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eva\Downloads\FELLOWSHIP\"/>
    </mc:Choice>
  </mc:AlternateContent>
  <xr:revisionPtr revIDLastSave="0" documentId="13_ncr:1_{4510B0B0-FB13-499E-9BF8-D01632A982FD}" xr6:coauthVersionLast="47" xr6:coauthVersionMax="47" xr10:uidLastSave="{00000000-0000-0000-0000-000000000000}"/>
  <bookViews>
    <workbookView xWindow="-108" yWindow="-108" windowWidth="23256" windowHeight="12456" xr2:uid="{E0151F3B-ADDC-47CB-B5BA-FA489DDCC530}"/>
  </bookViews>
  <sheets>
    <sheet name="finance_economics_dataset" sheetId="1" r:id="rId1"/>
  </sheets>
  <definedNames>
    <definedName name="_xlnm._FilterDatabase" localSheetId="0" hidden="1">finance_economics_dataset!$A$2:$AM$3001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4" i="1" l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U2" i="1"/>
  <c r="T2" i="1"/>
  <c r="R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3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9" i="1"/>
  <c r="M10" i="1"/>
  <c r="M11" i="1"/>
  <c r="M12" i="1"/>
  <c r="M13" i="1"/>
  <c r="M14" i="1"/>
  <c r="M15" i="1"/>
  <c r="M16" i="1"/>
  <c r="M8" i="1"/>
  <c r="I1425" i="1"/>
  <c r="J1425" i="1" s="1"/>
  <c r="L1425" i="1" s="1"/>
  <c r="I1426" i="1"/>
  <c r="J1426" i="1" s="1"/>
  <c r="L1426" i="1" s="1"/>
  <c r="I1427" i="1"/>
  <c r="J1427" i="1" s="1"/>
  <c r="L1427" i="1" s="1"/>
  <c r="I1428" i="1"/>
  <c r="J1428" i="1" s="1"/>
  <c r="L1428" i="1" s="1"/>
  <c r="I1429" i="1"/>
  <c r="J1429" i="1" s="1"/>
  <c r="L1429" i="1" s="1"/>
  <c r="I1430" i="1"/>
  <c r="J1430" i="1" s="1"/>
  <c r="L1430" i="1" s="1"/>
  <c r="I1431" i="1"/>
  <c r="J1431" i="1" s="1"/>
  <c r="L1431" i="1" s="1"/>
  <c r="I1432" i="1"/>
  <c r="J1432" i="1" s="1"/>
  <c r="L1432" i="1" s="1"/>
  <c r="I1433" i="1"/>
  <c r="J1433" i="1" s="1"/>
  <c r="L1433" i="1" s="1"/>
  <c r="I1434" i="1"/>
  <c r="J1434" i="1" s="1"/>
  <c r="L1434" i="1" s="1"/>
  <c r="I1435" i="1"/>
  <c r="J1435" i="1" s="1"/>
  <c r="L1435" i="1" s="1"/>
  <c r="I1436" i="1"/>
  <c r="J1436" i="1" s="1"/>
  <c r="L1436" i="1" s="1"/>
  <c r="I1437" i="1"/>
  <c r="J1437" i="1" s="1"/>
  <c r="L1437" i="1" s="1"/>
  <c r="I1438" i="1"/>
  <c r="J1438" i="1" s="1"/>
  <c r="L1438" i="1" s="1"/>
  <c r="I1439" i="1"/>
  <c r="J1439" i="1" s="1"/>
  <c r="L1439" i="1" s="1"/>
  <c r="I1440" i="1"/>
  <c r="J1440" i="1" s="1"/>
  <c r="L1440" i="1" s="1"/>
  <c r="I1441" i="1"/>
  <c r="J1441" i="1" s="1"/>
  <c r="L1441" i="1" s="1"/>
  <c r="I1442" i="1"/>
  <c r="J1442" i="1" s="1"/>
  <c r="L1442" i="1" s="1"/>
  <c r="I1443" i="1"/>
  <c r="J1443" i="1" s="1"/>
  <c r="L1443" i="1" s="1"/>
  <c r="I1444" i="1"/>
  <c r="J1444" i="1" s="1"/>
  <c r="L1444" i="1" s="1"/>
  <c r="I1445" i="1"/>
  <c r="J1445" i="1" s="1"/>
  <c r="L1445" i="1" s="1"/>
  <c r="I1446" i="1"/>
  <c r="J1446" i="1" s="1"/>
  <c r="L1446" i="1" s="1"/>
  <c r="I1447" i="1"/>
  <c r="J1447" i="1" s="1"/>
  <c r="L1447" i="1" s="1"/>
  <c r="I1448" i="1"/>
  <c r="J1448" i="1" s="1"/>
  <c r="L1448" i="1" s="1"/>
  <c r="I1449" i="1"/>
  <c r="J1449" i="1" s="1"/>
  <c r="L1449" i="1" s="1"/>
  <c r="I1450" i="1"/>
  <c r="J1450" i="1" s="1"/>
  <c r="L1450" i="1" s="1"/>
  <c r="I1451" i="1"/>
  <c r="J1451" i="1" s="1"/>
  <c r="L1451" i="1" s="1"/>
  <c r="I1452" i="1"/>
  <c r="J1452" i="1" s="1"/>
  <c r="L1452" i="1" s="1"/>
  <c r="I1453" i="1"/>
  <c r="J1453" i="1" s="1"/>
  <c r="L1453" i="1" s="1"/>
  <c r="I1454" i="1"/>
  <c r="J1454" i="1" s="1"/>
  <c r="L1454" i="1" s="1"/>
  <c r="I1455" i="1"/>
  <c r="J1455" i="1" s="1"/>
  <c r="L1455" i="1" s="1"/>
  <c r="I1456" i="1"/>
  <c r="J1456" i="1" s="1"/>
  <c r="L1456" i="1" s="1"/>
  <c r="I1457" i="1"/>
  <c r="J1457" i="1" s="1"/>
  <c r="L1457" i="1" s="1"/>
  <c r="I1458" i="1"/>
  <c r="J1458" i="1" s="1"/>
  <c r="L1458" i="1" s="1"/>
  <c r="I1459" i="1"/>
  <c r="J1459" i="1" s="1"/>
  <c r="L1459" i="1" s="1"/>
  <c r="I1460" i="1"/>
  <c r="J1460" i="1" s="1"/>
  <c r="L1460" i="1" s="1"/>
  <c r="I1461" i="1"/>
  <c r="J1461" i="1" s="1"/>
  <c r="L1461" i="1" s="1"/>
  <c r="I1462" i="1"/>
  <c r="J1462" i="1" s="1"/>
  <c r="L1462" i="1" s="1"/>
  <c r="I1463" i="1"/>
  <c r="J1463" i="1" s="1"/>
  <c r="L1463" i="1" s="1"/>
  <c r="I1464" i="1"/>
  <c r="J1464" i="1" s="1"/>
  <c r="L1464" i="1" s="1"/>
  <c r="I1465" i="1"/>
  <c r="J1465" i="1" s="1"/>
  <c r="L1465" i="1" s="1"/>
  <c r="I1466" i="1"/>
  <c r="J1466" i="1" s="1"/>
  <c r="L1466" i="1" s="1"/>
  <c r="I1467" i="1"/>
  <c r="J1467" i="1" s="1"/>
  <c r="L1467" i="1" s="1"/>
  <c r="I1468" i="1"/>
  <c r="J1468" i="1" s="1"/>
  <c r="L1468" i="1" s="1"/>
  <c r="I1469" i="1"/>
  <c r="J1469" i="1" s="1"/>
  <c r="L1469" i="1" s="1"/>
  <c r="I1470" i="1"/>
  <c r="J1470" i="1" s="1"/>
  <c r="L1470" i="1" s="1"/>
  <c r="I1471" i="1"/>
  <c r="J1471" i="1" s="1"/>
  <c r="L1471" i="1" s="1"/>
  <c r="I1472" i="1"/>
  <c r="J1472" i="1" s="1"/>
  <c r="L1472" i="1" s="1"/>
  <c r="I1473" i="1"/>
  <c r="J1473" i="1" s="1"/>
  <c r="L1473" i="1" s="1"/>
  <c r="I1474" i="1"/>
  <c r="J1474" i="1" s="1"/>
  <c r="L1474" i="1" s="1"/>
  <c r="I1475" i="1"/>
  <c r="J1475" i="1" s="1"/>
  <c r="L1475" i="1" s="1"/>
  <c r="I1476" i="1"/>
  <c r="J1476" i="1" s="1"/>
  <c r="L1476" i="1" s="1"/>
  <c r="I1477" i="1"/>
  <c r="J1477" i="1" s="1"/>
  <c r="L1477" i="1" s="1"/>
  <c r="I1478" i="1"/>
  <c r="J1478" i="1" s="1"/>
  <c r="L1478" i="1" s="1"/>
  <c r="I1479" i="1"/>
  <c r="J1479" i="1" s="1"/>
  <c r="L1479" i="1" s="1"/>
  <c r="I1480" i="1"/>
  <c r="J1480" i="1" s="1"/>
  <c r="L1480" i="1" s="1"/>
  <c r="I1481" i="1"/>
  <c r="J1481" i="1" s="1"/>
  <c r="L1481" i="1" s="1"/>
  <c r="I1482" i="1"/>
  <c r="J1482" i="1" s="1"/>
  <c r="L1482" i="1" s="1"/>
  <c r="I1483" i="1"/>
  <c r="J1483" i="1" s="1"/>
  <c r="L1483" i="1" s="1"/>
  <c r="I1484" i="1"/>
  <c r="J1484" i="1" s="1"/>
  <c r="L1484" i="1" s="1"/>
  <c r="I1485" i="1"/>
  <c r="J1485" i="1" s="1"/>
  <c r="L1485" i="1" s="1"/>
  <c r="I1486" i="1"/>
  <c r="J1486" i="1" s="1"/>
  <c r="L1486" i="1" s="1"/>
  <c r="I1487" i="1"/>
  <c r="J1487" i="1" s="1"/>
  <c r="L1487" i="1" s="1"/>
  <c r="I1488" i="1"/>
  <c r="J1488" i="1" s="1"/>
  <c r="L1488" i="1" s="1"/>
  <c r="I1489" i="1"/>
  <c r="J1489" i="1" s="1"/>
  <c r="L1489" i="1" s="1"/>
  <c r="I1490" i="1"/>
  <c r="J1490" i="1" s="1"/>
  <c r="L1490" i="1" s="1"/>
  <c r="I1491" i="1"/>
  <c r="J1491" i="1" s="1"/>
  <c r="L1491" i="1" s="1"/>
  <c r="I1492" i="1"/>
  <c r="J1492" i="1" s="1"/>
  <c r="L1492" i="1" s="1"/>
  <c r="I1493" i="1"/>
  <c r="J1493" i="1" s="1"/>
  <c r="L1493" i="1" s="1"/>
  <c r="I1494" i="1"/>
  <c r="J1494" i="1" s="1"/>
  <c r="L1494" i="1" s="1"/>
  <c r="I1495" i="1"/>
  <c r="J1495" i="1" s="1"/>
  <c r="L1495" i="1" s="1"/>
  <c r="I1496" i="1"/>
  <c r="J1496" i="1" s="1"/>
  <c r="L1496" i="1" s="1"/>
  <c r="I1497" i="1"/>
  <c r="J1497" i="1" s="1"/>
  <c r="L1497" i="1" s="1"/>
  <c r="I1498" i="1"/>
  <c r="J1498" i="1" s="1"/>
  <c r="L1498" i="1" s="1"/>
  <c r="I1499" i="1"/>
  <c r="J1499" i="1" s="1"/>
  <c r="L1499" i="1" s="1"/>
  <c r="I1500" i="1"/>
  <c r="J1500" i="1" s="1"/>
  <c r="L1500" i="1" s="1"/>
  <c r="I1501" i="1"/>
  <c r="J1501" i="1" s="1"/>
  <c r="L1501" i="1" s="1"/>
  <c r="I1502" i="1"/>
  <c r="J1502" i="1" s="1"/>
  <c r="L1502" i="1" s="1"/>
  <c r="I1503" i="1"/>
  <c r="J1503" i="1" s="1"/>
  <c r="L1503" i="1" s="1"/>
  <c r="I1504" i="1"/>
  <c r="J1504" i="1" s="1"/>
  <c r="L1504" i="1" s="1"/>
  <c r="I1505" i="1"/>
  <c r="J1505" i="1" s="1"/>
  <c r="L1505" i="1" s="1"/>
  <c r="I1506" i="1"/>
  <c r="J1506" i="1" s="1"/>
  <c r="L1506" i="1" s="1"/>
  <c r="I1507" i="1"/>
  <c r="J1507" i="1" s="1"/>
  <c r="L1507" i="1" s="1"/>
  <c r="I1508" i="1"/>
  <c r="J1508" i="1" s="1"/>
  <c r="L1508" i="1" s="1"/>
  <c r="I1509" i="1"/>
  <c r="J1509" i="1" s="1"/>
  <c r="L1509" i="1" s="1"/>
  <c r="I1510" i="1"/>
  <c r="J1510" i="1" s="1"/>
  <c r="L1510" i="1" s="1"/>
  <c r="I1511" i="1"/>
  <c r="J1511" i="1" s="1"/>
  <c r="L1511" i="1" s="1"/>
  <c r="I1512" i="1"/>
  <c r="J1512" i="1" s="1"/>
  <c r="L1512" i="1" s="1"/>
  <c r="I1513" i="1"/>
  <c r="J1513" i="1" s="1"/>
  <c r="L1513" i="1" s="1"/>
  <c r="I1514" i="1"/>
  <c r="J1514" i="1" s="1"/>
  <c r="L1514" i="1" s="1"/>
  <c r="I1515" i="1"/>
  <c r="J1515" i="1" s="1"/>
  <c r="L1515" i="1" s="1"/>
  <c r="I1516" i="1"/>
  <c r="J1516" i="1" s="1"/>
  <c r="L1516" i="1" s="1"/>
  <c r="I1517" i="1"/>
  <c r="J1517" i="1" s="1"/>
  <c r="L1517" i="1" s="1"/>
  <c r="I1518" i="1"/>
  <c r="J1518" i="1" s="1"/>
  <c r="L1518" i="1" s="1"/>
  <c r="I1519" i="1"/>
  <c r="J1519" i="1" s="1"/>
  <c r="L1519" i="1" s="1"/>
  <c r="I1520" i="1"/>
  <c r="J1520" i="1" s="1"/>
  <c r="L1520" i="1" s="1"/>
  <c r="I1521" i="1"/>
  <c r="J1521" i="1" s="1"/>
  <c r="L1521" i="1" s="1"/>
  <c r="I1522" i="1"/>
  <c r="J1522" i="1" s="1"/>
  <c r="L1522" i="1" s="1"/>
  <c r="I1523" i="1"/>
  <c r="J1523" i="1" s="1"/>
  <c r="L1523" i="1" s="1"/>
  <c r="I1524" i="1"/>
  <c r="J1524" i="1" s="1"/>
  <c r="L1524" i="1" s="1"/>
  <c r="I1525" i="1"/>
  <c r="J1525" i="1" s="1"/>
  <c r="L1525" i="1" s="1"/>
  <c r="I1526" i="1"/>
  <c r="J1526" i="1" s="1"/>
  <c r="L1526" i="1" s="1"/>
  <c r="I1527" i="1"/>
  <c r="J1527" i="1" s="1"/>
  <c r="L1527" i="1" s="1"/>
  <c r="I1528" i="1"/>
  <c r="J1528" i="1" s="1"/>
  <c r="L1528" i="1" s="1"/>
  <c r="I1529" i="1"/>
  <c r="J1529" i="1" s="1"/>
  <c r="L1529" i="1" s="1"/>
  <c r="I1530" i="1"/>
  <c r="J1530" i="1" s="1"/>
  <c r="L1530" i="1" s="1"/>
  <c r="I1531" i="1"/>
  <c r="J1531" i="1" s="1"/>
  <c r="L1531" i="1" s="1"/>
  <c r="I1532" i="1"/>
  <c r="J1532" i="1" s="1"/>
  <c r="L1532" i="1" s="1"/>
  <c r="I1533" i="1"/>
  <c r="J1533" i="1" s="1"/>
  <c r="L1533" i="1" s="1"/>
  <c r="I1534" i="1"/>
  <c r="J1534" i="1" s="1"/>
  <c r="L1534" i="1" s="1"/>
  <c r="I1535" i="1"/>
  <c r="J1535" i="1" s="1"/>
  <c r="L1535" i="1" s="1"/>
  <c r="I1536" i="1"/>
  <c r="J1536" i="1" s="1"/>
  <c r="L1536" i="1" s="1"/>
  <c r="I1537" i="1"/>
  <c r="J1537" i="1" s="1"/>
  <c r="L1537" i="1" s="1"/>
  <c r="I1538" i="1"/>
  <c r="J1538" i="1" s="1"/>
  <c r="L1538" i="1" s="1"/>
  <c r="I1539" i="1"/>
  <c r="J1539" i="1" s="1"/>
  <c r="L1539" i="1" s="1"/>
  <c r="I1540" i="1"/>
  <c r="J1540" i="1" s="1"/>
  <c r="L1540" i="1" s="1"/>
  <c r="I1541" i="1"/>
  <c r="J1541" i="1" s="1"/>
  <c r="L1541" i="1" s="1"/>
  <c r="I1542" i="1"/>
  <c r="J1542" i="1" s="1"/>
  <c r="L1542" i="1" s="1"/>
  <c r="I1543" i="1"/>
  <c r="J1543" i="1" s="1"/>
  <c r="L1543" i="1" s="1"/>
  <c r="I1544" i="1"/>
  <c r="J1544" i="1" s="1"/>
  <c r="L1544" i="1" s="1"/>
  <c r="I1545" i="1"/>
  <c r="J1545" i="1" s="1"/>
  <c r="L1545" i="1" s="1"/>
  <c r="I1546" i="1"/>
  <c r="J1546" i="1" s="1"/>
  <c r="L1546" i="1" s="1"/>
  <c r="I1547" i="1"/>
  <c r="J1547" i="1" s="1"/>
  <c r="L1547" i="1" s="1"/>
  <c r="I1548" i="1"/>
  <c r="J1548" i="1" s="1"/>
  <c r="L1548" i="1" s="1"/>
  <c r="I1549" i="1"/>
  <c r="J1549" i="1" s="1"/>
  <c r="L1549" i="1" s="1"/>
  <c r="I1550" i="1"/>
  <c r="J1550" i="1" s="1"/>
  <c r="L1550" i="1" s="1"/>
  <c r="I1551" i="1"/>
  <c r="J1551" i="1" s="1"/>
  <c r="L1551" i="1" s="1"/>
  <c r="I1552" i="1"/>
  <c r="J1552" i="1" s="1"/>
  <c r="L1552" i="1" s="1"/>
  <c r="I1553" i="1"/>
  <c r="J1553" i="1" s="1"/>
  <c r="L1553" i="1" s="1"/>
  <c r="I1554" i="1"/>
  <c r="J1554" i="1" s="1"/>
  <c r="L1554" i="1" s="1"/>
  <c r="I1555" i="1"/>
  <c r="J1555" i="1" s="1"/>
  <c r="L1555" i="1" s="1"/>
  <c r="I1556" i="1"/>
  <c r="J1556" i="1" s="1"/>
  <c r="L1556" i="1" s="1"/>
  <c r="I1557" i="1"/>
  <c r="J1557" i="1" s="1"/>
  <c r="L1557" i="1" s="1"/>
  <c r="I1558" i="1"/>
  <c r="J1558" i="1" s="1"/>
  <c r="L1558" i="1" s="1"/>
  <c r="I1559" i="1"/>
  <c r="J1559" i="1" s="1"/>
  <c r="L1559" i="1" s="1"/>
  <c r="I1560" i="1"/>
  <c r="J1560" i="1" s="1"/>
  <c r="L1560" i="1" s="1"/>
  <c r="I1561" i="1"/>
  <c r="J1561" i="1" s="1"/>
  <c r="L1561" i="1" s="1"/>
  <c r="I1562" i="1"/>
  <c r="J1562" i="1" s="1"/>
  <c r="L1562" i="1" s="1"/>
  <c r="I1563" i="1"/>
  <c r="J1563" i="1" s="1"/>
  <c r="L1563" i="1" s="1"/>
  <c r="I1564" i="1"/>
  <c r="J1564" i="1" s="1"/>
  <c r="L1564" i="1" s="1"/>
  <c r="I1565" i="1"/>
  <c r="J1565" i="1" s="1"/>
  <c r="L1565" i="1" s="1"/>
  <c r="I1566" i="1"/>
  <c r="J1566" i="1" s="1"/>
  <c r="L1566" i="1" s="1"/>
  <c r="I1567" i="1"/>
  <c r="J1567" i="1" s="1"/>
  <c r="L1567" i="1" s="1"/>
  <c r="I1568" i="1"/>
  <c r="J1568" i="1" s="1"/>
  <c r="L1568" i="1" s="1"/>
  <c r="I1569" i="1"/>
  <c r="J1569" i="1" s="1"/>
  <c r="L1569" i="1" s="1"/>
  <c r="I1570" i="1"/>
  <c r="J1570" i="1" s="1"/>
  <c r="L1570" i="1" s="1"/>
  <c r="I1571" i="1"/>
  <c r="J1571" i="1" s="1"/>
  <c r="L1571" i="1" s="1"/>
  <c r="I1572" i="1"/>
  <c r="J1572" i="1" s="1"/>
  <c r="L1572" i="1" s="1"/>
  <c r="I1573" i="1"/>
  <c r="J1573" i="1" s="1"/>
  <c r="L1573" i="1" s="1"/>
  <c r="I1574" i="1"/>
  <c r="J1574" i="1" s="1"/>
  <c r="L1574" i="1" s="1"/>
  <c r="I1575" i="1"/>
  <c r="J1575" i="1" s="1"/>
  <c r="L1575" i="1" s="1"/>
  <c r="I1576" i="1"/>
  <c r="J1576" i="1" s="1"/>
  <c r="L1576" i="1" s="1"/>
  <c r="I1577" i="1"/>
  <c r="J1577" i="1" s="1"/>
  <c r="L1577" i="1" s="1"/>
  <c r="I1578" i="1"/>
  <c r="J1578" i="1" s="1"/>
  <c r="L1578" i="1" s="1"/>
  <c r="I1579" i="1"/>
  <c r="J1579" i="1" s="1"/>
  <c r="L1579" i="1" s="1"/>
  <c r="I1580" i="1"/>
  <c r="J1580" i="1" s="1"/>
  <c r="L1580" i="1" s="1"/>
  <c r="I1581" i="1"/>
  <c r="J1581" i="1" s="1"/>
  <c r="L1581" i="1" s="1"/>
  <c r="I1582" i="1"/>
  <c r="J1582" i="1" s="1"/>
  <c r="L1582" i="1" s="1"/>
  <c r="I1583" i="1"/>
  <c r="J1583" i="1" s="1"/>
  <c r="L1583" i="1" s="1"/>
  <c r="I1584" i="1"/>
  <c r="J1584" i="1" s="1"/>
  <c r="L1584" i="1" s="1"/>
  <c r="I1585" i="1"/>
  <c r="J1585" i="1" s="1"/>
  <c r="L1585" i="1" s="1"/>
  <c r="I1586" i="1"/>
  <c r="J1586" i="1" s="1"/>
  <c r="L1586" i="1" s="1"/>
  <c r="I1587" i="1"/>
  <c r="J1587" i="1" s="1"/>
  <c r="L1587" i="1" s="1"/>
  <c r="I1588" i="1"/>
  <c r="J1588" i="1" s="1"/>
  <c r="L1588" i="1" s="1"/>
  <c r="I1589" i="1"/>
  <c r="J1589" i="1" s="1"/>
  <c r="L1589" i="1" s="1"/>
  <c r="I1590" i="1"/>
  <c r="J1590" i="1" s="1"/>
  <c r="L1590" i="1" s="1"/>
  <c r="I1591" i="1"/>
  <c r="J1591" i="1" s="1"/>
  <c r="L1591" i="1" s="1"/>
  <c r="I1592" i="1"/>
  <c r="J1592" i="1" s="1"/>
  <c r="L1592" i="1" s="1"/>
  <c r="I1593" i="1"/>
  <c r="J1593" i="1" s="1"/>
  <c r="L1593" i="1" s="1"/>
  <c r="I1594" i="1"/>
  <c r="J1594" i="1" s="1"/>
  <c r="L1594" i="1" s="1"/>
  <c r="I1595" i="1"/>
  <c r="J1595" i="1" s="1"/>
  <c r="L1595" i="1" s="1"/>
  <c r="I1596" i="1"/>
  <c r="J1596" i="1" s="1"/>
  <c r="L1596" i="1" s="1"/>
  <c r="I1597" i="1"/>
  <c r="J1597" i="1" s="1"/>
  <c r="L1597" i="1" s="1"/>
  <c r="I1598" i="1"/>
  <c r="J1598" i="1" s="1"/>
  <c r="L1598" i="1" s="1"/>
  <c r="I1599" i="1"/>
  <c r="J1599" i="1" s="1"/>
  <c r="L1599" i="1" s="1"/>
  <c r="I1600" i="1"/>
  <c r="J1600" i="1" s="1"/>
  <c r="L1600" i="1" s="1"/>
  <c r="I1601" i="1"/>
  <c r="J1601" i="1" s="1"/>
  <c r="L1601" i="1" s="1"/>
  <c r="I1602" i="1"/>
  <c r="J1602" i="1" s="1"/>
  <c r="L1602" i="1" s="1"/>
  <c r="I1603" i="1"/>
  <c r="J1603" i="1" s="1"/>
  <c r="L1603" i="1" s="1"/>
  <c r="I1604" i="1"/>
  <c r="J1604" i="1" s="1"/>
  <c r="L1604" i="1" s="1"/>
  <c r="I1605" i="1"/>
  <c r="J1605" i="1" s="1"/>
  <c r="L1605" i="1" s="1"/>
  <c r="I1606" i="1"/>
  <c r="J1606" i="1" s="1"/>
  <c r="L1606" i="1" s="1"/>
  <c r="I1607" i="1"/>
  <c r="J1607" i="1" s="1"/>
  <c r="L1607" i="1" s="1"/>
  <c r="I1608" i="1"/>
  <c r="J1608" i="1" s="1"/>
  <c r="L1608" i="1" s="1"/>
  <c r="I1609" i="1"/>
  <c r="J1609" i="1" s="1"/>
  <c r="L1609" i="1" s="1"/>
  <c r="I1610" i="1"/>
  <c r="J1610" i="1" s="1"/>
  <c r="L1610" i="1" s="1"/>
  <c r="I1611" i="1"/>
  <c r="J1611" i="1" s="1"/>
  <c r="L1611" i="1" s="1"/>
  <c r="I1612" i="1"/>
  <c r="J1612" i="1" s="1"/>
  <c r="L1612" i="1" s="1"/>
  <c r="I1613" i="1"/>
  <c r="J1613" i="1" s="1"/>
  <c r="L1613" i="1" s="1"/>
  <c r="I1614" i="1"/>
  <c r="J1614" i="1" s="1"/>
  <c r="L1614" i="1" s="1"/>
  <c r="I1615" i="1"/>
  <c r="J1615" i="1" s="1"/>
  <c r="L1615" i="1" s="1"/>
  <c r="I1616" i="1"/>
  <c r="J1616" i="1" s="1"/>
  <c r="L1616" i="1" s="1"/>
  <c r="I1617" i="1"/>
  <c r="J1617" i="1" s="1"/>
  <c r="L1617" i="1" s="1"/>
  <c r="I1618" i="1"/>
  <c r="J1618" i="1" s="1"/>
  <c r="L1618" i="1" s="1"/>
  <c r="I1619" i="1"/>
  <c r="J1619" i="1" s="1"/>
  <c r="L1619" i="1" s="1"/>
  <c r="I1620" i="1"/>
  <c r="J1620" i="1" s="1"/>
  <c r="L1620" i="1" s="1"/>
  <c r="I1621" i="1"/>
  <c r="J1621" i="1" s="1"/>
  <c r="L1621" i="1" s="1"/>
  <c r="I1622" i="1"/>
  <c r="J1622" i="1" s="1"/>
  <c r="L1622" i="1" s="1"/>
  <c r="I1623" i="1"/>
  <c r="J1623" i="1" s="1"/>
  <c r="L1623" i="1" s="1"/>
  <c r="I1624" i="1"/>
  <c r="J1624" i="1" s="1"/>
  <c r="L1624" i="1" s="1"/>
  <c r="I1625" i="1"/>
  <c r="J1625" i="1" s="1"/>
  <c r="L1625" i="1" s="1"/>
  <c r="I1626" i="1"/>
  <c r="J1626" i="1" s="1"/>
  <c r="L1626" i="1" s="1"/>
  <c r="I1627" i="1"/>
  <c r="J1627" i="1" s="1"/>
  <c r="L1627" i="1" s="1"/>
  <c r="I1628" i="1"/>
  <c r="J1628" i="1" s="1"/>
  <c r="L1628" i="1" s="1"/>
  <c r="I1629" i="1"/>
  <c r="J1629" i="1" s="1"/>
  <c r="L1629" i="1" s="1"/>
  <c r="I1630" i="1"/>
  <c r="J1630" i="1" s="1"/>
  <c r="L1630" i="1" s="1"/>
  <c r="I1631" i="1"/>
  <c r="J1631" i="1" s="1"/>
  <c r="L1631" i="1" s="1"/>
  <c r="I1632" i="1"/>
  <c r="J1632" i="1" s="1"/>
  <c r="L1632" i="1" s="1"/>
  <c r="I1633" i="1"/>
  <c r="J1633" i="1" s="1"/>
  <c r="L1633" i="1" s="1"/>
  <c r="I1634" i="1"/>
  <c r="J1634" i="1" s="1"/>
  <c r="L1634" i="1" s="1"/>
  <c r="I1635" i="1"/>
  <c r="J1635" i="1" s="1"/>
  <c r="L1635" i="1" s="1"/>
  <c r="I1636" i="1"/>
  <c r="J1636" i="1" s="1"/>
  <c r="L1636" i="1" s="1"/>
  <c r="I1637" i="1"/>
  <c r="J1637" i="1" s="1"/>
  <c r="L1637" i="1" s="1"/>
  <c r="I1638" i="1"/>
  <c r="J1638" i="1" s="1"/>
  <c r="L1638" i="1" s="1"/>
  <c r="I1639" i="1"/>
  <c r="J1639" i="1" s="1"/>
  <c r="L1639" i="1" s="1"/>
  <c r="I1640" i="1"/>
  <c r="J1640" i="1" s="1"/>
  <c r="L1640" i="1" s="1"/>
  <c r="I1641" i="1"/>
  <c r="J1641" i="1" s="1"/>
  <c r="L1641" i="1" s="1"/>
  <c r="I1642" i="1"/>
  <c r="J1642" i="1" s="1"/>
  <c r="L1642" i="1" s="1"/>
  <c r="I1643" i="1"/>
  <c r="J1643" i="1" s="1"/>
  <c r="L1643" i="1" s="1"/>
  <c r="I1644" i="1"/>
  <c r="J1644" i="1" s="1"/>
  <c r="L1644" i="1" s="1"/>
  <c r="I1645" i="1"/>
  <c r="J1645" i="1" s="1"/>
  <c r="L1645" i="1" s="1"/>
  <c r="I1646" i="1"/>
  <c r="J1646" i="1" s="1"/>
  <c r="L1646" i="1" s="1"/>
  <c r="I1647" i="1"/>
  <c r="J1647" i="1" s="1"/>
  <c r="L1647" i="1" s="1"/>
  <c r="I1648" i="1"/>
  <c r="J1648" i="1" s="1"/>
  <c r="L1648" i="1" s="1"/>
  <c r="I1649" i="1"/>
  <c r="J1649" i="1" s="1"/>
  <c r="L1649" i="1" s="1"/>
  <c r="I1650" i="1"/>
  <c r="J1650" i="1" s="1"/>
  <c r="L1650" i="1" s="1"/>
  <c r="I1651" i="1"/>
  <c r="J1651" i="1" s="1"/>
  <c r="L1651" i="1" s="1"/>
  <c r="I1652" i="1"/>
  <c r="J1652" i="1" s="1"/>
  <c r="L1652" i="1" s="1"/>
  <c r="I1653" i="1"/>
  <c r="J1653" i="1" s="1"/>
  <c r="L1653" i="1" s="1"/>
  <c r="I1654" i="1"/>
  <c r="J1654" i="1" s="1"/>
  <c r="L1654" i="1" s="1"/>
  <c r="I1655" i="1"/>
  <c r="J1655" i="1" s="1"/>
  <c r="L1655" i="1" s="1"/>
  <c r="I1656" i="1"/>
  <c r="J1656" i="1" s="1"/>
  <c r="L1656" i="1" s="1"/>
  <c r="I1657" i="1"/>
  <c r="J1657" i="1" s="1"/>
  <c r="L1657" i="1" s="1"/>
  <c r="I1658" i="1"/>
  <c r="J1658" i="1" s="1"/>
  <c r="L1658" i="1" s="1"/>
  <c r="I1659" i="1"/>
  <c r="J1659" i="1" s="1"/>
  <c r="L1659" i="1" s="1"/>
  <c r="I1660" i="1"/>
  <c r="J1660" i="1" s="1"/>
  <c r="L1660" i="1" s="1"/>
  <c r="I1661" i="1"/>
  <c r="J1661" i="1" s="1"/>
  <c r="L1661" i="1" s="1"/>
  <c r="I1662" i="1"/>
  <c r="J1662" i="1" s="1"/>
  <c r="L1662" i="1" s="1"/>
  <c r="I1663" i="1"/>
  <c r="J1663" i="1" s="1"/>
  <c r="L1663" i="1" s="1"/>
  <c r="I1664" i="1"/>
  <c r="J1664" i="1" s="1"/>
  <c r="L1664" i="1" s="1"/>
  <c r="I1665" i="1"/>
  <c r="J1665" i="1" s="1"/>
  <c r="L1665" i="1" s="1"/>
  <c r="I1666" i="1"/>
  <c r="J1666" i="1" s="1"/>
  <c r="L1666" i="1" s="1"/>
  <c r="I1667" i="1"/>
  <c r="J1667" i="1" s="1"/>
  <c r="L1667" i="1" s="1"/>
  <c r="I1668" i="1"/>
  <c r="J1668" i="1" s="1"/>
  <c r="L1668" i="1" s="1"/>
  <c r="I1669" i="1"/>
  <c r="J1669" i="1" s="1"/>
  <c r="L1669" i="1" s="1"/>
  <c r="I1670" i="1"/>
  <c r="J1670" i="1" s="1"/>
  <c r="L1670" i="1" s="1"/>
  <c r="I1671" i="1"/>
  <c r="J1671" i="1" s="1"/>
  <c r="L1671" i="1" s="1"/>
  <c r="I1672" i="1"/>
  <c r="J1672" i="1" s="1"/>
  <c r="L1672" i="1" s="1"/>
  <c r="I1673" i="1"/>
  <c r="J1673" i="1" s="1"/>
  <c r="L1673" i="1" s="1"/>
  <c r="I1674" i="1"/>
  <c r="J1674" i="1" s="1"/>
  <c r="L1674" i="1" s="1"/>
  <c r="I1675" i="1"/>
  <c r="J1675" i="1" s="1"/>
  <c r="L1675" i="1" s="1"/>
  <c r="I1676" i="1"/>
  <c r="J1676" i="1" s="1"/>
  <c r="L1676" i="1" s="1"/>
  <c r="I1677" i="1"/>
  <c r="J1677" i="1" s="1"/>
  <c r="L1677" i="1" s="1"/>
  <c r="I1678" i="1"/>
  <c r="J1678" i="1" s="1"/>
  <c r="L1678" i="1" s="1"/>
  <c r="I1679" i="1"/>
  <c r="J1679" i="1" s="1"/>
  <c r="L1679" i="1" s="1"/>
  <c r="I1680" i="1"/>
  <c r="J1680" i="1" s="1"/>
  <c r="L1680" i="1" s="1"/>
  <c r="I1681" i="1"/>
  <c r="J1681" i="1" s="1"/>
  <c r="L1681" i="1" s="1"/>
  <c r="I1682" i="1"/>
  <c r="J1682" i="1" s="1"/>
  <c r="L1682" i="1" s="1"/>
  <c r="I1683" i="1"/>
  <c r="J1683" i="1" s="1"/>
  <c r="L1683" i="1" s="1"/>
  <c r="I1684" i="1"/>
  <c r="J1684" i="1" s="1"/>
  <c r="L1684" i="1" s="1"/>
  <c r="I1685" i="1"/>
  <c r="J1685" i="1" s="1"/>
  <c r="L1685" i="1" s="1"/>
  <c r="I1686" i="1"/>
  <c r="J1686" i="1" s="1"/>
  <c r="L1686" i="1" s="1"/>
  <c r="I1687" i="1"/>
  <c r="J1687" i="1" s="1"/>
  <c r="L1687" i="1" s="1"/>
  <c r="I1688" i="1"/>
  <c r="J1688" i="1" s="1"/>
  <c r="L1688" i="1" s="1"/>
  <c r="I1689" i="1"/>
  <c r="J1689" i="1" s="1"/>
  <c r="L1689" i="1" s="1"/>
  <c r="I1690" i="1"/>
  <c r="J1690" i="1" s="1"/>
  <c r="L1690" i="1" s="1"/>
  <c r="I1691" i="1"/>
  <c r="J1691" i="1" s="1"/>
  <c r="L1691" i="1" s="1"/>
  <c r="I1692" i="1"/>
  <c r="J1692" i="1" s="1"/>
  <c r="L1692" i="1" s="1"/>
  <c r="I1693" i="1"/>
  <c r="J1693" i="1" s="1"/>
  <c r="L1693" i="1" s="1"/>
  <c r="I1694" i="1"/>
  <c r="J1694" i="1" s="1"/>
  <c r="L1694" i="1" s="1"/>
  <c r="I1695" i="1"/>
  <c r="J1695" i="1" s="1"/>
  <c r="L1695" i="1" s="1"/>
  <c r="I1696" i="1"/>
  <c r="J1696" i="1" s="1"/>
  <c r="L1696" i="1" s="1"/>
  <c r="I1697" i="1"/>
  <c r="J1697" i="1" s="1"/>
  <c r="L1697" i="1" s="1"/>
  <c r="I1698" i="1"/>
  <c r="J1698" i="1" s="1"/>
  <c r="L1698" i="1" s="1"/>
  <c r="I1699" i="1"/>
  <c r="J1699" i="1" s="1"/>
  <c r="L1699" i="1" s="1"/>
  <c r="I1700" i="1"/>
  <c r="J1700" i="1" s="1"/>
  <c r="L1700" i="1" s="1"/>
  <c r="I1701" i="1"/>
  <c r="J1701" i="1" s="1"/>
  <c r="L1701" i="1" s="1"/>
  <c r="I1702" i="1"/>
  <c r="J1702" i="1" s="1"/>
  <c r="L1702" i="1" s="1"/>
  <c r="I1703" i="1"/>
  <c r="J1703" i="1" s="1"/>
  <c r="L1703" i="1" s="1"/>
  <c r="I1704" i="1"/>
  <c r="J1704" i="1" s="1"/>
  <c r="L1704" i="1" s="1"/>
  <c r="I1705" i="1"/>
  <c r="J1705" i="1" s="1"/>
  <c r="L1705" i="1" s="1"/>
  <c r="I1706" i="1"/>
  <c r="J1706" i="1" s="1"/>
  <c r="L1706" i="1" s="1"/>
  <c r="I1707" i="1"/>
  <c r="J1707" i="1" s="1"/>
  <c r="L1707" i="1" s="1"/>
  <c r="I1708" i="1"/>
  <c r="J1708" i="1" s="1"/>
  <c r="L1708" i="1" s="1"/>
  <c r="I1709" i="1"/>
  <c r="J1709" i="1" s="1"/>
  <c r="L1709" i="1" s="1"/>
  <c r="I1710" i="1"/>
  <c r="J1710" i="1" s="1"/>
  <c r="L1710" i="1" s="1"/>
  <c r="I1711" i="1"/>
  <c r="J1711" i="1" s="1"/>
  <c r="L1711" i="1" s="1"/>
  <c r="I1712" i="1"/>
  <c r="J1712" i="1" s="1"/>
  <c r="L1712" i="1" s="1"/>
  <c r="I1713" i="1"/>
  <c r="J1713" i="1" s="1"/>
  <c r="L1713" i="1" s="1"/>
  <c r="I1714" i="1"/>
  <c r="J1714" i="1" s="1"/>
  <c r="L1714" i="1" s="1"/>
  <c r="I1715" i="1"/>
  <c r="J1715" i="1" s="1"/>
  <c r="L1715" i="1" s="1"/>
  <c r="I1716" i="1"/>
  <c r="J1716" i="1" s="1"/>
  <c r="L1716" i="1" s="1"/>
  <c r="I1717" i="1"/>
  <c r="J1717" i="1" s="1"/>
  <c r="L1717" i="1" s="1"/>
  <c r="I1718" i="1"/>
  <c r="J1718" i="1" s="1"/>
  <c r="L1718" i="1" s="1"/>
  <c r="I1719" i="1"/>
  <c r="J1719" i="1" s="1"/>
  <c r="L1719" i="1" s="1"/>
  <c r="I1720" i="1"/>
  <c r="J1720" i="1" s="1"/>
  <c r="L1720" i="1" s="1"/>
  <c r="I1721" i="1"/>
  <c r="J1721" i="1" s="1"/>
  <c r="L1721" i="1" s="1"/>
  <c r="I1722" i="1"/>
  <c r="J1722" i="1" s="1"/>
  <c r="L1722" i="1" s="1"/>
  <c r="I1723" i="1"/>
  <c r="J1723" i="1" s="1"/>
  <c r="L1723" i="1" s="1"/>
  <c r="I1724" i="1"/>
  <c r="J1724" i="1" s="1"/>
  <c r="L1724" i="1" s="1"/>
  <c r="I1725" i="1"/>
  <c r="J1725" i="1" s="1"/>
  <c r="L1725" i="1" s="1"/>
  <c r="I1726" i="1"/>
  <c r="J1726" i="1" s="1"/>
  <c r="L1726" i="1" s="1"/>
  <c r="I1727" i="1"/>
  <c r="J1727" i="1" s="1"/>
  <c r="L1727" i="1" s="1"/>
  <c r="I1728" i="1"/>
  <c r="J1728" i="1" s="1"/>
  <c r="L1728" i="1" s="1"/>
  <c r="I1729" i="1"/>
  <c r="J1729" i="1" s="1"/>
  <c r="L1729" i="1" s="1"/>
  <c r="I1730" i="1"/>
  <c r="J1730" i="1" s="1"/>
  <c r="L1730" i="1" s="1"/>
  <c r="I1731" i="1"/>
  <c r="J1731" i="1" s="1"/>
  <c r="L1731" i="1" s="1"/>
  <c r="I1732" i="1"/>
  <c r="J1732" i="1" s="1"/>
  <c r="L1732" i="1" s="1"/>
  <c r="I1733" i="1"/>
  <c r="J1733" i="1" s="1"/>
  <c r="L1733" i="1" s="1"/>
  <c r="I1734" i="1"/>
  <c r="J1734" i="1" s="1"/>
  <c r="L1734" i="1" s="1"/>
  <c r="I1735" i="1"/>
  <c r="J1735" i="1" s="1"/>
  <c r="L1735" i="1" s="1"/>
  <c r="I1736" i="1"/>
  <c r="J1736" i="1" s="1"/>
  <c r="L1736" i="1" s="1"/>
  <c r="I1737" i="1"/>
  <c r="J1737" i="1" s="1"/>
  <c r="L1737" i="1" s="1"/>
  <c r="I1738" i="1"/>
  <c r="J1738" i="1" s="1"/>
  <c r="L1738" i="1" s="1"/>
  <c r="I1739" i="1"/>
  <c r="J1739" i="1" s="1"/>
  <c r="L1739" i="1" s="1"/>
  <c r="I1740" i="1"/>
  <c r="J1740" i="1" s="1"/>
  <c r="L1740" i="1" s="1"/>
  <c r="I1741" i="1"/>
  <c r="J1741" i="1" s="1"/>
  <c r="L1741" i="1" s="1"/>
  <c r="I1742" i="1"/>
  <c r="J1742" i="1" s="1"/>
  <c r="L1742" i="1" s="1"/>
  <c r="I1743" i="1"/>
  <c r="J1743" i="1" s="1"/>
  <c r="L1743" i="1" s="1"/>
  <c r="I1744" i="1"/>
  <c r="J1744" i="1" s="1"/>
  <c r="L1744" i="1" s="1"/>
  <c r="I1745" i="1"/>
  <c r="J1745" i="1" s="1"/>
  <c r="L1745" i="1" s="1"/>
  <c r="I1746" i="1"/>
  <c r="J1746" i="1" s="1"/>
  <c r="L1746" i="1" s="1"/>
  <c r="I1747" i="1"/>
  <c r="J1747" i="1" s="1"/>
  <c r="L1747" i="1" s="1"/>
  <c r="I1748" i="1"/>
  <c r="J1748" i="1" s="1"/>
  <c r="L1748" i="1" s="1"/>
  <c r="I1749" i="1"/>
  <c r="J1749" i="1" s="1"/>
  <c r="L1749" i="1" s="1"/>
  <c r="I1750" i="1"/>
  <c r="J1750" i="1" s="1"/>
  <c r="L1750" i="1" s="1"/>
  <c r="I1751" i="1"/>
  <c r="J1751" i="1" s="1"/>
  <c r="L1751" i="1" s="1"/>
  <c r="I1752" i="1"/>
  <c r="J1752" i="1" s="1"/>
  <c r="L1752" i="1" s="1"/>
  <c r="I1753" i="1"/>
  <c r="J1753" i="1" s="1"/>
  <c r="L1753" i="1" s="1"/>
  <c r="I1754" i="1"/>
  <c r="J1754" i="1" s="1"/>
  <c r="L1754" i="1" s="1"/>
  <c r="I1755" i="1"/>
  <c r="J1755" i="1" s="1"/>
  <c r="L1755" i="1" s="1"/>
  <c r="I1756" i="1"/>
  <c r="J1756" i="1" s="1"/>
  <c r="L1756" i="1" s="1"/>
  <c r="I1757" i="1"/>
  <c r="J1757" i="1" s="1"/>
  <c r="L1757" i="1" s="1"/>
  <c r="I1758" i="1"/>
  <c r="J1758" i="1" s="1"/>
  <c r="L1758" i="1" s="1"/>
  <c r="I1759" i="1"/>
  <c r="J1759" i="1" s="1"/>
  <c r="L1759" i="1" s="1"/>
  <c r="I1760" i="1"/>
  <c r="J1760" i="1" s="1"/>
  <c r="L1760" i="1" s="1"/>
  <c r="I1761" i="1"/>
  <c r="J1761" i="1" s="1"/>
  <c r="L1761" i="1" s="1"/>
  <c r="I1762" i="1"/>
  <c r="J1762" i="1" s="1"/>
  <c r="L1762" i="1" s="1"/>
  <c r="I1763" i="1"/>
  <c r="J1763" i="1" s="1"/>
  <c r="L1763" i="1" s="1"/>
  <c r="I1764" i="1"/>
  <c r="J1764" i="1" s="1"/>
  <c r="L1764" i="1" s="1"/>
  <c r="I1765" i="1"/>
  <c r="J1765" i="1" s="1"/>
  <c r="L1765" i="1" s="1"/>
  <c r="I1766" i="1"/>
  <c r="J1766" i="1" s="1"/>
  <c r="L1766" i="1" s="1"/>
  <c r="I1767" i="1"/>
  <c r="J1767" i="1" s="1"/>
  <c r="L1767" i="1" s="1"/>
  <c r="I1768" i="1"/>
  <c r="J1768" i="1" s="1"/>
  <c r="L1768" i="1" s="1"/>
  <c r="I1769" i="1"/>
  <c r="J1769" i="1" s="1"/>
  <c r="L1769" i="1" s="1"/>
  <c r="I1770" i="1"/>
  <c r="J1770" i="1" s="1"/>
  <c r="L1770" i="1" s="1"/>
  <c r="I1771" i="1"/>
  <c r="J1771" i="1" s="1"/>
  <c r="L1771" i="1" s="1"/>
  <c r="I1772" i="1"/>
  <c r="J1772" i="1" s="1"/>
  <c r="L1772" i="1" s="1"/>
  <c r="I1773" i="1"/>
  <c r="J1773" i="1" s="1"/>
  <c r="L1773" i="1" s="1"/>
  <c r="I1774" i="1"/>
  <c r="J1774" i="1" s="1"/>
  <c r="L1774" i="1" s="1"/>
  <c r="I1775" i="1"/>
  <c r="J1775" i="1" s="1"/>
  <c r="L1775" i="1" s="1"/>
  <c r="I1776" i="1"/>
  <c r="J1776" i="1" s="1"/>
  <c r="L1776" i="1" s="1"/>
  <c r="I1777" i="1"/>
  <c r="J1777" i="1" s="1"/>
  <c r="L1777" i="1" s="1"/>
  <c r="I1778" i="1"/>
  <c r="J1778" i="1" s="1"/>
  <c r="L1778" i="1" s="1"/>
  <c r="I1779" i="1"/>
  <c r="J1779" i="1" s="1"/>
  <c r="L1779" i="1" s="1"/>
  <c r="I1780" i="1"/>
  <c r="J1780" i="1" s="1"/>
  <c r="L1780" i="1" s="1"/>
  <c r="I1781" i="1"/>
  <c r="J1781" i="1" s="1"/>
  <c r="L1781" i="1" s="1"/>
  <c r="I1782" i="1"/>
  <c r="J1782" i="1" s="1"/>
  <c r="L1782" i="1" s="1"/>
  <c r="I1783" i="1"/>
  <c r="J1783" i="1" s="1"/>
  <c r="L1783" i="1" s="1"/>
  <c r="I1784" i="1"/>
  <c r="J1784" i="1" s="1"/>
  <c r="L1784" i="1" s="1"/>
  <c r="I1785" i="1"/>
  <c r="J1785" i="1" s="1"/>
  <c r="L1785" i="1" s="1"/>
  <c r="I1786" i="1"/>
  <c r="J1786" i="1" s="1"/>
  <c r="L1786" i="1" s="1"/>
  <c r="I1787" i="1"/>
  <c r="J1787" i="1" s="1"/>
  <c r="L1787" i="1" s="1"/>
  <c r="I1788" i="1"/>
  <c r="J1788" i="1" s="1"/>
  <c r="L1788" i="1" s="1"/>
  <c r="I1789" i="1"/>
  <c r="J1789" i="1" s="1"/>
  <c r="L1789" i="1" s="1"/>
  <c r="I1790" i="1"/>
  <c r="J1790" i="1" s="1"/>
  <c r="L1790" i="1" s="1"/>
  <c r="I1791" i="1"/>
  <c r="J1791" i="1" s="1"/>
  <c r="L1791" i="1" s="1"/>
  <c r="I1792" i="1"/>
  <c r="J1792" i="1" s="1"/>
  <c r="L1792" i="1" s="1"/>
  <c r="I1793" i="1"/>
  <c r="J1793" i="1" s="1"/>
  <c r="L1793" i="1" s="1"/>
  <c r="I1794" i="1"/>
  <c r="J1794" i="1" s="1"/>
  <c r="L1794" i="1" s="1"/>
  <c r="I1795" i="1"/>
  <c r="J1795" i="1" s="1"/>
  <c r="L1795" i="1" s="1"/>
  <c r="I1796" i="1"/>
  <c r="J1796" i="1" s="1"/>
  <c r="L1796" i="1" s="1"/>
  <c r="I1797" i="1"/>
  <c r="J1797" i="1" s="1"/>
  <c r="L1797" i="1" s="1"/>
  <c r="I1798" i="1"/>
  <c r="J1798" i="1" s="1"/>
  <c r="L1798" i="1" s="1"/>
  <c r="I1799" i="1"/>
  <c r="J1799" i="1" s="1"/>
  <c r="L1799" i="1" s="1"/>
  <c r="I1800" i="1"/>
  <c r="J1800" i="1" s="1"/>
  <c r="L1800" i="1" s="1"/>
  <c r="I1801" i="1"/>
  <c r="J1801" i="1" s="1"/>
  <c r="L1801" i="1" s="1"/>
  <c r="I1802" i="1"/>
  <c r="J1802" i="1" s="1"/>
  <c r="L1802" i="1" s="1"/>
  <c r="I1803" i="1"/>
  <c r="J1803" i="1" s="1"/>
  <c r="L1803" i="1" s="1"/>
  <c r="I1804" i="1"/>
  <c r="J1804" i="1" s="1"/>
  <c r="L1804" i="1" s="1"/>
  <c r="I1805" i="1"/>
  <c r="J1805" i="1" s="1"/>
  <c r="L1805" i="1" s="1"/>
  <c r="I1806" i="1"/>
  <c r="J1806" i="1" s="1"/>
  <c r="L1806" i="1" s="1"/>
  <c r="I1807" i="1"/>
  <c r="J1807" i="1" s="1"/>
  <c r="L1807" i="1" s="1"/>
  <c r="I1808" i="1"/>
  <c r="J1808" i="1" s="1"/>
  <c r="L1808" i="1" s="1"/>
  <c r="I1809" i="1"/>
  <c r="J1809" i="1" s="1"/>
  <c r="L1809" i="1" s="1"/>
  <c r="I1810" i="1"/>
  <c r="J1810" i="1" s="1"/>
  <c r="L1810" i="1" s="1"/>
  <c r="I1811" i="1"/>
  <c r="J1811" i="1" s="1"/>
  <c r="L1811" i="1" s="1"/>
  <c r="I1812" i="1"/>
  <c r="J1812" i="1" s="1"/>
  <c r="L1812" i="1" s="1"/>
  <c r="I1813" i="1"/>
  <c r="J1813" i="1" s="1"/>
  <c r="L1813" i="1" s="1"/>
  <c r="I1814" i="1"/>
  <c r="J1814" i="1" s="1"/>
  <c r="L1814" i="1" s="1"/>
  <c r="I1815" i="1"/>
  <c r="J1815" i="1" s="1"/>
  <c r="L1815" i="1" s="1"/>
  <c r="I1816" i="1"/>
  <c r="J1816" i="1" s="1"/>
  <c r="L1816" i="1" s="1"/>
  <c r="I1817" i="1"/>
  <c r="J1817" i="1" s="1"/>
  <c r="L1817" i="1" s="1"/>
  <c r="I1818" i="1"/>
  <c r="J1818" i="1" s="1"/>
  <c r="L1818" i="1" s="1"/>
  <c r="I1819" i="1"/>
  <c r="J1819" i="1" s="1"/>
  <c r="L1819" i="1" s="1"/>
  <c r="I1820" i="1"/>
  <c r="J1820" i="1" s="1"/>
  <c r="L1820" i="1" s="1"/>
  <c r="I1821" i="1"/>
  <c r="J1821" i="1" s="1"/>
  <c r="L1821" i="1" s="1"/>
  <c r="I1822" i="1"/>
  <c r="J1822" i="1" s="1"/>
  <c r="L1822" i="1" s="1"/>
  <c r="I1823" i="1"/>
  <c r="J1823" i="1" s="1"/>
  <c r="L1823" i="1" s="1"/>
  <c r="I1824" i="1"/>
  <c r="J1824" i="1" s="1"/>
  <c r="L1824" i="1" s="1"/>
  <c r="I1825" i="1"/>
  <c r="J1825" i="1" s="1"/>
  <c r="L1825" i="1" s="1"/>
  <c r="I1826" i="1"/>
  <c r="J1826" i="1" s="1"/>
  <c r="L1826" i="1" s="1"/>
  <c r="I1827" i="1"/>
  <c r="J1827" i="1" s="1"/>
  <c r="L1827" i="1" s="1"/>
  <c r="I1828" i="1"/>
  <c r="J1828" i="1" s="1"/>
  <c r="L1828" i="1" s="1"/>
  <c r="I1829" i="1"/>
  <c r="J1829" i="1" s="1"/>
  <c r="L1829" i="1" s="1"/>
  <c r="I1830" i="1"/>
  <c r="J1830" i="1" s="1"/>
  <c r="L1830" i="1" s="1"/>
  <c r="I1831" i="1"/>
  <c r="J1831" i="1" s="1"/>
  <c r="L1831" i="1" s="1"/>
  <c r="I1832" i="1"/>
  <c r="J1832" i="1" s="1"/>
  <c r="L1832" i="1" s="1"/>
  <c r="I1833" i="1"/>
  <c r="J1833" i="1" s="1"/>
  <c r="L1833" i="1" s="1"/>
  <c r="I1834" i="1"/>
  <c r="J1834" i="1" s="1"/>
  <c r="L1834" i="1" s="1"/>
  <c r="I1835" i="1"/>
  <c r="J1835" i="1" s="1"/>
  <c r="L1835" i="1" s="1"/>
  <c r="I1836" i="1"/>
  <c r="J1836" i="1" s="1"/>
  <c r="L1836" i="1" s="1"/>
  <c r="I1837" i="1"/>
  <c r="J1837" i="1" s="1"/>
  <c r="L1837" i="1" s="1"/>
  <c r="I1838" i="1"/>
  <c r="J1838" i="1" s="1"/>
  <c r="L1838" i="1" s="1"/>
  <c r="I1839" i="1"/>
  <c r="J1839" i="1" s="1"/>
  <c r="L1839" i="1" s="1"/>
  <c r="I1840" i="1"/>
  <c r="J1840" i="1" s="1"/>
  <c r="L1840" i="1" s="1"/>
  <c r="I1841" i="1"/>
  <c r="J1841" i="1" s="1"/>
  <c r="L1841" i="1" s="1"/>
  <c r="I1842" i="1"/>
  <c r="J1842" i="1" s="1"/>
  <c r="L1842" i="1" s="1"/>
  <c r="I1843" i="1"/>
  <c r="J1843" i="1" s="1"/>
  <c r="L1843" i="1" s="1"/>
  <c r="I1844" i="1"/>
  <c r="J1844" i="1" s="1"/>
  <c r="L1844" i="1" s="1"/>
  <c r="I1845" i="1"/>
  <c r="J1845" i="1" s="1"/>
  <c r="L1845" i="1" s="1"/>
  <c r="I1846" i="1"/>
  <c r="J1846" i="1" s="1"/>
  <c r="L1846" i="1" s="1"/>
  <c r="I1847" i="1"/>
  <c r="J1847" i="1" s="1"/>
  <c r="L1847" i="1" s="1"/>
  <c r="I1848" i="1"/>
  <c r="J1848" i="1" s="1"/>
  <c r="L1848" i="1" s="1"/>
  <c r="I1849" i="1"/>
  <c r="J1849" i="1" s="1"/>
  <c r="L1849" i="1" s="1"/>
  <c r="I1850" i="1"/>
  <c r="J1850" i="1" s="1"/>
  <c r="L1850" i="1" s="1"/>
  <c r="I1851" i="1"/>
  <c r="J1851" i="1" s="1"/>
  <c r="L1851" i="1" s="1"/>
  <c r="I1852" i="1"/>
  <c r="J1852" i="1" s="1"/>
  <c r="L1852" i="1" s="1"/>
  <c r="I1853" i="1"/>
  <c r="J1853" i="1" s="1"/>
  <c r="L1853" i="1" s="1"/>
  <c r="I1854" i="1"/>
  <c r="J1854" i="1" s="1"/>
  <c r="L1854" i="1" s="1"/>
  <c r="I1855" i="1"/>
  <c r="J1855" i="1" s="1"/>
  <c r="L1855" i="1" s="1"/>
  <c r="I1856" i="1"/>
  <c r="J1856" i="1" s="1"/>
  <c r="L1856" i="1" s="1"/>
  <c r="I1857" i="1"/>
  <c r="J1857" i="1" s="1"/>
  <c r="L1857" i="1" s="1"/>
  <c r="I1858" i="1"/>
  <c r="J1858" i="1" s="1"/>
  <c r="L1858" i="1" s="1"/>
  <c r="I1859" i="1"/>
  <c r="J1859" i="1" s="1"/>
  <c r="L1859" i="1" s="1"/>
  <c r="I1860" i="1"/>
  <c r="J1860" i="1" s="1"/>
  <c r="L1860" i="1" s="1"/>
  <c r="I1861" i="1"/>
  <c r="J1861" i="1" s="1"/>
  <c r="L1861" i="1" s="1"/>
  <c r="I1862" i="1"/>
  <c r="J1862" i="1" s="1"/>
  <c r="L1862" i="1" s="1"/>
  <c r="I1863" i="1"/>
  <c r="J1863" i="1" s="1"/>
  <c r="L1863" i="1" s="1"/>
  <c r="I1864" i="1"/>
  <c r="J1864" i="1" s="1"/>
  <c r="L1864" i="1" s="1"/>
  <c r="I1865" i="1"/>
  <c r="J1865" i="1" s="1"/>
  <c r="L1865" i="1" s="1"/>
  <c r="I1866" i="1"/>
  <c r="J1866" i="1" s="1"/>
  <c r="L1866" i="1" s="1"/>
  <c r="I1867" i="1"/>
  <c r="J1867" i="1" s="1"/>
  <c r="L1867" i="1" s="1"/>
  <c r="I1868" i="1"/>
  <c r="J1868" i="1" s="1"/>
  <c r="L1868" i="1" s="1"/>
  <c r="I1869" i="1"/>
  <c r="J1869" i="1" s="1"/>
  <c r="L1869" i="1" s="1"/>
  <c r="I1870" i="1"/>
  <c r="J1870" i="1" s="1"/>
  <c r="L1870" i="1" s="1"/>
  <c r="I1871" i="1"/>
  <c r="J1871" i="1" s="1"/>
  <c r="L1871" i="1" s="1"/>
  <c r="I1872" i="1"/>
  <c r="J1872" i="1" s="1"/>
  <c r="L1872" i="1" s="1"/>
  <c r="I1873" i="1"/>
  <c r="J1873" i="1" s="1"/>
  <c r="L1873" i="1" s="1"/>
  <c r="I1874" i="1"/>
  <c r="J1874" i="1" s="1"/>
  <c r="L1874" i="1" s="1"/>
  <c r="I1875" i="1"/>
  <c r="J1875" i="1" s="1"/>
  <c r="L1875" i="1" s="1"/>
  <c r="I1876" i="1"/>
  <c r="J1876" i="1" s="1"/>
  <c r="L1876" i="1" s="1"/>
  <c r="I1877" i="1"/>
  <c r="J1877" i="1" s="1"/>
  <c r="L1877" i="1" s="1"/>
  <c r="I1878" i="1"/>
  <c r="J1878" i="1" s="1"/>
  <c r="L1878" i="1" s="1"/>
  <c r="I1879" i="1"/>
  <c r="J1879" i="1" s="1"/>
  <c r="L1879" i="1" s="1"/>
  <c r="I1880" i="1"/>
  <c r="J1880" i="1" s="1"/>
  <c r="L1880" i="1" s="1"/>
  <c r="I1881" i="1"/>
  <c r="J1881" i="1" s="1"/>
  <c r="L1881" i="1" s="1"/>
  <c r="I1882" i="1"/>
  <c r="J1882" i="1" s="1"/>
  <c r="L1882" i="1" s="1"/>
  <c r="I1883" i="1"/>
  <c r="J1883" i="1" s="1"/>
  <c r="L1883" i="1" s="1"/>
  <c r="I1884" i="1"/>
  <c r="J1884" i="1" s="1"/>
  <c r="L1884" i="1" s="1"/>
  <c r="I1885" i="1"/>
  <c r="J1885" i="1" s="1"/>
  <c r="L1885" i="1" s="1"/>
  <c r="I1886" i="1"/>
  <c r="J1886" i="1" s="1"/>
  <c r="L1886" i="1" s="1"/>
  <c r="I1887" i="1"/>
  <c r="J1887" i="1" s="1"/>
  <c r="L1887" i="1" s="1"/>
  <c r="I1888" i="1"/>
  <c r="J1888" i="1" s="1"/>
  <c r="L1888" i="1" s="1"/>
  <c r="I1889" i="1"/>
  <c r="J1889" i="1" s="1"/>
  <c r="L1889" i="1" s="1"/>
  <c r="I1890" i="1"/>
  <c r="J1890" i="1" s="1"/>
  <c r="L1890" i="1" s="1"/>
  <c r="I1891" i="1"/>
  <c r="J1891" i="1" s="1"/>
  <c r="L1891" i="1" s="1"/>
  <c r="I1892" i="1"/>
  <c r="J1892" i="1" s="1"/>
  <c r="L1892" i="1" s="1"/>
  <c r="I1893" i="1"/>
  <c r="J1893" i="1" s="1"/>
  <c r="L1893" i="1" s="1"/>
  <c r="I1894" i="1"/>
  <c r="J1894" i="1" s="1"/>
  <c r="L1894" i="1" s="1"/>
  <c r="I1895" i="1"/>
  <c r="J1895" i="1" s="1"/>
  <c r="L1895" i="1" s="1"/>
  <c r="I1896" i="1"/>
  <c r="J1896" i="1" s="1"/>
  <c r="L1896" i="1" s="1"/>
  <c r="I1897" i="1"/>
  <c r="J1897" i="1" s="1"/>
  <c r="L1897" i="1" s="1"/>
  <c r="I1898" i="1"/>
  <c r="J1898" i="1" s="1"/>
  <c r="L1898" i="1" s="1"/>
  <c r="I1899" i="1"/>
  <c r="J1899" i="1" s="1"/>
  <c r="L1899" i="1" s="1"/>
  <c r="I1900" i="1"/>
  <c r="J1900" i="1" s="1"/>
  <c r="L1900" i="1" s="1"/>
  <c r="I1901" i="1"/>
  <c r="J1901" i="1" s="1"/>
  <c r="L1901" i="1" s="1"/>
  <c r="I1902" i="1"/>
  <c r="J1902" i="1" s="1"/>
  <c r="L1902" i="1" s="1"/>
  <c r="I1903" i="1"/>
  <c r="J1903" i="1" s="1"/>
  <c r="L1903" i="1" s="1"/>
  <c r="I1904" i="1"/>
  <c r="J1904" i="1" s="1"/>
  <c r="L1904" i="1" s="1"/>
  <c r="I1905" i="1"/>
  <c r="J1905" i="1" s="1"/>
  <c r="L1905" i="1" s="1"/>
  <c r="I1906" i="1"/>
  <c r="J1906" i="1" s="1"/>
  <c r="L1906" i="1" s="1"/>
  <c r="I1907" i="1"/>
  <c r="J1907" i="1" s="1"/>
  <c r="L1907" i="1" s="1"/>
  <c r="I1908" i="1"/>
  <c r="J1908" i="1" s="1"/>
  <c r="L1908" i="1" s="1"/>
  <c r="I1909" i="1"/>
  <c r="J1909" i="1" s="1"/>
  <c r="L1909" i="1" s="1"/>
  <c r="I1910" i="1"/>
  <c r="J1910" i="1" s="1"/>
  <c r="L1910" i="1" s="1"/>
  <c r="I1911" i="1"/>
  <c r="J1911" i="1" s="1"/>
  <c r="L1911" i="1" s="1"/>
  <c r="I1912" i="1"/>
  <c r="J1912" i="1" s="1"/>
  <c r="L1912" i="1" s="1"/>
  <c r="I1913" i="1"/>
  <c r="J1913" i="1" s="1"/>
  <c r="L1913" i="1" s="1"/>
  <c r="I1914" i="1"/>
  <c r="J1914" i="1" s="1"/>
  <c r="L1914" i="1" s="1"/>
  <c r="I1915" i="1"/>
  <c r="J1915" i="1" s="1"/>
  <c r="L1915" i="1" s="1"/>
  <c r="I1916" i="1"/>
  <c r="J1916" i="1" s="1"/>
  <c r="L1916" i="1" s="1"/>
  <c r="I1917" i="1"/>
  <c r="J1917" i="1" s="1"/>
  <c r="L1917" i="1" s="1"/>
  <c r="I1918" i="1"/>
  <c r="J1918" i="1" s="1"/>
  <c r="L1918" i="1" s="1"/>
  <c r="I1919" i="1"/>
  <c r="J1919" i="1" s="1"/>
  <c r="L1919" i="1" s="1"/>
  <c r="I1920" i="1"/>
  <c r="J1920" i="1" s="1"/>
  <c r="L1920" i="1" s="1"/>
  <c r="I1921" i="1"/>
  <c r="J1921" i="1" s="1"/>
  <c r="L1921" i="1" s="1"/>
  <c r="I1922" i="1"/>
  <c r="J1922" i="1" s="1"/>
  <c r="L1922" i="1" s="1"/>
  <c r="I1923" i="1"/>
  <c r="J1923" i="1" s="1"/>
  <c r="L1923" i="1" s="1"/>
  <c r="I1924" i="1"/>
  <c r="J1924" i="1" s="1"/>
  <c r="L1924" i="1" s="1"/>
  <c r="I1925" i="1"/>
  <c r="J1925" i="1" s="1"/>
  <c r="L1925" i="1" s="1"/>
  <c r="I1926" i="1"/>
  <c r="J1926" i="1" s="1"/>
  <c r="L1926" i="1" s="1"/>
  <c r="I1927" i="1"/>
  <c r="J1927" i="1" s="1"/>
  <c r="L1927" i="1" s="1"/>
  <c r="I1928" i="1"/>
  <c r="J1928" i="1" s="1"/>
  <c r="L1928" i="1" s="1"/>
  <c r="I1929" i="1"/>
  <c r="J1929" i="1" s="1"/>
  <c r="L1929" i="1" s="1"/>
  <c r="I1930" i="1"/>
  <c r="J1930" i="1" s="1"/>
  <c r="L1930" i="1" s="1"/>
  <c r="I1931" i="1"/>
  <c r="J1931" i="1" s="1"/>
  <c r="L1931" i="1" s="1"/>
  <c r="I1932" i="1"/>
  <c r="J1932" i="1" s="1"/>
  <c r="L1932" i="1" s="1"/>
  <c r="I1933" i="1"/>
  <c r="J1933" i="1" s="1"/>
  <c r="L1933" i="1" s="1"/>
  <c r="I1934" i="1"/>
  <c r="J1934" i="1" s="1"/>
  <c r="L1934" i="1" s="1"/>
  <c r="I1935" i="1"/>
  <c r="J1935" i="1" s="1"/>
  <c r="L1935" i="1" s="1"/>
  <c r="I1936" i="1"/>
  <c r="J1936" i="1" s="1"/>
  <c r="L1936" i="1" s="1"/>
  <c r="I1937" i="1"/>
  <c r="J1937" i="1" s="1"/>
  <c r="L1937" i="1" s="1"/>
  <c r="I1938" i="1"/>
  <c r="J1938" i="1" s="1"/>
  <c r="L1938" i="1" s="1"/>
  <c r="I1939" i="1"/>
  <c r="J1939" i="1" s="1"/>
  <c r="L1939" i="1" s="1"/>
  <c r="I1940" i="1"/>
  <c r="J1940" i="1" s="1"/>
  <c r="L1940" i="1" s="1"/>
  <c r="I1941" i="1"/>
  <c r="J1941" i="1" s="1"/>
  <c r="L1941" i="1" s="1"/>
  <c r="I1942" i="1"/>
  <c r="J1942" i="1" s="1"/>
  <c r="L1942" i="1" s="1"/>
  <c r="I1943" i="1"/>
  <c r="J1943" i="1" s="1"/>
  <c r="L1943" i="1" s="1"/>
  <c r="I1944" i="1"/>
  <c r="J1944" i="1" s="1"/>
  <c r="L1944" i="1" s="1"/>
  <c r="I1945" i="1"/>
  <c r="J1945" i="1" s="1"/>
  <c r="L1945" i="1" s="1"/>
  <c r="I1946" i="1"/>
  <c r="J1946" i="1" s="1"/>
  <c r="L1946" i="1" s="1"/>
  <c r="I1947" i="1"/>
  <c r="J1947" i="1" s="1"/>
  <c r="L1947" i="1" s="1"/>
  <c r="I1948" i="1"/>
  <c r="J1948" i="1" s="1"/>
  <c r="L1948" i="1" s="1"/>
  <c r="I1949" i="1"/>
  <c r="J1949" i="1" s="1"/>
  <c r="L1949" i="1" s="1"/>
  <c r="I1950" i="1"/>
  <c r="J1950" i="1" s="1"/>
  <c r="L1950" i="1" s="1"/>
  <c r="I1951" i="1"/>
  <c r="J1951" i="1" s="1"/>
  <c r="L1951" i="1" s="1"/>
  <c r="I1952" i="1"/>
  <c r="J1952" i="1" s="1"/>
  <c r="L1952" i="1" s="1"/>
  <c r="I1953" i="1"/>
  <c r="J1953" i="1" s="1"/>
  <c r="L1953" i="1" s="1"/>
  <c r="I1954" i="1"/>
  <c r="J1954" i="1" s="1"/>
  <c r="L1954" i="1" s="1"/>
  <c r="I1955" i="1"/>
  <c r="J1955" i="1" s="1"/>
  <c r="L1955" i="1" s="1"/>
  <c r="I1956" i="1"/>
  <c r="J1956" i="1" s="1"/>
  <c r="L1956" i="1" s="1"/>
  <c r="I1957" i="1"/>
  <c r="J1957" i="1" s="1"/>
  <c r="L1957" i="1" s="1"/>
  <c r="I1958" i="1"/>
  <c r="J1958" i="1" s="1"/>
  <c r="L1958" i="1" s="1"/>
  <c r="I1959" i="1"/>
  <c r="J1959" i="1" s="1"/>
  <c r="L1959" i="1" s="1"/>
  <c r="I1960" i="1"/>
  <c r="J1960" i="1" s="1"/>
  <c r="L1960" i="1" s="1"/>
  <c r="I1961" i="1"/>
  <c r="J1961" i="1" s="1"/>
  <c r="L1961" i="1" s="1"/>
  <c r="I1962" i="1"/>
  <c r="J1962" i="1" s="1"/>
  <c r="L1962" i="1" s="1"/>
  <c r="I1963" i="1"/>
  <c r="J1963" i="1" s="1"/>
  <c r="L1963" i="1" s="1"/>
  <c r="I1964" i="1"/>
  <c r="J1964" i="1" s="1"/>
  <c r="L1964" i="1" s="1"/>
  <c r="I1965" i="1"/>
  <c r="J1965" i="1" s="1"/>
  <c r="L1965" i="1" s="1"/>
  <c r="I1966" i="1"/>
  <c r="J1966" i="1" s="1"/>
  <c r="L1966" i="1" s="1"/>
  <c r="I1967" i="1"/>
  <c r="J1967" i="1" s="1"/>
  <c r="L1967" i="1" s="1"/>
  <c r="I1968" i="1"/>
  <c r="J1968" i="1" s="1"/>
  <c r="L1968" i="1" s="1"/>
  <c r="I1969" i="1"/>
  <c r="J1969" i="1" s="1"/>
  <c r="L1969" i="1" s="1"/>
  <c r="I1970" i="1"/>
  <c r="J1970" i="1" s="1"/>
  <c r="L1970" i="1" s="1"/>
  <c r="I1971" i="1"/>
  <c r="J1971" i="1" s="1"/>
  <c r="L1971" i="1" s="1"/>
  <c r="I1972" i="1"/>
  <c r="J1972" i="1" s="1"/>
  <c r="L1972" i="1" s="1"/>
  <c r="I1973" i="1"/>
  <c r="J1973" i="1" s="1"/>
  <c r="L1973" i="1" s="1"/>
  <c r="I1974" i="1"/>
  <c r="J1974" i="1" s="1"/>
  <c r="L1974" i="1" s="1"/>
  <c r="I1975" i="1"/>
  <c r="J1975" i="1" s="1"/>
  <c r="L1975" i="1" s="1"/>
  <c r="I1976" i="1"/>
  <c r="J1976" i="1" s="1"/>
  <c r="L1976" i="1" s="1"/>
  <c r="I1977" i="1"/>
  <c r="J1977" i="1" s="1"/>
  <c r="L1977" i="1" s="1"/>
  <c r="I1978" i="1"/>
  <c r="J1978" i="1" s="1"/>
  <c r="L1978" i="1" s="1"/>
  <c r="I1979" i="1"/>
  <c r="J1979" i="1" s="1"/>
  <c r="L1979" i="1" s="1"/>
  <c r="I1980" i="1"/>
  <c r="J1980" i="1" s="1"/>
  <c r="L1980" i="1" s="1"/>
  <c r="I1981" i="1"/>
  <c r="J1981" i="1" s="1"/>
  <c r="L1981" i="1" s="1"/>
  <c r="I1982" i="1"/>
  <c r="J1982" i="1" s="1"/>
  <c r="L1982" i="1" s="1"/>
  <c r="I1983" i="1"/>
  <c r="J1983" i="1" s="1"/>
  <c r="L1983" i="1" s="1"/>
  <c r="I1984" i="1"/>
  <c r="J1984" i="1" s="1"/>
  <c r="L1984" i="1" s="1"/>
  <c r="I1985" i="1"/>
  <c r="J1985" i="1" s="1"/>
  <c r="L1985" i="1" s="1"/>
  <c r="I1986" i="1"/>
  <c r="J1986" i="1" s="1"/>
  <c r="L1986" i="1" s="1"/>
  <c r="I1987" i="1"/>
  <c r="J1987" i="1" s="1"/>
  <c r="L1987" i="1" s="1"/>
  <c r="I1988" i="1"/>
  <c r="J1988" i="1" s="1"/>
  <c r="L1988" i="1" s="1"/>
  <c r="I1989" i="1"/>
  <c r="J1989" i="1" s="1"/>
  <c r="L1989" i="1" s="1"/>
  <c r="I1990" i="1"/>
  <c r="J1990" i="1" s="1"/>
  <c r="L1990" i="1" s="1"/>
  <c r="I1991" i="1"/>
  <c r="J1991" i="1" s="1"/>
  <c r="L1991" i="1" s="1"/>
  <c r="I1992" i="1"/>
  <c r="J1992" i="1" s="1"/>
  <c r="L1992" i="1" s="1"/>
  <c r="I1993" i="1"/>
  <c r="J1993" i="1" s="1"/>
  <c r="L1993" i="1" s="1"/>
  <c r="I1994" i="1"/>
  <c r="J1994" i="1" s="1"/>
  <c r="L1994" i="1" s="1"/>
  <c r="I1995" i="1"/>
  <c r="J1995" i="1" s="1"/>
  <c r="L1995" i="1" s="1"/>
  <c r="I1996" i="1"/>
  <c r="J1996" i="1" s="1"/>
  <c r="L1996" i="1" s="1"/>
  <c r="I1997" i="1"/>
  <c r="J1997" i="1" s="1"/>
  <c r="L1997" i="1" s="1"/>
  <c r="I1998" i="1"/>
  <c r="J1998" i="1" s="1"/>
  <c r="L1998" i="1" s="1"/>
  <c r="I1999" i="1"/>
  <c r="J1999" i="1" s="1"/>
  <c r="L1999" i="1" s="1"/>
  <c r="I2000" i="1"/>
  <c r="J2000" i="1" s="1"/>
  <c r="L2000" i="1" s="1"/>
  <c r="I2001" i="1"/>
  <c r="J2001" i="1" s="1"/>
  <c r="L2001" i="1" s="1"/>
  <c r="I2002" i="1"/>
  <c r="J2002" i="1" s="1"/>
  <c r="L2002" i="1" s="1"/>
  <c r="I2003" i="1"/>
  <c r="J2003" i="1" s="1"/>
  <c r="L2003" i="1" s="1"/>
  <c r="I2004" i="1"/>
  <c r="J2004" i="1" s="1"/>
  <c r="L2004" i="1" s="1"/>
  <c r="I2005" i="1"/>
  <c r="J2005" i="1" s="1"/>
  <c r="L2005" i="1" s="1"/>
  <c r="I2006" i="1"/>
  <c r="J2006" i="1" s="1"/>
  <c r="L2006" i="1" s="1"/>
  <c r="I2007" i="1"/>
  <c r="J2007" i="1" s="1"/>
  <c r="L2007" i="1" s="1"/>
  <c r="I2008" i="1"/>
  <c r="J2008" i="1" s="1"/>
  <c r="L2008" i="1" s="1"/>
  <c r="I2009" i="1"/>
  <c r="J2009" i="1" s="1"/>
  <c r="L2009" i="1" s="1"/>
  <c r="I2010" i="1"/>
  <c r="J2010" i="1" s="1"/>
  <c r="L2010" i="1" s="1"/>
  <c r="I2011" i="1"/>
  <c r="J2011" i="1" s="1"/>
  <c r="L2011" i="1" s="1"/>
  <c r="I2012" i="1"/>
  <c r="J2012" i="1" s="1"/>
  <c r="L2012" i="1" s="1"/>
  <c r="I2013" i="1"/>
  <c r="J2013" i="1" s="1"/>
  <c r="L2013" i="1" s="1"/>
  <c r="I2014" i="1"/>
  <c r="J2014" i="1" s="1"/>
  <c r="L2014" i="1" s="1"/>
  <c r="I2015" i="1"/>
  <c r="J2015" i="1" s="1"/>
  <c r="L2015" i="1" s="1"/>
  <c r="I2016" i="1"/>
  <c r="J2016" i="1" s="1"/>
  <c r="L2016" i="1" s="1"/>
  <c r="I2017" i="1"/>
  <c r="J2017" i="1" s="1"/>
  <c r="L2017" i="1" s="1"/>
  <c r="I2018" i="1"/>
  <c r="J2018" i="1" s="1"/>
  <c r="L2018" i="1" s="1"/>
  <c r="I2019" i="1"/>
  <c r="J2019" i="1" s="1"/>
  <c r="L2019" i="1" s="1"/>
  <c r="I2020" i="1"/>
  <c r="J2020" i="1" s="1"/>
  <c r="L2020" i="1" s="1"/>
  <c r="I2021" i="1"/>
  <c r="J2021" i="1" s="1"/>
  <c r="L2021" i="1" s="1"/>
  <c r="I2022" i="1"/>
  <c r="J2022" i="1" s="1"/>
  <c r="L2022" i="1" s="1"/>
  <c r="I2023" i="1"/>
  <c r="J2023" i="1" s="1"/>
  <c r="L2023" i="1" s="1"/>
  <c r="I2024" i="1"/>
  <c r="J2024" i="1" s="1"/>
  <c r="L2024" i="1" s="1"/>
  <c r="I2025" i="1"/>
  <c r="J2025" i="1" s="1"/>
  <c r="L2025" i="1" s="1"/>
  <c r="I2026" i="1"/>
  <c r="J2026" i="1" s="1"/>
  <c r="L2026" i="1" s="1"/>
  <c r="I2027" i="1"/>
  <c r="J2027" i="1" s="1"/>
  <c r="L2027" i="1" s="1"/>
  <c r="I2028" i="1"/>
  <c r="J2028" i="1" s="1"/>
  <c r="L2028" i="1" s="1"/>
  <c r="I2029" i="1"/>
  <c r="J2029" i="1" s="1"/>
  <c r="L2029" i="1" s="1"/>
  <c r="I2030" i="1"/>
  <c r="J2030" i="1" s="1"/>
  <c r="L2030" i="1" s="1"/>
  <c r="I2031" i="1"/>
  <c r="J2031" i="1" s="1"/>
  <c r="L2031" i="1" s="1"/>
  <c r="I2032" i="1"/>
  <c r="J2032" i="1" s="1"/>
  <c r="L2032" i="1" s="1"/>
  <c r="I2033" i="1"/>
  <c r="J2033" i="1" s="1"/>
  <c r="L2033" i="1" s="1"/>
  <c r="I2034" i="1"/>
  <c r="J2034" i="1" s="1"/>
  <c r="L2034" i="1" s="1"/>
  <c r="I2035" i="1"/>
  <c r="J2035" i="1" s="1"/>
  <c r="L2035" i="1" s="1"/>
  <c r="I2036" i="1"/>
  <c r="J2036" i="1" s="1"/>
  <c r="L2036" i="1" s="1"/>
  <c r="I2037" i="1"/>
  <c r="J2037" i="1" s="1"/>
  <c r="L2037" i="1" s="1"/>
  <c r="I2038" i="1"/>
  <c r="J2038" i="1" s="1"/>
  <c r="L2038" i="1" s="1"/>
  <c r="I2039" i="1"/>
  <c r="J2039" i="1" s="1"/>
  <c r="L2039" i="1" s="1"/>
  <c r="I2040" i="1"/>
  <c r="J2040" i="1" s="1"/>
  <c r="L2040" i="1" s="1"/>
  <c r="I2041" i="1"/>
  <c r="J2041" i="1" s="1"/>
  <c r="L2041" i="1" s="1"/>
  <c r="I2042" i="1"/>
  <c r="J2042" i="1" s="1"/>
  <c r="L2042" i="1" s="1"/>
  <c r="I2043" i="1"/>
  <c r="J2043" i="1" s="1"/>
  <c r="L2043" i="1" s="1"/>
  <c r="I2044" i="1"/>
  <c r="J2044" i="1" s="1"/>
  <c r="L2044" i="1" s="1"/>
  <c r="I2045" i="1"/>
  <c r="J2045" i="1" s="1"/>
  <c r="L2045" i="1" s="1"/>
  <c r="I2046" i="1"/>
  <c r="J2046" i="1" s="1"/>
  <c r="L2046" i="1" s="1"/>
  <c r="I2047" i="1"/>
  <c r="J2047" i="1" s="1"/>
  <c r="L2047" i="1" s="1"/>
  <c r="I2048" i="1"/>
  <c r="J2048" i="1" s="1"/>
  <c r="L2048" i="1" s="1"/>
  <c r="I2049" i="1"/>
  <c r="J2049" i="1" s="1"/>
  <c r="L2049" i="1" s="1"/>
  <c r="I2050" i="1"/>
  <c r="J2050" i="1" s="1"/>
  <c r="L2050" i="1" s="1"/>
  <c r="I2051" i="1"/>
  <c r="J2051" i="1" s="1"/>
  <c r="L2051" i="1" s="1"/>
  <c r="I2052" i="1"/>
  <c r="J2052" i="1" s="1"/>
  <c r="L2052" i="1" s="1"/>
  <c r="I2053" i="1"/>
  <c r="J2053" i="1" s="1"/>
  <c r="L2053" i="1" s="1"/>
  <c r="I2054" i="1"/>
  <c r="J2054" i="1" s="1"/>
  <c r="L2054" i="1" s="1"/>
  <c r="I2055" i="1"/>
  <c r="J2055" i="1" s="1"/>
  <c r="L2055" i="1" s="1"/>
  <c r="I2056" i="1"/>
  <c r="J2056" i="1" s="1"/>
  <c r="L2056" i="1" s="1"/>
  <c r="I2057" i="1"/>
  <c r="J2057" i="1" s="1"/>
  <c r="L2057" i="1" s="1"/>
  <c r="I2058" i="1"/>
  <c r="J2058" i="1" s="1"/>
  <c r="L2058" i="1" s="1"/>
  <c r="I2059" i="1"/>
  <c r="J2059" i="1" s="1"/>
  <c r="L2059" i="1" s="1"/>
  <c r="I2060" i="1"/>
  <c r="J2060" i="1" s="1"/>
  <c r="L2060" i="1" s="1"/>
  <c r="I2061" i="1"/>
  <c r="J2061" i="1" s="1"/>
  <c r="L2061" i="1" s="1"/>
  <c r="I2062" i="1"/>
  <c r="J2062" i="1" s="1"/>
  <c r="L2062" i="1" s="1"/>
  <c r="I2063" i="1"/>
  <c r="J2063" i="1" s="1"/>
  <c r="L2063" i="1" s="1"/>
  <c r="I2064" i="1"/>
  <c r="J2064" i="1" s="1"/>
  <c r="L2064" i="1" s="1"/>
  <c r="I2065" i="1"/>
  <c r="J2065" i="1" s="1"/>
  <c r="L2065" i="1" s="1"/>
  <c r="I2066" i="1"/>
  <c r="J2066" i="1" s="1"/>
  <c r="L2066" i="1" s="1"/>
  <c r="I2067" i="1"/>
  <c r="J2067" i="1" s="1"/>
  <c r="L2067" i="1" s="1"/>
  <c r="I2068" i="1"/>
  <c r="J2068" i="1" s="1"/>
  <c r="L2068" i="1" s="1"/>
  <c r="I2069" i="1"/>
  <c r="J2069" i="1" s="1"/>
  <c r="L2069" i="1" s="1"/>
  <c r="I2070" i="1"/>
  <c r="J2070" i="1" s="1"/>
  <c r="L2070" i="1" s="1"/>
  <c r="I2071" i="1"/>
  <c r="J2071" i="1" s="1"/>
  <c r="L2071" i="1" s="1"/>
  <c r="I2072" i="1"/>
  <c r="J2072" i="1" s="1"/>
  <c r="L2072" i="1" s="1"/>
  <c r="I2073" i="1"/>
  <c r="J2073" i="1" s="1"/>
  <c r="L2073" i="1" s="1"/>
  <c r="I2074" i="1"/>
  <c r="J2074" i="1" s="1"/>
  <c r="L2074" i="1" s="1"/>
  <c r="I2075" i="1"/>
  <c r="J2075" i="1" s="1"/>
  <c r="L2075" i="1" s="1"/>
  <c r="I2076" i="1"/>
  <c r="J2076" i="1" s="1"/>
  <c r="L2076" i="1" s="1"/>
  <c r="I2077" i="1"/>
  <c r="J2077" i="1" s="1"/>
  <c r="L2077" i="1" s="1"/>
  <c r="I2078" i="1"/>
  <c r="J2078" i="1" s="1"/>
  <c r="L2078" i="1" s="1"/>
  <c r="I2079" i="1"/>
  <c r="J2079" i="1" s="1"/>
  <c r="L2079" i="1" s="1"/>
  <c r="I2080" i="1"/>
  <c r="J2080" i="1" s="1"/>
  <c r="L2080" i="1" s="1"/>
  <c r="I2081" i="1"/>
  <c r="J2081" i="1" s="1"/>
  <c r="L2081" i="1" s="1"/>
  <c r="I2082" i="1"/>
  <c r="J2082" i="1" s="1"/>
  <c r="L2082" i="1" s="1"/>
  <c r="I2083" i="1"/>
  <c r="J2083" i="1" s="1"/>
  <c r="L2083" i="1" s="1"/>
  <c r="I2084" i="1"/>
  <c r="J2084" i="1" s="1"/>
  <c r="L2084" i="1" s="1"/>
  <c r="I2085" i="1"/>
  <c r="J2085" i="1" s="1"/>
  <c r="L2085" i="1" s="1"/>
  <c r="I2086" i="1"/>
  <c r="J2086" i="1" s="1"/>
  <c r="L2086" i="1" s="1"/>
  <c r="I2087" i="1"/>
  <c r="J2087" i="1" s="1"/>
  <c r="L2087" i="1" s="1"/>
  <c r="I2088" i="1"/>
  <c r="J2088" i="1" s="1"/>
  <c r="L2088" i="1" s="1"/>
  <c r="I2089" i="1"/>
  <c r="J2089" i="1" s="1"/>
  <c r="L2089" i="1" s="1"/>
  <c r="I2090" i="1"/>
  <c r="J2090" i="1" s="1"/>
  <c r="L2090" i="1" s="1"/>
  <c r="I2091" i="1"/>
  <c r="J2091" i="1" s="1"/>
  <c r="L2091" i="1" s="1"/>
  <c r="I2092" i="1"/>
  <c r="J2092" i="1" s="1"/>
  <c r="L2092" i="1" s="1"/>
  <c r="I2093" i="1"/>
  <c r="J2093" i="1" s="1"/>
  <c r="L2093" i="1" s="1"/>
  <c r="I2094" i="1"/>
  <c r="J2094" i="1" s="1"/>
  <c r="L2094" i="1" s="1"/>
  <c r="I2095" i="1"/>
  <c r="J2095" i="1" s="1"/>
  <c r="L2095" i="1" s="1"/>
  <c r="I2096" i="1"/>
  <c r="J2096" i="1" s="1"/>
  <c r="L2096" i="1" s="1"/>
  <c r="I2097" i="1"/>
  <c r="J2097" i="1" s="1"/>
  <c r="L2097" i="1" s="1"/>
  <c r="I2098" i="1"/>
  <c r="J2098" i="1" s="1"/>
  <c r="L2098" i="1" s="1"/>
  <c r="I2099" i="1"/>
  <c r="J2099" i="1" s="1"/>
  <c r="L2099" i="1" s="1"/>
  <c r="I2100" i="1"/>
  <c r="J2100" i="1" s="1"/>
  <c r="L2100" i="1" s="1"/>
  <c r="I2101" i="1"/>
  <c r="J2101" i="1" s="1"/>
  <c r="L2101" i="1" s="1"/>
  <c r="I2102" i="1"/>
  <c r="J2102" i="1" s="1"/>
  <c r="L2102" i="1" s="1"/>
  <c r="I2103" i="1"/>
  <c r="J2103" i="1" s="1"/>
  <c r="L2103" i="1" s="1"/>
  <c r="I2104" i="1"/>
  <c r="J2104" i="1" s="1"/>
  <c r="L2104" i="1" s="1"/>
  <c r="I2105" i="1"/>
  <c r="J2105" i="1" s="1"/>
  <c r="L2105" i="1" s="1"/>
  <c r="I2106" i="1"/>
  <c r="J2106" i="1" s="1"/>
  <c r="L2106" i="1" s="1"/>
  <c r="I2107" i="1"/>
  <c r="J2107" i="1" s="1"/>
  <c r="L2107" i="1" s="1"/>
  <c r="I2108" i="1"/>
  <c r="J2108" i="1" s="1"/>
  <c r="L2108" i="1" s="1"/>
  <c r="I2109" i="1"/>
  <c r="J2109" i="1" s="1"/>
  <c r="L2109" i="1" s="1"/>
  <c r="I2110" i="1"/>
  <c r="J2110" i="1" s="1"/>
  <c r="L2110" i="1" s="1"/>
  <c r="I2111" i="1"/>
  <c r="J2111" i="1" s="1"/>
  <c r="L2111" i="1" s="1"/>
  <c r="I2112" i="1"/>
  <c r="J2112" i="1" s="1"/>
  <c r="L2112" i="1" s="1"/>
  <c r="I2113" i="1"/>
  <c r="J2113" i="1" s="1"/>
  <c r="L2113" i="1" s="1"/>
  <c r="I2114" i="1"/>
  <c r="J2114" i="1" s="1"/>
  <c r="L2114" i="1" s="1"/>
  <c r="I2115" i="1"/>
  <c r="J2115" i="1" s="1"/>
  <c r="L2115" i="1" s="1"/>
  <c r="I2116" i="1"/>
  <c r="J2116" i="1" s="1"/>
  <c r="L2116" i="1" s="1"/>
  <c r="I2117" i="1"/>
  <c r="J2117" i="1" s="1"/>
  <c r="L2117" i="1" s="1"/>
  <c r="I2118" i="1"/>
  <c r="J2118" i="1" s="1"/>
  <c r="L2118" i="1" s="1"/>
  <c r="I2119" i="1"/>
  <c r="J2119" i="1" s="1"/>
  <c r="L2119" i="1" s="1"/>
  <c r="I2120" i="1"/>
  <c r="J2120" i="1" s="1"/>
  <c r="L2120" i="1" s="1"/>
  <c r="I2121" i="1"/>
  <c r="J2121" i="1" s="1"/>
  <c r="L2121" i="1" s="1"/>
  <c r="I2122" i="1"/>
  <c r="J2122" i="1" s="1"/>
  <c r="L2122" i="1" s="1"/>
  <c r="I2123" i="1"/>
  <c r="J2123" i="1" s="1"/>
  <c r="L2123" i="1" s="1"/>
  <c r="I2124" i="1"/>
  <c r="J2124" i="1" s="1"/>
  <c r="L2124" i="1" s="1"/>
  <c r="I2125" i="1"/>
  <c r="J2125" i="1" s="1"/>
  <c r="L2125" i="1" s="1"/>
  <c r="I2126" i="1"/>
  <c r="J2126" i="1" s="1"/>
  <c r="L2126" i="1" s="1"/>
  <c r="I2127" i="1"/>
  <c r="J2127" i="1" s="1"/>
  <c r="L2127" i="1" s="1"/>
  <c r="I2128" i="1"/>
  <c r="J2128" i="1" s="1"/>
  <c r="L2128" i="1" s="1"/>
  <c r="I2129" i="1"/>
  <c r="J2129" i="1" s="1"/>
  <c r="L2129" i="1" s="1"/>
  <c r="I2130" i="1"/>
  <c r="J2130" i="1" s="1"/>
  <c r="L2130" i="1" s="1"/>
  <c r="I2131" i="1"/>
  <c r="J2131" i="1" s="1"/>
  <c r="L2131" i="1" s="1"/>
  <c r="I2132" i="1"/>
  <c r="J2132" i="1" s="1"/>
  <c r="L2132" i="1" s="1"/>
  <c r="I2133" i="1"/>
  <c r="J2133" i="1" s="1"/>
  <c r="L2133" i="1" s="1"/>
  <c r="I2134" i="1"/>
  <c r="J2134" i="1" s="1"/>
  <c r="L2134" i="1" s="1"/>
  <c r="I2135" i="1"/>
  <c r="J2135" i="1" s="1"/>
  <c r="L2135" i="1" s="1"/>
  <c r="I2136" i="1"/>
  <c r="J2136" i="1" s="1"/>
  <c r="L2136" i="1" s="1"/>
  <c r="I2137" i="1"/>
  <c r="J2137" i="1" s="1"/>
  <c r="L2137" i="1" s="1"/>
  <c r="I2138" i="1"/>
  <c r="J2138" i="1" s="1"/>
  <c r="L2138" i="1" s="1"/>
  <c r="I2139" i="1"/>
  <c r="J2139" i="1" s="1"/>
  <c r="L2139" i="1" s="1"/>
  <c r="I2140" i="1"/>
  <c r="J2140" i="1" s="1"/>
  <c r="L2140" i="1" s="1"/>
  <c r="I2141" i="1"/>
  <c r="J2141" i="1" s="1"/>
  <c r="L2141" i="1" s="1"/>
  <c r="I2142" i="1"/>
  <c r="J2142" i="1" s="1"/>
  <c r="L2142" i="1" s="1"/>
  <c r="I2143" i="1"/>
  <c r="J2143" i="1" s="1"/>
  <c r="L2143" i="1" s="1"/>
  <c r="I2144" i="1"/>
  <c r="J2144" i="1" s="1"/>
  <c r="L2144" i="1" s="1"/>
  <c r="I2145" i="1"/>
  <c r="J2145" i="1" s="1"/>
  <c r="L2145" i="1" s="1"/>
  <c r="I2146" i="1"/>
  <c r="J2146" i="1" s="1"/>
  <c r="L2146" i="1" s="1"/>
  <c r="I2147" i="1"/>
  <c r="J2147" i="1" s="1"/>
  <c r="L2147" i="1" s="1"/>
  <c r="I2148" i="1"/>
  <c r="J2148" i="1" s="1"/>
  <c r="L2148" i="1" s="1"/>
  <c r="I2149" i="1"/>
  <c r="J2149" i="1" s="1"/>
  <c r="L2149" i="1" s="1"/>
  <c r="I2150" i="1"/>
  <c r="J2150" i="1" s="1"/>
  <c r="L2150" i="1" s="1"/>
  <c r="I2151" i="1"/>
  <c r="J2151" i="1" s="1"/>
  <c r="L2151" i="1" s="1"/>
  <c r="I2152" i="1"/>
  <c r="J2152" i="1" s="1"/>
  <c r="L2152" i="1" s="1"/>
  <c r="I2153" i="1"/>
  <c r="J2153" i="1" s="1"/>
  <c r="L2153" i="1" s="1"/>
  <c r="I2154" i="1"/>
  <c r="J2154" i="1" s="1"/>
  <c r="L2154" i="1" s="1"/>
  <c r="I2155" i="1"/>
  <c r="J2155" i="1" s="1"/>
  <c r="L2155" i="1" s="1"/>
  <c r="I2156" i="1"/>
  <c r="J2156" i="1" s="1"/>
  <c r="L2156" i="1" s="1"/>
  <c r="I2157" i="1"/>
  <c r="J2157" i="1" s="1"/>
  <c r="L2157" i="1" s="1"/>
  <c r="I2158" i="1"/>
  <c r="J2158" i="1" s="1"/>
  <c r="L2158" i="1" s="1"/>
  <c r="I2159" i="1"/>
  <c r="J2159" i="1" s="1"/>
  <c r="L2159" i="1" s="1"/>
  <c r="I2160" i="1"/>
  <c r="J2160" i="1" s="1"/>
  <c r="L2160" i="1" s="1"/>
  <c r="I2161" i="1"/>
  <c r="J2161" i="1" s="1"/>
  <c r="L2161" i="1" s="1"/>
  <c r="I2162" i="1"/>
  <c r="J2162" i="1" s="1"/>
  <c r="L2162" i="1" s="1"/>
  <c r="I2163" i="1"/>
  <c r="J2163" i="1" s="1"/>
  <c r="L2163" i="1" s="1"/>
  <c r="I2164" i="1"/>
  <c r="J2164" i="1" s="1"/>
  <c r="L2164" i="1" s="1"/>
  <c r="I2165" i="1"/>
  <c r="J2165" i="1" s="1"/>
  <c r="L2165" i="1" s="1"/>
  <c r="I2166" i="1"/>
  <c r="J2166" i="1" s="1"/>
  <c r="L2166" i="1" s="1"/>
  <c r="I2167" i="1"/>
  <c r="J2167" i="1" s="1"/>
  <c r="L2167" i="1" s="1"/>
  <c r="I2168" i="1"/>
  <c r="J2168" i="1" s="1"/>
  <c r="L2168" i="1" s="1"/>
  <c r="I2169" i="1"/>
  <c r="J2169" i="1" s="1"/>
  <c r="L2169" i="1" s="1"/>
  <c r="I2170" i="1"/>
  <c r="J2170" i="1" s="1"/>
  <c r="L2170" i="1" s="1"/>
  <c r="I2171" i="1"/>
  <c r="J2171" i="1" s="1"/>
  <c r="L2171" i="1" s="1"/>
  <c r="I2172" i="1"/>
  <c r="J2172" i="1" s="1"/>
  <c r="L2172" i="1" s="1"/>
  <c r="I2173" i="1"/>
  <c r="J2173" i="1" s="1"/>
  <c r="L2173" i="1" s="1"/>
  <c r="I2174" i="1"/>
  <c r="J2174" i="1" s="1"/>
  <c r="L2174" i="1" s="1"/>
  <c r="I2175" i="1"/>
  <c r="J2175" i="1" s="1"/>
  <c r="L2175" i="1" s="1"/>
  <c r="I2176" i="1"/>
  <c r="J2176" i="1" s="1"/>
  <c r="L2176" i="1" s="1"/>
  <c r="I2177" i="1"/>
  <c r="J2177" i="1" s="1"/>
  <c r="L2177" i="1" s="1"/>
  <c r="I2178" i="1"/>
  <c r="J2178" i="1" s="1"/>
  <c r="L2178" i="1" s="1"/>
  <c r="I2179" i="1"/>
  <c r="J2179" i="1" s="1"/>
  <c r="L2179" i="1" s="1"/>
  <c r="I2180" i="1"/>
  <c r="J2180" i="1" s="1"/>
  <c r="L2180" i="1" s="1"/>
  <c r="I2181" i="1"/>
  <c r="J2181" i="1" s="1"/>
  <c r="L2181" i="1" s="1"/>
  <c r="I2182" i="1"/>
  <c r="J2182" i="1" s="1"/>
  <c r="L2182" i="1" s="1"/>
  <c r="I2183" i="1"/>
  <c r="J2183" i="1" s="1"/>
  <c r="L2183" i="1" s="1"/>
  <c r="I2184" i="1"/>
  <c r="J2184" i="1" s="1"/>
  <c r="L2184" i="1" s="1"/>
  <c r="I2185" i="1"/>
  <c r="J2185" i="1" s="1"/>
  <c r="L2185" i="1" s="1"/>
  <c r="I2186" i="1"/>
  <c r="J2186" i="1" s="1"/>
  <c r="L2186" i="1" s="1"/>
  <c r="I2187" i="1"/>
  <c r="J2187" i="1" s="1"/>
  <c r="L2187" i="1" s="1"/>
  <c r="I2188" i="1"/>
  <c r="J2188" i="1" s="1"/>
  <c r="L2188" i="1" s="1"/>
  <c r="I2189" i="1"/>
  <c r="J2189" i="1" s="1"/>
  <c r="L2189" i="1" s="1"/>
  <c r="I2190" i="1"/>
  <c r="J2190" i="1" s="1"/>
  <c r="L2190" i="1" s="1"/>
  <c r="I2191" i="1"/>
  <c r="J2191" i="1" s="1"/>
  <c r="L2191" i="1" s="1"/>
  <c r="I2192" i="1"/>
  <c r="J2192" i="1" s="1"/>
  <c r="L2192" i="1" s="1"/>
  <c r="I2193" i="1"/>
  <c r="J2193" i="1" s="1"/>
  <c r="L2193" i="1" s="1"/>
  <c r="I2194" i="1"/>
  <c r="J2194" i="1" s="1"/>
  <c r="L2194" i="1" s="1"/>
  <c r="I2195" i="1"/>
  <c r="J2195" i="1" s="1"/>
  <c r="L2195" i="1" s="1"/>
  <c r="I2196" i="1"/>
  <c r="J2196" i="1" s="1"/>
  <c r="L2196" i="1" s="1"/>
  <c r="I2197" i="1"/>
  <c r="J2197" i="1" s="1"/>
  <c r="L2197" i="1" s="1"/>
  <c r="I2198" i="1"/>
  <c r="J2198" i="1" s="1"/>
  <c r="L2198" i="1" s="1"/>
  <c r="I2199" i="1"/>
  <c r="J2199" i="1" s="1"/>
  <c r="L2199" i="1" s="1"/>
  <c r="I2200" i="1"/>
  <c r="J2200" i="1" s="1"/>
  <c r="L2200" i="1" s="1"/>
  <c r="I2201" i="1"/>
  <c r="J2201" i="1" s="1"/>
  <c r="L2201" i="1" s="1"/>
  <c r="I2202" i="1"/>
  <c r="J2202" i="1" s="1"/>
  <c r="L2202" i="1" s="1"/>
  <c r="I2203" i="1"/>
  <c r="J2203" i="1" s="1"/>
  <c r="L2203" i="1" s="1"/>
  <c r="I2204" i="1"/>
  <c r="J2204" i="1" s="1"/>
  <c r="L2204" i="1" s="1"/>
  <c r="I2205" i="1"/>
  <c r="J2205" i="1" s="1"/>
  <c r="L2205" i="1" s="1"/>
  <c r="I2206" i="1"/>
  <c r="J2206" i="1" s="1"/>
  <c r="L2206" i="1" s="1"/>
  <c r="I2207" i="1"/>
  <c r="J2207" i="1" s="1"/>
  <c r="L2207" i="1" s="1"/>
  <c r="I2208" i="1"/>
  <c r="J2208" i="1" s="1"/>
  <c r="L2208" i="1" s="1"/>
  <c r="I2209" i="1"/>
  <c r="J2209" i="1" s="1"/>
  <c r="L2209" i="1" s="1"/>
  <c r="I2210" i="1"/>
  <c r="J2210" i="1" s="1"/>
  <c r="L2210" i="1" s="1"/>
  <c r="I2211" i="1"/>
  <c r="J2211" i="1" s="1"/>
  <c r="L2211" i="1" s="1"/>
  <c r="I2212" i="1"/>
  <c r="J2212" i="1" s="1"/>
  <c r="L2212" i="1" s="1"/>
  <c r="I2213" i="1"/>
  <c r="J2213" i="1" s="1"/>
  <c r="L2213" i="1" s="1"/>
  <c r="I2214" i="1"/>
  <c r="J2214" i="1" s="1"/>
  <c r="L2214" i="1" s="1"/>
  <c r="I2215" i="1"/>
  <c r="J2215" i="1" s="1"/>
  <c r="L2215" i="1" s="1"/>
  <c r="I2216" i="1"/>
  <c r="J2216" i="1" s="1"/>
  <c r="L2216" i="1" s="1"/>
  <c r="I2217" i="1"/>
  <c r="J2217" i="1" s="1"/>
  <c r="L2217" i="1" s="1"/>
  <c r="I2218" i="1"/>
  <c r="J2218" i="1" s="1"/>
  <c r="L2218" i="1" s="1"/>
  <c r="I2219" i="1"/>
  <c r="J2219" i="1" s="1"/>
  <c r="L2219" i="1" s="1"/>
  <c r="I2220" i="1"/>
  <c r="J2220" i="1" s="1"/>
  <c r="L2220" i="1" s="1"/>
  <c r="I2221" i="1"/>
  <c r="J2221" i="1" s="1"/>
  <c r="L2221" i="1" s="1"/>
  <c r="I2222" i="1"/>
  <c r="J2222" i="1" s="1"/>
  <c r="L2222" i="1" s="1"/>
  <c r="I2223" i="1"/>
  <c r="J2223" i="1" s="1"/>
  <c r="L2223" i="1" s="1"/>
  <c r="I2224" i="1"/>
  <c r="J2224" i="1" s="1"/>
  <c r="L2224" i="1" s="1"/>
  <c r="I2225" i="1"/>
  <c r="J2225" i="1" s="1"/>
  <c r="L2225" i="1" s="1"/>
  <c r="I2226" i="1"/>
  <c r="J2226" i="1" s="1"/>
  <c r="L2226" i="1" s="1"/>
  <c r="I2227" i="1"/>
  <c r="J2227" i="1" s="1"/>
  <c r="L2227" i="1" s="1"/>
  <c r="I2228" i="1"/>
  <c r="J2228" i="1" s="1"/>
  <c r="L2228" i="1" s="1"/>
  <c r="I2229" i="1"/>
  <c r="J2229" i="1" s="1"/>
  <c r="L2229" i="1" s="1"/>
  <c r="I2230" i="1"/>
  <c r="J2230" i="1" s="1"/>
  <c r="L2230" i="1" s="1"/>
  <c r="I2231" i="1"/>
  <c r="J2231" i="1" s="1"/>
  <c r="L2231" i="1" s="1"/>
  <c r="I2232" i="1"/>
  <c r="J2232" i="1" s="1"/>
  <c r="L2232" i="1" s="1"/>
  <c r="I2233" i="1"/>
  <c r="J2233" i="1" s="1"/>
  <c r="L2233" i="1" s="1"/>
  <c r="I2234" i="1"/>
  <c r="J2234" i="1" s="1"/>
  <c r="L2234" i="1" s="1"/>
  <c r="I2235" i="1"/>
  <c r="J2235" i="1" s="1"/>
  <c r="L2235" i="1" s="1"/>
  <c r="I2236" i="1"/>
  <c r="J2236" i="1" s="1"/>
  <c r="L2236" i="1" s="1"/>
  <c r="I2237" i="1"/>
  <c r="J2237" i="1" s="1"/>
  <c r="L2237" i="1" s="1"/>
  <c r="I2238" i="1"/>
  <c r="J2238" i="1" s="1"/>
  <c r="L2238" i="1" s="1"/>
  <c r="I2239" i="1"/>
  <c r="J2239" i="1" s="1"/>
  <c r="L2239" i="1" s="1"/>
  <c r="I2240" i="1"/>
  <c r="J2240" i="1" s="1"/>
  <c r="L2240" i="1" s="1"/>
  <c r="I2241" i="1"/>
  <c r="J2241" i="1" s="1"/>
  <c r="L2241" i="1" s="1"/>
  <c r="I2242" i="1"/>
  <c r="J2242" i="1" s="1"/>
  <c r="L2242" i="1" s="1"/>
  <c r="I2243" i="1"/>
  <c r="J2243" i="1" s="1"/>
  <c r="L2243" i="1" s="1"/>
  <c r="I2244" i="1"/>
  <c r="J2244" i="1" s="1"/>
  <c r="L2244" i="1" s="1"/>
  <c r="I2245" i="1"/>
  <c r="J2245" i="1" s="1"/>
  <c r="L2245" i="1" s="1"/>
  <c r="I2246" i="1"/>
  <c r="J2246" i="1" s="1"/>
  <c r="L2246" i="1" s="1"/>
  <c r="I2247" i="1"/>
  <c r="J2247" i="1" s="1"/>
  <c r="L2247" i="1" s="1"/>
  <c r="I2248" i="1"/>
  <c r="J2248" i="1" s="1"/>
  <c r="L2248" i="1" s="1"/>
  <c r="I2249" i="1"/>
  <c r="J2249" i="1" s="1"/>
  <c r="L2249" i="1" s="1"/>
  <c r="I2250" i="1"/>
  <c r="J2250" i="1" s="1"/>
  <c r="L2250" i="1" s="1"/>
  <c r="I2251" i="1"/>
  <c r="J2251" i="1" s="1"/>
  <c r="L2251" i="1" s="1"/>
  <c r="I2252" i="1"/>
  <c r="J2252" i="1" s="1"/>
  <c r="L2252" i="1" s="1"/>
  <c r="I2253" i="1"/>
  <c r="J2253" i="1" s="1"/>
  <c r="L2253" i="1" s="1"/>
  <c r="I2254" i="1"/>
  <c r="J2254" i="1" s="1"/>
  <c r="L2254" i="1" s="1"/>
  <c r="I2255" i="1"/>
  <c r="J2255" i="1" s="1"/>
  <c r="L2255" i="1" s="1"/>
  <c r="I2256" i="1"/>
  <c r="J2256" i="1" s="1"/>
  <c r="L2256" i="1" s="1"/>
  <c r="I2257" i="1"/>
  <c r="J2257" i="1" s="1"/>
  <c r="L2257" i="1" s="1"/>
  <c r="I2258" i="1"/>
  <c r="J2258" i="1" s="1"/>
  <c r="L2258" i="1" s="1"/>
  <c r="I2259" i="1"/>
  <c r="J2259" i="1" s="1"/>
  <c r="L2259" i="1" s="1"/>
  <c r="I2260" i="1"/>
  <c r="J2260" i="1" s="1"/>
  <c r="L2260" i="1" s="1"/>
  <c r="I2261" i="1"/>
  <c r="J2261" i="1" s="1"/>
  <c r="L2261" i="1" s="1"/>
  <c r="I2262" i="1"/>
  <c r="J2262" i="1" s="1"/>
  <c r="L2262" i="1" s="1"/>
  <c r="I2263" i="1"/>
  <c r="J2263" i="1" s="1"/>
  <c r="L2263" i="1" s="1"/>
  <c r="I2264" i="1"/>
  <c r="J2264" i="1" s="1"/>
  <c r="L2264" i="1" s="1"/>
  <c r="I2265" i="1"/>
  <c r="J2265" i="1" s="1"/>
  <c r="L2265" i="1" s="1"/>
  <c r="I2266" i="1"/>
  <c r="J2266" i="1" s="1"/>
  <c r="L2266" i="1" s="1"/>
  <c r="I2267" i="1"/>
  <c r="J2267" i="1" s="1"/>
  <c r="L2267" i="1" s="1"/>
  <c r="I2268" i="1"/>
  <c r="J2268" i="1" s="1"/>
  <c r="L2268" i="1" s="1"/>
  <c r="I2269" i="1"/>
  <c r="J2269" i="1" s="1"/>
  <c r="L2269" i="1" s="1"/>
  <c r="I2270" i="1"/>
  <c r="J2270" i="1" s="1"/>
  <c r="L2270" i="1" s="1"/>
  <c r="I2271" i="1"/>
  <c r="J2271" i="1" s="1"/>
  <c r="L2271" i="1" s="1"/>
  <c r="I2272" i="1"/>
  <c r="J2272" i="1" s="1"/>
  <c r="L2272" i="1" s="1"/>
  <c r="I2273" i="1"/>
  <c r="J2273" i="1" s="1"/>
  <c r="L2273" i="1" s="1"/>
  <c r="I2274" i="1"/>
  <c r="J2274" i="1" s="1"/>
  <c r="L2274" i="1" s="1"/>
  <c r="I2275" i="1"/>
  <c r="J2275" i="1" s="1"/>
  <c r="L2275" i="1" s="1"/>
  <c r="I2276" i="1"/>
  <c r="J2276" i="1" s="1"/>
  <c r="L2276" i="1" s="1"/>
  <c r="I2277" i="1"/>
  <c r="J2277" i="1" s="1"/>
  <c r="L2277" i="1" s="1"/>
  <c r="I2278" i="1"/>
  <c r="J2278" i="1" s="1"/>
  <c r="L2278" i="1" s="1"/>
  <c r="I2279" i="1"/>
  <c r="J2279" i="1" s="1"/>
  <c r="L2279" i="1" s="1"/>
  <c r="I2280" i="1"/>
  <c r="J2280" i="1" s="1"/>
  <c r="L2280" i="1" s="1"/>
  <c r="I2281" i="1"/>
  <c r="J2281" i="1" s="1"/>
  <c r="L2281" i="1" s="1"/>
  <c r="I2282" i="1"/>
  <c r="J2282" i="1" s="1"/>
  <c r="L2282" i="1" s="1"/>
  <c r="I2283" i="1"/>
  <c r="J2283" i="1" s="1"/>
  <c r="L2283" i="1" s="1"/>
  <c r="I2284" i="1"/>
  <c r="J2284" i="1" s="1"/>
  <c r="L2284" i="1" s="1"/>
  <c r="I2285" i="1"/>
  <c r="J2285" i="1" s="1"/>
  <c r="L2285" i="1" s="1"/>
  <c r="I2286" i="1"/>
  <c r="J2286" i="1" s="1"/>
  <c r="L2286" i="1" s="1"/>
  <c r="I2287" i="1"/>
  <c r="J2287" i="1" s="1"/>
  <c r="L2287" i="1" s="1"/>
  <c r="I2288" i="1"/>
  <c r="J2288" i="1" s="1"/>
  <c r="L2288" i="1" s="1"/>
  <c r="I2289" i="1"/>
  <c r="J2289" i="1" s="1"/>
  <c r="L2289" i="1" s="1"/>
  <c r="I2290" i="1"/>
  <c r="J2290" i="1" s="1"/>
  <c r="L2290" i="1" s="1"/>
  <c r="I2291" i="1"/>
  <c r="J2291" i="1" s="1"/>
  <c r="L2291" i="1" s="1"/>
  <c r="I2292" i="1"/>
  <c r="J2292" i="1" s="1"/>
  <c r="L2292" i="1" s="1"/>
  <c r="I2293" i="1"/>
  <c r="J2293" i="1" s="1"/>
  <c r="L2293" i="1" s="1"/>
  <c r="I2294" i="1"/>
  <c r="J2294" i="1" s="1"/>
  <c r="L2294" i="1" s="1"/>
  <c r="I2295" i="1"/>
  <c r="J2295" i="1" s="1"/>
  <c r="L2295" i="1" s="1"/>
  <c r="I2296" i="1"/>
  <c r="J2296" i="1" s="1"/>
  <c r="L2296" i="1" s="1"/>
  <c r="I2297" i="1"/>
  <c r="J2297" i="1" s="1"/>
  <c r="L2297" i="1" s="1"/>
  <c r="I2298" i="1"/>
  <c r="J2298" i="1" s="1"/>
  <c r="L2298" i="1" s="1"/>
  <c r="I2299" i="1"/>
  <c r="J2299" i="1" s="1"/>
  <c r="L2299" i="1" s="1"/>
  <c r="I2300" i="1"/>
  <c r="J2300" i="1" s="1"/>
  <c r="L2300" i="1" s="1"/>
  <c r="I2301" i="1"/>
  <c r="J2301" i="1" s="1"/>
  <c r="L2301" i="1" s="1"/>
  <c r="I2302" i="1"/>
  <c r="J2302" i="1" s="1"/>
  <c r="L2302" i="1" s="1"/>
  <c r="I2303" i="1"/>
  <c r="J2303" i="1" s="1"/>
  <c r="L2303" i="1" s="1"/>
  <c r="I2304" i="1"/>
  <c r="J2304" i="1" s="1"/>
  <c r="L2304" i="1" s="1"/>
  <c r="I2305" i="1"/>
  <c r="J2305" i="1" s="1"/>
  <c r="L2305" i="1" s="1"/>
  <c r="I2306" i="1"/>
  <c r="J2306" i="1" s="1"/>
  <c r="L2306" i="1" s="1"/>
  <c r="I2307" i="1"/>
  <c r="J2307" i="1" s="1"/>
  <c r="L2307" i="1" s="1"/>
  <c r="I2308" i="1"/>
  <c r="J2308" i="1" s="1"/>
  <c r="L2308" i="1" s="1"/>
  <c r="I2309" i="1"/>
  <c r="J2309" i="1" s="1"/>
  <c r="L2309" i="1" s="1"/>
  <c r="I2310" i="1"/>
  <c r="J2310" i="1" s="1"/>
  <c r="L2310" i="1" s="1"/>
  <c r="I2311" i="1"/>
  <c r="J2311" i="1" s="1"/>
  <c r="L2311" i="1" s="1"/>
  <c r="I2312" i="1"/>
  <c r="J2312" i="1" s="1"/>
  <c r="L2312" i="1" s="1"/>
  <c r="I2313" i="1"/>
  <c r="J2313" i="1" s="1"/>
  <c r="L2313" i="1" s="1"/>
  <c r="I2314" i="1"/>
  <c r="J2314" i="1" s="1"/>
  <c r="L2314" i="1" s="1"/>
  <c r="I2315" i="1"/>
  <c r="J2315" i="1" s="1"/>
  <c r="L2315" i="1" s="1"/>
  <c r="I2316" i="1"/>
  <c r="J2316" i="1" s="1"/>
  <c r="L2316" i="1" s="1"/>
  <c r="I2317" i="1"/>
  <c r="J2317" i="1" s="1"/>
  <c r="L2317" i="1" s="1"/>
  <c r="I2318" i="1"/>
  <c r="J2318" i="1" s="1"/>
  <c r="L2318" i="1" s="1"/>
  <c r="I2319" i="1"/>
  <c r="J2319" i="1" s="1"/>
  <c r="L2319" i="1" s="1"/>
  <c r="I2320" i="1"/>
  <c r="J2320" i="1" s="1"/>
  <c r="L2320" i="1" s="1"/>
  <c r="I2321" i="1"/>
  <c r="J2321" i="1" s="1"/>
  <c r="L2321" i="1" s="1"/>
  <c r="I2322" i="1"/>
  <c r="J2322" i="1" s="1"/>
  <c r="L2322" i="1" s="1"/>
  <c r="I2323" i="1"/>
  <c r="J2323" i="1" s="1"/>
  <c r="L2323" i="1" s="1"/>
  <c r="I2324" i="1"/>
  <c r="J2324" i="1" s="1"/>
  <c r="L2324" i="1" s="1"/>
  <c r="I2325" i="1"/>
  <c r="J2325" i="1" s="1"/>
  <c r="L2325" i="1" s="1"/>
  <c r="I2326" i="1"/>
  <c r="J2326" i="1" s="1"/>
  <c r="L2326" i="1" s="1"/>
  <c r="I2327" i="1"/>
  <c r="J2327" i="1" s="1"/>
  <c r="L2327" i="1" s="1"/>
  <c r="I2328" i="1"/>
  <c r="J2328" i="1" s="1"/>
  <c r="L2328" i="1" s="1"/>
  <c r="I2329" i="1"/>
  <c r="J2329" i="1" s="1"/>
  <c r="L2329" i="1" s="1"/>
  <c r="I2330" i="1"/>
  <c r="J2330" i="1" s="1"/>
  <c r="L2330" i="1" s="1"/>
  <c r="I2331" i="1"/>
  <c r="J2331" i="1" s="1"/>
  <c r="L2331" i="1" s="1"/>
  <c r="I2332" i="1"/>
  <c r="J2332" i="1" s="1"/>
  <c r="L2332" i="1" s="1"/>
  <c r="I2333" i="1"/>
  <c r="J2333" i="1" s="1"/>
  <c r="L2333" i="1" s="1"/>
  <c r="I2334" i="1"/>
  <c r="J2334" i="1" s="1"/>
  <c r="L2334" i="1" s="1"/>
  <c r="I2335" i="1"/>
  <c r="J2335" i="1" s="1"/>
  <c r="L2335" i="1" s="1"/>
  <c r="I2336" i="1"/>
  <c r="J2336" i="1" s="1"/>
  <c r="L2336" i="1" s="1"/>
  <c r="I2337" i="1"/>
  <c r="J2337" i="1" s="1"/>
  <c r="L2337" i="1" s="1"/>
  <c r="I2338" i="1"/>
  <c r="J2338" i="1" s="1"/>
  <c r="L2338" i="1" s="1"/>
  <c r="I2339" i="1"/>
  <c r="J2339" i="1" s="1"/>
  <c r="L2339" i="1" s="1"/>
  <c r="I2340" i="1"/>
  <c r="J2340" i="1" s="1"/>
  <c r="L2340" i="1" s="1"/>
  <c r="I2341" i="1"/>
  <c r="J2341" i="1" s="1"/>
  <c r="L2341" i="1" s="1"/>
  <c r="I2342" i="1"/>
  <c r="J2342" i="1" s="1"/>
  <c r="L2342" i="1" s="1"/>
  <c r="I2343" i="1"/>
  <c r="J2343" i="1" s="1"/>
  <c r="L2343" i="1" s="1"/>
  <c r="I2344" i="1"/>
  <c r="J2344" i="1" s="1"/>
  <c r="L2344" i="1" s="1"/>
  <c r="I2345" i="1"/>
  <c r="J2345" i="1" s="1"/>
  <c r="L2345" i="1" s="1"/>
  <c r="I2346" i="1"/>
  <c r="J2346" i="1" s="1"/>
  <c r="L2346" i="1" s="1"/>
  <c r="I2347" i="1"/>
  <c r="J2347" i="1" s="1"/>
  <c r="L2347" i="1" s="1"/>
  <c r="I2348" i="1"/>
  <c r="J2348" i="1" s="1"/>
  <c r="L2348" i="1" s="1"/>
  <c r="I2349" i="1"/>
  <c r="J2349" i="1" s="1"/>
  <c r="L2349" i="1" s="1"/>
  <c r="I2350" i="1"/>
  <c r="J2350" i="1" s="1"/>
  <c r="L2350" i="1" s="1"/>
  <c r="I2351" i="1"/>
  <c r="J2351" i="1" s="1"/>
  <c r="L2351" i="1" s="1"/>
  <c r="I2352" i="1"/>
  <c r="J2352" i="1" s="1"/>
  <c r="L2352" i="1" s="1"/>
  <c r="I2353" i="1"/>
  <c r="J2353" i="1" s="1"/>
  <c r="L2353" i="1" s="1"/>
  <c r="I2354" i="1"/>
  <c r="J2354" i="1" s="1"/>
  <c r="L2354" i="1" s="1"/>
  <c r="I2355" i="1"/>
  <c r="J2355" i="1" s="1"/>
  <c r="L2355" i="1" s="1"/>
  <c r="I2356" i="1"/>
  <c r="J2356" i="1" s="1"/>
  <c r="L2356" i="1" s="1"/>
  <c r="I2357" i="1"/>
  <c r="J2357" i="1" s="1"/>
  <c r="L2357" i="1" s="1"/>
  <c r="I2358" i="1"/>
  <c r="J2358" i="1" s="1"/>
  <c r="L2358" i="1" s="1"/>
  <c r="I2359" i="1"/>
  <c r="J2359" i="1" s="1"/>
  <c r="L2359" i="1" s="1"/>
  <c r="I2360" i="1"/>
  <c r="J2360" i="1" s="1"/>
  <c r="L2360" i="1" s="1"/>
  <c r="I2361" i="1"/>
  <c r="J2361" i="1" s="1"/>
  <c r="L2361" i="1" s="1"/>
  <c r="I2362" i="1"/>
  <c r="J2362" i="1" s="1"/>
  <c r="L2362" i="1" s="1"/>
  <c r="I2363" i="1"/>
  <c r="J2363" i="1" s="1"/>
  <c r="L2363" i="1" s="1"/>
  <c r="I2364" i="1"/>
  <c r="J2364" i="1" s="1"/>
  <c r="L2364" i="1" s="1"/>
  <c r="I2365" i="1"/>
  <c r="J2365" i="1" s="1"/>
  <c r="L2365" i="1" s="1"/>
  <c r="I2366" i="1"/>
  <c r="J2366" i="1" s="1"/>
  <c r="L2366" i="1" s="1"/>
  <c r="I2367" i="1"/>
  <c r="J2367" i="1" s="1"/>
  <c r="L2367" i="1" s="1"/>
  <c r="I2368" i="1"/>
  <c r="J2368" i="1" s="1"/>
  <c r="L2368" i="1" s="1"/>
  <c r="I2369" i="1"/>
  <c r="J2369" i="1" s="1"/>
  <c r="L2369" i="1" s="1"/>
  <c r="I2370" i="1"/>
  <c r="J2370" i="1" s="1"/>
  <c r="L2370" i="1" s="1"/>
  <c r="I2371" i="1"/>
  <c r="J2371" i="1" s="1"/>
  <c r="L2371" i="1" s="1"/>
  <c r="I2372" i="1"/>
  <c r="J2372" i="1" s="1"/>
  <c r="L2372" i="1" s="1"/>
  <c r="I2373" i="1"/>
  <c r="J2373" i="1" s="1"/>
  <c r="L2373" i="1" s="1"/>
  <c r="I2374" i="1"/>
  <c r="J2374" i="1" s="1"/>
  <c r="L2374" i="1" s="1"/>
  <c r="I2375" i="1"/>
  <c r="J2375" i="1" s="1"/>
  <c r="L2375" i="1" s="1"/>
  <c r="I2376" i="1"/>
  <c r="J2376" i="1" s="1"/>
  <c r="L2376" i="1" s="1"/>
  <c r="I2377" i="1"/>
  <c r="J2377" i="1" s="1"/>
  <c r="L2377" i="1" s="1"/>
  <c r="I2378" i="1"/>
  <c r="J2378" i="1" s="1"/>
  <c r="L2378" i="1" s="1"/>
  <c r="I2379" i="1"/>
  <c r="J2379" i="1" s="1"/>
  <c r="L2379" i="1" s="1"/>
  <c r="I2380" i="1"/>
  <c r="J2380" i="1" s="1"/>
  <c r="L2380" i="1" s="1"/>
  <c r="I2381" i="1"/>
  <c r="J2381" i="1" s="1"/>
  <c r="L2381" i="1" s="1"/>
  <c r="I2382" i="1"/>
  <c r="J2382" i="1" s="1"/>
  <c r="L2382" i="1" s="1"/>
  <c r="I2383" i="1"/>
  <c r="J2383" i="1" s="1"/>
  <c r="L2383" i="1" s="1"/>
  <c r="I2384" i="1"/>
  <c r="J2384" i="1" s="1"/>
  <c r="L2384" i="1" s="1"/>
  <c r="I2385" i="1"/>
  <c r="J2385" i="1" s="1"/>
  <c r="L2385" i="1" s="1"/>
  <c r="I2386" i="1"/>
  <c r="J2386" i="1" s="1"/>
  <c r="L2386" i="1" s="1"/>
  <c r="I2387" i="1"/>
  <c r="J2387" i="1" s="1"/>
  <c r="L2387" i="1" s="1"/>
  <c r="I2388" i="1"/>
  <c r="J2388" i="1" s="1"/>
  <c r="L2388" i="1" s="1"/>
  <c r="I2389" i="1"/>
  <c r="J2389" i="1" s="1"/>
  <c r="L2389" i="1" s="1"/>
  <c r="I2390" i="1"/>
  <c r="J2390" i="1" s="1"/>
  <c r="L2390" i="1" s="1"/>
  <c r="I2391" i="1"/>
  <c r="J2391" i="1" s="1"/>
  <c r="L2391" i="1" s="1"/>
  <c r="I2392" i="1"/>
  <c r="J2392" i="1" s="1"/>
  <c r="L2392" i="1" s="1"/>
  <c r="I2393" i="1"/>
  <c r="J2393" i="1" s="1"/>
  <c r="L2393" i="1" s="1"/>
  <c r="I2394" i="1"/>
  <c r="J2394" i="1" s="1"/>
  <c r="L2394" i="1" s="1"/>
  <c r="I2395" i="1"/>
  <c r="J2395" i="1" s="1"/>
  <c r="L2395" i="1" s="1"/>
  <c r="I2396" i="1"/>
  <c r="J2396" i="1" s="1"/>
  <c r="L2396" i="1" s="1"/>
  <c r="I2397" i="1"/>
  <c r="J2397" i="1" s="1"/>
  <c r="L2397" i="1" s="1"/>
  <c r="I2398" i="1"/>
  <c r="J2398" i="1" s="1"/>
  <c r="L2398" i="1" s="1"/>
  <c r="I2399" i="1"/>
  <c r="J2399" i="1" s="1"/>
  <c r="L2399" i="1" s="1"/>
  <c r="I2400" i="1"/>
  <c r="J2400" i="1" s="1"/>
  <c r="L2400" i="1" s="1"/>
  <c r="I2401" i="1"/>
  <c r="J2401" i="1" s="1"/>
  <c r="L2401" i="1" s="1"/>
  <c r="I2402" i="1"/>
  <c r="J2402" i="1" s="1"/>
  <c r="L2402" i="1" s="1"/>
  <c r="I2403" i="1"/>
  <c r="J2403" i="1" s="1"/>
  <c r="L2403" i="1" s="1"/>
  <c r="I2404" i="1"/>
  <c r="J2404" i="1" s="1"/>
  <c r="L2404" i="1" s="1"/>
  <c r="I2405" i="1"/>
  <c r="J2405" i="1" s="1"/>
  <c r="L2405" i="1" s="1"/>
  <c r="I2406" i="1"/>
  <c r="J2406" i="1" s="1"/>
  <c r="L2406" i="1" s="1"/>
  <c r="I2407" i="1"/>
  <c r="J2407" i="1" s="1"/>
  <c r="L2407" i="1" s="1"/>
  <c r="I2408" i="1"/>
  <c r="J2408" i="1" s="1"/>
  <c r="L2408" i="1" s="1"/>
  <c r="I2409" i="1"/>
  <c r="J2409" i="1" s="1"/>
  <c r="L2409" i="1" s="1"/>
  <c r="I2410" i="1"/>
  <c r="J2410" i="1" s="1"/>
  <c r="L2410" i="1" s="1"/>
  <c r="I2411" i="1"/>
  <c r="J2411" i="1" s="1"/>
  <c r="L2411" i="1" s="1"/>
  <c r="I2412" i="1"/>
  <c r="J2412" i="1" s="1"/>
  <c r="L2412" i="1" s="1"/>
  <c r="I2413" i="1"/>
  <c r="J2413" i="1" s="1"/>
  <c r="L2413" i="1" s="1"/>
  <c r="I2414" i="1"/>
  <c r="J2414" i="1" s="1"/>
  <c r="L2414" i="1" s="1"/>
  <c r="I2415" i="1"/>
  <c r="J2415" i="1" s="1"/>
  <c r="L2415" i="1" s="1"/>
  <c r="I2416" i="1"/>
  <c r="J2416" i="1" s="1"/>
  <c r="L2416" i="1" s="1"/>
  <c r="I2417" i="1"/>
  <c r="J2417" i="1" s="1"/>
  <c r="L2417" i="1" s="1"/>
  <c r="I2418" i="1"/>
  <c r="J2418" i="1" s="1"/>
  <c r="L2418" i="1" s="1"/>
  <c r="I2419" i="1"/>
  <c r="J2419" i="1" s="1"/>
  <c r="L2419" i="1" s="1"/>
  <c r="I2420" i="1"/>
  <c r="J2420" i="1" s="1"/>
  <c r="L2420" i="1" s="1"/>
  <c r="I2421" i="1"/>
  <c r="J2421" i="1" s="1"/>
  <c r="L2421" i="1" s="1"/>
  <c r="I2422" i="1"/>
  <c r="J2422" i="1" s="1"/>
  <c r="L2422" i="1" s="1"/>
  <c r="I2423" i="1"/>
  <c r="J2423" i="1" s="1"/>
  <c r="L2423" i="1" s="1"/>
  <c r="I2424" i="1"/>
  <c r="J2424" i="1" s="1"/>
  <c r="L2424" i="1" s="1"/>
  <c r="I2425" i="1"/>
  <c r="J2425" i="1" s="1"/>
  <c r="L2425" i="1" s="1"/>
  <c r="I2426" i="1"/>
  <c r="J2426" i="1" s="1"/>
  <c r="L2426" i="1" s="1"/>
  <c r="I2427" i="1"/>
  <c r="J2427" i="1" s="1"/>
  <c r="L2427" i="1" s="1"/>
  <c r="I2428" i="1"/>
  <c r="J2428" i="1" s="1"/>
  <c r="L2428" i="1" s="1"/>
  <c r="I2429" i="1"/>
  <c r="J2429" i="1" s="1"/>
  <c r="L2429" i="1" s="1"/>
  <c r="I2430" i="1"/>
  <c r="J2430" i="1" s="1"/>
  <c r="L2430" i="1" s="1"/>
  <c r="I2431" i="1"/>
  <c r="J2431" i="1" s="1"/>
  <c r="L2431" i="1" s="1"/>
  <c r="I2432" i="1"/>
  <c r="J2432" i="1" s="1"/>
  <c r="L2432" i="1" s="1"/>
  <c r="I2433" i="1"/>
  <c r="J2433" i="1" s="1"/>
  <c r="L2433" i="1" s="1"/>
  <c r="I2434" i="1"/>
  <c r="J2434" i="1" s="1"/>
  <c r="L2434" i="1" s="1"/>
  <c r="I2435" i="1"/>
  <c r="J2435" i="1" s="1"/>
  <c r="L2435" i="1" s="1"/>
  <c r="I2436" i="1"/>
  <c r="J2436" i="1" s="1"/>
  <c r="L2436" i="1" s="1"/>
  <c r="I2437" i="1"/>
  <c r="J2437" i="1" s="1"/>
  <c r="L2437" i="1" s="1"/>
  <c r="I2438" i="1"/>
  <c r="J2438" i="1" s="1"/>
  <c r="L2438" i="1" s="1"/>
  <c r="I2439" i="1"/>
  <c r="J2439" i="1" s="1"/>
  <c r="L2439" i="1" s="1"/>
  <c r="I2440" i="1"/>
  <c r="J2440" i="1" s="1"/>
  <c r="L2440" i="1" s="1"/>
  <c r="I2441" i="1"/>
  <c r="J2441" i="1" s="1"/>
  <c r="L2441" i="1" s="1"/>
  <c r="I2442" i="1"/>
  <c r="J2442" i="1" s="1"/>
  <c r="L2442" i="1" s="1"/>
  <c r="I2443" i="1"/>
  <c r="J2443" i="1" s="1"/>
  <c r="L2443" i="1" s="1"/>
  <c r="I2444" i="1"/>
  <c r="J2444" i="1" s="1"/>
  <c r="L2444" i="1" s="1"/>
  <c r="I2445" i="1"/>
  <c r="J2445" i="1" s="1"/>
  <c r="L2445" i="1" s="1"/>
  <c r="I2446" i="1"/>
  <c r="J2446" i="1" s="1"/>
  <c r="L2446" i="1" s="1"/>
  <c r="I2447" i="1"/>
  <c r="J2447" i="1" s="1"/>
  <c r="L2447" i="1" s="1"/>
  <c r="I2448" i="1"/>
  <c r="J2448" i="1" s="1"/>
  <c r="L2448" i="1" s="1"/>
  <c r="I2449" i="1"/>
  <c r="J2449" i="1" s="1"/>
  <c r="L2449" i="1" s="1"/>
  <c r="I2450" i="1"/>
  <c r="J2450" i="1" s="1"/>
  <c r="L2450" i="1" s="1"/>
  <c r="I2451" i="1"/>
  <c r="J2451" i="1" s="1"/>
  <c r="L2451" i="1" s="1"/>
  <c r="I2452" i="1"/>
  <c r="J2452" i="1" s="1"/>
  <c r="L2452" i="1" s="1"/>
  <c r="I2453" i="1"/>
  <c r="J2453" i="1" s="1"/>
  <c r="L2453" i="1" s="1"/>
  <c r="I2454" i="1"/>
  <c r="J2454" i="1" s="1"/>
  <c r="L2454" i="1" s="1"/>
  <c r="I2455" i="1"/>
  <c r="J2455" i="1" s="1"/>
  <c r="L2455" i="1" s="1"/>
  <c r="I2456" i="1"/>
  <c r="J2456" i="1" s="1"/>
  <c r="L2456" i="1" s="1"/>
  <c r="I2457" i="1"/>
  <c r="J2457" i="1" s="1"/>
  <c r="L2457" i="1" s="1"/>
  <c r="I2458" i="1"/>
  <c r="J2458" i="1" s="1"/>
  <c r="L2458" i="1" s="1"/>
  <c r="I2459" i="1"/>
  <c r="J2459" i="1" s="1"/>
  <c r="L2459" i="1" s="1"/>
  <c r="I2460" i="1"/>
  <c r="J2460" i="1" s="1"/>
  <c r="L2460" i="1" s="1"/>
  <c r="I2461" i="1"/>
  <c r="J2461" i="1" s="1"/>
  <c r="L2461" i="1" s="1"/>
  <c r="I2462" i="1"/>
  <c r="J2462" i="1" s="1"/>
  <c r="L2462" i="1" s="1"/>
  <c r="I2463" i="1"/>
  <c r="J2463" i="1" s="1"/>
  <c r="L2463" i="1" s="1"/>
  <c r="I2464" i="1"/>
  <c r="J2464" i="1" s="1"/>
  <c r="L2464" i="1" s="1"/>
  <c r="I2465" i="1"/>
  <c r="J2465" i="1" s="1"/>
  <c r="L2465" i="1" s="1"/>
  <c r="I2466" i="1"/>
  <c r="J2466" i="1" s="1"/>
  <c r="L2466" i="1" s="1"/>
  <c r="I2467" i="1"/>
  <c r="J2467" i="1" s="1"/>
  <c r="L2467" i="1" s="1"/>
  <c r="I2468" i="1"/>
  <c r="J2468" i="1" s="1"/>
  <c r="L2468" i="1" s="1"/>
  <c r="I2469" i="1"/>
  <c r="J2469" i="1" s="1"/>
  <c r="L2469" i="1" s="1"/>
  <c r="I2470" i="1"/>
  <c r="J2470" i="1" s="1"/>
  <c r="L2470" i="1" s="1"/>
  <c r="I2471" i="1"/>
  <c r="J2471" i="1" s="1"/>
  <c r="L2471" i="1" s="1"/>
  <c r="I2472" i="1"/>
  <c r="J2472" i="1" s="1"/>
  <c r="L2472" i="1" s="1"/>
  <c r="I2473" i="1"/>
  <c r="J2473" i="1" s="1"/>
  <c r="L2473" i="1" s="1"/>
  <c r="I2474" i="1"/>
  <c r="J2474" i="1" s="1"/>
  <c r="L2474" i="1" s="1"/>
  <c r="I2475" i="1"/>
  <c r="J2475" i="1" s="1"/>
  <c r="L2475" i="1" s="1"/>
  <c r="I2476" i="1"/>
  <c r="J2476" i="1" s="1"/>
  <c r="L2476" i="1" s="1"/>
  <c r="I2477" i="1"/>
  <c r="J2477" i="1" s="1"/>
  <c r="L2477" i="1" s="1"/>
  <c r="I2478" i="1"/>
  <c r="J2478" i="1" s="1"/>
  <c r="L2478" i="1" s="1"/>
  <c r="I2479" i="1"/>
  <c r="J2479" i="1" s="1"/>
  <c r="L2479" i="1" s="1"/>
  <c r="I2480" i="1"/>
  <c r="J2480" i="1" s="1"/>
  <c r="L2480" i="1" s="1"/>
  <c r="I2481" i="1"/>
  <c r="J2481" i="1" s="1"/>
  <c r="L2481" i="1" s="1"/>
  <c r="I2482" i="1"/>
  <c r="J2482" i="1" s="1"/>
  <c r="L2482" i="1" s="1"/>
  <c r="I2483" i="1"/>
  <c r="J2483" i="1" s="1"/>
  <c r="L2483" i="1" s="1"/>
  <c r="I2484" i="1"/>
  <c r="J2484" i="1" s="1"/>
  <c r="L2484" i="1" s="1"/>
  <c r="I2485" i="1"/>
  <c r="J2485" i="1" s="1"/>
  <c r="L2485" i="1" s="1"/>
  <c r="I2486" i="1"/>
  <c r="J2486" i="1" s="1"/>
  <c r="L2486" i="1" s="1"/>
  <c r="I2487" i="1"/>
  <c r="J2487" i="1" s="1"/>
  <c r="L2487" i="1" s="1"/>
  <c r="I2488" i="1"/>
  <c r="J2488" i="1" s="1"/>
  <c r="L2488" i="1" s="1"/>
  <c r="I2489" i="1"/>
  <c r="J2489" i="1" s="1"/>
  <c r="L2489" i="1" s="1"/>
  <c r="I2490" i="1"/>
  <c r="J2490" i="1" s="1"/>
  <c r="L2490" i="1" s="1"/>
  <c r="I2491" i="1"/>
  <c r="J2491" i="1" s="1"/>
  <c r="L2491" i="1" s="1"/>
  <c r="I2492" i="1"/>
  <c r="J2492" i="1" s="1"/>
  <c r="L2492" i="1" s="1"/>
  <c r="I2493" i="1"/>
  <c r="J2493" i="1" s="1"/>
  <c r="L2493" i="1" s="1"/>
  <c r="I2494" i="1"/>
  <c r="J2494" i="1" s="1"/>
  <c r="L2494" i="1" s="1"/>
  <c r="I2495" i="1"/>
  <c r="J2495" i="1" s="1"/>
  <c r="L2495" i="1" s="1"/>
  <c r="I2496" i="1"/>
  <c r="J2496" i="1" s="1"/>
  <c r="L2496" i="1" s="1"/>
  <c r="I2497" i="1"/>
  <c r="J2497" i="1" s="1"/>
  <c r="L2497" i="1" s="1"/>
  <c r="I2498" i="1"/>
  <c r="J2498" i="1" s="1"/>
  <c r="L2498" i="1" s="1"/>
  <c r="I2499" i="1"/>
  <c r="J2499" i="1" s="1"/>
  <c r="L2499" i="1" s="1"/>
  <c r="I2500" i="1"/>
  <c r="J2500" i="1" s="1"/>
  <c r="L2500" i="1" s="1"/>
  <c r="I2501" i="1"/>
  <c r="J2501" i="1" s="1"/>
  <c r="L2501" i="1" s="1"/>
  <c r="I2502" i="1"/>
  <c r="J2502" i="1" s="1"/>
  <c r="L2502" i="1" s="1"/>
  <c r="I2503" i="1"/>
  <c r="J2503" i="1" s="1"/>
  <c r="L2503" i="1" s="1"/>
  <c r="I2504" i="1"/>
  <c r="J2504" i="1" s="1"/>
  <c r="L2504" i="1" s="1"/>
  <c r="I2505" i="1"/>
  <c r="J2505" i="1" s="1"/>
  <c r="L2505" i="1" s="1"/>
  <c r="I2506" i="1"/>
  <c r="J2506" i="1" s="1"/>
  <c r="L2506" i="1" s="1"/>
  <c r="I2507" i="1"/>
  <c r="J2507" i="1" s="1"/>
  <c r="L2507" i="1" s="1"/>
  <c r="I2508" i="1"/>
  <c r="J2508" i="1" s="1"/>
  <c r="L2508" i="1" s="1"/>
  <c r="I2509" i="1"/>
  <c r="J2509" i="1" s="1"/>
  <c r="L2509" i="1" s="1"/>
  <c r="I2510" i="1"/>
  <c r="J2510" i="1" s="1"/>
  <c r="L2510" i="1" s="1"/>
  <c r="I2511" i="1"/>
  <c r="J2511" i="1" s="1"/>
  <c r="L2511" i="1" s="1"/>
  <c r="I2512" i="1"/>
  <c r="J2512" i="1" s="1"/>
  <c r="L2512" i="1" s="1"/>
  <c r="I2513" i="1"/>
  <c r="J2513" i="1" s="1"/>
  <c r="L2513" i="1" s="1"/>
  <c r="I2514" i="1"/>
  <c r="J2514" i="1" s="1"/>
  <c r="L2514" i="1" s="1"/>
  <c r="I2515" i="1"/>
  <c r="J2515" i="1" s="1"/>
  <c r="L2515" i="1" s="1"/>
  <c r="I2516" i="1"/>
  <c r="J2516" i="1" s="1"/>
  <c r="L2516" i="1" s="1"/>
  <c r="I2517" i="1"/>
  <c r="J2517" i="1" s="1"/>
  <c r="L2517" i="1" s="1"/>
  <c r="I2518" i="1"/>
  <c r="J2518" i="1" s="1"/>
  <c r="L2518" i="1" s="1"/>
  <c r="I2519" i="1"/>
  <c r="J2519" i="1" s="1"/>
  <c r="L2519" i="1" s="1"/>
  <c r="I2520" i="1"/>
  <c r="J2520" i="1" s="1"/>
  <c r="L2520" i="1" s="1"/>
  <c r="I2521" i="1"/>
  <c r="J2521" i="1" s="1"/>
  <c r="L2521" i="1" s="1"/>
  <c r="I2522" i="1"/>
  <c r="J2522" i="1" s="1"/>
  <c r="L2522" i="1" s="1"/>
  <c r="I2523" i="1"/>
  <c r="J2523" i="1" s="1"/>
  <c r="L2523" i="1" s="1"/>
  <c r="I2524" i="1"/>
  <c r="J2524" i="1" s="1"/>
  <c r="L2524" i="1" s="1"/>
  <c r="I2525" i="1"/>
  <c r="J2525" i="1" s="1"/>
  <c r="L2525" i="1" s="1"/>
  <c r="I2526" i="1"/>
  <c r="J2526" i="1" s="1"/>
  <c r="L2526" i="1" s="1"/>
  <c r="I2527" i="1"/>
  <c r="J2527" i="1" s="1"/>
  <c r="L2527" i="1" s="1"/>
  <c r="I2528" i="1"/>
  <c r="J2528" i="1" s="1"/>
  <c r="L2528" i="1" s="1"/>
  <c r="I2529" i="1"/>
  <c r="J2529" i="1" s="1"/>
  <c r="L2529" i="1" s="1"/>
  <c r="I2530" i="1"/>
  <c r="J2530" i="1" s="1"/>
  <c r="L2530" i="1" s="1"/>
  <c r="I2531" i="1"/>
  <c r="J2531" i="1" s="1"/>
  <c r="L2531" i="1" s="1"/>
  <c r="I2532" i="1"/>
  <c r="J2532" i="1" s="1"/>
  <c r="L2532" i="1" s="1"/>
  <c r="I2533" i="1"/>
  <c r="J2533" i="1" s="1"/>
  <c r="L2533" i="1" s="1"/>
  <c r="I2534" i="1"/>
  <c r="J2534" i="1" s="1"/>
  <c r="L2534" i="1" s="1"/>
  <c r="I2535" i="1"/>
  <c r="J2535" i="1" s="1"/>
  <c r="L2535" i="1" s="1"/>
  <c r="I2536" i="1"/>
  <c r="J2536" i="1" s="1"/>
  <c r="L2536" i="1" s="1"/>
  <c r="I2537" i="1"/>
  <c r="J2537" i="1" s="1"/>
  <c r="L2537" i="1" s="1"/>
  <c r="I2538" i="1"/>
  <c r="J2538" i="1" s="1"/>
  <c r="L2538" i="1" s="1"/>
  <c r="I2539" i="1"/>
  <c r="J2539" i="1" s="1"/>
  <c r="L2539" i="1" s="1"/>
  <c r="I2540" i="1"/>
  <c r="J2540" i="1" s="1"/>
  <c r="L2540" i="1" s="1"/>
  <c r="I2541" i="1"/>
  <c r="J2541" i="1" s="1"/>
  <c r="L2541" i="1" s="1"/>
  <c r="I2542" i="1"/>
  <c r="J2542" i="1" s="1"/>
  <c r="L2542" i="1" s="1"/>
  <c r="I2543" i="1"/>
  <c r="J2543" i="1" s="1"/>
  <c r="L2543" i="1" s="1"/>
  <c r="I2544" i="1"/>
  <c r="J2544" i="1" s="1"/>
  <c r="L2544" i="1" s="1"/>
  <c r="I2545" i="1"/>
  <c r="J2545" i="1" s="1"/>
  <c r="L2545" i="1" s="1"/>
  <c r="I2546" i="1"/>
  <c r="J2546" i="1" s="1"/>
  <c r="L2546" i="1" s="1"/>
  <c r="I2547" i="1"/>
  <c r="J2547" i="1" s="1"/>
  <c r="L2547" i="1" s="1"/>
  <c r="I2548" i="1"/>
  <c r="J2548" i="1" s="1"/>
  <c r="L2548" i="1" s="1"/>
  <c r="I2549" i="1"/>
  <c r="J2549" i="1" s="1"/>
  <c r="L2549" i="1" s="1"/>
  <c r="I2550" i="1"/>
  <c r="J2550" i="1" s="1"/>
  <c r="L2550" i="1" s="1"/>
  <c r="I2551" i="1"/>
  <c r="J2551" i="1" s="1"/>
  <c r="L2551" i="1" s="1"/>
  <c r="I2552" i="1"/>
  <c r="J2552" i="1" s="1"/>
  <c r="L2552" i="1" s="1"/>
  <c r="I2553" i="1"/>
  <c r="J2553" i="1" s="1"/>
  <c r="L2553" i="1" s="1"/>
  <c r="I2554" i="1"/>
  <c r="J2554" i="1" s="1"/>
  <c r="L2554" i="1" s="1"/>
  <c r="I2555" i="1"/>
  <c r="J2555" i="1" s="1"/>
  <c r="L2555" i="1" s="1"/>
  <c r="I2556" i="1"/>
  <c r="J2556" i="1" s="1"/>
  <c r="L2556" i="1" s="1"/>
  <c r="I2557" i="1"/>
  <c r="J2557" i="1" s="1"/>
  <c r="L2557" i="1" s="1"/>
  <c r="I2558" i="1"/>
  <c r="J2558" i="1" s="1"/>
  <c r="L2558" i="1" s="1"/>
  <c r="I2559" i="1"/>
  <c r="J2559" i="1" s="1"/>
  <c r="L2559" i="1" s="1"/>
  <c r="I2560" i="1"/>
  <c r="J2560" i="1" s="1"/>
  <c r="L2560" i="1" s="1"/>
  <c r="I2561" i="1"/>
  <c r="J2561" i="1" s="1"/>
  <c r="L2561" i="1" s="1"/>
  <c r="I2562" i="1"/>
  <c r="J2562" i="1" s="1"/>
  <c r="L2562" i="1" s="1"/>
  <c r="I2563" i="1"/>
  <c r="J2563" i="1" s="1"/>
  <c r="L2563" i="1" s="1"/>
  <c r="I2564" i="1"/>
  <c r="J2564" i="1" s="1"/>
  <c r="L2564" i="1" s="1"/>
  <c r="I2565" i="1"/>
  <c r="J2565" i="1" s="1"/>
  <c r="L2565" i="1" s="1"/>
  <c r="I2566" i="1"/>
  <c r="J2566" i="1" s="1"/>
  <c r="L2566" i="1" s="1"/>
  <c r="I2567" i="1"/>
  <c r="J2567" i="1" s="1"/>
  <c r="L2567" i="1" s="1"/>
  <c r="I2568" i="1"/>
  <c r="J2568" i="1" s="1"/>
  <c r="L2568" i="1" s="1"/>
  <c r="I2569" i="1"/>
  <c r="J2569" i="1" s="1"/>
  <c r="L2569" i="1" s="1"/>
  <c r="I2570" i="1"/>
  <c r="J2570" i="1" s="1"/>
  <c r="L2570" i="1" s="1"/>
  <c r="I2571" i="1"/>
  <c r="J2571" i="1" s="1"/>
  <c r="L2571" i="1" s="1"/>
  <c r="I2572" i="1"/>
  <c r="J2572" i="1" s="1"/>
  <c r="L2572" i="1" s="1"/>
  <c r="I2573" i="1"/>
  <c r="J2573" i="1" s="1"/>
  <c r="L2573" i="1" s="1"/>
  <c r="I2574" i="1"/>
  <c r="J2574" i="1" s="1"/>
  <c r="L2574" i="1" s="1"/>
  <c r="I2575" i="1"/>
  <c r="J2575" i="1" s="1"/>
  <c r="L2575" i="1" s="1"/>
  <c r="I2576" i="1"/>
  <c r="J2576" i="1" s="1"/>
  <c r="L2576" i="1" s="1"/>
  <c r="I2577" i="1"/>
  <c r="J2577" i="1" s="1"/>
  <c r="L2577" i="1" s="1"/>
  <c r="I2578" i="1"/>
  <c r="J2578" i="1" s="1"/>
  <c r="L2578" i="1" s="1"/>
  <c r="I2579" i="1"/>
  <c r="J2579" i="1" s="1"/>
  <c r="L2579" i="1" s="1"/>
  <c r="I2580" i="1"/>
  <c r="J2580" i="1" s="1"/>
  <c r="L2580" i="1" s="1"/>
  <c r="I2581" i="1"/>
  <c r="J2581" i="1" s="1"/>
  <c r="L2581" i="1" s="1"/>
  <c r="I2582" i="1"/>
  <c r="J2582" i="1" s="1"/>
  <c r="L2582" i="1" s="1"/>
  <c r="I2583" i="1"/>
  <c r="J2583" i="1" s="1"/>
  <c r="L2583" i="1" s="1"/>
  <c r="I2584" i="1"/>
  <c r="J2584" i="1" s="1"/>
  <c r="L2584" i="1" s="1"/>
  <c r="I2585" i="1"/>
  <c r="J2585" i="1" s="1"/>
  <c r="L2585" i="1" s="1"/>
  <c r="I2586" i="1"/>
  <c r="J2586" i="1" s="1"/>
  <c r="L2586" i="1" s="1"/>
  <c r="I2587" i="1"/>
  <c r="J2587" i="1" s="1"/>
  <c r="L2587" i="1" s="1"/>
  <c r="I2588" i="1"/>
  <c r="J2588" i="1" s="1"/>
  <c r="L2588" i="1" s="1"/>
  <c r="I2589" i="1"/>
  <c r="J2589" i="1" s="1"/>
  <c r="L2589" i="1" s="1"/>
  <c r="I2590" i="1"/>
  <c r="J2590" i="1" s="1"/>
  <c r="L2590" i="1" s="1"/>
  <c r="I2591" i="1"/>
  <c r="J2591" i="1" s="1"/>
  <c r="L2591" i="1" s="1"/>
  <c r="I2592" i="1"/>
  <c r="J2592" i="1" s="1"/>
  <c r="L2592" i="1" s="1"/>
  <c r="I2593" i="1"/>
  <c r="J2593" i="1" s="1"/>
  <c r="L2593" i="1" s="1"/>
  <c r="I2594" i="1"/>
  <c r="J2594" i="1" s="1"/>
  <c r="L2594" i="1" s="1"/>
  <c r="I2595" i="1"/>
  <c r="J2595" i="1" s="1"/>
  <c r="L2595" i="1" s="1"/>
  <c r="I2596" i="1"/>
  <c r="J2596" i="1" s="1"/>
  <c r="L2596" i="1" s="1"/>
  <c r="I2597" i="1"/>
  <c r="J2597" i="1" s="1"/>
  <c r="L2597" i="1" s="1"/>
  <c r="I2598" i="1"/>
  <c r="J2598" i="1" s="1"/>
  <c r="L2598" i="1" s="1"/>
  <c r="I2599" i="1"/>
  <c r="J2599" i="1" s="1"/>
  <c r="L2599" i="1" s="1"/>
  <c r="I2600" i="1"/>
  <c r="J2600" i="1" s="1"/>
  <c r="L2600" i="1" s="1"/>
  <c r="I2601" i="1"/>
  <c r="J2601" i="1" s="1"/>
  <c r="L2601" i="1" s="1"/>
  <c r="I2602" i="1"/>
  <c r="J2602" i="1" s="1"/>
  <c r="L2602" i="1" s="1"/>
  <c r="I2603" i="1"/>
  <c r="J2603" i="1" s="1"/>
  <c r="L2603" i="1" s="1"/>
  <c r="I2604" i="1"/>
  <c r="J2604" i="1" s="1"/>
  <c r="L2604" i="1" s="1"/>
  <c r="I2605" i="1"/>
  <c r="J2605" i="1" s="1"/>
  <c r="L2605" i="1" s="1"/>
  <c r="I2606" i="1"/>
  <c r="J2606" i="1" s="1"/>
  <c r="L2606" i="1" s="1"/>
  <c r="I2607" i="1"/>
  <c r="J2607" i="1" s="1"/>
  <c r="L2607" i="1" s="1"/>
  <c r="I2608" i="1"/>
  <c r="J2608" i="1" s="1"/>
  <c r="L2608" i="1" s="1"/>
  <c r="I2609" i="1"/>
  <c r="J2609" i="1" s="1"/>
  <c r="L2609" i="1" s="1"/>
  <c r="I2610" i="1"/>
  <c r="J2610" i="1" s="1"/>
  <c r="L2610" i="1" s="1"/>
  <c r="I2611" i="1"/>
  <c r="J2611" i="1" s="1"/>
  <c r="L2611" i="1" s="1"/>
  <c r="I2612" i="1"/>
  <c r="J2612" i="1" s="1"/>
  <c r="L2612" i="1" s="1"/>
  <c r="I2613" i="1"/>
  <c r="J2613" i="1" s="1"/>
  <c r="L2613" i="1" s="1"/>
  <c r="I2614" i="1"/>
  <c r="J2614" i="1" s="1"/>
  <c r="L2614" i="1" s="1"/>
  <c r="I2615" i="1"/>
  <c r="J2615" i="1" s="1"/>
  <c r="L2615" i="1" s="1"/>
  <c r="I2616" i="1"/>
  <c r="J2616" i="1" s="1"/>
  <c r="L2616" i="1" s="1"/>
  <c r="I2617" i="1"/>
  <c r="J2617" i="1" s="1"/>
  <c r="L2617" i="1" s="1"/>
  <c r="I2618" i="1"/>
  <c r="J2618" i="1" s="1"/>
  <c r="L2618" i="1" s="1"/>
  <c r="I2619" i="1"/>
  <c r="J2619" i="1" s="1"/>
  <c r="L2619" i="1" s="1"/>
  <c r="I2620" i="1"/>
  <c r="J2620" i="1" s="1"/>
  <c r="L2620" i="1" s="1"/>
  <c r="I2621" i="1"/>
  <c r="J2621" i="1" s="1"/>
  <c r="L2621" i="1" s="1"/>
  <c r="I2622" i="1"/>
  <c r="J2622" i="1" s="1"/>
  <c r="L2622" i="1" s="1"/>
  <c r="I2623" i="1"/>
  <c r="J2623" i="1" s="1"/>
  <c r="L2623" i="1" s="1"/>
  <c r="I2624" i="1"/>
  <c r="J2624" i="1" s="1"/>
  <c r="L2624" i="1" s="1"/>
  <c r="I2625" i="1"/>
  <c r="J2625" i="1" s="1"/>
  <c r="L2625" i="1" s="1"/>
  <c r="I2626" i="1"/>
  <c r="J2626" i="1" s="1"/>
  <c r="L2626" i="1" s="1"/>
  <c r="I2627" i="1"/>
  <c r="J2627" i="1" s="1"/>
  <c r="L2627" i="1" s="1"/>
  <c r="I2628" i="1"/>
  <c r="J2628" i="1" s="1"/>
  <c r="L2628" i="1" s="1"/>
  <c r="I2629" i="1"/>
  <c r="J2629" i="1" s="1"/>
  <c r="L2629" i="1" s="1"/>
  <c r="I2630" i="1"/>
  <c r="J2630" i="1" s="1"/>
  <c r="L2630" i="1" s="1"/>
  <c r="I2631" i="1"/>
  <c r="J2631" i="1" s="1"/>
  <c r="L2631" i="1" s="1"/>
  <c r="I2632" i="1"/>
  <c r="J2632" i="1" s="1"/>
  <c r="L2632" i="1" s="1"/>
  <c r="I2633" i="1"/>
  <c r="J2633" i="1" s="1"/>
  <c r="L2633" i="1" s="1"/>
  <c r="I2634" i="1"/>
  <c r="J2634" i="1" s="1"/>
  <c r="L2634" i="1" s="1"/>
  <c r="I2635" i="1"/>
  <c r="J2635" i="1" s="1"/>
  <c r="L2635" i="1" s="1"/>
  <c r="I2636" i="1"/>
  <c r="J2636" i="1" s="1"/>
  <c r="L2636" i="1" s="1"/>
  <c r="I2637" i="1"/>
  <c r="J2637" i="1" s="1"/>
  <c r="L2637" i="1" s="1"/>
  <c r="I2638" i="1"/>
  <c r="J2638" i="1" s="1"/>
  <c r="L2638" i="1" s="1"/>
  <c r="I2639" i="1"/>
  <c r="J2639" i="1" s="1"/>
  <c r="L2639" i="1" s="1"/>
  <c r="I2640" i="1"/>
  <c r="J2640" i="1" s="1"/>
  <c r="L2640" i="1" s="1"/>
  <c r="I2641" i="1"/>
  <c r="J2641" i="1" s="1"/>
  <c r="L2641" i="1" s="1"/>
  <c r="I2642" i="1"/>
  <c r="J2642" i="1" s="1"/>
  <c r="L2642" i="1" s="1"/>
  <c r="I2643" i="1"/>
  <c r="J2643" i="1" s="1"/>
  <c r="L2643" i="1" s="1"/>
  <c r="I2644" i="1"/>
  <c r="J2644" i="1" s="1"/>
  <c r="L2644" i="1" s="1"/>
  <c r="I2645" i="1"/>
  <c r="J2645" i="1" s="1"/>
  <c r="L2645" i="1" s="1"/>
  <c r="I2646" i="1"/>
  <c r="J2646" i="1" s="1"/>
  <c r="L2646" i="1" s="1"/>
  <c r="I2647" i="1"/>
  <c r="J2647" i="1" s="1"/>
  <c r="L2647" i="1" s="1"/>
  <c r="I2648" i="1"/>
  <c r="J2648" i="1" s="1"/>
  <c r="L2648" i="1" s="1"/>
  <c r="I2649" i="1"/>
  <c r="J2649" i="1" s="1"/>
  <c r="L2649" i="1" s="1"/>
  <c r="I2650" i="1"/>
  <c r="J2650" i="1" s="1"/>
  <c r="L2650" i="1" s="1"/>
  <c r="I2651" i="1"/>
  <c r="J2651" i="1" s="1"/>
  <c r="L2651" i="1" s="1"/>
  <c r="I2652" i="1"/>
  <c r="J2652" i="1" s="1"/>
  <c r="L2652" i="1" s="1"/>
  <c r="I2653" i="1"/>
  <c r="J2653" i="1" s="1"/>
  <c r="L2653" i="1" s="1"/>
  <c r="I2654" i="1"/>
  <c r="J2654" i="1" s="1"/>
  <c r="L2654" i="1" s="1"/>
  <c r="I2655" i="1"/>
  <c r="J2655" i="1" s="1"/>
  <c r="L2655" i="1" s="1"/>
  <c r="I2656" i="1"/>
  <c r="J2656" i="1" s="1"/>
  <c r="L2656" i="1" s="1"/>
  <c r="I2657" i="1"/>
  <c r="J2657" i="1" s="1"/>
  <c r="L2657" i="1" s="1"/>
  <c r="I2658" i="1"/>
  <c r="J2658" i="1" s="1"/>
  <c r="L2658" i="1" s="1"/>
  <c r="I2659" i="1"/>
  <c r="J2659" i="1" s="1"/>
  <c r="L2659" i="1" s="1"/>
  <c r="I2660" i="1"/>
  <c r="J2660" i="1" s="1"/>
  <c r="L2660" i="1" s="1"/>
  <c r="I2661" i="1"/>
  <c r="J2661" i="1" s="1"/>
  <c r="L2661" i="1" s="1"/>
  <c r="I2662" i="1"/>
  <c r="J2662" i="1" s="1"/>
  <c r="L2662" i="1" s="1"/>
  <c r="I2663" i="1"/>
  <c r="J2663" i="1" s="1"/>
  <c r="L2663" i="1" s="1"/>
  <c r="I2664" i="1"/>
  <c r="J2664" i="1" s="1"/>
  <c r="L2664" i="1" s="1"/>
  <c r="I2665" i="1"/>
  <c r="J2665" i="1" s="1"/>
  <c r="L2665" i="1" s="1"/>
  <c r="I2666" i="1"/>
  <c r="J2666" i="1" s="1"/>
  <c r="L2666" i="1" s="1"/>
  <c r="I2667" i="1"/>
  <c r="J2667" i="1" s="1"/>
  <c r="L2667" i="1" s="1"/>
  <c r="I2668" i="1"/>
  <c r="J2668" i="1" s="1"/>
  <c r="L2668" i="1" s="1"/>
  <c r="I2669" i="1"/>
  <c r="J2669" i="1" s="1"/>
  <c r="L2669" i="1" s="1"/>
  <c r="I2670" i="1"/>
  <c r="J2670" i="1" s="1"/>
  <c r="L2670" i="1" s="1"/>
  <c r="I2671" i="1"/>
  <c r="J2671" i="1" s="1"/>
  <c r="L2671" i="1" s="1"/>
  <c r="I2672" i="1"/>
  <c r="J2672" i="1" s="1"/>
  <c r="L2672" i="1" s="1"/>
  <c r="I2673" i="1"/>
  <c r="J2673" i="1" s="1"/>
  <c r="L2673" i="1" s="1"/>
  <c r="I2674" i="1"/>
  <c r="J2674" i="1" s="1"/>
  <c r="L2674" i="1" s="1"/>
  <c r="I2675" i="1"/>
  <c r="J2675" i="1" s="1"/>
  <c r="L2675" i="1" s="1"/>
  <c r="I2676" i="1"/>
  <c r="J2676" i="1" s="1"/>
  <c r="L2676" i="1" s="1"/>
  <c r="I2677" i="1"/>
  <c r="J2677" i="1" s="1"/>
  <c r="L2677" i="1" s="1"/>
  <c r="I2678" i="1"/>
  <c r="J2678" i="1" s="1"/>
  <c r="L2678" i="1" s="1"/>
  <c r="I2679" i="1"/>
  <c r="J2679" i="1" s="1"/>
  <c r="L2679" i="1" s="1"/>
  <c r="I2680" i="1"/>
  <c r="J2680" i="1" s="1"/>
  <c r="L2680" i="1" s="1"/>
  <c r="I2681" i="1"/>
  <c r="J2681" i="1" s="1"/>
  <c r="L2681" i="1" s="1"/>
  <c r="I2682" i="1"/>
  <c r="J2682" i="1" s="1"/>
  <c r="L2682" i="1" s="1"/>
  <c r="I2683" i="1"/>
  <c r="J2683" i="1" s="1"/>
  <c r="L2683" i="1" s="1"/>
  <c r="I2684" i="1"/>
  <c r="J2684" i="1" s="1"/>
  <c r="L2684" i="1" s="1"/>
  <c r="I2685" i="1"/>
  <c r="J2685" i="1" s="1"/>
  <c r="L2685" i="1" s="1"/>
  <c r="I2686" i="1"/>
  <c r="J2686" i="1" s="1"/>
  <c r="L2686" i="1" s="1"/>
  <c r="I2687" i="1"/>
  <c r="J2687" i="1" s="1"/>
  <c r="L2687" i="1" s="1"/>
  <c r="I2688" i="1"/>
  <c r="J2688" i="1" s="1"/>
  <c r="L2688" i="1" s="1"/>
  <c r="I2689" i="1"/>
  <c r="J2689" i="1" s="1"/>
  <c r="L2689" i="1" s="1"/>
  <c r="I2690" i="1"/>
  <c r="J2690" i="1" s="1"/>
  <c r="L2690" i="1" s="1"/>
  <c r="I2691" i="1"/>
  <c r="J2691" i="1" s="1"/>
  <c r="L2691" i="1" s="1"/>
  <c r="I2692" i="1"/>
  <c r="J2692" i="1" s="1"/>
  <c r="L2692" i="1" s="1"/>
  <c r="I2693" i="1"/>
  <c r="J2693" i="1" s="1"/>
  <c r="L2693" i="1" s="1"/>
  <c r="I2694" i="1"/>
  <c r="J2694" i="1" s="1"/>
  <c r="L2694" i="1" s="1"/>
  <c r="I2695" i="1"/>
  <c r="J2695" i="1" s="1"/>
  <c r="L2695" i="1" s="1"/>
  <c r="I2696" i="1"/>
  <c r="J2696" i="1" s="1"/>
  <c r="L2696" i="1" s="1"/>
  <c r="I2697" i="1"/>
  <c r="J2697" i="1" s="1"/>
  <c r="L2697" i="1" s="1"/>
  <c r="I2698" i="1"/>
  <c r="J2698" i="1" s="1"/>
  <c r="L2698" i="1" s="1"/>
  <c r="I2699" i="1"/>
  <c r="J2699" i="1" s="1"/>
  <c r="L2699" i="1" s="1"/>
  <c r="I2700" i="1"/>
  <c r="J2700" i="1" s="1"/>
  <c r="L2700" i="1" s="1"/>
  <c r="I2701" i="1"/>
  <c r="J2701" i="1" s="1"/>
  <c r="L2701" i="1" s="1"/>
  <c r="I2702" i="1"/>
  <c r="J2702" i="1" s="1"/>
  <c r="L2702" i="1" s="1"/>
  <c r="I2703" i="1"/>
  <c r="J2703" i="1" s="1"/>
  <c r="L2703" i="1" s="1"/>
  <c r="I2704" i="1"/>
  <c r="J2704" i="1" s="1"/>
  <c r="L2704" i="1" s="1"/>
  <c r="I2705" i="1"/>
  <c r="J2705" i="1" s="1"/>
  <c r="L2705" i="1" s="1"/>
  <c r="I2706" i="1"/>
  <c r="J2706" i="1" s="1"/>
  <c r="L2706" i="1" s="1"/>
  <c r="I2707" i="1"/>
  <c r="J2707" i="1" s="1"/>
  <c r="L2707" i="1" s="1"/>
  <c r="I2708" i="1"/>
  <c r="J2708" i="1" s="1"/>
  <c r="L2708" i="1" s="1"/>
  <c r="I2709" i="1"/>
  <c r="J2709" i="1" s="1"/>
  <c r="L2709" i="1" s="1"/>
  <c r="I2710" i="1"/>
  <c r="J2710" i="1" s="1"/>
  <c r="L2710" i="1" s="1"/>
  <c r="I2711" i="1"/>
  <c r="J2711" i="1" s="1"/>
  <c r="L2711" i="1" s="1"/>
  <c r="I2712" i="1"/>
  <c r="J2712" i="1" s="1"/>
  <c r="L2712" i="1" s="1"/>
  <c r="I2713" i="1"/>
  <c r="J2713" i="1" s="1"/>
  <c r="L2713" i="1" s="1"/>
  <c r="I2714" i="1"/>
  <c r="J2714" i="1" s="1"/>
  <c r="L2714" i="1" s="1"/>
  <c r="I2715" i="1"/>
  <c r="J2715" i="1" s="1"/>
  <c r="L2715" i="1" s="1"/>
  <c r="I2716" i="1"/>
  <c r="J2716" i="1" s="1"/>
  <c r="L2716" i="1" s="1"/>
  <c r="I2717" i="1"/>
  <c r="J2717" i="1" s="1"/>
  <c r="L2717" i="1" s="1"/>
  <c r="I2718" i="1"/>
  <c r="J2718" i="1" s="1"/>
  <c r="L2718" i="1" s="1"/>
  <c r="I2719" i="1"/>
  <c r="J2719" i="1" s="1"/>
  <c r="L2719" i="1" s="1"/>
  <c r="I2720" i="1"/>
  <c r="J2720" i="1" s="1"/>
  <c r="L2720" i="1" s="1"/>
  <c r="I2721" i="1"/>
  <c r="J2721" i="1" s="1"/>
  <c r="L2721" i="1" s="1"/>
  <c r="I2722" i="1"/>
  <c r="J2722" i="1" s="1"/>
  <c r="L2722" i="1" s="1"/>
  <c r="I2723" i="1"/>
  <c r="J2723" i="1" s="1"/>
  <c r="L2723" i="1" s="1"/>
  <c r="I2724" i="1"/>
  <c r="J2724" i="1" s="1"/>
  <c r="L2724" i="1" s="1"/>
  <c r="I2725" i="1"/>
  <c r="J2725" i="1" s="1"/>
  <c r="L2725" i="1" s="1"/>
  <c r="I2726" i="1"/>
  <c r="J2726" i="1" s="1"/>
  <c r="L2726" i="1" s="1"/>
  <c r="I2727" i="1"/>
  <c r="J2727" i="1" s="1"/>
  <c r="L2727" i="1" s="1"/>
  <c r="I2728" i="1"/>
  <c r="J2728" i="1" s="1"/>
  <c r="L2728" i="1" s="1"/>
  <c r="I2729" i="1"/>
  <c r="J2729" i="1" s="1"/>
  <c r="L2729" i="1" s="1"/>
  <c r="I2730" i="1"/>
  <c r="J2730" i="1" s="1"/>
  <c r="L2730" i="1" s="1"/>
  <c r="I2731" i="1"/>
  <c r="J2731" i="1" s="1"/>
  <c r="L2731" i="1" s="1"/>
  <c r="I2732" i="1"/>
  <c r="J2732" i="1" s="1"/>
  <c r="L2732" i="1" s="1"/>
  <c r="I2733" i="1"/>
  <c r="J2733" i="1" s="1"/>
  <c r="L2733" i="1" s="1"/>
  <c r="I2734" i="1"/>
  <c r="J2734" i="1" s="1"/>
  <c r="L2734" i="1" s="1"/>
  <c r="I2735" i="1"/>
  <c r="J2735" i="1" s="1"/>
  <c r="L2735" i="1" s="1"/>
  <c r="I2736" i="1"/>
  <c r="J2736" i="1" s="1"/>
  <c r="L2736" i="1" s="1"/>
  <c r="I2737" i="1"/>
  <c r="J2737" i="1" s="1"/>
  <c r="L2737" i="1" s="1"/>
  <c r="I2738" i="1"/>
  <c r="J2738" i="1" s="1"/>
  <c r="L2738" i="1" s="1"/>
  <c r="I2739" i="1"/>
  <c r="J2739" i="1" s="1"/>
  <c r="L2739" i="1" s="1"/>
  <c r="I2740" i="1"/>
  <c r="J2740" i="1" s="1"/>
  <c r="L2740" i="1" s="1"/>
  <c r="I2741" i="1"/>
  <c r="J2741" i="1" s="1"/>
  <c r="L2741" i="1" s="1"/>
  <c r="I2742" i="1"/>
  <c r="J2742" i="1" s="1"/>
  <c r="L2742" i="1" s="1"/>
  <c r="I2743" i="1"/>
  <c r="J2743" i="1" s="1"/>
  <c r="L2743" i="1" s="1"/>
  <c r="I2744" i="1"/>
  <c r="J2744" i="1" s="1"/>
  <c r="L2744" i="1" s="1"/>
  <c r="I2745" i="1"/>
  <c r="J2745" i="1" s="1"/>
  <c r="L2745" i="1" s="1"/>
  <c r="I2746" i="1"/>
  <c r="J2746" i="1" s="1"/>
  <c r="L2746" i="1" s="1"/>
  <c r="I2747" i="1"/>
  <c r="J2747" i="1" s="1"/>
  <c r="L2747" i="1" s="1"/>
  <c r="I2748" i="1"/>
  <c r="J2748" i="1" s="1"/>
  <c r="L2748" i="1" s="1"/>
  <c r="I2749" i="1"/>
  <c r="J2749" i="1" s="1"/>
  <c r="L2749" i="1" s="1"/>
  <c r="I2750" i="1"/>
  <c r="J2750" i="1" s="1"/>
  <c r="L2750" i="1" s="1"/>
  <c r="I2751" i="1"/>
  <c r="J2751" i="1" s="1"/>
  <c r="L2751" i="1" s="1"/>
  <c r="I2752" i="1"/>
  <c r="J2752" i="1" s="1"/>
  <c r="L2752" i="1" s="1"/>
  <c r="I2753" i="1"/>
  <c r="J2753" i="1" s="1"/>
  <c r="L2753" i="1" s="1"/>
  <c r="I2754" i="1"/>
  <c r="J2754" i="1" s="1"/>
  <c r="L2754" i="1" s="1"/>
  <c r="I2755" i="1"/>
  <c r="J2755" i="1" s="1"/>
  <c r="L2755" i="1" s="1"/>
  <c r="I2756" i="1"/>
  <c r="J2756" i="1" s="1"/>
  <c r="L2756" i="1" s="1"/>
  <c r="I2757" i="1"/>
  <c r="J2757" i="1" s="1"/>
  <c r="L2757" i="1" s="1"/>
  <c r="I2758" i="1"/>
  <c r="J2758" i="1" s="1"/>
  <c r="L2758" i="1" s="1"/>
  <c r="I2759" i="1"/>
  <c r="J2759" i="1" s="1"/>
  <c r="L2759" i="1" s="1"/>
  <c r="I2760" i="1"/>
  <c r="J2760" i="1" s="1"/>
  <c r="L2760" i="1" s="1"/>
  <c r="I2761" i="1"/>
  <c r="J2761" i="1" s="1"/>
  <c r="L2761" i="1" s="1"/>
  <c r="I2762" i="1"/>
  <c r="J2762" i="1" s="1"/>
  <c r="L2762" i="1" s="1"/>
  <c r="I2763" i="1"/>
  <c r="J2763" i="1" s="1"/>
  <c r="L2763" i="1" s="1"/>
  <c r="I2764" i="1"/>
  <c r="J2764" i="1" s="1"/>
  <c r="L2764" i="1" s="1"/>
  <c r="I2765" i="1"/>
  <c r="J2765" i="1" s="1"/>
  <c r="L2765" i="1" s="1"/>
  <c r="I2766" i="1"/>
  <c r="J2766" i="1" s="1"/>
  <c r="L2766" i="1" s="1"/>
  <c r="I2767" i="1"/>
  <c r="J2767" i="1" s="1"/>
  <c r="L2767" i="1" s="1"/>
  <c r="I2768" i="1"/>
  <c r="J2768" i="1" s="1"/>
  <c r="L2768" i="1" s="1"/>
  <c r="I2769" i="1"/>
  <c r="J2769" i="1" s="1"/>
  <c r="L2769" i="1" s="1"/>
  <c r="I2770" i="1"/>
  <c r="J2770" i="1" s="1"/>
  <c r="L2770" i="1" s="1"/>
  <c r="I2771" i="1"/>
  <c r="J2771" i="1" s="1"/>
  <c r="L2771" i="1" s="1"/>
  <c r="I2772" i="1"/>
  <c r="J2772" i="1" s="1"/>
  <c r="L2772" i="1" s="1"/>
  <c r="I2773" i="1"/>
  <c r="J2773" i="1" s="1"/>
  <c r="L2773" i="1" s="1"/>
  <c r="I2774" i="1"/>
  <c r="J2774" i="1" s="1"/>
  <c r="L2774" i="1" s="1"/>
  <c r="I2775" i="1"/>
  <c r="J2775" i="1" s="1"/>
  <c r="L2775" i="1" s="1"/>
  <c r="I2776" i="1"/>
  <c r="J2776" i="1" s="1"/>
  <c r="L2776" i="1" s="1"/>
  <c r="I2777" i="1"/>
  <c r="J2777" i="1" s="1"/>
  <c r="L2777" i="1" s="1"/>
  <c r="I2778" i="1"/>
  <c r="J2778" i="1" s="1"/>
  <c r="L2778" i="1" s="1"/>
  <c r="I2779" i="1"/>
  <c r="J2779" i="1" s="1"/>
  <c r="L2779" i="1" s="1"/>
  <c r="I2780" i="1"/>
  <c r="J2780" i="1" s="1"/>
  <c r="L2780" i="1" s="1"/>
  <c r="I2781" i="1"/>
  <c r="J2781" i="1" s="1"/>
  <c r="L2781" i="1" s="1"/>
  <c r="I2782" i="1"/>
  <c r="J2782" i="1" s="1"/>
  <c r="L2782" i="1" s="1"/>
  <c r="I2783" i="1"/>
  <c r="J2783" i="1" s="1"/>
  <c r="L2783" i="1" s="1"/>
  <c r="I2784" i="1"/>
  <c r="J2784" i="1" s="1"/>
  <c r="L2784" i="1" s="1"/>
  <c r="I2785" i="1"/>
  <c r="J2785" i="1" s="1"/>
  <c r="L2785" i="1" s="1"/>
  <c r="I2786" i="1"/>
  <c r="J2786" i="1" s="1"/>
  <c r="L2786" i="1" s="1"/>
  <c r="I2787" i="1"/>
  <c r="J2787" i="1" s="1"/>
  <c r="L2787" i="1" s="1"/>
  <c r="I2788" i="1"/>
  <c r="J2788" i="1" s="1"/>
  <c r="L2788" i="1" s="1"/>
  <c r="I2789" i="1"/>
  <c r="J2789" i="1" s="1"/>
  <c r="L2789" i="1" s="1"/>
  <c r="I2790" i="1"/>
  <c r="J2790" i="1" s="1"/>
  <c r="L2790" i="1" s="1"/>
  <c r="I2791" i="1"/>
  <c r="J2791" i="1" s="1"/>
  <c r="L2791" i="1" s="1"/>
  <c r="I2792" i="1"/>
  <c r="J2792" i="1" s="1"/>
  <c r="L2792" i="1" s="1"/>
  <c r="I2793" i="1"/>
  <c r="J2793" i="1" s="1"/>
  <c r="L2793" i="1" s="1"/>
  <c r="I2794" i="1"/>
  <c r="J2794" i="1" s="1"/>
  <c r="L2794" i="1" s="1"/>
  <c r="I2795" i="1"/>
  <c r="J2795" i="1" s="1"/>
  <c r="L2795" i="1" s="1"/>
  <c r="I2796" i="1"/>
  <c r="J2796" i="1" s="1"/>
  <c r="L2796" i="1" s="1"/>
  <c r="I2797" i="1"/>
  <c r="J2797" i="1" s="1"/>
  <c r="L2797" i="1" s="1"/>
  <c r="I2798" i="1"/>
  <c r="J2798" i="1" s="1"/>
  <c r="L2798" i="1" s="1"/>
  <c r="I2799" i="1"/>
  <c r="J2799" i="1" s="1"/>
  <c r="L2799" i="1" s="1"/>
  <c r="I2800" i="1"/>
  <c r="J2800" i="1" s="1"/>
  <c r="L2800" i="1" s="1"/>
  <c r="I2801" i="1"/>
  <c r="J2801" i="1" s="1"/>
  <c r="L2801" i="1" s="1"/>
  <c r="I2802" i="1"/>
  <c r="J2802" i="1" s="1"/>
  <c r="L2802" i="1" s="1"/>
  <c r="I2803" i="1"/>
  <c r="J2803" i="1" s="1"/>
  <c r="L2803" i="1" s="1"/>
  <c r="I2804" i="1"/>
  <c r="J2804" i="1" s="1"/>
  <c r="L2804" i="1" s="1"/>
  <c r="I2805" i="1"/>
  <c r="J2805" i="1" s="1"/>
  <c r="L2805" i="1" s="1"/>
  <c r="I2806" i="1"/>
  <c r="J2806" i="1" s="1"/>
  <c r="L2806" i="1" s="1"/>
  <c r="I2807" i="1"/>
  <c r="J2807" i="1" s="1"/>
  <c r="L2807" i="1" s="1"/>
  <c r="I2808" i="1"/>
  <c r="J2808" i="1" s="1"/>
  <c r="L2808" i="1" s="1"/>
  <c r="I2809" i="1"/>
  <c r="J2809" i="1" s="1"/>
  <c r="L2809" i="1" s="1"/>
  <c r="I2810" i="1"/>
  <c r="J2810" i="1" s="1"/>
  <c r="L2810" i="1" s="1"/>
  <c r="I2811" i="1"/>
  <c r="J2811" i="1" s="1"/>
  <c r="L2811" i="1" s="1"/>
  <c r="I2812" i="1"/>
  <c r="J2812" i="1" s="1"/>
  <c r="L2812" i="1" s="1"/>
  <c r="I2813" i="1"/>
  <c r="J2813" i="1" s="1"/>
  <c r="L2813" i="1" s="1"/>
  <c r="I2814" i="1"/>
  <c r="J2814" i="1" s="1"/>
  <c r="L2814" i="1" s="1"/>
  <c r="I2815" i="1"/>
  <c r="J2815" i="1" s="1"/>
  <c r="L2815" i="1" s="1"/>
  <c r="I2816" i="1"/>
  <c r="J2816" i="1" s="1"/>
  <c r="L2816" i="1" s="1"/>
  <c r="I2817" i="1"/>
  <c r="J2817" i="1" s="1"/>
  <c r="L2817" i="1" s="1"/>
  <c r="I2818" i="1"/>
  <c r="J2818" i="1" s="1"/>
  <c r="L2818" i="1" s="1"/>
  <c r="I2819" i="1"/>
  <c r="J2819" i="1" s="1"/>
  <c r="L2819" i="1" s="1"/>
  <c r="I2820" i="1"/>
  <c r="J2820" i="1" s="1"/>
  <c r="L2820" i="1" s="1"/>
  <c r="I2821" i="1"/>
  <c r="J2821" i="1" s="1"/>
  <c r="L2821" i="1" s="1"/>
  <c r="I2822" i="1"/>
  <c r="J2822" i="1" s="1"/>
  <c r="L2822" i="1" s="1"/>
  <c r="I2823" i="1"/>
  <c r="J2823" i="1" s="1"/>
  <c r="L2823" i="1" s="1"/>
  <c r="I2824" i="1"/>
  <c r="J2824" i="1" s="1"/>
  <c r="L2824" i="1" s="1"/>
  <c r="I2825" i="1"/>
  <c r="J2825" i="1" s="1"/>
  <c r="L2825" i="1" s="1"/>
  <c r="I2826" i="1"/>
  <c r="J2826" i="1" s="1"/>
  <c r="L2826" i="1" s="1"/>
  <c r="I2827" i="1"/>
  <c r="J2827" i="1" s="1"/>
  <c r="L2827" i="1" s="1"/>
  <c r="I2828" i="1"/>
  <c r="J2828" i="1" s="1"/>
  <c r="L2828" i="1" s="1"/>
  <c r="I2829" i="1"/>
  <c r="J2829" i="1" s="1"/>
  <c r="L2829" i="1" s="1"/>
  <c r="I2830" i="1"/>
  <c r="J2830" i="1" s="1"/>
  <c r="L2830" i="1" s="1"/>
  <c r="I2831" i="1"/>
  <c r="J2831" i="1" s="1"/>
  <c r="L2831" i="1" s="1"/>
  <c r="I2832" i="1"/>
  <c r="J2832" i="1" s="1"/>
  <c r="L2832" i="1" s="1"/>
  <c r="I2833" i="1"/>
  <c r="J2833" i="1" s="1"/>
  <c r="L2833" i="1" s="1"/>
  <c r="I2834" i="1"/>
  <c r="J2834" i="1" s="1"/>
  <c r="L2834" i="1" s="1"/>
  <c r="I2835" i="1"/>
  <c r="J2835" i="1" s="1"/>
  <c r="L2835" i="1" s="1"/>
  <c r="I2836" i="1"/>
  <c r="J2836" i="1" s="1"/>
  <c r="L2836" i="1" s="1"/>
  <c r="I2837" i="1"/>
  <c r="J2837" i="1" s="1"/>
  <c r="L2837" i="1" s="1"/>
  <c r="I2838" i="1"/>
  <c r="J2838" i="1" s="1"/>
  <c r="L2838" i="1" s="1"/>
  <c r="I2839" i="1"/>
  <c r="J2839" i="1" s="1"/>
  <c r="L2839" i="1" s="1"/>
  <c r="I2840" i="1"/>
  <c r="J2840" i="1" s="1"/>
  <c r="L2840" i="1" s="1"/>
  <c r="I2841" i="1"/>
  <c r="J2841" i="1" s="1"/>
  <c r="L2841" i="1" s="1"/>
  <c r="I2842" i="1"/>
  <c r="J2842" i="1" s="1"/>
  <c r="L2842" i="1" s="1"/>
  <c r="I2843" i="1"/>
  <c r="J2843" i="1" s="1"/>
  <c r="L2843" i="1" s="1"/>
  <c r="I2844" i="1"/>
  <c r="J2844" i="1" s="1"/>
  <c r="L2844" i="1" s="1"/>
  <c r="I2845" i="1"/>
  <c r="J2845" i="1" s="1"/>
  <c r="L2845" i="1" s="1"/>
  <c r="I2846" i="1"/>
  <c r="J2846" i="1" s="1"/>
  <c r="L2846" i="1" s="1"/>
  <c r="I2847" i="1"/>
  <c r="J2847" i="1" s="1"/>
  <c r="L2847" i="1" s="1"/>
  <c r="I2848" i="1"/>
  <c r="J2848" i="1" s="1"/>
  <c r="L2848" i="1" s="1"/>
  <c r="I2849" i="1"/>
  <c r="J2849" i="1" s="1"/>
  <c r="L2849" i="1" s="1"/>
  <c r="I2850" i="1"/>
  <c r="J2850" i="1" s="1"/>
  <c r="L2850" i="1" s="1"/>
  <c r="I2851" i="1"/>
  <c r="J2851" i="1" s="1"/>
  <c r="L2851" i="1" s="1"/>
  <c r="I2852" i="1"/>
  <c r="J2852" i="1" s="1"/>
  <c r="L2852" i="1" s="1"/>
  <c r="I2853" i="1"/>
  <c r="J2853" i="1" s="1"/>
  <c r="L2853" i="1" s="1"/>
  <c r="I2854" i="1"/>
  <c r="J2854" i="1" s="1"/>
  <c r="L2854" i="1" s="1"/>
  <c r="I2855" i="1"/>
  <c r="J2855" i="1" s="1"/>
  <c r="L2855" i="1" s="1"/>
  <c r="I2856" i="1"/>
  <c r="J2856" i="1" s="1"/>
  <c r="L2856" i="1" s="1"/>
  <c r="I2857" i="1"/>
  <c r="J2857" i="1" s="1"/>
  <c r="L2857" i="1" s="1"/>
  <c r="I2858" i="1"/>
  <c r="J2858" i="1" s="1"/>
  <c r="L2858" i="1" s="1"/>
  <c r="I2859" i="1"/>
  <c r="J2859" i="1" s="1"/>
  <c r="L2859" i="1" s="1"/>
  <c r="I2860" i="1"/>
  <c r="J2860" i="1" s="1"/>
  <c r="L2860" i="1" s="1"/>
  <c r="I2861" i="1"/>
  <c r="J2861" i="1" s="1"/>
  <c r="L2861" i="1" s="1"/>
  <c r="I2862" i="1"/>
  <c r="J2862" i="1" s="1"/>
  <c r="L2862" i="1" s="1"/>
  <c r="I2863" i="1"/>
  <c r="J2863" i="1" s="1"/>
  <c r="L2863" i="1" s="1"/>
  <c r="I2864" i="1"/>
  <c r="J2864" i="1" s="1"/>
  <c r="L2864" i="1" s="1"/>
  <c r="I2865" i="1"/>
  <c r="J2865" i="1" s="1"/>
  <c r="L2865" i="1" s="1"/>
  <c r="I2866" i="1"/>
  <c r="J2866" i="1" s="1"/>
  <c r="L2866" i="1" s="1"/>
  <c r="I2867" i="1"/>
  <c r="J2867" i="1" s="1"/>
  <c r="L2867" i="1" s="1"/>
  <c r="I2868" i="1"/>
  <c r="J2868" i="1" s="1"/>
  <c r="L2868" i="1" s="1"/>
  <c r="I2869" i="1"/>
  <c r="J2869" i="1" s="1"/>
  <c r="L2869" i="1" s="1"/>
  <c r="I2870" i="1"/>
  <c r="J2870" i="1" s="1"/>
  <c r="L2870" i="1" s="1"/>
  <c r="I2871" i="1"/>
  <c r="J2871" i="1" s="1"/>
  <c r="L2871" i="1" s="1"/>
  <c r="I2872" i="1"/>
  <c r="J2872" i="1" s="1"/>
  <c r="L2872" i="1" s="1"/>
  <c r="I2873" i="1"/>
  <c r="J2873" i="1" s="1"/>
  <c r="L2873" i="1" s="1"/>
  <c r="I2874" i="1"/>
  <c r="J2874" i="1" s="1"/>
  <c r="L2874" i="1" s="1"/>
  <c r="I2875" i="1"/>
  <c r="J2875" i="1" s="1"/>
  <c r="L2875" i="1" s="1"/>
  <c r="I2876" i="1"/>
  <c r="J2876" i="1" s="1"/>
  <c r="L2876" i="1" s="1"/>
  <c r="I2877" i="1"/>
  <c r="J2877" i="1" s="1"/>
  <c r="L2877" i="1" s="1"/>
  <c r="I2878" i="1"/>
  <c r="J2878" i="1" s="1"/>
  <c r="L2878" i="1" s="1"/>
  <c r="I2879" i="1"/>
  <c r="J2879" i="1" s="1"/>
  <c r="L2879" i="1" s="1"/>
  <c r="I2880" i="1"/>
  <c r="J2880" i="1" s="1"/>
  <c r="L2880" i="1" s="1"/>
  <c r="I2881" i="1"/>
  <c r="J2881" i="1" s="1"/>
  <c r="L2881" i="1" s="1"/>
  <c r="I2882" i="1"/>
  <c r="J2882" i="1" s="1"/>
  <c r="L2882" i="1" s="1"/>
  <c r="I2883" i="1"/>
  <c r="J2883" i="1" s="1"/>
  <c r="L2883" i="1" s="1"/>
  <c r="I2884" i="1"/>
  <c r="J2884" i="1" s="1"/>
  <c r="L2884" i="1" s="1"/>
  <c r="I2885" i="1"/>
  <c r="J2885" i="1" s="1"/>
  <c r="L2885" i="1" s="1"/>
  <c r="I2886" i="1"/>
  <c r="J2886" i="1" s="1"/>
  <c r="L2886" i="1" s="1"/>
  <c r="I2887" i="1"/>
  <c r="J2887" i="1" s="1"/>
  <c r="L2887" i="1" s="1"/>
  <c r="I2888" i="1"/>
  <c r="J2888" i="1" s="1"/>
  <c r="L2888" i="1" s="1"/>
  <c r="I2889" i="1"/>
  <c r="J2889" i="1" s="1"/>
  <c r="L2889" i="1" s="1"/>
  <c r="I2890" i="1"/>
  <c r="J2890" i="1" s="1"/>
  <c r="L2890" i="1" s="1"/>
  <c r="I2891" i="1"/>
  <c r="J2891" i="1" s="1"/>
  <c r="L2891" i="1" s="1"/>
  <c r="I2892" i="1"/>
  <c r="J2892" i="1" s="1"/>
  <c r="L2892" i="1" s="1"/>
  <c r="I2893" i="1"/>
  <c r="J2893" i="1" s="1"/>
  <c r="L2893" i="1" s="1"/>
  <c r="I2894" i="1"/>
  <c r="J2894" i="1" s="1"/>
  <c r="L2894" i="1" s="1"/>
  <c r="I2895" i="1"/>
  <c r="J2895" i="1" s="1"/>
  <c r="L2895" i="1" s="1"/>
  <c r="I2896" i="1"/>
  <c r="J2896" i="1" s="1"/>
  <c r="L2896" i="1" s="1"/>
  <c r="I2897" i="1"/>
  <c r="J2897" i="1" s="1"/>
  <c r="L2897" i="1" s="1"/>
  <c r="I2898" i="1"/>
  <c r="J2898" i="1" s="1"/>
  <c r="L2898" i="1" s="1"/>
  <c r="I2899" i="1"/>
  <c r="J2899" i="1" s="1"/>
  <c r="L2899" i="1" s="1"/>
  <c r="I2900" i="1"/>
  <c r="J2900" i="1" s="1"/>
  <c r="L2900" i="1" s="1"/>
  <c r="I2901" i="1"/>
  <c r="J2901" i="1" s="1"/>
  <c r="L2901" i="1" s="1"/>
  <c r="I2902" i="1"/>
  <c r="J2902" i="1" s="1"/>
  <c r="L2902" i="1" s="1"/>
  <c r="I2903" i="1"/>
  <c r="J2903" i="1" s="1"/>
  <c r="L2903" i="1" s="1"/>
  <c r="I2904" i="1"/>
  <c r="J2904" i="1" s="1"/>
  <c r="L2904" i="1" s="1"/>
  <c r="I2905" i="1"/>
  <c r="J2905" i="1" s="1"/>
  <c r="L2905" i="1" s="1"/>
  <c r="I2906" i="1"/>
  <c r="J2906" i="1" s="1"/>
  <c r="L2906" i="1" s="1"/>
  <c r="I2907" i="1"/>
  <c r="J2907" i="1" s="1"/>
  <c r="L2907" i="1" s="1"/>
  <c r="I2908" i="1"/>
  <c r="J2908" i="1" s="1"/>
  <c r="L2908" i="1" s="1"/>
  <c r="I2909" i="1"/>
  <c r="J2909" i="1" s="1"/>
  <c r="L2909" i="1" s="1"/>
  <c r="I2910" i="1"/>
  <c r="J2910" i="1" s="1"/>
  <c r="L2910" i="1" s="1"/>
  <c r="I2911" i="1"/>
  <c r="J2911" i="1" s="1"/>
  <c r="L2911" i="1" s="1"/>
  <c r="I2912" i="1"/>
  <c r="J2912" i="1" s="1"/>
  <c r="L2912" i="1" s="1"/>
  <c r="I2913" i="1"/>
  <c r="J2913" i="1" s="1"/>
  <c r="L2913" i="1" s="1"/>
  <c r="I2914" i="1"/>
  <c r="J2914" i="1" s="1"/>
  <c r="L2914" i="1" s="1"/>
  <c r="I2915" i="1"/>
  <c r="J2915" i="1" s="1"/>
  <c r="L2915" i="1" s="1"/>
  <c r="I2916" i="1"/>
  <c r="J2916" i="1" s="1"/>
  <c r="L2916" i="1" s="1"/>
  <c r="I2917" i="1"/>
  <c r="J2917" i="1" s="1"/>
  <c r="L2917" i="1" s="1"/>
  <c r="I2918" i="1"/>
  <c r="J2918" i="1" s="1"/>
  <c r="L2918" i="1" s="1"/>
  <c r="I2919" i="1"/>
  <c r="J2919" i="1" s="1"/>
  <c r="L2919" i="1" s="1"/>
  <c r="I2920" i="1"/>
  <c r="J2920" i="1" s="1"/>
  <c r="L2920" i="1" s="1"/>
  <c r="I2921" i="1"/>
  <c r="J2921" i="1" s="1"/>
  <c r="L2921" i="1" s="1"/>
  <c r="I2922" i="1"/>
  <c r="J2922" i="1" s="1"/>
  <c r="L2922" i="1" s="1"/>
  <c r="I2923" i="1"/>
  <c r="J2923" i="1" s="1"/>
  <c r="L2923" i="1" s="1"/>
  <c r="I2924" i="1"/>
  <c r="J2924" i="1" s="1"/>
  <c r="L2924" i="1" s="1"/>
  <c r="I2925" i="1"/>
  <c r="J2925" i="1" s="1"/>
  <c r="L2925" i="1" s="1"/>
  <c r="I2926" i="1"/>
  <c r="J2926" i="1" s="1"/>
  <c r="L2926" i="1" s="1"/>
  <c r="I2927" i="1"/>
  <c r="J2927" i="1" s="1"/>
  <c r="L2927" i="1" s="1"/>
  <c r="I2928" i="1"/>
  <c r="J2928" i="1" s="1"/>
  <c r="L2928" i="1" s="1"/>
  <c r="I2929" i="1"/>
  <c r="J2929" i="1" s="1"/>
  <c r="L2929" i="1" s="1"/>
  <c r="I2930" i="1"/>
  <c r="J2930" i="1" s="1"/>
  <c r="L2930" i="1" s="1"/>
  <c r="I2931" i="1"/>
  <c r="J2931" i="1" s="1"/>
  <c r="L2931" i="1" s="1"/>
  <c r="I2932" i="1"/>
  <c r="J2932" i="1" s="1"/>
  <c r="L2932" i="1" s="1"/>
  <c r="I2933" i="1"/>
  <c r="J2933" i="1" s="1"/>
  <c r="L2933" i="1" s="1"/>
  <c r="I2934" i="1"/>
  <c r="J2934" i="1" s="1"/>
  <c r="L2934" i="1" s="1"/>
  <c r="I2935" i="1"/>
  <c r="J2935" i="1" s="1"/>
  <c r="L2935" i="1" s="1"/>
  <c r="I2936" i="1"/>
  <c r="J2936" i="1" s="1"/>
  <c r="L2936" i="1" s="1"/>
  <c r="I2937" i="1"/>
  <c r="J2937" i="1" s="1"/>
  <c r="L2937" i="1" s="1"/>
  <c r="I2938" i="1"/>
  <c r="J2938" i="1" s="1"/>
  <c r="L2938" i="1" s="1"/>
  <c r="I2939" i="1"/>
  <c r="J2939" i="1" s="1"/>
  <c r="L2939" i="1" s="1"/>
  <c r="I2940" i="1"/>
  <c r="J2940" i="1" s="1"/>
  <c r="L2940" i="1" s="1"/>
  <c r="I2941" i="1"/>
  <c r="J2941" i="1" s="1"/>
  <c r="L2941" i="1" s="1"/>
  <c r="I2942" i="1"/>
  <c r="J2942" i="1" s="1"/>
  <c r="L2942" i="1" s="1"/>
  <c r="I2943" i="1"/>
  <c r="J2943" i="1" s="1"/>
  <c r="L2943" i="1" s="1"/>
  <c r="I2944" i="1"/>
  <c r="J2944" i="1" s="1"/>
  <c r="L2944" i="1" s="1"/>
  <c r="I2945" i="1"/>
  <c r="J2945" i="1" s="1"/>
  <c r="L2945" i="1" s="1"/>
  <c r="I2946" i="1"/>
  <c r="J2946" i="1" s="1"/>
  <c r="L2946" i="1" s="1"/>
  <c r="I2947" i="1"/>
  <c r="J2947" i="1" s="1"/>
  <c r="L2947" i="1" s="1"/>
  <c r="I2948" i="1"/>
  <c r="J2948" i="1" s="1"/>
  <c r="L2948" i="1" s="1"/>
  <c r="I2949" i="1"/>
  <c r="J2949" i="1" s="1"/>
  <c r="L2949" i="1" s="1"/>
  <c r="I2950" i="1"/>
  <c r="J2950" i="1" s="1"/>
  <c r="L2950" i="1" s="1"/>
  <c r="I2951" i="1"/>
  <c r="J2951" i="1" s="1"/>
  <c r="L2951" i="1" s="1"/>
  <c r="I2952" i="1"/>
  <c r="J2952" i="1" s="1"/>
  <c r="L2952" i="1" s="1"/>
  <c r="I2953" i="1"/>
  <c r="J2953" i="1" s="1"/>
  <c r="L2953" i="1" s="1"/>
  <c r="I2954" i="1"/>
  <c r="J2954" i="1" s="1"/>
  <c r="L2954" i="1" s="1"/>
  <c r="I2955" i="1"/>
  <c r="J2955" i="1" s="1"/>
  <c r="L2955" i="1" s="1"/>
  <c r="I2956" i="1"/>
  <c r="J2956" i="1" s="1"/>
  <c r="L2956" i="1" s="1"/>
  <c r="I2957" i="1"/>
  <c r="J2957" i="1" s="1"/>
  <c r="L2957" i="1" s="1"/>
  <c r="I2958" i="1"/>
  <c r="J2958" i="1" s="1"/>
  <c r="L2958" i="1" s="1"/>
  <c r="I2959" i="1"/>
  <c r="J2959" i="1" s="1"/>
  <c r="L2959" i="1" s="1"/>
  <c r="I2960" i="1"/>
  <c r="J2960" i="1" s="1"/>
  <c r="L2960" i="1" s="1"/>
  <c r="I2961" i="1"/>
  <c r="J2961" i="1" s="1"/>
  <c r="L2961" i="1" s="1"/>
  <c r="I2962" i="1"/>
  <c r="J2962" i="1" s="1"/>
  <c r="L2962" i="1" s="1"/>
  <c r="I2963" i="1"/>
  <c r="J2963" i="1" s="1"/>
  <c r="L2963" i="1" s="1"/>
  <c r="I2964" i="1"/>
  <c r="J2964" i="1" s="1"/>
  <c r="L2964" i="1" s="1"/>
  <c r="I2965" i="1"/>
  <c r="J2965" i="1" s="1"/>
  <c r="L2965" i="1" s="1"/>
  <c r="I2966" i="1"/>
  <c r="J2966" i="1" s="1"/>
  <c r="L2966" i="1" s="1"/>
  <c r="I2967" i="1"/>
  <c r="J2967" i="1" s="1"/>
  <c r="L2967" i="1" s="1"/>
  <c r="I2968" i="1"/>
  <c r="J2968" i="1" s="1"/>
  <c r="L2968" i="1" s="1"/>
  <c r="I2969" i="1"/>
  <c r="J2969" i="1" s="1"/>
  <c r="L2969" i="1" s="1"/>
  <c r="I2970" i="1"/>
  <c r="J2970" i="1" s="1"/>
  <c r="L2970" i="1" s="1"/>
  <c r="I2971" i="1"/>
  <c r="J2971" i="1" s="1"/>
  <c r="L2971" i="1" s="1"/>
  <c r="I2972" i="1"/>
  <c r="J2972" i="1" s="1"/>
  <c r="L2972" i="1" s="1"/>
  <c r="I2973" i="1"/>
  <c r="J2973" i="1" s="1"/>
  <c r="L2973" i="1" s="1"/>
  <c r="I2974" i="1"/>
  <c r="J2974" i="1" s="1"/>
  <c r="L2974" i="1" s="1"/>
  <c r="I2975" i="1"/>
  <c r="J2975" i="1" s="1"/>
  <c r="L2975" i="1" s="1"/>
  <c r="I2976" i="1"/>
  <c r="J2976" i="1" s="1"/>
  <c r="L2976" i="1" s="1"/>
  <c r="I2977" i="1"/>
  <c r="J2977" i="1" s="1"/>
  <c r="L2977" i="1" s="1"/>
  <c r="I2978" i="1"/>
  <c r="J2978" i="1" s="1"/>
  <c r="L2978" i="1" s="1"/>
  <c r="I2979" i="1"/>
  <c r="J2979" i="1" s="1"/>
  <c r="L2979" i="1" s="1"/>
  <c r="I2980" i="1"/>
  <c r="J2980" i="1" s="1"/>
  <c r="L2980" i="1" s="1"/>
  <c r="I2981" i="1"/>
  <c r="J2981" i="1" s="1"/>
  <c r="L2981" i="1" s="1"/>
  <c r="I2982" i="1"/>
  <c r="J2982" i="1" s="1"/>
  <c r="L2982" i="1" s="1"/>
  <c r="I2983" i="1"/>
  <c r="J2983" i="1" s="1"/>
  <c r="L2983" i="1" s="1"/>
  <c r="I2984" i="1"/>
  <c r="J2984" i="1" s="1"/>
  <c r="L2984" i="1" s="1"/>
  <c r="I2985" i="1"/>
  <c r="J2985" i="1" s="1"/>
  <c r="L2985" i="1" s="1"/>
  <c r="I2986" i="1"/>
  <c r="J2986" i="1" s="1"/>
  <c r="L2986" i="1" s="1"/>
  <c r="I2987" i="1"/>
  <c r="J2987" i="1" s="1"/>
  <c r="L2987" i="1" s="1"/>
  <c r="I2988" i="1"/>
  <c r="J2988" i="1" s="1"/>
  <c r="L2988" i="1" s="1"/>
  <c r="I2989" i="1"/>
  <c r="J2989" i="1" s="1"/>
  <c r="L2989" i="1" s="1"/>
  <c r="I2990" i="1"/>
  <c r="J2990" i="1" s="1"/>
  <c r="L2990" i="1" s="1"/>
  <c r="I2991" i="1"/>
  <c r="J2991" i="1" s="1"/>
  <c r="L2991" i="1" s="1"/>
  <c r="I2992" i="1"/>
  <c r="J2992" i="1" s="1"/>
  <c r="L2992" i="1" s="1"/>
  <c r="I2993" i="1"/>
  <c r="J2993" i="1" s="1"/>
  <c r="L2993" i="1" s="1"/>
  <c r="I2994" i="1"/>
  <c r="J2994" i="1" s="1"/>
  <c r="L2994" i="1" s="1"/>
  <c r="I2995" i="1"/>
  <c r="J2995" i="1" s="1"/>
  <c r="L2995" i="1" s="1"/>
  <c r="I2996" i="1"/>
  <c r="J2996" i="1" s="1"/>
  <c r="L2996" i="1" s="1"/>
  <c r="I2997" i="1"/>
  <c r="J2997" i="1" s="1"/>
  <c r="L2997" i="1" s="1"/>
  <c r="I2998" i="1"/>
  <c r="J2998" i="1" s="1"/>
  <c r="L2998" i="1" s="1"/>
  <c r="I2999" i="1"/>
  <c r="J2999" i="1" s="1"/>
  <c r="L2999" i="1" s="1"/>
  <c r="I3000" i="1"/>
  <c r="J3000" i="1" s="1"/>
  <c r="L3000" i="1" s="1"/>
  <c r="I3001" i="1"/>
  <c r="J3001" i="1" s="1"/>
  <c r="L3001" i="1" s="1"/>
  <c r="I47" i="1"/>
  <c r="J47" i="1" s="1"/>
  <c r="L47" i="1" s="1"/>
  <c r="I48" i="1"/>
  <c r="J48" i="1" s="1"/>
  <c r="L48" i="1" s="1"/>
  <c r="I49" i="1"/>
  <c r="J49" i="1" s="1"/>
  <c r="L49" i="1" s="1"/>
  <c r="I50" i="1"/>
  <c r="J50" i="1" s="1"/>
  <c r="L50" i="1" s="1"/>
  <c r="I51" i="1"/>
  <c r="J51" i="1" s="1"/>
  <c r="L51" i="1" s="1"/>
  <c r="I52" i="1"/>
  <c r="J52" i="1" s="1"/>
  <c r="L52" i="1" s="1"/>
  <c r="I53" i="1"/>
  <c r="J53" i="1" s="1"/>
  <c r="L53" i="1" s="1"/>
  <c r="I54" i="1"/>
  <c r="J54" i="1" s="1"/>
  <c r="L54" i="1" s="1"/>
  <c r="I55" i="1"/>
  <c r="J55" i="1" s="1"/>
  <c r="L55" i="1" s="1"/>
  <c r="I56" i="1"/>
  <c r="J56" i="1" s="1"/>
  <c r="L56" i="1" s="1"/>
  <c r="I57" i="1"/>
  <c r="J57" i="1" s="1"/>
  <c r="L57" i="1" s="1"/>
  <c r="I58" i="1"/>
  <c r="J58" i="1" s="1"/>
  <c r="L58" i="1" s="1"/>
  <c r="I59" i="1"/>
  <c r="J59" i="1" s="1"/>
  <c r="L59" i="1" s="1"/>
  <c r="I60" i="1"/>
  <c r="J60" i="1" s="1"/>
  <c r="L60" i="1" s="1"/>
  <c r="I61" i="1"/>
  <c r="J61" i="1" s="1"/>
  <c r="L61" i="1" s="1"/>
  <c r="I62" i="1"/>
  <c r="J62" i="1" s="1"/>
  <c r="L62" i="1" s="1"/>
  <c r="I63" i="1"/>
  <c r="J63" i="1" s="1"/>
  <c r="L63" i="1" s="1"/>
  <c r="I64" i="1"/>
  <c r="J64" i="1" s="1"/>
  <c r="L64" i="1" s="1"/>
  <c r="I65" i="1"/>
  <c r="J65" i="1" s="1"/>
  <c r="L65" i="1" s="1"/>
  <c r="I66" i="1"/>
  <c r="J66" i="1" s="1"/>
  <c r="L66" i="1" s="1"/>
  <c r="I67" i="1"/>
  <c r="J67" i="1" s="1"/>
  <c r="L67" i="1" s="1"/>
  <c r="I68" i="1"/>
  <c r="J68" i="1" s="1"/>
  <c r="L68" i="1" s="1"/>
  <c r="I69" i="1"/>
  <c r="J69" i="1" s="1"/>
  <c r="L69" i="1" s="1"/>
  <c r="I70" i="1"/>
  <c r="J70" i="1" s="1"/>
  <c r="L70" i="1" s="1"/>
  <c r="I71" i="1"/>
  <c r="J71" i="1" s="1"/>
  <c r="L71" i="1" s="1"/>
  <c r="I72" i="1"/>
  <c r="J72" i="1" s="1"/>
  <c r="L72" i="1" s="1"/>
  <c r="I73" i="1"/>
  <c r="J73" i="1" s="1"/>
  <c r="L73" i="1" s="1"/>
  <c r="I74" i="1"/>
  <c r="J74" i="1" s="1"/>
  <c r="L74" i="1" s="1"/>
  <c r="I75" i="1"/>
  <c r="J75" i="1" s="1"/>
  <c r="L75" i="1" s="1"/>
  <c r="I76" i="1"/>
  <c r="J76" i="1" s="1"/>
  <c r="L76" i="1" s="1"/>
  <c r="I77" i="1"/>
  <c r="J77" i="1" s="1"/>
  <c r="L77" i="1" s="1"/>
  <c r="I78" i="1"/>
  <c r="J78" i="1" s="1"/>
  <c r="L78" i="1" s="1"/>
  <c r="I79" i="1"/>
  <c r="J79" i="1" s="1"/>
  <c r="L79" i="1" s="1"/>
  <c r="I80" i="1"/>
  <c r="J80" i="1" s="1"/>
  <c r="L80" i="1" s="1"/>
  <c r="I81" i="1"/>
  <c r="J81" i="1" s="1"/>
  <c r="L81" i="1" s="1"/>
  <c r="I82" i="1"/>
  <c r="J82" i="1" s="1"/>
  <c r="L82" i="1" s="1"/>
  <c r="I83" i="1"/>
  <c r="J83" i="1" s="1"/>
  <c r="L83" i="1" s="1"/>
  <c r="I84" i="1"/>
  <c r="J84" i="1" s="1"/>
  <c r="L84" i="1" s="1"/>
  <c r="I85" i="1"/>
  <c r="J85" i="1" s="1"/>
  <c r="L85" i="1" s="1"/>
  <c r="I86" i="1"/>
  <c r="J86" i="1" s="1"/>
  <c r="L86" i="1" s="1"/>
  <c r="I87" i="1"/>
  <c r="J87" i="1" s="1"/>
  <c r="L87" i="1" s="1"/>
  <c r="I88" i="1"/>
  <c r="J88" i="1" s="1"/>
  <c r="L88" i="1" s="1"/>
  <c r="I89" i="1"/>
  <c r="J89" i="1" s="1"/>
  <c r="L89" i="1" s="1"/>
  <c r="I90" i="1"/>
  <c r="J90" i="1" s="1"/>
  <c r="L90" i="1" s="1"/>
  <c r="I91" i="1"/>
  <c r="J91" i="1" s="1"/>
  <c r="L91" i="1" s="1"/>
  <c r="I92" i="1"/>
  <c r="J92" i="1" s="1"/>
  <c r="L92" i="1" s="1"/>
  <c r="I93" i="1"/>
  <c r="J93" i="1" s="1"/>
  <c r="L93" i="1" s="1"/>
  <c r="I94" i="1"/>
  <c r="J94" i="1" s="1"/>
  <c r="L94" i="1" s="1"/>
  <c r="I95" i="1"/>
  <c r="J95" i="1" s="1"/>
  <c r="L95" i="1" s="1"/>
  <c r="I96" i="1"/>
  <c r="J96" i="1" s="1"/>
  <c r="L96" i="1" s="1"/>
  <c r="I97" i="1"/>
  <c r="J97" i="1" s="1"/>
  <c r="L97" i="1" s="1"/>
  <c r="I98" i="1"/>
  <c r="J98" i="1" s="1"/>
  <c r="L98" i="1" s="1"/>
  <c r="I99" i="1"/>
  <c r="J99" i="1" s="1"/>
  <c r="L99" i="1" s="1"/>
  <c r="I100" i="1"/>
  <c r="J100" i="1" s="1"/>
  <c r="L100" i="1" s="1"/>
  <c r="I101" i="1"/>
  <c r="J101" i="1" s="1"/>
  <c r="L101" i="1" s="1"/>
  <c r="I102" i="1"/>
  <c r="J102" i="1" s="1"/>
  <c r="L102" i="1" s="1"/>
  <c r="I103" i="1"/>
  <c r="J103" i="1" s="1"/>
  <c r="L103" i="1" s="1"/>
  <c r="I104" i="1"/>
  <c r="J104" i="1" s="1"/>
  <c r="L104" i="1" s="1"/>
  <c r="I105" i="1"/>
  <c r="J105" i="1" s="1"/>
  <c r="L105" i="1" s="1"/>
  <c r="I106" i="1"/>
  <c r="J106" i="1" s="1"/>
  <c r="L106" i="1" s="1"/>
  <c r="I107" i="1"/>
  <c r="J107" i="1" s="1"/>
  <c r="L107" i="1" s="1"/>
  <c r="I108" i="1"/>
  <c r="J108" i="1" s="1"/>
  <c r="L108" i="1" s="1"/>
  <c r="I109" i="1"/>
  <c r="J109" i="1" s="1"/>
  <c r="L109" i="1" s="1"/>
  <c r="I110" i="1"/>
  <c r="J110" i="1" s="1"/>
  <c r="L110" i="1" s="1"/>
  <c r="I111" i="1"/>
  <c r="J111" i="1" s="1"/>
  <c r="L111" i="1" s="1"/>
  <c r="I112" i="1"/>
  <c r="J112" i="1" s="1"/>
  <c r="L112" i="1" s="1"/>
  <c r="I113" i="1"/>
  <c r="J113" i="1" s="1"/>
  <c r="L113" i="1" s="1"/>
  <c r="I114" i="1"/>
  <c r="J114" i="1" s="1"/>
  <c r="L114" i="1" s="1"/>
  <c r="I115" i="1"/>
  <c r="J115" i="1" s="1"/>
  <c r="L115" i="1" s="1"/>
  <c r="I116" i="1"/>
  <c r="J116" i="1" s="1"/>
  <c r="L116" i="1" s="1"/>
  <c r="I117" i="1"/>
  <c r="J117" i="1" s="1"/>
  <c r="L117" i="1" s="1"/>
  <c r="I118" i="1"/>
  <c r="J118" i="1" s="1"/>
  <c r="L118" i="1" s="1"/>
  <c r="I119" i="1"/>
  <c r="J119" i="1" s="1"/>
  <c r="L119" i="1" s="1"/>
  <c r="I120" i="1"/>
  <c r="J120" i="1" s="1"/>
  <c r="L120" i="1" s="1"/>
  <c r="I121" i="1"/>
  <c r="J121" i="1" s="1"/>
  <c r="L121" i="1" s="1"/>
  <c r="I122" i="1"/>
  <c r="J122" i="1" s="1"/>
  <c r="L122" i="1" s="1"/>
  <c r="I123" i="1"/>
  <c r="J123" i="1" s="1"/>
  <c r="L123" i="1" s="1"/>
  <c r="I124" i="1"/>
  <c r="J124" i="1" s="1"/>
  <c r="L124" i="1" s="1"/>
  <c r="I125" i="1"/>
  <c r="J125" i="1" s="1"/>
  <c r="L125" i="1" s="1"/>
  <c r="I126" i="1"/>
  <c r="J126" i="1" s="1"/>
  <c r="L126" i="1" s="1"/>
  <c r="I127" i="1"/>
  <c r="J127" i="1" s="1"/>
  <c r="L127" i="1" s="1"/>
  <c r="I128" i="1"/>
  <c r="J128" i="1" s="1"/>
  <c r="L128" i="1" s="1"/>
  <c r="I129" i="1"/>
  <c r="J129" i="1" s="1"/>
  <c r="L129" i="1" s="1"/>
  <c r="I130" i="1"/>
  <c r="J130" i="1" s="1"/>
  <c r="L130" i="1" s="1"/>
  <c r="I131" i="1"/>
  <c r="J131" i="1" s="1"/>
  <c r="L131" i="1" s="1"/>
  <c r="I132" i="1"/>
  <c r="J132" i="1" s="1"/>
  <c r="L132" i="1" s="1"/>
  <c r="I133" i="1"/>
  <c r="J133" i="1" s="1"/>
  <c r="L133" i="1" s="1"/>
  <c r="I134" i="1"/>
  <c r="J134" i="1" s="1"/>
  <c r="L134" i="1" s="1"/>
  <c r="I135" i="1"/>
  <c r="J135" i="1" s="1"/>
  <c r="L135" i="1" s="1"/>
  <c r="I136" i="1"/>
  <c r="J136" i="1" s="1"/>
  <c r="L136" i="1" s="1"/>
  <c r="I137" i="1"/>
  <c r="J137" i="1" s="1"/>
  <c r="L137" i="1" s="1"/>
  <c r="I138" i="1"/>
  <c r="J138" i="1" s="1"/>
  <c r="L138" i="1" s="1"/>
  <c r="I139" i="1"/>
  <c r="J139" i="1" s="1"/>
  <c r="L139" i="1" s="1"/>
  <c r="I140" i="1"/>
  <c r="J140" i="1" s="1"/>
  <c r="L140" i="1" s="1"/>
  <c r="I141" i="1"/>
  <c r="J141" i="1" s="1"/>
  <c r="L141" i="1" s="1"/>
  <c r="I142" i="1"/>
  <c r="J142" i="1" s="1"/>
  <c r="L142" i="1" s="1"/>
  <c r="I143" i="1"/>
  <c r="J143" i="1" s="1"/>
  <c r="L143" i="1" s="1"/>
  <c r="I144" i="1"/>
  <c r="J144" i="1" s="1"/>
  <c r="L144" i="1" s="1"/>
  <c r="I145" i="1"/>
  <c r="J145" i="1" s="1"/>
  <c r="L145" i="1" s="1"/>
  <c r="I146" i="1"/>
  <c r="J146" i="1" s="1"/>
  <c r="L146" i="1" s="1"/>
  <c r="I147" i="1"/>
  <c r="J147" i="1" s="1"/>
  <c r="L147" i="1" s="1"/>
  <c r="I148" i="1"/>
  <c r="J148" i="1" s="1"/>
  <c r="L148" i="1" s="1"/>
  <c r="I149" i="1"/>
  <c r="J149" i="1" s="1"/>
  <c r="L149" i="1" s="1"/>
  <c r="I150" i="1"/>
  <c r="J150" i="1" s="1"/>
  <c r="L150" i="1" s="1"/>
  <c r="I151" i="1"/>
  <c r="J151" i="1" s="1"/>
  <c r="L151" i="1" s="1"/>
  <c r="I152" i="1"/>
  <c r="J152" i="1" s="1"/>
  <c r="L152" i="1" s="1"/>
  <c r="I153" i="1"/>
  <c r="J153" i="1" s="1"/>
  <c r="L153" i="1" s="1"/>
  <c r="I154" i="1"/>
  <c r="J154" i="1" s="1"/>
  <c r="L154" i="1" s="1"/>
  <c r="I155" i="1"/>
  <c r="J155" i="1" s="1"/>
  <c r="L155" i="1" s="1"/>
  <c r="I156" i="1"/>
  <c r="J156" i="1" s="1"/>
  <c r="L156" i="1" s="1"/>
  <c r="I157" i="1"/>
  <c r="J157" i="1" s="1"/>
  <c r="L157" i="1" s="1"/>
  <c r="I158" i="1"/>
  <c r="J158" i="1" s="1"/>
  <c r="L158" i="1" s="1"/>
  <c r="I159" i="1"/>
  <c r="J159" i="1" s="1"/>
  <c r="L159" i="1" s="1"/>
  <c r="I160" i="1"/>
  <c r="J160" i="1" s="1"/>
  <c r="L160" i="1" s="1"/>
  <c r="I161" i="1"/>
  <c r="J161" i="1" s="1"/>
  <c r="L161" i="1" s="1"/>
  <c r="I162" i="1"/>
  <c r="J162" i="1" s="1"/>
  <c r="L162" i="1" s="1"/>
  <c r="I163" i="1"/>
  <c r="J163" i="1" s="1"/>
  <c r="L163" i="1" s="1"/>
  <c r="I164" i="1"/>
  <c r="J164" i="1" s="1"/>
  <c r="L164" i="1" s="1"/>
  <c r="I165" i="1"/>
  <c r="J165" i="1" s="1"/>
  <c r="L165" i="1" s="1"/>
  <c r="I166" i="1"/>
  <c r="J166" i="1" s="1"/>
  <c r="L166" i="1" s="1"/>
  <c r="I167" i="1"/>
  <c r="J167" i="1" s="1"/>
  <c r="L167" i="1" s="1"/>
  <c r="I168" i="1"/>
  <c r="J168" i="1" s="1"/>
  <c r="L168" i="1" s="1"/>
  <c r="I169" i="1"/>
  <c r="J169" i="1" s="1"/>
  <c r="L169" i="1" s="1"/>
  <c r="I170" i="1"/>
  <c r="J170" i="1" s="1"/>
  <c r="L170" i="1" s="1"/>
  <c r="I171" i="1"/>
  <c r="J171" i="1" s="1"/>
  <c r="L171" i="1" s="1"/>
  <c r="I172" i="1"/>
  <c r="J172" i="1" s="1"/>
  <c r="L172" i="1" s="1"/>
  <c r="I173" i="1"/>
  <c r="J173" i="1" s="1"/>
  <c r="L173" i="1" s="1"/>
  <c r="I174" i="1"/>
  <c r="J174" i="1" s="1"/>
  <c r="L174" i="1" s="1"/>
  <c r="I175" i="1"/>
  <c r="J175" i="1" s="1"/>
  <c r="L175" i="1" s="1"/>
  <c r="I176" i="1"/>
  <c r="J176" i="1" s="1"/>
  <c r="L176" i="1" s="1"/>
  <c r="I177" i="1"/>
  <c r="J177" i="1" s="1"/>
  <c r="L177" i="1" s="1"/>
  <c r="I178" i="1"/>
  <c r="J178" i="1" s="1"/>
  <c r="L178" i="1" s="1"/>
  <c r="I179" i="1"/>
  <c r="J179" i="1" s="1"/>
  <c r="L179" i="1" s="1"/>
  <c r="I180" i="1"/>
  <c r="J180" i="1" s="1"/>
  <c r="L180" i="1" s="1"/>
  <c r="I181" i="1"/>
  <c r="J181" i="1" s="1"/>
  <c r="L181" i="1" s="1"/>
  <c r="I182" i="1"/>
  <c r="J182" i="1" s="1"/>
  <c r="L182" i="1" s="1"/>
  <c r="I183" i="1"/>
  <c r="J183" i="1" s="1"/>
  <c r="L183" i="1" s="1"/>
  <c r="I184" i="1"/>
  <c r="J184" i="1" s="1"/>
  <c r="L184" i="1" s="1"/>
  <c r="I185" i="1"/>
  <c r="J185" i="1" s="1"/>
  <c r="L185" i="1" s="1"/>
  <c r="I186" i="1"/>
  <c r="J186" i="1" s="1"/>
  <c r="L186" i="1" s="1"/>
  <c r="I187" i="1"/>
  <c r="J187" i="1" s="1"/>
  <c r="L187" i="1" s="1"/>
  <c r="I188" i="1"/>
  <c r="J188" i="1" s="1"/>
  <c r="L188" i="1" s="1"/>
  <c r="I189" i="1"/>
  <c r="J189" i="1" s="1"/>
  <c r="L189" i="1" s="1"/>
  <c r="I190" i="1"/>
  <c r="J190" i="1" s="1"/>
  <c r="L190" i="1" s="1"/>
  <c r="I191" i="1"/>
  <c r="J191" i="1" s="1"/>
  <c r="L191" i="1" s="1"/>
  <c r="I192" i="1"/>
  <c r="J192" i="1" s="1"/>
  <c r="L192" i="1" s="1"/>
  <c r="I193" i="1"/>
  <c r="J193" i="1" s="1"/>
  <c r="L193" i="1" s="1"/>
  <c r="I194" i="1"/>
  <c r="J194" i="1" s="1"/>
  <c r="L194" i="1" s="1"/>
  <c r="I195" i="1"/>
  <c r="J195" i="1" s="1"/>
  <c r="L195" i="1" s="1"/>
  <c r="I196" i="1"/>
  <c r="J196" i="1" s="1"/>
  <c r="L196" i="1" s="1"/>
  <c r="I197" i="1"/>
  <c r="J197" i="1" s="1"/>
  <c r="L197" i="1" s="1"/>
  <c r="I198" i="1"/>
  <c r="J198" i="1" s="1"/>
  <c r="L198" i="1" s="1"/>
  <c r="I199" i="1"/>
  <c r="J199" i="1" s="1"/>
  <c r="L199" i="1" s="1"/>
  <c r="I200" i="1"/>
  <c r="J200" i="1" s="1"/>
  <c r="L200" i="1" s="1"/>
  <c r="I201" i="1"/>
  <c r="J201" i="1" s="1"/>
  <c r="L201" i="1" s="1"/>
  <c r="I202" i="1"/>
  <c r="J202" i="1" s="1"/>
  <c r="L202" i="1" s="1"/>
  <c r="I203" i="1"/>
  <c r="J203" i="1" s="1"/>
  <c r="L203" i="1" s="1"/>
  <c r="I204" i="1"/>
  <c r="J204" i="1" s="1"/>
  <c r="L204" i="1" s="1"/>
  <c r="I205" i="1"/>
  <c r="J205" i="1" s="1"/>
  <c r="L205" i="1" s="1"/>
  <c r="I206" i="1"/>
  <c r="J206" i="1" s="1"/>
  <c r="L206" i="1" s="1"/>
  <c r="I207" i="1"/>
  <c r="J207" i="1" s="1"/>
  <c r="L207" i="1" s="1"/>
  <c r="I208" i="1"/>
  <c r="J208" i="1" s="1"/>
  <c r="L208" i="1" s="1"/>
  <c r="I209" i="1"/>
  <c r="J209" i="1" s="1"/>
  <c r="L209" i="1" s="1"/>
  <c r="I210" i="1"/>
  <c r="J210" i="1" s="1"/>
  <c r="L210" i="1" s="1"/>
  <c r="I211" i="1"/>
  <c r="J211" i="1" s="1"/>
  <c r="L211" i="1" s="1"/>
  <c r="I212" i="1"/>
  <c r="J212" i="1" s="1"/>
  <c r="L212" i="1" s="1"/>
  <c r="I213" i="1"/>
  <c r="J213" i="1" s="1"/>
  <c r="L213" i="1" s="1"/>
  <c r="I214" i="1"/>
  <c r="J214" i="1" s="1"/>
  <c r="L214" i="1" s="1"/>
  <c r="I215" i="1"/>
  <c r="J215" i="1" s="1"/>
  <c r="L215" i="1" s="1"/>
  <c r="I216" i="1"/>
  <c r="J216" i="1" s="1"/>
  <c r="L216" i="1" s="1"/>
  <c r="I217" i="1"/>
  <c r="J217" i="1" s="1"/>
  <c r="L217" i="1" s="1"/>
  <c r="I218" i="1"/>
  <c r="J218" i="1" s="1"/>
  <c r="L218" i="1" s="1"/>
  <c r="I219" i="1"/>
  <c r="J219" i="1" s="1"/>
  <c r="L219" i="1" s="1"/>
  <c r="I220" i="1"/>
  <c r="J220" i="1" s="1"/>
  <c r="L220" i="1" s="1"/>
  <c r="I221" i="1"/>
  <c r="J221" i="1" s="1"/>
  <c r="L221" i="1" s="1"/>
  <c r="I222" i="1"/>
  <c r="J222" i="1" s="1"/>
  <c r="L222" i="1" s="1"/>
  <c r="I223" i="1"/>
  <c r="J223" i="1" s="1"/>
  <c r="L223" i="1" s="1"/>
  <c r="I224" i="1"/>
  <c r="J224" i="1" s="1"/>
  <c r="L224" i="1" s="1"/>
  <c r="I225" i="1"/>
  <c r="J225" i="1" s="1"/>
  <c r="L225" i="1" s="1"/>
  <c r="I226" i="1"/>
  <c r="J226" i="1" s="1"/>
  <c r="L226" i="1" s="1"/>
  <c r="I227" i="1"/>
  <c r="J227" i="1" s="1"/>
  <c r="L227" i="1" s="1"/>
  <c r="I228" i="1"/>
  <c r="J228" i="1" s="1"/>
  <c r="L228" i="1" s="1"/>
  <c r="I229" i="1"/>
  <c r="J229" i="1" s="1"/>
  <c r="L229" i="1" s="1"/>
  <c r="I230" i="1"/>
  <c r="J230" i="1" s="1"/>
  <c r="L230" i="1" s="1"/>
  <c r="I231" i="1"/>
  <c r="J231" i="1" s="1"/>
  <c r="L231" i="1" s="1"/>
  <c r="I232" i="1"/>
  <c r="J232" i="1" s="1"/>
  <c r="L232" i="1" s="1"/>
  <c r="I233" i="1"/>
  <c r="J233" i="1" s="1"/>
  <c r="L233" i="1" s="1"/>
  <c r="I234" i="1"/>
  <c r="J234" i="1" s="1"/>
  <c r="L234" i="1" s="1"/>
  <c r="I235" i="1"/>
  <c r="J235" i="1" s="1"/>
  <c r="L235" i="1" s="1"/>
  <c r="I236" i="1"/>
  <c r="J236" i="1" s="1"/>
  <c r="L236" i="1" s="1"/>
  <c r="I237" i="1"/>
  <c r="J237" i="1" s="1"/>
  <c r="L237" i="1" s="1"/>
  <c r="I238" i="1"/>
  <c r="J238" i="1" s="1"/>
  <c r="L238" i="1" s="1"/>
  <c r="I239" i="1"/>
  <c r="J239" i="1" s="1"/>
  <c r="L239" i="1" s="1"/>
  <c r="I240" i="1"/>
  <c r="J240" i="1" s="1"/>
  <c r="L240" i="1" s="1"/>
  <c r="I241" i="1"/>
  <c r="J241" i="1" s="1"/>
  <c r="L241" i="1" s="1"/>
  <c r="I242" i="1"/>
  <c r="J242" i="1" s="1"/>
  <c r="L242" i="1" s="1"/>
  <c r="I243" i="1"/>
  <c r="J243" i="1" s="1"/>
  <c r="L243" i="1" s="1"/>
  <c r="I244" i="1"/>
  <c r="J244" i="1" s="1"/>
  <c r="L244" i="1" s="1"/>
  <c r="I245" i="1"/>
  <c r="J245" i="1" s="1"/>
  <c r="L245" i="1" s="1"/>
  <c r="I246" i="1"/>
  <c r="J246" i="1" s="1"/>
  <c r="L246" i="1" s="1"/>
  <c r="I247" i="1"/>
  <c r="J247" i="1" s="1"/>
  <c r="L247" i="1" s="1"/>
  <c r="I248" i="1"/>
  <c r="J248" i="1" s="1"/>
  <c r="L248" i="1" s="1"/>
  <c r="I249" i="1"/>
  <c r="J249" i="1" s="1"/>
  <c r="L249" i="1" s="1"/>
  <c r="I250" i="1"/>
  <c r="J250" i="1" s="1"/>
  <c r="L250" i="1" s="1"/>
  <c r="I251" i="1"/>
  <c r="J251" i="1" s="1"/>
  <c r="L251" i="1" s="1"/>
  <c r="I252" i="1"/>
  <c r="J252" i="1" s="1"/>
  <c r="L252" i="1" s="1"/>
  <c r="I253" i="1"/>
  <c r="J253" i="1" s="1"/>
  <c r="L253" i="1" s="1"/>
  <c r="I254" i="1"/>
  <c r="J254" i="1" s="1"/>
  <c r="L254" i="1" s="1"/>
  <c r="I255" i="1"/>
  <c r="J255" i="1" s="1"/>
  <c r="L255" i="1" s="1"/>
  <c r="I256" i="1"/>
  <c r="J256" i="1" s="1"/>
  <c r="L256" i="1" s="1"/>
  <c r="I257" i="1"/>
  <c r="J257" i="1" s="1"/>
  <c r="L257" i="1" s="1"/>
  <c r="I258" i="1"/>
  <c r="J258" i="1" s="1"/>
  <c r="L258" i="1" s="1"/>
  <c r="I259" i="1"/>
  <c r="J259" i="1" s="1"/>
  <c r="L259" i="1" s="1"/>
  <c r="I260" i="1"/>
  <c r="J260" i="1" s="1"/>
  <c r="L260" i="1" s="1"/>
  <c r="I261" i="1"/>
  <c r="J261" i="1" s="1"/>
  <c r="L261" i="1" s="1"/>
  <c r="I262" i="1"/>
  <c r="J262" i="1" s="1"/>
  <c r="L262" i="1" s="1"/>
  <c r="I263" i="1"/>
  <c r="J263" i="1" s="1"/>
  <c r="L263" i="1" s="1"/>
  <c r="I264" i="1"/>
  <c r="J264" i="1" s="1"/>
  <c r="L264" i="1" s="1"/>
  <c r="I265" i="1"/>
  <c r="J265" i="1" s="1"/>
  <c r="L265" i="1" s="1"/>
  <c r="I266" i="1"/>
  <c r="J266" i="1" s="1"/>
  <c r="L266" i="1" s="1"/>
  <c r="I267" i="1"/>
  <c r="J267" i="1" s="1"/>
  <c r="L267" i="1" s="1"/>
  <c r="I268" i="1"/>
  <c r="J268" i="1" s="1"/>
  <c r="L268" i="1" s="1"/>
  <c r="I269" i="1"/>
  <c r="J269" i="1" s="1"/>
  <c r="L269" i="1" s="1"/>
  <c r="I270" i="1"/>
  <c r="J270" i="1" s="1"/>
  <c r="L270" i="1" s="1"/>
  <c r="I271" i="1"/>
  <c r="J271" i="1" s="1"/>
  <c r="L271" i="1" s="1"/>
  <c r="I272" i="1"/>
  <c r="J272" i="1" s="1"/>
  <c r="L272" i="1" s="1"/>
  <c r="I273" i="1"/>
  <c r="J273" i="1" s="1"/>
  <c r="L273" i="1" s="1"/>
  <c r="I274" i="1"/>
  <c r="J274" i="1" s="1"/>
  <c r="L274" i="1" s="1"/>
  <c r="I275" i="1"/>
  <c r="J275" i="1" s="1"/>
  <c r="L275" i="1" s="1"/>
  <c r="I276" i="1"/>
  <c r="J276" i="1" s="1"/>
  <c r="L276" i="1" s="1"/>
  <c r="I277" i="1"/>
  <c r="J277" i="1" s="1"/>
  <c r="L277" i="1" s="1"/>
  <c r="I278" i="1"/>
  <c r="J278" i="1" s="1"/>
  <c r="L278" i="1" s="1"/>
  <c r="I279" i="1"/>
  <c r="J279" i="1" s="1"/>
  <c r="L279" i="1" s="1"/>
  <c r="I280" i="1"/>
  <c r="J280" i="1" s="1"/>
  <c r="L280" i="1" s="1"/>
  <c r="I281" i="1"/>
  <c r="J281" i="1" s="1"/>
  <c r="L281" i="1" s="1"/>
  <c r="I282" i="1"/>
  <c r="J282" i="1" s="1"/>
  <c r="L282" i="1" s="1"/>
  <c r="I283" i="1"/>
  <c r="J283" i="1" s="1"/>
  <c r="L283" i="1" s="1"/>
  <c r="I284" i="1"/>
  <c r="J284" i="1" s="1"/>
  <c r="L284" i="1" s="1"/>
  <c r="I285" i="1"/>
  <c r="J285" i="1" s="1"/>
  <c r="L285" i="1" s="1"/>
  <c r="I286" i="1"/>
  <c r="J286" i="1" s="1"/>
  <c r="L286" i="1" s="1"/>
  <c r="I287" i="1"/>
  <c r="J287" i="1" s="1"/>
  <c r="L287" i="1" s="1"/>
  <c r="I288" i="1"/>
  <c r="J288" i="1" s="1"/>
  <c r="L288" i="1" s="1"/>
  <c r="I289" i="1"/>
  <c r="J289" i="1" s="1"/>
  <c r="L289" i="1" s="1"/>
  <c r="I290" i="1"/>
  <c r="J290" i="1" s="1"/>
  <c r="L290" i="1" s="1"/>
  <c r="I291" i="1"/>
  <c r="J291" i="1" s="1"/>
  <c r="L291" i="1" s="1"/>
  <c r="I292" i="1"/>
  <c r="J292" i="1" s="1"/>
  <c r="L292" i="1" s="1"/>
  <c r="I293" i="1"/>
  <c r="J293" i="1" s="1"/>
  <c r="L293" i="1" s="1"/>
  <c r="I294" i="1"/>
  <c r="J294" i="1" s="1"/>
  <c r="L294" i="1" s="1"/>
  <c r="I295" i="1"/>
  <c r="J295" i="1" s="1"/>
  <c r="L295" i="1" s="1"/>
  <c r="I296" i="1"/>
  <c r="J296" i="1" s="1"/>
  <c r="L296" i="1" s="1"/>
  <c r="I297" i="1"/>
  <c r="J297" i="1" s="1"/>
  <c r="L297" i="1" s="1"/>
  <c r="I298" i="1"/>
  <c r="J298" i="1" s="1"/>
  <c r="L298" i="1" s="1"/>
  <c r="I299" i="1"/>
  <c r="J299" i="1" s="1"/>
  <c r="L299" i="1" s="1"/>
  <c r="I300" i="1"/>
  <c r="J300" i="1" s="1"/>
  <c r="L300" i="1" s="1"/>
  <c r="I301" i="1"/>
  <c r="J301" i="1" s="1"/>
  <c r="L301" i="1" s="1"/>
  <c r="I302" i="1"/>
  <c r="J302" i="1" s="1"/>
  <c r="L302" i="1" s="1"/>
  <c r="I303" i="1"/>
  <c r="J303" i="1" s="1"/>
  <c r="L303" i="1" s="1"/>
  <c r="I304" i="1"/>
  <c r="J304" i="1" s="1"/>
  <c r="L304" i="1" s="1"/>
  <c r="I305" i="1"/>
  <c r="J305" i="1" s="1"/>
  <c r="L305" i="1" s="1"/>
  <c r="I306" i="1"/>
  <c r="J306" i="1" s="1"/>
  <c r="L306" i="1" s="1"/>
  <c r="I307" i="1"/>
  <c r="J307" i="1" s="1"/>
  <c r="L307" i="1" s="1"/>
  <c r="I308" i="1"/>
  <c r="J308" i="1" s="1"/>
  <c r="L308" i="1" s="1"/>
  <c r="I309" i="1"/>
  <c r="J309" i="1" s="1"/>
  <c r="L309" i="1" s="1"/>
  <c r="I310" i="1"/>
  <c r="J310" i="1" s="1"/>
  <c r="L310" i="1" s="1"/>
  <c r="I311" i="1"/>
  <c r="J311" i="1" s="1"/>
  <c r="L311" i="1" s="1"/>
  <c r="I312" i="1"/>
  <c r="J312" i="1" s="1"/>
  <c r="L312" i="1" s="1"/>
  <c r="I313" i="1"/>
  <c r="J313" i="1" s="1"/>
  <c r="L313" i="1" s="1"/>
  <c r="I314" i="1"/>
  <c r="J314" i="1" s="1"/>
  <c r="L314" i="1" s="1"/>
  <c r="I315" i="1"/>
  <c r="J315" i="1" s="1"/>
  <c r="L315" i="1" s="1"/>
  <c r="I316" i="1"/>
  <c r="J316" i="1" s="1"/>
  <c r="L316" i="1" s="1"/>
  <c r="I317" i="1"/>
  <c r="J317" i="1" s="1"/>
  <c r="L317" i="1" s="1"/>
  <c r="I318" i="1"/>
  <c r="J318" i="1" s="1"/>
  <c r="L318" i="1" s="1"/>
  <c r="I319" i="1"/>
  <c r="J319" i="1" s="1"/>
  <c r="L319" i="1" s="1"/>
  <c r="I320" i="1"/>
  <c r="J320" i="1" s="1"/>
  <c r="L320" i="1" s="1"/>
  <c r="I321" i="1"/>
  <c r="J321" i="1" s="1"/>
  <c r="L321" i="1" s="1"/>
  <c r="I322" i="1"/>
  <c r="J322" i="1" s="1"/>
  <c r="L322" i="1" s="1"/>
  <c r="I323" i="1"/>
  <c r="J323" i="1" s="1"/>
  <c r="L323" i="1" s="1"/>
  <c r="I324" i="1"/>
  <c r="J324" i="1" s="1"/>
  <c r="L324" i="1" s="1"/>
  <c r="I325" i="1"/>
  <c r="J325" i="1" s="1"/>
  <c r="L325" i="1" s="1"/>
  <c r="I326" i="1"/>
  <c r="J326" i="1" s="1"/>
  <c r="L326" i="1" s="1"/>
  <c r="I327" i="1"/>
  <c r="J327" i="1" s="1"/>
  <c r="L327" i="1" s="1"/>
  <c r="I328" i="1"/>
  <c r="J328" i="1" s="1"/>
  <c r="L328" i="1" s="1"/>
  <c r="I329" i="1"/>
  <c r="J329" i="1" s="1"/>
  <c r="L329" i="1" s="1"/>
  <c r="I330" i="1"/>
  <c r="J330" i="1" s="1"/>
  <c r="L330" i="1" s="1"/>
  <c r="I331" i="1"/>
  <c r="J331" i="1" s="1"/>
  <c r="L331" i="1" s="1"/>
  <c r="I332" i="1"/>
  <c r="J332" i="1" s="1"/>
  <c r="L332" i="1" s="1"/>
  <c r="I333" i="1"/>
  <c r="J333" i="1" s="1"/>
  <c r="L333" i="1" s="1"/>
  <c r="I334" i="1"/>
  <c r="J334" i="1" s="1"/>
  <c r="L334" i="1" s="1"/>
  <c r="I335" i="1"/>
  <c r="J335" i="1" s="1"/>
  <c r="L335" i="1" s="1"/>
  <c r="I336" i="1"/>
  <c r="J336" i="1" s="1"/>
  <c r="L336" i="1" s="1"/>
  <c r="I337" i="1"/>
  <c r="J337" i="1" s="1"/>
  <c r="L337" i="1" s="1"/>
  <c r="I338" i="1"/>
  <c r="J338" i="1" s="1"/>
  <c r="L338" i="1" s="1"/>
  <c r="I339" i="1"/>
  <c r="J339" i="1" s="1"/>
  <c r="L339" i="1" s="1"/>
  <c r="I340" i="1"/>
  <c r="J340" i="1" s="1"/>
  <c r="L340" i="1" s="1"/>
  <c r="I341" i="1"/>
  <c r="J341" i="1" s="1"/>
  <c r="L341" i="1" s="1"/>
  <c r="I342" i="1"/>
  <c r="J342" i="1" s="1"/>
  <c r="L342" i="1" s="1"/>
  <c r="I343" i="1"/>
  <c r="J343" i="1" s="1"/>
  <c r="L343" i="1" s="1"/>
  <c r="I344" i="1"/>
  <c r="J344" i="1" s="1"/>
  <c r="L344" i="1" s="1"/>
  <c r="I345" i="1"/>
  <c r="J345" i="1" s="1"/>
  <c r="L345" i="1" s="1"/>
  <c r="I346" i="1"/>
  <c r="J346" i="1" s="1"/>
  <c r="L346" i="1" s="1"/>
  <c r="I347" i="1"/>
  <c r="J347" i="1" s="1"/>
  <c r="L347" i="1" s="1"/>
  <c r="I348" i="1"/>
  <c r="J348" i="1" s="1"/>
  <c r="L348" i="1" s="1"/>
  <c r="I349" i="1"/>
  <c r="J349" i="1" s="1"/>
  <c r="L349" i="1" s="1"/>
  <c r="I350" i="1"/>
  <c r="J350" i="1" s="1"/>
  <c r="L350" i="1" s="1"/>
  <c r="I351" i="1"/>
  <c r="J351" i="1" s="1"/>
  <c r="L351" i="1" s="1"/>
  <c r="I352" i="1"/>
  <c r="J352" i="1" s="1"/>
  <c r="L352" i="1" s="1"/>
  <c r="I353" i="1"/>
  <c r="J353" i="1" s="1"/>
  <c r="L353" i="1" s="1"/>
  <c r="I354" i="1"/>
  <c r="J354" i="1" s="1"/>
  <c r="L354" i="1" s="1"/>
  <c r="I355" i="1"/>
  <c r="J355" i="1" s="1"/>
  <c r="L355" i="1" s="1"/>
  <c r="I356" i="1"/>
  <c r="J356" i="1" s="1"/>
  <c r="L356" i="1" s="1"/>
  <c r="I357" i="1"/>
  <c r="J357" i="1" s="1"/>
  <c r="L357" i="1" s="1"/>
  <c r="I358" i="1"/>
  <c r="J358" i="1" s="1"/>
  <c r="L358" i="1" s="1"/>
  <c r="I359" i="1"/>
  <c r="J359" i="1" s="1"/>
  <c r="L359" i="1" s="1"/>
  <c r="I360" i="1"/>
  <c r="J360" i="1" s="1"/>
  <c r="L360" i="1" s="1"/>
  <c r="I361" i="1"/>
  <c r="J361" i="1" s="1"/>
  <c r="L361" i="1" s="1"/>
  <c r="I362" i="1"/>
  <c r="J362" i="1" s="1"/>
  <c r="L362" i="1" s="1"/>
  <c r="I363" i="1"/>
  <c r="J363" i="1" s="1"/>
  <c r="L363" i="1" s="1"/>
  <c r="I364" i="1"/>
  <c r="J364" i="1" s="1"/>
  <c r="L364" i="1" s="1"/>
  <c r="I365" i="1"/>
  <c r="J365" i="1" s="1"/>
  <c r="L365" i="1" s="1"/>
  <c r="I366" i="1"/>
  <c r="J366" i="1" s="1"/>
  <c r="L366" i="1" s="1"/>
  <c r="I367" i="1"/>
  <c r="J367" i="1" s="1"/>
  <c r="L367" i="1" s="1"/>
  <c r="I368" i="1"/>
  <c r="J368" i="1" s="1"/>
  <c r="L368" i="1" s="1"/>
  <c r="I369" i="1"/>
  <c r="J369" i="1" s="1"/>
  <c r="L369" i="1" s="1"/>
  <c r="I370" i="1"/>
  <c r="J370" i="1" s="1"/>
  <c r="L370" i="1" s="1"/>
  <c r="I371" i="1"/>
  <c r="J371" i="1" s="1"/>
  <c r="L371" i="1" s="1"/>
  <c r="I372" i="1"/>
  <c r="J372" i="1" s="1"/>
  <c r="L372" i="1" s="1"/>
  <c r="I373" i="1"/>
  <c r="J373" i="1" s="1"/>
  <c r="L373" i="1" s="1"/>
  <c r="I374" i="1"/>
  <c r="J374" i="1" s="1"/>
  <c r="L374" i="1" s="1"/>
  <c r="I375" i="1"/>
  <c r="J375" i="1" s="1"/>
  <c r="L375" i="1" s="1"/>
  <c r="I376" i="1"/>
  <c r="J376" i="1" s="1"/>
  <c r="L376" i="1" s="1"/>
  <c r="I377" i="1"/>
  <c r="J377" i="1" s="1"/>
  <c r="L377" i="1" s="1"/>
  <c r="I378" i="1"/>
  <c r="J378" i="1" s="1"/>
  <c r="L378" i="1" s="1"/>
  <c r="I379" i="1"/>
  <c r="J379" i="1" s="1"/>
  <c r="L379" i="1" s="1"/>
  <c r="I380" i="1"/>
  <c r="J380" i="1" s="1"/>
  <c r="L380" i="1" s="1"/>
  <c r="I381" i="1"/>
  <c r="J381" i="1" s="1"/>
  <c r="L381" i="1" s="1"/>
  <c r="I382" i="1"/>
  <c r="J382" i="1" s="1"/>
  <c r="L382" i="1" s="1"/>
  <c r="I383" i="1"/>
  <c r="J383" i="1" s="1"/>
  <c r="L383" i="1" s="1"/>
  <c r="I384" i="1"/>
  <c r="J384" i="1" s="1"/>
  <c r="L384" i="1" s="1"/>
  <c r="I385" i="1"/>
  <c r="J385" i="1" s="1"/>
  <c r="L385" i="1" s="1"/>
  <c r="I386" i="1"/>
  <c r="J386" i="1" s="1"/>
  <c r="L386" i="1" s="1"/>
  <c r="I387" i="1"/>
  <c r="J387" i="1" s="1"/>
  <c r="L387" i="1" s="1"/>
  <c r="I388" i="1"/>
  <c r="J388" i="1" s="1"/>
  <c r="L388" i="1" s="1"/>
  <c r="I389" i="1"/>
  <c r="J389" i="1" s="1"/>
  <c r="L389" i="1" s="1"/>
  <c r="I390" i="1"/>
  <c r="J390" i="1" s="1"/>
  <c r="L390" i="1" s="1"/>
  <c r="I391" i="1"/>
  <c r="J391" i="1" s="1"/>
  <c r="L391" i="1" s="1"/>
  <c r="I392" i="1"/>
  <c r="J392" i="1" s="1"/>
  <c r="L392" i="1" s="1"/>
  <c r="I393" i="1"/>
  <c r="J393" i="1" s="1"/>
  <c r="L393" i="1" s="1"/>
  <c r="I394" i="1"/>
  <c r="J394" i="1" s="1"/>
  <c r="L394" i="1" s="1"/>
  <c r="I395" i="1"/>
  <c r="J395" i="1" s="1"/>
  <c r="L395" i="1" s="1"/>
  <c r="I396" i="1"/>
  <c r="J396" i="1" s="1"/>
  <c r="L396" i="1" s="1"/>
  <c r="I397" i="1"/>
  <c r="J397" i="1" s="1"/>
  <c r="L397" i="1" s="1"/>
  <c r="I398" i="1"/>
  <c r="J398" i="1" s="1"/>
  <c r="L398" i="1" s="1"/>
  <c r="I399" i="1"/>
  <c r="J399" i="1" s="1"/>
  <c r="L399" i="1" s="1"/>
  <c r="I400" i="1"/>
  <c r="J400" i="1" s="1"/>
  <c r="L400" i="1" s="1"/>
  <c r="I401" i="1"/>
  <c r="J401" i="1" s="1"/>
  <c r="L401" i="1" s="1"/>
  <c r="I402" i="1"/>
  <c r="J402" i="1" s="1"/>
  <c r="L402" i="1" s="1"/>
  <c r="I403" i="1"/>
  <c r="J403" i="1" s="1"/>
  <c r="L403" i="1" s="1"/>
  <c r="I404" i="1"/>
  <c r="J404" i="1" s="1"/>
  <c r="L404" i="1" s="1"/>
  <c r="I405" i="1"/>
  <c r="J405" i="1" s="1"/>
  <c r="L405" i="1" s="1"/>
  <c r="I406" i="1"/>
  <c r="J406" i="1" s="1"/>
  <c r="L406" i="1" s="1"/>
  <c r="I407" i="1"/>
  <c r="J407" i="1" s="1"/>
  <c r="L407" i="1" s="1"/>
  <c r="I408" i="1"/>
  <c r="J408" i="1" s="1"/>
  <c r="L408" i="1" s="1"/>
  <c r="I409" i="1"/>
  <c r="J409" i="1" s="1"/>
  <c r="L409" i="1" s="1"/>
  <c r="I410" i="1"/>
  <c r="J410" i="1" s="1"/>
  <c r="L410" i="1" s="1"/>
  <c r="I411" i="1"/>
  <c r="J411" i="1" s="1"/>
  <c r="L411" i="1" s="1"/>
  <c r="I412" i="1"/>
  <c r="J412" i="1" s="1"/>
  <c r="L412" i="1" s="1"/>
  <c r="I413" i="1"/>
  <c r="J413" i="1" s="1"/>
  <c r="L413" i="1" s="1"/>
  <c r="I414" i="1"/>
  <c r="J414" i="1" s="1"/>
  <c r="L414" i="1" s="1"/>
  <c r="I415" i="1"/>
  <c r="J415" i="1" s="1"/>
  <c r="L415" i="1" s="1"/>
  <c r="I416" i="1"/>
  <c r="J416" i="1" s="1"/>
  <c r="L416" i="1" s="1"/>
  <c r="I417" i="1"/>
  <c r="J417" i="1" s="1"/>
  <c r="L417" i="1" s="1"/>
  <c r="I418" i="1"/>
  <c r="J418" i="1" s="1"/>
  <c r="L418" i="1" s="1"/>
  <c r="I419" i="1"/>
  <c r="J419" i="1" s="1"/>
  <c r="L419" i="1" s="1"/>
  <c r="I420" i="1"/>
  <c r="J420" i="1" s="1"/>
  <c r="L420" i="1" s="1"/>
  <c r="I421" i="1"/>
  <c r="J421" i="1" s="1"/>
  <c r="L421" i="1" s="1"/>
  <c r="I422" i="1"/>
  <c r="J422" i="1" s="1"/>
  <c r="L422" i="1" s="1"/>
  <c r="I423" i="1"/>
  <c r="J423" i="1" s="1"/>
  <c r="L423" i="1" s="1"/>
  <c r="I424" i="1"/>
  <c r="J424" i="1" s="1"/>
  <c r="L424" i="1" s="1"/>
  <c r="I425" i="1"/>
  <c r="J425" i="1" s="1"/>
  <c r="L425" i="1" s="1"/>
  <c r="I426" i="1"/>
  <c r="J426" i="1" s="1"/>
  <c r="L426" i="1" s="1"/>
  <c r="I427" i="1"/>
  <c r="J427" i="1" s="1"/>
  <c r="L427" i="1" s="1"/>
  <c r="I428" i="1"/>
  <c r="J428" i="1" s="1"/>
  <c r="L428" i="1" s="1"/>
  <c r="I429" i="1"/>
  <c r="J429" i="1" s="1"/>
  <c r="L429" i="1" s="1"/>
  <c r="I430" i="1"/>
  <c r="J430" i="1" s="1"/>
  <c r="L430" i="1" s="1"/>
  <c r="I431" i="1"/>
  <c r="J431" i="1" s="1"/>
  <c r="L431" i="1" s="1"/>
  <c r="I432" i="1"/>
  <c r="J432" i="1" s="1"/>
  <c r="L432" i="1" s="1"/>
  <c r="I433" i="1"/>
  <c r="J433" i="1" s="1"/>
  <c r="L433" i="1" s="1"/>
  <c r="I434" i="1"/>
  <c r="J434" i="1" s="1"/>
  <c r="L434" i="1" s="1"/>
  <c r="I435" i="1"/>
  <c r="J435" i="1" s="1"/>
  <c r="L435" i="1" s="1"/>
  <c r="I436" i="1"/>
  <c r="J436" i="1" s="1"/>
  <c r="L436" i="1" s="1"/>
  <c r="I437" i="1"/>
  <c r="J437" i="1" s="1"/>
  <c r="L437" i="1" s="1"/>
  <c r="I438" i="1"/>
  <c r="J438" i="1" s="1"/>
  <c r="L438" i="1" s="1"/>
  <c r="I439" i="1"/>
  <c r="J439" i="1" s="1"/>
  <c r="L439" i="1" s="1"/>
  <c r="I440" i="1"/>
  <c r="J440" i="1" s="1"/>
  <c r="L440" i="1" s="1"/>
  <c r="I441" i="1"/>
  <c r="J441" i="1" s="1"/>
  <c r="L441" i="1" s="1"/>
  <c r="I442" i="1"/>
  <c r="J442" i="1" s="1"/>
  <c r="L442" i="1" s="1"/>
  <c r="I443" i="1"/>
  <c r="J443" i="1" s="1"/>
  <c r="L443" i="1" s="1"/>
  <c r="I444" i="1"/>
  <c r="J444" i="1" s="1"/>
  <c r="L444" i="1" s="1"/>
  <c r="I445" i="1"/>
  <c r="J445" i="1" s="1"/>
  <c r="L445" i="1" s="1"/>
  <c r="I446" i="1"/>
  <c r="J446" i="1" s="1"/>
  <c r="L446" i="1" s="1"/>
  <c r="I447" i="1"/>
  <c r="J447" i="1" s="1"/>
  <c r="L447" i="1" s="1"/>
  <c r="I448" i="1"/>
  <c r="J448" i="1" s="1"/>
  <c r="L448" i="1" s="1"/>
  <c r="I449" i="1"/>
  <c r="J449" i="1" s="1"/>
  <c r="L449" i="1" s="1"/>
  <c r="I450" i="1"/>
  <c r="J450" i="1" s="1"/>
  <c r="L450" i="1" s="1"/>
  <c r="I451" i="1"/>
  <c r="J451" i="1" s="1"/>
  <c r="L451" i="1" s="1"/>
  <c r="I452" i="1"/>
  <c r="J452" i="1" s="1"/>
  <c r="L452" i="1" s="1"/>
  <c r="I453" i="1"/>
  <c r="J453" i="1" s="1"/>
  <c r="L453" i="1" s="1"/>
  <c r="I454" i="1"/>
  <c r="J454" i="1" s="1"/>
  <c r="L454" i="1" s="1"/>
  <c r="I455" i="1"/>
  <c r="J455" i="1" s="1"/>
  <c r="L455" i="1" s="1"/>
  <c r="I456" i="1"/>
  <c r="J456" i="1" s="1"/>
  <c r="L456" i="1" s="1"/>
  <c r="I457" i="1"/>
  <c r="J457" i="1" s="1"/>
  <c r="L457" i="1" s="1"/>
  <c r="I458" i="1"/>
  <c r="J458" i="1" s="1"/>
  <c r="L458" i="1" s="1"/>
  <c r="I459" i="1"/>
  <c r="J459" i="1" s="1"/>
  <c r="L459" i="1" s="1"/>
  <c r="I460" i="1"/>
  <c r="J460" i="1" s="1"/>
  <c r="L460" i="1" s="1"/>
  <c r="I461" i="1"/>
  <c r="J461" i="1" s="1"/>
  <c r="L461" i="1" s="1"/>
  <c r="I462" i="1"/>
  <c r="J462" i="1" s="1"/>
  <c r="L462" i="1" s="1"/>
  <c r="I463" i="1"/>
  <c r="J463" i="1" s="1"/>
  <c r="L463" i="1" s="1"/>
  <c r="I464" i="1"/>
  <c r="J464" i="1" s="1"/>
  <c r="L464" i="1" s="1"/>
  <c r="I465" i="1"/>
  <c r="J465" i="1" s="1"/>
  <c r="L465" i="1" s="1"/>
  <c r="I466" i="1"/>
  <c r="J466" i="1" s="1"/>
  <c r="L466" i="1" s="1"/>
  <c r="I467" i="1"/>
  <c r="J467" i="1" s="1"/>
  <c r="L467" i="1" s="1"/>
  <c r="I468" i="1"/>
  <c r="J468" i="1" s="1"/>
  <c r="L468" i="1" s="1"/>
  <c r="I469" i="1"/>
  <c r="J469" i="1" s="1"/>
  <c r="L469" i="1" s="1"/>
  <c r="I470" i="1"/>
  <c r="J470" i="1" s="1"/>
  <c r="L470" i="1" s="1"/>
  <c r="I471" i="1"/>
  <c r="J471" i="1" s="1"/>
  <c r="L471" i="1" s="1"/>
  <c r="I472" i="1"/>
  <c r="J472" i="1" s="1"/>
  <c r="L472" i="1" s="1"/>
  <c r="I473" i="1"/>
  <c r="J473" i="1" s="1"/>
  <c r="L473" i="1" s="1"/>
  <c r="I474" i="1"/>
  <c r="J474" i="1" s="1"/>
  <c r="L474" i="1" s="1"/>
  <c r="I475" i="1"/>
  <c r="J475" i="1" s="1"/>
  <c r="L475" i="1" s="1"/>
  <c r="I476" i="1"/>
  <c r="J476" i="1" s="1"/>
  <c r="L476" i="1" s="1"/>
  <c r="I477" i="1"/>
  <c r="J477" i="1" s="1"/>
  <c r="L477" i="1" s="1"/>
  <c r="I478" i="1"/>
  <c r="J478" i="1" s="1"/>
  <c r="L478" i="1" s="1"/>
  <c r="I479" i="1"/>
  <c r="J479" i="1" s="1"/>
  <c r="L479" i="1" s="1"/>
  <c r="I480" i="1"/>
  <c r="J480" i="1" s="1"/>
  <c r="L480" i="1" s="1"/>
  <c r="I481" i="1"/>
  <c r="J481" i="1" s="1"/>
  <c r="L481" i="1" s="1"/>
  <c r="I482" i="1"/>
  <c r="J482" i="1" s="1"/>
  <c r="L482" i="1" s="1"/>
  <c r="I483" i="1"/>
  <c r="J483" i="1" s="1"/>
  <c r="L483" i="1" s="1"/>
  <c r="I484" i="1"/>
  <c r="J484" i="1" s="1"/>
  <c r="L484" i="1" s="1"/>
  <c r="I485" i="1"/>
  <c r="J485" i="1" s="1"/>
  <c r="L485" i="1" s="1"/>
  <c r="I486" i="1"/>
  <c r="J486" i="1" s="1"/>
  <c r="L486" i="1" s="1"/>
  <c r="I487" i="1"/>
  <c r="J487" i="1" s="1"/>
  <c r="L487" i="1" s="1"/>
  <c r="I488" i="1"/>
  <c r="J488" i="1" s="1"/>
  <c r="L488" i="1" s="1"/>
  <c r="I489" i="1"/>
  <c r="J489" i="1" s="1"/>
  <c r="L489" i="1" s="1"/>
  <c r="I490" i="1"/>
  <c r="J490" i="1" s="1"/>
  <c r="L490" i="1" s="1"/>
  <c r="I491" i="1"/>
  <c r="J491" i="1" s="1"/>
  <c r="L491" i="1" s="1"/>
  <c r="I492" i="1"/>
  <c r="J492" i="1" s="1"/>
  <c r="L492" i="1" s="1"/>
  <c r="I493" i="1"/>
  <c r="J493" i="1" s="1"/>
  <c r="L493" i="1" s="1"/>
  <c r="I494" i="1"/>
  <c r="J494" i="1" s="1"/>
  <c r="L494" i="1" s="1"/>
  <c r="I495" i="1"/>
  <c r="J495" i="1" s="1"/>
  <c r="L495" i="1" s="1"/>
  <c r="I496" i="1"/>
  <c r="J496" i="1" s="1"/>
  <c r="L496" i="1" s="1"/>
  <c r="I497" i="1"/>
  <c r="J497" i="1" s="1"/>
  <c r="L497" i="1" s="1"/>
  <c r="I498" i="1"/>
  <c r="J498" i="1" s="1"/>
  <c r="L498" i="1" s="1"/>
  <c r="I499" i="1"/>
  <c r="J499" i="1" s="1"/>
  <c r="L499" i="1" s="1"/>
  <c r="I500" i="1"/>
  <c r="J500" i="1" s="1"/>
  <c r="L500" i="1" s="1"/>
  <c r="I501" i="1"/>
  <c r="J501" i="1" s="1"/>
  <c r="L501" i="1" s="1"/>
  <c r="I502" i="1"/>
  <c r="J502" i="1" s="1"/>
  <c r="L502" i="1" s="1"/>
  <c r="I503" i="1"/>
  <c r="J503" i="1" s="1"/>
  <c r="L503" i="1" s="1"/>
  <c r="I504" i="1"/>
  <c r="J504" i="1" s="1"/>
  <c r="L504" i="1" s="1"/>
  <c r="I505" i="1"/>
  <c r="J505" i="1" s="1"/>
  <c r="L505" i="1" s="1"/>
  <c r="I506" i="1"/>
  <c r="J506" i="1" s="1"/>
  <c r="L506" i="1" s="1"/>
  <c r="I507" i="1"/>
  <c r="J507" i="1" s="1"/>
  <c r="L507" i="1" s="1"/>
  <c r="I508" i="1"/>
  <c r="J508" i="1" s="1"/>
  <c r="L508" i="1" s="1"/>
  <c r="I509" i="1"/>
  <c r="J509" i="1" s="1"/>
  <c r="L509" i="1" s="1"/>
  <c r="I510" i="1"/>
  <c r="J510" i="1" s="1"/>
  <c r="L510" i="1" s="1"/>
  <c r="I511" i="1"/>
  <c r="J511" i="1" s="1"/>
  <c r="L511" i="1" s="1"/>
  <c r="I512" i="1"/>
  <c r="J512" i="1" s="1"/>
  <c r="L512" i="1" s="1"/>
  <c r="I513" i="1"/>
  <c r="J513" i="1" s="1"/>
  <c r="L513" i="1" s="1"/>
  <c r="I514" i="1"/>
  <c r="J514" i="1" s="1"/>
  <c r="L514" i="1" s="1"/>
  <c r="I515" i="1"/>
  <c r="J515" i="1" s="1"/>
  <c r="L515" i="1" s="1"/>
  <c r="I516" i="1"/>
  <c r="J516" i="1" s="1"/>
  <c r="L516" i="1" s="1"/>
  <c r="I517" i="1"/>
  <c r="J517" i="1" s="1"/>
  <c r="L517" i="1" s="1"/>
  <c r="I518" i="1"/>
  <c r="J518" i="1" s="1"/>
  <c r="L518" i="1" s="1"/>
  <c r="I519" i="1"/>
  <c r="J519" i="1" s="1"/>
  <c r="L519" i="1" s="1"/>
  <c r="I520" i="1"/>
  <c r="J520" i="1" s="1"/>
  <c r="L520" i="1" s="1"/>
  <c r="I521" i="1"/>
  <c r="J521" i="1" s="1"/>
  <c r="L521" i="1" s="1"/>
  <c r="I522" i="1"/>
  <c r="J522" i="1" s="1"/>
  <c r="L522" i="1" s="1"/>
  <c r="I523" i="1"/>
  <c r="J523" i="1" s="1"/>
  <c r="L523" i="1" s="1"/>
  <c r="I524" i="1"/>
  <c r="J524" i="1" s="1"/>
  <c r="L524" i="1" s="1"/>
  <c r="I525" i="1"/>
  <c r="J525" i="1" s="1"/>
  <c r="L525" i="1" s="1"/>
  <c r="I526" i="1"/>
  <c r="J526" i="1" s="1"/>
  <c r="L526" i="1" s="1"/>
  <c r="I527" i="1"/>
  <c r="J527" i="1" s="1"/>
  <c r="L527" i="1" s="1"/>
  <c r="I528" i="1"/>
  <c r="J528" i="1" s="1"/>
  <c r="L528" i="1" s="1"/>
  <c r="I529" i="1"/>
  <c r="J529" i="1" s="1"/>
  <c r="L529" i="1" s="1"/>
  <c r="I530" i="1"/>
  <c r="J530" i="1" s="1"/>
  <c r="L530" i="1" s="1"/>
  <c r="I531" i="1"/>
  <c r="J531" i="1" s="1"/>
  <c r="L531" i="1" s="1"/>
  <c r="I532" i="1"/>
  <c r="J532" i="1" s="1"/>
  <c r="L532" i="1" s="1"/>
  <c r="I533" i="1"/>
  <c r="J533" i="1" s="1"/>
  <c r="L533" i="1" s="1"/>
  <c r="I534" i="1"/>
  <c r="J534" i="1" s="1"/>
  <c r="L534" i="1" s="1"/>
  <c r="I535" i="1"/>
  <c r="J535" i="1" s="1"/>
  <c r="L535" i="1" s="1"/>
  <c r="I536" i="1"/>
  <c r="J536" i="1" s="1"/>
  <c r="L536" i="1" s="1"/>
  <c r="I537" i="1"/>
  <c r="J537" i="1" s="1"/>
  <c r="L537" i="1" s="1"/>
  <c r="I538" i="1"/>
  <c r="J538" i="1" s="1"/>
  <c r="L538" i="1" s="1"/>
  <c r="I539" i="1"/>
  <c r="J539" i="1" s="1"/>
  <c r="L539" i="1" s="1"/>
  <c r="I540" i="1"/>
  <c r="J540" i="1" s="1"/>
  <c r="L540" i="1" s="1"/>
  <c r="I541" i="1"/>
  <c r="J541" i="1" s="1"/>
  <c r="L541" i="1" s="1"/>
  <c r="I542" i="1"/>
  <c r="J542" i="1" s="1"/>
  <c r="L542" i="1" s="1"/>
  <c r="I543" i="1"/>
  <c r="J543" i="1" s="1"/>
  <c r="L543" i="1" s="1"/>
  <c r="I544" i="1"/>
  <c r="J544" i="1" s="1"/>
  <c r="L544" i="1" s="1"/>
  <c r="I545" i="1"/>
  <c r="J545" i="1" s="1"/>
  <c r="L545" i="1" s="1"/>
  <c r="I546" i="1"/>
  <c r="J546" i="1" s="1"/>
  <c r="L546" i="1" s="1"/>
  <c r="I547" i="1"/>
  <c r="J547" i="1" s="1"/>
  <c r="L547" i="1" s="1"/>
  <c r="I548" i="1"/>
  <c r="J548" i="1" s="1"/>
  <c r="L548" i="1" s="1"/>
  <c r="I549" i="1"/>
  <c r="J549" i="1" s="1"/>
  <c r="L549" i="1" s="1"/>
  <c r="I550" i="1"/>
  <c r="J550" i="1" s="1"/>
  <c r="L550" i="1" s="1"/>
  <c r="I551" i="1"/>
  <c r="J551" i="1" s="1"/>
  <c r="L551" i="1" s="1"/>
  <c r="I552" i="1"/>
  <c r="J552" i="1" s="1"/>
  <c r="L552" i="1" s="1"/>
  <c r="I553" i="1"/>
  <c r="J553" i="1" s="1"/>
  <c r="L553" i="1" s="1"/>
  <c r="I554" i="1"/>
  <c r="J554" i="1" s="1"/>
  <c r="L554" i="1" s="1"/>
  <c r="I555" i="1"/>
  <c r="J555" i="1" s="1"/>
  <c r="L555" i="1" s="1"/>
  <c r="I556" i="1"/>
  <c r="J556" i="1" s="1"/>
  <c r="L556" i="1" s="1"/>
  <c r="I557" i="1"/>
  <c r="J557" i="1" s="1"/>
  <c r="L557" i="1" s="1"/>
  <c r="I558" i="1"/>
  <c r="J558" i="1" s="1"/>
  <c r="L558" i="1" s="1"/>
  <c r="I559" i="1"/>
  <c r="J559" i="1" s="1"/>
  <c r="L559" i="1" s="1"/>
  <c r="I560" i="1"/>
  <c r="J560" i="1" s="1"/>
  <c r="L560" i="1" s="1"/>
  <c r="I561" i="1"/>
  <c r="J561" i="1" s="1"/>
  <c r="L561" i="1" s="1"/>
  <c r="I562" i="1"/>
  <c r="J562" i="1" s="1"/>
  <c r="L562" i="1" s="1"/>
  <c r="I563" i="1"/>
  <c r="J563" i="1" s="1"/>
  <c r="L563" i="1" s="1"/>
  <c r="I564" i="1"/>
  <c r="J564" i="1" s="1"/>
  <c r="L564" i="1" s="1"/>
  <c r="I565" i="1"/>
  <c r="J565" i="1" s="1"/>
  <c r="L565" i="1" s="1"/>
  <c r="I566" i="1"/>
  <c r="J566" i="1" s="1"/>
  <c r="L566" i="1" s="1"/>
  <c r="I567" i="1"/>
  <c r="J567" i="1" s="1"/>
  <c r="L567" i="1" s="1"/>
  <c r="I568" i="1"/>
  <c r="J568" i="1" s="1"/>
  <c r="L568" i="1" s="1"/>
  <c r="I569" i="1"/>
  <c r="J569" i="1" s="1"/>
  <c r="L569" i="1" s="1"/>
  <c r="I570" i="1"/>
  <c r="J570" i="1" s="1"/>
  <c r="L570" i="1" s="1"/>
  <c r="I571" i="1"/>
  <c r="J571" i="1" s="1"/>
  <c r="L571" i="1" s="1"/>
  <c r="I572" i="1"/>
  <c r="J572" i="1" s="1"/>
  <c r="L572" i="1" s="1"/>
  <c r="I573" i="1"/>
  <c r="J573" i="1" s="1"/>
  <c r="L573" i="1" s="1"/>
  <c r="I574" i="1"/>
  <c r="J574" i="1" s="1"/>
  <c r="L574" i="1" s="1"/>
  <c r="I575" i="1"/>
  <c r="J575" i="1" s="1"/>
  <c r="L575" i="1" s="1"/>
  <c r="I576" i="1"/>
  <c r="J576" i="1" s="1"/>
  <c r="L576" i="1" s="1"/>
  <c r="I577" i="1"/>
  <c r="J577" i="1" s="1"/>
  <c r="L577" i="1" s="1"/>
  <c r="I578" i="1"/>
  <c r="J578" i="1" s="1"/>
  <c r="L578" i="1" s="1"/>
  <c r="I579" i="1"/>
  <c r="J579" i="1" s="1"/>
  <c r="L579" i="1" s="1"/>
  <c r="I580" i="1"/>
  <c r="J580" i="1" s="1"/>
  <c r="L580" i="1" s="1"/>
  <c r="I581" i="1"/>
  <c r="J581" i="1" s="1"/>
  <c r="L581" i="1" s="1"/>
  <c r="I582" i="1"/>
  <c r="J582" i="1" s="1"/>
  <c r="L582" i="1" s="1"/>
  <c r="I583" i="1"/>
  <c r="J583" i="1" s="1"/>
  <c r="L583" i="1" s="1"/>
  <c r="I584" i="1"/>
  <c r="J584" i="1" s="1"/>
  <c r="L584" i="1" s="1"/>
  <c r="I585" i="1"/>
  <c r="J585" i="1" s="1"/>
  <c r="L585" i="1" s="1"/>
  <c r="I586" i="1"/>
  <c r="J586" i="1" s="1"/>
  <c r="L586" i="1" s="1"/>
  <c r="I587" i="1"/>
  <c r="J587" i="1" s="1"/>
  <c r="L587" i="1" s="1"/>
  <c r="I588" i="1"/>
  <c r="J588" i="1" s="1"/>
  <c r="L588" i="1" s="1"/>
  <c r="I589" i="1"/>
  <c r="J589" i="1" s="1"/>
  <c r="L589" i="1" s="1"/>
  <c r="I590" i="1"/>
  <c r="J590" i="1" s="1"/>
  <c r="L590" i="1" s="1"/>
  <c r="I591" i="1"/>
  <c r="J591" i="1" s="1"/>
  <c r="L591" i="1" s="1"/>
  <c r="I592" i="1"/>
  <c r="J592" i="1" s="1"/>
  <c r="L592" i="1" s="1"/>
  <c r="I593" i="1"/>
  <c r="J593" i="1" s="1"/>
  <c r="L593" i="1" s="1"/>
  <c r="I594" i="1"/>
  <c r="J594" i="1" s="1"/>
  <c r="L594" i="1" s="1"/>
  <c r="I595" i="1"/>
  <c r="J595" i="1" s="1"/>
  <c r="L595" i="1" s="1"/>
  <c r="I596" i="1"/>
  <c r="J596" i="1" s="1"/>
  <c r="L596" i="1" s="1"/>
  <c r="I597" i="1"/>
  <c r="J597" i="1" s="1"/>
  <c r="L597" i="1" s="1"/>
  <c r="I598" i="1"/>
  <c r="J598" i="1" s="1"/>
  <c r="L598" i="1" s="1"/>
  <c r="I599" i="1"/>
  <c r="J599" i="1" s="1"/>
  <c r="L599" i="1" s="1"/>
  <c r="I600" i="1"/>
  <c r="J600" i="1" s="1"/>
  <c r="L600" i="1" s="1"/>
  <c r="I601" i="1"/>
  <c r="J601" i="1" s="1"/>
  <c r="L601" i="1" s="1"/>
  <c r="I602" i="1"/>
  <c r="J602" i="1" s="1"/>
  <c r="L602" i="1" s="1"/>
  <c r="I603" i="1"/>
  <c r="J603" i="1" s="1"/>
  <c r="L603" i="1" s="1"/>
  <c r="I604" i="1"/>
  <c r="J604" i="1" s="1"/>
  <c r="L604" i="1" s="1"/>
  <c r="I605" i="1"/>
  <c r="J605" i="1" s="1"/>
  <c r="L605" i="1" s="1"/>
  <c r="I606" i="1"/>
  <c r="J606" i="1" s="1"/>
  <c r="L606" i="1" s="1"/>
  <c r="I607" i="1"/>
  <c r="J607" i="1" s="1"/>
  <c r="L607" i="1" s="1"/>
  <c r="I608" i="1"/>
  <c r="J608" i="1" s="1"/>
  <c r="L608" i="1" s="1"/>
  <c r="I609" i="1"/>
  <c r="J609" i="1" s="1"/>
  <c r="L609" i="1" s="1"/>
  <c r="I610" i="1"/>
  <c r="J610" i="1" s="1"/>
  <c r="L610" i="1" s="1"/>
  <c r="I611" i="1"/>
  <c r="J611" i="1" s="1"/>
  <c r="L611" i="1" s="1"/>
  <c r="I612" i="1"/>
  <c r="J612" i="1" s="1"/>
  <c r="L612" i="1" s="1"/>
  <c r="I613" i="1"/>
  <c r="J613" i="1" s="1"/>
  <c r="L613" i="1" s="1"/>
  <c r="I614" i="1"/>
  <c r="J614" i="1" s="1"/>
  <c r="L614" i="1" s="1"/>
  <c r="I615" i="1"/>
  <c r="J615" i="1" s="1"/>
  <c r="L615" i="1" s="1"/>
  <c r="I616" i="1"/>
  <c r="J616" i="1" s="1"/>
  <c r="L616" i="1" s="1"/>
  <c r="I617" i="1"/>
  <c r="J617" i="1" s="1"/>
  <c r="L617" i="1" s="1"/>
  <c r="I618" i="1"/>
  <c r="J618" i="1" s="1"/>
  <c r="L618" i="1" s="1"/>
  <c r="I619" i="1"/>
  <c r="J619" i="1" s="1"/>
  <c r="L619" i="1" s="1"/>
  <c r="I620" i="1"/>
  <c r="J620" i="1" s="1"/>
  <c r="L620" i="1" s="1"/>
  <c r="I621" i="1"/>
  <c r="J621" i="1" s="1"/>
  <c r="L621" i="1" s="1"/>
  <c r="I622" i="1"/>
  <c r="J622" i="1" s="1"/>
  <c r="L622" i="1" s="1"/>
  <c r="I623" i="1"/>
  <c r="J623" i="1" s="1"/>
  <c r="L623" i="1" s="1"/>
  <c r="I624" i="1"/>
  <c r="J624" i="1" s="1"/>
  <c r="L624" i="1" s="1"/>
  <c r="I625" i="1"/>
  <c r="J625" i="1" s="1"/>
  <c r="L625" i="1" s="1"/>
  <c r="I626" i="1"/>
  <c r="J626" i="1" s="1"/>
  <c r="L626" i="1" s="1"/>
  <c r="I627" i="1"/>
  <c r="J627" i="1" s="1"/>
  <c r="L627" i="1" s="1"/>
  <c r="I628" i="1"/>
  <c r="J628" i="1" s="1"/>
  <c r="L628" i="1" s="1"/>
  <c r="I629" i="1"/>
  <c r="J629" i="1" s="1"/>
  <c r="L629" i="1" s="1"/>
  <c r="I630" i="1"/>
  <c r="J630" i="1" s="1"/>
  <c r="L630" i="1" s="1"/>
  <c r="I631" i="1"/>
  <c r="J631" i="1" s="1"/>
  <c r="L631" i="1" s="1"/>
  <c r="I632" i="1"/>
  <c r="J632" i="1" s="1"/>
  <c r="L632" i="1" s="1"/>
  <c r="I633" i="1"/>
  <c r="J633" i="1" s="1"/>
  <c r="L633" i="1" s="1"/>
  <c r="I634" i="1"/>
  <c r="J634" i="1" s="1"/>
  <c r="L634" i="1" s="1"/>
  <c r="I635" i="1"/>
  <c r="J635" i="1" s="1"/>
  <c r="L635" i="1" s="1"/>
  <c r="I636" i="1"/>
  <c r="J636" i="1" s="1"/>
  <c r="L636" i="1" s="1"/>
  <c r="I637" i="1"/>
  <c r="J637" i="1" s="1"/>
  <c r="L637" i="1" s="1"/>
  <c r="I638" i="1"/>
  <c r="J638" i="1" s="1"/>
  <c r="L638" i="1" s="1"/>
  <c r="I639" i="1"/>
  <c r="J639" i="1" s="1"/>
  <c r="L639" i="1" s="1"/>
  <c r="I640" i="1"/>
  <c r="J640" i="1" s="1"/>
  <c r="L640" i="1" s="1"/>
  <c r="I641" i="1"/>
  <c r="J641" i="1" s="1"/>
  <c r="L641" i="1" s="1"/>
  <c r="I642" i="1"/>
  <c r="J642" i="1" s="1"/>
  <c r="L642" i="1" s="1"/>
  <c r="I643" i="1"/>
  <c r="J643" i="1" s="1"/>
  <c r="L643" i="1" s="1"/>
  <c r="I644" i="1"/>
  <c r="J644" i="1" s="1"/>
  <c r="L644" i="1" s="1"/>
  <c r="I645" i="1"/>
  <c r="J645" i="1" s="1"/>
  <c r="L645" i="1" s="1"/>
  <c r="I646" i="1"/>
  <c r="J646" i="1" s="1"/>
  <c r="L646" i="1" s="1"/>
  <c r="I647" i="1"/>
  <c r="J647" i="1" s="1"/>
  <c r="L647" i="1" s="1"/>
  <c r="I648" i="1"/>
  <c r="J648" i="1" s="1"/>
  <c r="L648" i="1" s="1"/>
  <c r="I649" i="1"/>
  <c r="J649" i="1" s="1"/>
  <c r="L649" i="1" s="1"/>
  <c r="I650" i="1"/>
  <c r="J650" i="1" s="1"/>
  <c r="L650" i="1" s="1"/>
  <c r="I651" i="1"/>
  <c r="J651" i="1" s="1"/>
  <c r="L651" i="1" s="1"/>
  <c r="I652" i="1"/>
  <c r="J652" i="1" s="1"/>
  <c r="L652" i="1" s="1"/>
  <c r="I653" i="1"/>
  <c r="J653" i="1" s="1"/>
  <c r="L653" i="1" s="1"/>
  <c r="I654" i="1"/>
  <c r="J654" i="1" s="1"/>
  <c r="L654" i="1" s="1"/>
  <c r="I655" i="1"/>
  <c r="J655" i="1" s="1"/>
  <c r="L655" i="1" s="1"/>
  <c r="I656" i="1"/>
  <c r="J656" i="1" s="1"/>
  <c r="L656" i="1" s="1"/>
  <c r="I657" i="1"/>
  <c r="J657" i="1" s="1"/>
  <c r="L657" i="1" s="1"/>
  <c r="I658" i="1"/>
  <c r="J658" i="1" s="1"/>
  <c r="L658" i="1" s="1"/>
  <c r="I659" i="1"/>
  <c r="J659" i="1" s="1"/>
  <c r="L659" i="1" s="1"/>
  <c r="I660" i="1"/>
  <c r="J660" i="1" s="1"/>
  <c r="L660" i="1" s="1"/>
  <c r="I661" i="1"/>
  <c r="J661" i="1" s="1"/>
  <c r="L661" i="1" s="1"/>
  <c r="I662" i="1"/>
  <c r="J662" i="1" s="1"/>
  <c r="L662" i="1" s="1"/>
  <c r="I663" i="1"/>
  <c r="J663" i="1" s="1"/>
  <c r="L663" i="1" s="1"/>
  <c r="I664" i="1"/>
  <c r="J664" i="1" s="1"/>
  <c r="L664" i="1" s="1"/>
  <c r="I665" i="1"/>
  <c r="J665" i="1" s="1"/>
  <c r="L665" i="1" s="1"/>
  <c r="I666" i="1"/>
  <c r="J666" i="1" s="1"/>
  <c r="L666" i="1" s="1"/>
  <c r="I667" i="1"/>
  <c r="J667" i="1" s="1"/>
  <c r="L667" i="1" s="1"/>
  <c r="I668" i="1"/>
  <c r="J668" i="1" s="1"/>
  <c r="L668" i="1" s="1"/>
  <c r="I669" i="1"/>
  <c r="J669" i="1" s="1"/>
  <c r="L669" i="1" s="1"/>
  <c r="I670" i="1"/>
  <c r="J670" i="1" s="1"/>
  <c r="L670" i="1" s="1"/>
  <c r="I671" i="1"/>
  <c r="J671" i="1" s="1"/>
  <c r="L671" i="1" s="1"/>
  <c r="I672" i="1"/>
  <c r="J672" i="1" s="1"/>
  <c r="L672" i="1" s="1"/>
  <c r="I673" i="1"/>
  <c r="J673" i="1" s="1"/>
  <c r="L673" i="1" s="1"/>
  <c r="I674" i="1"/>
  <c r="J674" i="1" s="1"/>
  <c r="L674" i="1" s="1"/>
  <c r="I675" i="1"/>
  <c r="J675" i="1" s="1"/>
  <c r="L675" i="1" s="1"/>
  <c r="I676" i="1"/>
  <c r="J676" i="1" s="1"/>
  <c r="L676" i="1" s="1"/>
  <c r="I677" i="1"/>
  <c r="J677" i="1" s="1"/>
  <c r="L677" i="1" s="1"/>
  <c r="I678" i="1"/>
  <c r="J678" i="1" s="1"/>
  <c r="L678" i="1" s="1"/>
  <c r="I679" i="1"/>
  <c r="J679" i="1" s="1"/>
  <c r="L679" i="1" s="1"/>
  <c r="I680" i="1"/>
  <c r="J680" i="1" s="1"/>
  <c r="L680" i="1" s="1"/>
  <c r="I681" i="1"/>
  <c r="J681" i="1" s="1"/>
  <c r="L681" i="1" s="1"/>
  <c r="I682" i="1"/>
  <c r="J682" i="1" s="1"/>
  <c r="L682" i="1" s="1"/>
  <c r="I683" i="1"/>
  <c r="J683" i="1" s="1"/>
  <c r="L683" i="1" s="1"/>
  <c r="I684" i="1"/>
  <c r="J684" i="1" s="1"/>
  <c r="L684" i="1" s="1"/>
  <c r="I685" i="1"/>
  <c r="J685" i="1" s="1"/>
  <c r="L685" i="1" s="1"/>
  <c r="I686" i="1"/>
  <c r="J686" i="1" s="1"/>
  <c r="L686" i="1" s="1"/>
  <c r="I687" i="1"/>
  <c r="J687" i="1" s="1"/>
  <c r="L687" i="1" s="1"/>
  <c r="I688" i="1"/>
  <c r="J688" i="1" s="1"/>
  <c r="L688" i="1" s="1"/>
  <c r="I689" i="1"/>
  <c r="J689" i="1" s="1"/>
  <c r="L689" i="1" s="1"/>
  <c r="I690" i="1"/>
  <c r="J690" i="1" s="1"/>
  <c r="L690" i="1" s="1"/>
  <c r="I691" i="1"/>
  <c r="J691" i="1" s="1"/>
  <c r="L691" i="1" s="1"/>
  <c r="I692" i="1"/>
  <c r="J692" i="1" s="1"/>
  <c r="L692" i="1" s="1"/>
  <c r="I693" i="1"/>
  <c r="J693" i="1" s="1"/>
  <c r="L693" i="1" s="1"/>
  <c r="I694" i="1"/>
  <c r="J694" i="1" s="1"/>
  <c r="L694" i="1" s="1"/>
  <c r="I695" i="1"/>
  <c r="J695" i="1" s="1"/>
  <c r="L695" i="1" s="1"/>
  <c r="I696" i="1"/>
  <c r="J696" i="1" s="1"/>
  <c r="L696" i="1" s="1"/>
  <c r="I697" i="1"/>
  <c r="J697" i="1" s="1"/>
  <c r="L697" i="1" s="1"/>
  <c r="I698" i="1"/>
  <c r="J698" i="1" s="1"/>
  <c r="L698" i="1" s="1"/>
  <c r="I699" i="1"/>
  <c r="J699" i="1" s="1"/>
  <c r="L699" i="1" s="1"/>
  <c r="I700" i="1"/>
  <c r="J700" i="1" s="1"/>
  <c r="L700" i="1" s="1"/>
  <c r="I701" i="1"/>
  <c r="J701" i="1" s="1"/>
  <c r="L701" i="1" s="1"/>
  <c r="I702" i="1"/>
  <c r="J702" i="1" s="1"/>
  <c r="L702" i="1" s="1"/>
  <c r="I703" i="1"/>
  <c r="J703" i="1" s="1"/>
  <c r="L703" i="1" s="1"/>
  <c r="I704" i="1"/>
  <c r="J704" i="1" s="1"/>
  <c r="L704" i="1" s="1"/>
  <c r="I705" i="1"/>
  <c r="J705" i="1" s="1"/>
  <c r="L705" i="1" s="1"/>
  <c r="I706" i="1"/>
  <c r="J706" i="1" s="1"/>
  <c r="L706" i="1" s="1"/>
  <c r="I707" i="1"/>
  <c r="J707" i="1" s="1"/>
  <c r="L707" i="1" s="1"/>
  <c r="I708" i="1"/>
  <c r="J708" i="1" s="1"/>
  <c r="L708" i="1" s="1"/>
  <c r="I709" i="1"/>
  <c r="J709" i="1" s="1"/>
  <c r="L709" i="1" s="1"/>
  <c r="I710" i="1"/>
  <c r="J710" i="1" s="1"/>
  <c r="L710" i="1" s="1"/>
  <c r="I711" i="1"/>
  <c r="J711" i="1" s="1"/>
  <c r="L711" i="1" s="1"/>
  <c r="I712" i="1"/>
  <c r="J712" i="1" s="1"/>
  <c r="L712" i="1" s="1"/>
  <c r="I713" i="1"/>
  <c r="J713" i="1" s="1"/>
  <c r="L713" i="1" s="1"/>
  <c r="I714" i="1"/>
  <c r="J714" i="1" s="1"/>
  <c r="L714" i="1" s="1"/>
  <c r="I715" i="1"/>
  <c r="J715" i="1" s="1"/>
  <c r="L715" i="1" s="1"/>
  <c r="I716" i="1"/>
  <c r="J716" i="1" s="1"/>
  <c r="L716" i="1" s="1"/>
  <c r="I717" i="1"/>
  <c r="J717" i="1" s="1"/>
  <c r="L717" i="1" s="1"/>
  <c r="I718" i="1"/>
  <c r="J718" i="1" s="1"/>
  <c r="L718" i="1" s="1"/>
  <c r="I719" i="1"/>
  <c r="J719" i="1" s="1"/>
  <c r="L719" i="1" s="1"/>
  <c r="I720" i="1"/>
  <c r="J720" i="1" s="1"/>
  <c r="L720" i="1" s="1"/>
  <c r="I721" i="1"/>
  <c r="J721" i="1" s="1"/>
  <c r="L721" i="1" s="1"/>
  <c r="I722" i="1"/>
  <c r="J722" i="1" s="1"/>
  <c r="L722" i="1" s="1"/>
  <c r="I723" i="1"/>
  <c r="J723" i="1" s="1"/>
  <c r="L723" i="1" s="1"/>
  <c r="I724" i="1"/>
  <c r="J724" i="1" s="1"/>
  <c r="L724" i="1" s="1"/>
  <c r="I725" i="1"/>
  <c r="J725" i="1" s="1"/>
  <c r="L725" i="1" s="1"/>
  <c r="I726" i="1"/>
  <c r="J726" i="1" s="1"/>
  <c r="L726" i="1" s="1"/>
  <c r="I727" i="1"/>
  <c r="J727" i="1" s="1"/>
  <c r="L727" i="1" s="1"/>
  <c r="I728" i="1"/>
  <c r="J728" i="1" s="1"/>
  <c r="L728" i="1" s="1"/>
  <c r="I729" i="1"/>
  <c r="J729" i="1" s="1"/>
  <c r="L729" i="1" s="1"/>
  <c r="I730" i="1"/>
  <c r="J730" i="1" s="1"/>
  <c r="L730" i="1" s="1"/>
  <c r="I731" i="1"/>
  <c r="J731" i="1" s="1"/>
  <c r="L731" i="1" s="1"/>
  <c r="I732" i="1"/>
  <c r="J732" i="1" s="1"/>
  <c r="L732" i="1" s="1"/>
  <c r="I733" i="1"/>
  <c r="J733" i="1" s="1"/>
  <c r="L733" i="1" s="1"/>
  <c r="I734" i="1"/>
  <c r="J734" i="1" s="1"/>
  <c r="L734" i="1" s="1"/>
  <c r="I735" i="1"/>
  <c r="J735" i="1" s="1"/>
  <c r="L735" i="1" s="1"/>
  <c r="I736" i="1"/>
  <c r="J736" i="1" s="1"/>
  <c r="L736" i="1" s="1"/>
  <c r="I737" i="1"/>
  <c r="J737" i="1" s="1"/>
  <c r="L737" i="1" s="1"/>
  <c r="I738" i="1"/>
  <c r="J738" i="1" s="1"/>
  <c r="L738" i="1" s="1"/>
  <c r="I739" i="1"/>
  <c r="J739" i="1" s="1"/>
  <c r="L739" i="1" s="1"/>
  <c r="I740" i="1"/>
  <c r="J740" i="1" s="1"/>
  <c r="L740" i="1" s="1"/>
  <c r="I741" i="1"/>
  <c r="J741" i="1" s="1"/>
  <c r="L741" i="1" s="1"/>
  <c r="I742" i="1"/>
  <c r="J742" i="1" s="1"/>
  <c r="L742" i="1" s="1"/>
  <c r="I743" i="1"/>
  <c r="J743" i="1" s="1"/>
  <c r="L743" i="1" s="1"/>
  <c r="I744" i="1"/>
  <c r="J744" i="1" s="1"/>
  <c r="L744" i="1" s="1"/>
  <c r="I745" i="1"/>
  <c r="J745" i="1" s="1"/>
  <c r="L745" i="1" s="1"/>
  <c r="I746" i="1"/>
  <c r="J746" i="1" s="1"/>
  <c r="L746" i="1" s="1"/>
  <c r="I747" i="1"/>
  <c r="J747" i="1" s="1"/>
  <c r="L747" i="1" s="1"/>
  <c r="I748" i="1"/>
  <c r="J748" i="1" s="1"/>
  <c r="L748" i="1" s="1"/>
  <c r="I749" i="1"/>
  <c r="J749" i="1" s="1"/>
  <c r="L749" i="1" s="1"/>
  <c r="I750" i="1"/>
  <c r="J750" i="1" s="1"/>
  <c r="L750" i="1" s="1"/>
  <c r="I751" i="1"/>
  <c r="J751" i="1" s="1"/>
  <c r="L751" i="1" s="1"/>
  <c r="I752" i="1"/>
  <c r="J752" i="1" s="1"/>
  <c r="L752" i="1" s="1"/>
  <c r="I753" i="1"/>
  <c r="J753" i="1" s="1"/>
  <c r="L753" i="1" s="1"/>
  <c r="I754" i="1"/>
  <c r="J754" i="1" s="1"/>
  <c r="L754" i="1" s="1"/>
  <c r="I755" i="1"/>
  <c r="J755" i="1" s="1"/>
  <c r="L755" i="1" s="1"/>
  <c r="I756" i="1"/>
  <c r="J756" i="1" s="1"/>
  <c r="L756" i="1" s="1"/>
  <c r="I757" i="1"/>
  <c r="J757" i="1" s="1"/>
  <c r="L757" i="1" s="1"/>
  <c r="I758" i="1"/>
  <c r="J758" i="1" s="1"/>
  <c r="L758" i="1" s="1"/>
  <c r="I759" i="1"/>
  <c r="J759" i="1" s="1"/>
  <c r="L759" i="1" s="1"/>
  <c r="I760" i="1"/>
  <c r="J760" i="1" s="1"/>
  <c r="L760" i="1" s="1"/>
  <c r="I761" i="1"/>
  <c r="J761" i="1" s="1"/>
  <c r="L761" i="1" s="1"/>
  <c r="I762" i="1"/>
  <c r="J762" i="1" s="1"/>
  <c r="L762" i="1" s="1"/>
  <c r="I763" i="1"/>
  <c r="J763" i="1" s="1"/>
  <c r="L763" i="1" s="1"/>
  <c r="I764" i="1"/>
  <c r="J764" i="1" s="1"/>
  <c r="L764" i="1" s="1"/>
  <c r="I765" i="1"/>
  <c r="J765" i="1" s="1"/>
  <c r="L765" i="1" s="1"/>
  <c r="I766" i="1"/>
  <c r="J766" i="1" s="1"/>
  <c r="L766" i="1" s="1"/>
  <c r="I767" i="1"/>
  <c r="J767" i="1" s="1"/>
  <c r="L767" i="1" s="1"/>
  <c r="I768" i="1"/>
  <c r="J768" i="1" s="1"/>
  <c r="L768" i="1" s="1"/>
  <c r="I769" i="1"/>
  <c r="J769" i="1" s="1"/>
  <c r="L769" i="1" s="1"/>
  <c r="I770" i="1"/>
  <c r="J770" i="1" s="1"/>
  <c r="L770" i="1" s="1"/>
  <c r="I771" i="1"/>
  <c r="J771" i="1" s="1"/>
  <c r="L771" i="1" s="1"/>
  <c r="I772" i="1"/>
  <c r="J772" i="1" s="1"/>
  <c r="L772" i="1" s="1"/>
  <c r="I773" i="1"/>
  <c r="J773" i="1" s="1"/>
  <c r="L773" i="1" s="1"/>
  <c r="I774" i="1"/>
  <c r="J774" i="1" s="1"/>
  <c r="L774" i="1" s="1"/>
  <c r="I775" i="1"/>
  <c r="J775" i="1" s="1"/>
  <c r="L775" i="1" s="1"/>
  <c r="I776" i="1"/>
  <c r="J776" i="1" s="1"/>
  <c r="L776" i="1" s="1"/>
  <c r="I777" i="1"/>
  <c r="J777" i="1" s="1"/>
  <c r="L777" i="1" s="1"/>
  <c r="I778" i="1"/>
  <c r="J778" i="1" s="1"/>
  <c r="L778" i="1" s="1"/>
  <c r="I779" i="1"/>
  <c r="J779" i="1" s="1"/>
  <c r="L779" i="1" s="1"/>
  <c r="I780" i="1"/>
  <c r="J780" i="1" s="1"/>
  <c r="L780" i="1" s="1"/>
  <c r="I781" i="1"/>
  <c r="J781" i="1" s="1"/>
  <c r="L781" i="1" s="1"/>
  <c r="I782" i="1"/>
  <c r="J782" i="1" s="1"/>
  <c r="L782" i="1" s="1"/>
  <c r="I783" i="1"/>
  <c r="J783" i="1" s="1"/>
  <c r="L783" i="1" s="1"/>
  <c r="I784" i="1"/>
  <c r="J784" i="1" s="1"/>
  <c r="L784" i="1" s="1"/>
  <c r="I785" i="1"/>
  <c r="J785" i="1" s="1"/>
  <c r="L785" i="1" s="1"/>
  <c r="I786" i="1"/>
  <c r="J786" i="1" s="1"/>
  <c r="L786" i="1" s="1"/>
  <c r="I787" i="1"/>
  <c r="J787" i="1" s="1"/>
  <c r="L787" i="1" s="1"/>
  <c r="I788" i="1"/>
  <c r="J788" i="1" s="1"/>
  <c r="L788" i="1" s="1"/>
  <c r="I789" i="1"/>
  <c r="J789" i="1" s="1"/>
  <c r="L789" i="1" s="1"/>
  <c r="I790" i="1"/>
  <c r="J790" i="1" s="1"/>
  <c r="L790" i="1" s="1"/>
  <c r="I791" i="1"/>
  <c r="J791" i="1" s="1"/>
  <c r="L791" i="1" s="1"/>
  <c r="I792" i="1"/>
  <c r="J792" i="1" s="1"/>
  <c r="L792" i="1" s="1"/>
  <c r="I793" i="1"/>
  <c r="J793" i="1" s="1"/>
  <c r="L793" i="1" s="1"/>
  <c r="I794" i="1"/>
  <c r="J794" i="1" s="1"/>
  <c r="L794" i="1" s="1"/>
  <c r="I795" i="1"/>
  <c r="J795" i="1" s="1"/>
  <c r="L795" i="1" s="1"/>
  <c r="I796" i="1"/>
  <c r="J796" i="1" s="1"/>
  <c r="L796" i="1" s="1"/>
  <c r="I797" i="1"/>
  <c r="J797" i="1" s="1"/>
  <c r="L797" i="1" s="1"/>
  <c r="I798" i="1"/>
  <c r="J798" i="1" s="1"/>
  <c r="L798" i="1" s="1"/>
  <c r="I799" i="1"/>
  <c r="J799" i="1" s="1"/>
  <c r="L799" i="1" s="1"/>
  <c r="I800" i="1"/>
  <c r="J800" i="1" s="1"/>
  <c r="L800" i="1" s="1"/>
  <c r="I801" i="1"/>
  <c r="J801" i="1" s="1"/>
  <c r="L801" i="1" s="1"/>
  <c r="I802" i="1"/>
  <c r="J802" i="1" s="1"/>
  <c r="L802" i="1" s="1"/>
  <c r="I803" i="1"/>
  <c r="J803" i="1" s="1"/>
  <c r="L803" i="1" s="1"/>
  <c r="I804" i="1"/>
  <c r="J804" i="1" s="1"/>
  <c r="L804" i="1" s="1"/>
  <c r="I805" i="1"/>
  <c r="J805" i="1" s="1"/>
  <c r="L805" i="1" s="1"/>
  <c r="I806" i="1"/>
  <c r="J806" i="1" s="1"/>
  <c r="L806" i="1" s="1"/>
  <c r="I807" i="1"/>
  <c r="J807" i="1" s="1"/>
  <c r="L807" i="1" s="1"/>
  <c r="I808" i="1"/>
  <c r="J808" i="1" s="1"/>
  <c r="L808" i="1" s="1"/>
  <c r="I809" i="1"/>
  <c r="J809" i="1" s="1"/>
  <c r="L809" i="1" s="1"/>
  <c r="I810" i="1"/>
  <c r="J810" i="1" s="1"/>
  <c r="L810" i="1" s="1"/>
  <c r="I811" i="1"/>
  <c r="J811" i="1" s="1"/>
  <c r="L811" i="1" s="1"/>
  <c r="I812" i="1"/>
  <c r="J812" i="1" s="1"/>
  <c r="L812" i="1" s="1"/>
  <c r="I813" i="1"/>
  <c r="J813" i="1" s="1"/>
  <c r="L813" i="1" s="1"/>
  <c r="I814" i="1"/>
  <c r="J814" i="1" s="1"/>
  <c r="L814" i="1" s="1"/>
  <c r="I815" i="1"/>
  <c r="J815" i="1" s="1"/>
  <c r="L815" i="1" s="1"/>
  <c r="I816" i="1"/>
  <c r="J816" i="1" s="1"/>
  <c r="L816" i="1" s="1"/>
  <c r="I817" i="1"/>
  <c r="J817" i="1" s="1"/>
  <c r="L817" i="1" s="1"/>
  <c r="I818" i="1"/>
  <c r="J818" i="1" s="1"/>
  <c r="L818" i="1" s="1"/>
  <c r="I819" i="1"/>
  <c r="J819" i="1" s="1"/>
  <c r="L819" i="1" s="1"/>
  <c r="I820" i="1"/>
  <c r="J820" i="1" s="1"/>
  <c r="L820" i="1" s="1"/>
  <c r="I821" i="1"/>
  <c r="J821" i="1" s="1"/>
  <c r="L821" i="1" s="1"/>
  <c r="I822" i="1"/>
  <c r="J822" i="1" s="1"/>
  <c r="L822" i="1" s="1"/>
  <c r="I823" i="1"/>
  <c r="J823" i="1" s="1"/>
  <c r="L823" i="1" s="1"/>
  <c r="I824" i="1"/>
  <c r="J824" i="1" s="1"/>
  <c r="L824" i="1" s="1"/>
  <c r="I825" i="1"/>
  <c r="J825" i="1" s="1"/>
  <c r="L825" i="1" s="1"/>
  <c r="I826" i="1"/>
  <c r="J826" i="1" s="1"/>
  <c r="L826" i="1" s="1"/>
  <c r="I827" i="1"/>
  <c r="J827" i="1" s="1"/>
  <c r="L827" i="1" s="1"/>
  <c r="I828" i="1"/>
  <c r="J828" i="1" s="1"/>
  <c r="L828" i="1" s="1"/>
  <c r="I829" i="1"/>
  <c r="J829" i="1" s="1"/>
  <c r="L829" i="1" s="1"/>
  <c r="I830" i="1"/>
  <c r="J830" i="1" s="1"/>
  <c r="L830" i="1" s="1"/>
  <c r="I831" i="1"/>
  <c r="J831" i="1" s="1"/>
  <c r="L831" i="1" s="1"/>
  <c r="I832" i="1"/>
  <c r="J832" i="1" s="1"/>
  <c r="L832" i="1" s="1"/>
  <c r="I833" i="1"/>
  <c r="J833" i="1" s="1"/>
  <c r="L833" i="1" s="1"/>
  <c r="I834" i="1"/>
  <c r="J834" i="1" s="1"/>
  <c r="L834" i="1" s="1"/>
  <c r="I835" i="1"/>
  <c r="J835" i="1" s="1"/>
  <c r="L835" i="1" s="1"/>
  <c r="I836" i="1"/>
  <c r="J836" i="1" s="1"/>
  <c r="L836" i="1" s="1"/>
  <c r="I837" i="1"/>
  <c r="J837" i="1" s="1"/>
  <c r="L837" i="1" s="1"/>
  <c r="I838" i="1"/>
  <c r="J838" i="1" s="1"/>
  <c r="L838" i="1" s="1"/>
  <c r="I839" i="1"/>
  <c r="J839" i="1" s="1"/>
  <c r="L839" i="1" s="1"/>
  <c r="I840" i="1"/>
  <c r="J840" i="1" s="1"/>
  <c r="L840" i="1" s="1"/>
  <c r="I841" i="1"/>
  <c r="J841" i="1" s="1"/>
  <c r="L841" i="1" s="1"/>
  <c r="I842" i="1"/>
  <c r="J842" i="1" s="1"/>
  <c r="L842" i="1" s="1"/>
  <c r="I843" i="1"/>
  <c r="J843" i="1" s="1"/>
  <c r="L843" i="1" s="1"/>
  <c r="I844" i="1"/>
  <c r="J844" i="1" s="1"/>
  <c r="L844" i="1" s="1"/>
  <c r="I845" i="1"/>
  <c r="J845" i="1" s="1"/>
  <c r="L845" i="1" s="1"/>
  <c r="I846" i="1"/>
  <c r="J846" i="1" s="1"/>
  <c r="L846" i="1" s="1"/>
  <c r="I847" i="1"/>
  <c r="J847" i="1" s="1"/>
  <c r="L847" i="1" s="1"/>
  <c r="I848" i="1"/>
  <c r="J848" i="1" s="1"/>
  <c r="L848" i="1" s="1"/>
  <c r="I849" i="1"/>
  <c r="J849" i="1" s="1"/>
  <c r="L849" i="1" s="1"/>
  <c r="I850" i="1"/>
  <c r="J850" i="1" s="1"/>
  <c r="L850" i="1" s="1"/>
  <c r="I851" i="1"/>
  <c r="J851" i="1" s="1"/>
  <c r="L851" i="1" s="1"/>
  <c r="I852" i="1"/>
  <c r="J852" i="1" s="1"/>
  <c r="L852" i="1" s="1"/>
  <c r="I853" i="1"/>
  <c r="J853" i="1" s="1"/>
  <c r="L853" i="1" s="1"/>
  <c r="I854" i="1"/>
  <c r="J854" i="1" s="1"/>
  <c r="L854" i="1" s="1"/>
  <c r="I855" i="1"/>
  <c r="J855" i="1" s="1"/>
  <c r="L855" i="1" s="1"/>
  <c r="I856" i="1"/>
  <c r="J856" i="1" s="1"/>
  <c r="L856" i="1" s="1"/>
  <c r="I857" i="1"/>
  <c r="J857" i="1" s="1"/>
  <c r="L857" i="1" s="1"/>
  <c r="I858" i="1"/>
  <c r="J858" i="1" s="1"/>
  <c r="L858" i="1" s="1"/>
  <c r="I859" i="1"/>
  <c r="J859" i="1" s="1"/>
  <c r="L859" i="1" s="1"/>
  <c r="I860" i="1"/>
  <c r="J860" i="1" s="1"/>
  <c r="L860" i="1" s="1"/>
  <c r="I861" i="1"/>
  <c r="J861" i="1" s="1"/>
  <c r="L861" i="1" s="1"/>
  <c r="I862" i="1"/>
  <c r="J862" i="1" s="1"/>
  <c r="L862" i="1" s="1"/>
  <c r="I863" i="1"/>
  <c r="J863" i="1" s="1"/>
  <c r="L863" i="1" s="1"/>
  <c r="I864" i="1"/>
  <c r="J864" i="1" s="1"/>
  <c r="L864" i="1" s="1"/>
  <c r="I865" i="1"/>
  <c r="J865" i="1" s="1"/>
  <c r="L865" i="1" s="1"/>
  <c r="I866" i="1"/>
  <c r="J866" i="1" s="1"/>
  <c r="L866" i="1" s="1"/>
  <c r="I867" i="1"/>
  <c r="J867" i="1" s="1"/>
  <c r="L867" i="1" s="1"/>
  <c r="I868" i="1"/>
  <c r="J868" i="1" s="1"/>
  <c r="L868" i="1" s="1"/>
  <c r="I869" i="1"/>
  <c r="J869" i="1" s="1"/>
  <c r="L869" i="1" s="1"/>
  <c r="I870" i="1"/>
  <c r="J870" i="1" s="1"/>
  <c r="L870" i="1" s="1"/>
  <c r="I871" i="1"/>
  <c r="J871" i="1" s="1"/>
  <c r="L871" i="1" s="1"/>
  <c r="I872" i="1"/>
  <c r="J872" i="1" s="1"/>
  <c r="L872" i="1" s="1"/>
  <c r="I873" i="1"/>
  <c r="J873" i="1" s="1"/>
  <c r="L873" i="1" s="1"/>
  <c r="I874" i="1"/>
  <c r="J874" i="1" s="1"/>
  <c r="L874" i="1" s="1"/>
  <c r="I875" i="1"/>
  <c r="J875" i="1" s="1"/>
  <c r="L875" i="1" s="1"/>
  <c r="I876" i="1"/>
  <c r="J876" i="1" s="1"/>
  <c r="L876" i="1" s="1"/>
  <c r="I877" i="1"/>
  <c r="J877" i="1" s="1"/>
  <c r="L877" i="1" s="1"/>
  <c r="I878" i="1"/>
  <c r="J878" i="1" s="1"/>
  <c r="L878" i="1" s="1"/>
  <c r="I879" i="1"/>
  <c r="J879" i="1" s="1"/>
  <c r="L879" i="1" s="1"/>
  <c r="I880" i="1"/>
  <c r="J880" i="1" s="1"/>
  <c r="L880" i="1" s="1"/>
  <c r="I881" i="1"/>
  <c r="J881" i="1" s="1"/>
  <c r="L881" i="1" s="1"/>
  <c r="I882" i="1"/>
  <c r="J882" i="1" s="1"/>
  <c r="L882" i="1" s="1"/>
  <c r="I883" i="1"/>
  <c r="J883" i="1" s="1"/>
  <c r="L883" i="1" s="1"/>
  <c r="I884" i="1"/>
  <c r="J884" i="1" s="1"/>
  <c r="L884" i="1" s="1"/>
  <c r="I885" i="1"/>
  <c r="J885" i="1" s="1"/>
  <c r="L885" i="1" s="1"/>
  <c r="I886" i="1"/>
  <c r="J886" i="1" s="1"/>
  <c r="L886" i="1" s="1"/>
  <c r="I887" i="1"/>
  <c r="J887" i="1" s="1"/>
  <c r="L887" i="1" s="1"/>
  <c r="I888" i="1"/>
  <c r="J888" i="1" s="1"/>
  <c r="L888" i="1" s="1"/>
  <c r="I889" i="1"/>
  <c r="J889" i="1" s="1"/>
  <c r="L889" i="1" s="1"/>
  <c r="I890" i="1"/>
  <c r="J890" i="1" s="1"/>
  <c r="L890" i="1" s="1"/>
  <c r="I891" i="1"/>
  <c r="J891" i="1" s="1"/>
  <c r="L891" i="1" s="1"/>
  <c r="I892" i="1"/>
  <c r="J892" i="1" s="1"/>
  <c r="L892" i="1" s="1"/>
  <c r="I893" i="1"/>
  <c r="J893" i="1" s="1"/>
  <c r="L893" i="1" s="1"/>
  <c r="I894" i="1"/>
  <c r="J894" i="1" s="1"/>
  <c r="L894" i="1" s="1"/>
  <c r="I895" i="1"/>
  <c r="J895" i="1" s="1"/>
  <c r="L895" i="1" s="1"/>
  <c r="I896" i="1"/>
  <c r="J896" i="1" s="1"/>
  <c r="L896" i="1" s="1"/>
  <c r="I897" i="1"/>
  <c r="J897" i="1" s="1"/>
  <c r="L897" i="1" s="1"/>
  <c r="I898" i="1"/>
  <c r="J898" i="1" s="1"/>
  <c r="L898" i="1" s="1"/>
  <c r="I899" i="1"/>
  <c r="J899" i="1" s="1"/>
  <c r="L899" i="1" s="1"/>
  <c r="I900" i="1"/>
  <c r="J900" i="1" s="1"/>
  <c r="L900" i="1" s="1"/>
  <c r="I901" i="1"/>
  <c r="J901" i="1" s="1"/>
  <c r="L901" i="1" s="1"/>
  <c r="I902" i="1"/>
  <c r="J902" i="1" s="1"/>
  <c r="L902" i="1" s="1"/>
  <c r="I903" i="1"/>
  <c r="J903" i="1" s="1"/>
  <c r="L903" i="1" s="1"/>
  <c r="I904" i="1"/>
  <c r="J904" i="1" s="1"/>
  <c r="L904" i="1" s="1"/>
  <c r="I905" i="1"/>
  <c r="J905" i="1" s="1"/>
  <c r="L905" i="1" s="1"/>
  <c r="I906" i="1"/>
  <c r="J906" i="1" s="1"/>
  <c r="L906" i="1" s="1"/>
  <c r="I907" i="1"/>
  <c r="J907" i="1" s="1"/>
  <c r="L907" i="1" s="1"/>
  <c r="I908" i="1"/>
  <c r="J908" i="1" s="1"/>
  <c r="L908" i="1" s="1"/>
  <c r="I909" i="1"/>
  <c r="J909" i="1" s="1"/>
  <c r="L909" i="1" s="1"/>
  <c r="I910" i="1"/>
  <c r="J910" i="1" s="1"/>
  <c r="L910" i="1" s="1"/>
  <c r="I911" i="1"/>
  <c r="J911" i="1" s="1"/>
  <c r="L911" i="1" s="1"/>
  <c r="I912" i="1"/>
  <c r="J912" i="1" s="1"/>
  <c r="L912" i="1" s="1"/>
  <c r="I913" i="1"/>
  <c r="J913" i="1" s="1"/>
  <c r="L913" i="1" s="1"/>
  <c r="I914" i="1"/>
  <c r="J914" i="1" s="1"/>
  <c r="L914" i="1" s="1"/>
  <c r="I915" i="1"/>
  <c r="J915" i="1" s="1"/>
  <c r="L915" i="1" s="1"/>
  <c r="I916" i="1"/>
  <c r="J916" i="1" s="1"/>
  <c r="L916" i="1" s="1"/>
  <c r="I917" i="1"/>
  <c r="J917" i="1" s="1"/>
  <c r="L917" i="1" s="1"/>
  <c r="I918" i="1"/>
  <c r="J918" i="1" s="1"/>
  <c r="L918" i="1" s="1"/>
  <c r="I919" i="1"/>
  <c r="J919" i="1" s="1"/>
  <c r="L919" i="1" s="1"/>
  <c r="I920" i="1"/>
  <c r="J920" i="1" s="1"/>
  <c r="L920" i="1" s="1"/>
  <c r="I921" i="1"/>
  <c r="J921" i="1" s="1"/>
  <c r="L921" i="1" s="1"/>
  <c r="I922" i="1"/>
  <c r="J922" i="1" s="1"/>
  <c r="L922" i="1" s="1"/>
  <c r="I923" i="1"/>
  <c r="J923" i="1" s="1"/>
  <c r="L923" i="1" s="1"/>
  <c r="I924" i="1"/>
  <c r="J924" i="1" s="1"/>
  <c r="L924" i="1" s="1"/>
  <c r="I925" i="1"/>
  <c r="J925" i="1" s="1"/>
  <c r="L925" i="1" s="1"/>
  <c r="I926" i="1"/>
  <c r="J926" i="1" s="1"/>
  <c r="L926" i="1" s="1"/>
  <c r="I927" i="1"/>
  <c r="J927" i="1" s="1"/>
  <c r="L927" i="1" s="1"/>
  <c r="I928" i="1"/>
  <c r="J928" i="1" s="1"/>
  <c r="L928" i="1" s="1"/>
  <c r="I929" i="1"/>
  <c r="J929" i="1" s="1"/>
  <c r="L929" i="1" s="1"/>
  <c r="I930" i="1"/>
  <c r="J930" i="1" s="1"/>
  <c r="L930" i="1" s="1"/>
  <c r="I931" i="1"/>
  <c r="J931" i="1" s="1"/>
  <c r="L931" i="1" s="1"/>
  <c r="I932" i="1"/>
  <c r="J932" i="1" s="1"/>
  <c r="L932" i="1" s="1"/>
  <c r="I933" i="1"/>
  <c r="J933" i="1" s="1"/>
  <c r="L933" i="1" s="1"/>
  <c r="I934" i="1"/>
  <c r="J934" i="1" s="1"/>
  <c r="L934" i="1" s="1"/>
  <c r="I935" i="1"/>
  <c r="J935" i="1" s="1"/>
  <c r="L935" i="1" s="1"/>
  <c r="I936" i="1"/>
  <c r="J936" i="1" s="1"/>
  <c r="L936" i="1" s="1"/>
  <c r="I937" i="1"/>
  <c r="J937" i="1" s="1"/>
  <c r="L937" i="1" s="1"/>
  <c r="I938" i="1"/>
  <c r="J938" i="1" s="1"/>
  <c r="L938" i="1" s="1"/>
  <c r="I939" i="1"/>
  <c r="J939" i="1" s="1"/>
  <c r="L939" i="1" s="1"/>
  <c r="I940" i="1"/>
  <c r="J940" i="1" s="1"/>
  <c r="L940" i="1" s="1"/>
  <c r="I941" i="1"/>
  <c r="J941" i="1" s="1"/>
  <c r="L941" i="1" s="1"/>
  <c r="I942" i="1"/>
  <c r="J942" i="1" s="1"/>
  <c r="L942" i="1" s="1"/>
  <c r="I943" i="1"/>
  <c r="J943" i="1" s="1"/>
  <c r="L943" i="1" s="1"/>
  <c r="I944" i="1"/>
  <c r="J944" i="1" s="1"/>
  <c r="L944" i="1" s="1"/>
  <c r="I945" i="1"/>
  <c r="J945" i="1" s="1"/>
  <c r="L945" i="1" s="1"/>
  <c r="I946" i="1"/>
  <c r="J946" i="1" s="1"/>
  <c r="L946" i="1" s="1"/>
  <c r="I947" i="1"/>
  <c r="J947" i="1" s="1"/>
  <c r="L947" i="1" s="1"/>
  <c r="I948" i="1"/>
  <c r="J948" i="1" s="1"/>
  <c r="L948" i="1" s="1"/>
  <c r="I949" i="1"/>
  <c r="J949" i="1" s="1"/>
  <c r="L949" i="1" s="1"/>
  <c r="I950" i="1"/>
  <c r="J950" i="1" s="1"/>
  <c r="L950" i="1" s="1"/>
  <c r="I951" i="1"/>
  <c r="J951" i="1" s="1"/>
  <c r="L951" i="1" s="1"/>
  <c r="I952" i="1"/>
  <c r="J952" i="1" s="1"/>
  <c r="L952" i="1" s="1"/>
  <c r="I953" i="1"/>
  <c r="J953" i="1" s="1"/>
  <c r="L953" i="1" s="1"/>
  <c r="I954" i="1"/>
  <c r="J954" i="1" s="1"/>
  <c r="L954" i="1" s="1"/>
  <c r="I955" i="1"/>
  <c r="J955" i="1" s="1"/>
  <c r="L955" i="1" s="1"/>
  <c r="I956" i="1"/>
  <c r="J956" i="1" s="1"/>
  <c r="L956" i="1" s="1"/>
  <c r="I957" i="1"/>
  <c r="J957" i="1" s="1"/>
  <c r="L957" i="1" s="1"/>
  <c r="I958" i="1"/>
  <c r="J958" i="1" s="1"/>
  <c r="L958" i="1" s="1"/>
  <c r="I959" i="1"/>
  <c r="J959" i="1" s="1"/>
  <c r="L959" i="1" s="1"/>
  <c r="I960" i="1"/>
  <c r="J960" i="1" s="1"/>
  <c r="L960" i="1" s="1"/>
  <c r="I961" i="1"/>
  <c r="J961" i="1" s="1"/>
  <c r="L961" i="1" s="1"/>
  <c r="I962" i="1"/>
  <c r="J962" i="1" s="1"/>
  <c r="L962" i="1" s="1"/>
  <c r="I963" i="1"/>
  <c r="J963" i="1" s="1"/>
  <c r="L963" i="1" s="1"/>
  <c r="I964" i="1"/>
  <c r="J964" i="1" s="1"/>
  <c r="L964" i="1" s="1"/>
  <c r="I965" i="1"/>
  <c r="J965" i="1" s="1"/>
  <c r="L965" i="1" s="1"/>
  <c r="I966" i="1"/>
  <c r="J966" i="1" s="1"/>
  <c r="L966" i="1" s="1"/>
  <c r="I967" i="1"/>
  <c r="J967" i="1" s="1"/>
  <c r="L967" i="1" s="1"/>
  <c r="I968" i="1"/>
  <c r="J968" i="1" s="1"/>
  <c r="L968" i="1" s="1"/>
  <c r="I969" i="1"/>
  <c r="J969" i="1" s="1"/>
  <c r="L969" i="1" s="1"/>
  <c r="I970" i="1"/>
  <c r="J970" i="1" s="1"/>
  <c r="L970" i="1" s="1"/>
  <c r="I971" i="1"/>
  <c r="J971" i="1" s="1"/>
  <c r="L971" i="1" s="1"/>
  <c r="I972" i="1"/>
  <c r="J972" i="1" s="1"/>
  <c r="L972" i="1" s="1"/>
  <c r="I973" i="1"/>
  <c r="J973" i="1" s="1"/>
  <c r="L973" i="1" s="1"/>
  <c r="I974" i="1"/>
  <c r="J974" i="1" s="1"/>
  <c r="L974" i="1" s="1"/>
  <c r="I975" i="1"/>
  <c r="J975" i="1" s="1"/>
  <c r="L975" i="1" s="1"/>
  <c r="I976" i="1"/>
  <c r="J976" i="1" s="1"/>
  <c r="L976" i="1" s="1"/>
  <c r="I977" i="1"/>
  <c r="J977" i="1" s="1"/>
  <c r="L977" i="1" s="1"/>
  <c r="I978" i="1"/>
  <c r="J978" i="1" s="1"/>
  <c r="L978" i="1" s="1"/>
  <c r="I979" i="1"/>
  <c r="J979" i="1" s="1"/>
  <c r="L979" i="1" s="1"/>
  <c r="I980" i="1"/>
  <c r="J980" i="1" s="1"/>
  <c r="L980" i="1" s="1"/>
  <c r="I981" i="1"/>
  <c r="J981" i="1" s="1"/>
  <c r="L981" i="1" s="1"/>
  <c r="I982" i="1"/>
  <c r="J982" i="1" s="1"/>
  <c r="L982" i="1" s="1"/>
  <c r="I983" i="1"/>
  <c r="J983" i="1" s="1"/>
  <c r="L983" i="1" s="1"/>
  <c r="I984" i="1"/>
  <c r="J984" i="1" s="1"/>
  <c r="L984" i="1" s="1"/>
  <c r="I985" i="1"/>
  <c r="J985" i="1" s="1"/>
  <c r="L985" i="1" s="1"/>
  <c r="I986" i="1"/>
  <c r="J986" i="1" s="1"/>
  <c r="L986" i="1" s="1"/>
  <c r="I987" i="1"/>
  <c r="J987" i="1" s="1"/>
  <c r="L987" i="1" s="1"/>
  <c r="I988" i="1"/>
  <c r="J988" i="1" s="1"/>
  <c r="L988" i="1" s="1"/>
  <c r="I989" i="1"/>
  <c r="J989" i="1" s="1"/>
  <c r="L989" i="1" s="1"/>
  <c r="I990" i="1"/>
  <c r="J990" i="1" s="1"/>
  <c r="L990" i="1" s="1"/>
  <c r="I991" i="1"/>
  <c r="J991" i="1" s="1"/>
  <c r="L991" i="1" s="1"/>
  <c r="I992" i="1"/>
  <c r="J992" i="1" s="1"/>
  <c r="L992" i="1" s="1"/>
  <c r="I993" i="1"/>
  <c r="J993" i="1" s="1"/>
  <c r="L993" i="1" s="1"/>
  <c r="I994" i="1"/>
  <c r="J994" i="1" s="1"/>
  <c r="L994" i="1" s="1"/>
  <c r="I995" i="1"/>
  <c r="J995" i="1" s="1"/>
  <c r="L995" i="1" s="1"/>
  <c r="I996" i="1"/>
  <c r="J996" i="1" s="1"/>
  <c r="L996" i="1" s="1"/>
  <c r="I997" i="1"/>
  <c r="J997" i="1" s="1"/>
  <c r="L997" i="1" s="1"/>
  <c r="I998" i="1"/>
  <c r="J998" i="1" s="1"/>
  <c r="L998" i="1" s="1"/>
  <c r="I999" i="1"/>
  <c r="J999" i="1" s="1"/>
  <c r="L999" i="1" s="1"/>
  <c r="I1000" i="1"/>
  <c r="J1000" i="1" s="1"/>
  <c r="L1000" i="1" s="1"/>
  <c r="I1001" i="1"/>
  <c r="J1001" i="1" s="1"/>
  <c r="L1001" i="1" s="1"/>
  <c r="I1002" i="1"/>
  <c r="J1002" i="1" s="1"/>
  <c r="L1002" i="1" s="1"/>
  <c r="I1003" i="1"/>
  <c r="J1003" i="1" s="1"/>
  <c r="L1003" i="1" s="1"/>
  <c r="I1004" i="1"/>
  <c r="J1004" i="1" s="1"/>
  <c r="L1004" i="1" s="1"/>
  <c r="I1005" i="1"/>
  <c r="J1005" i="1" s="1"/>
  <c r="L1005" i="1" s="1"/>
  <c r="I1006" i="1"/>
  <c r="J1006" i="1" s="1"/>
  <c r="L1006" i="1" s="1"/>
  <c r="I1007" i="1"/>
  <c r="J1007" i="1" s="1"/>
  <c r="L1007" i="1" s="1"/>
  <c r="I1008" i="1"/>
  <c r="J1008" i="1" s="1"/>
  <c r="L1008" i="1" s="1"/>
  <c r="I1009" i="1"/>
  <c r="J1009" i="1" s="1"/>
  <c r="L1009" i="1" s="1"/>
  <c r="I1010" i="1"/>
  <c r="J1010" i="1" s="1"/>
  <c r="L1010" i="1" s="1"/>
  <c r="I1011" i="1"/>
  <c r="J1011" i="1" s="1"/>
  <c r="L1011" i="1" s="1"/>
  <c r="I1012" i="1"/>
  <c r="J1012" i="1" s="1"/>
  <c r="L1012" i="1" s="1"/>
  <c r="I1013" i="1"/>
  <c r="J1013" i="1" s="1"/>
  <c r="L1013" i="1" s="1"/>
  <c r="I1014" i="1"/>
  <c r="J1014" i="1" s="1"/>
  <c r="L1014" i="1" s="1"/>
  <c r="I1015" i="1"/>
  <c r="J1015" i="1" s="1"/>
  <c r="L1015" i="1" s="1"/>
  <c r="I1016" i="1"/>
  <c r="J1016" i="1" s="1"/>
  <c r="L1016" i="1" s="1"/>
  <c r="I1017" i="1"/>
  <c r="J1017" i="1" s="1"/>
  <c r="L1017" i="1" s="1"/>
  <c r="I1018" i="1"/>
  <c r="J1018" i="1" s="1"/>
  <c r="L1018" i="1" s="1"/>
  <c r="I1019" i="1"/>
  <c r="J1019" i="1" s="1"/>
  <c r="L1019" i="1" s="1"/>
  <c r="I1020" i="1"/>
  <c r="J1020" i="1" s="1"/>
  <c r="L1020" i="1" s="1"/>
  <c r="I1021" i="1"/>
  <c r="J1021" i="1" s="1"/>
  <c r="L1021" i="1" s="1"/>
  <c r="I1022" i="1"/>
  <c r="J1022" i="1" s="1"/>
  <c r="L1022" i="1" s="1"/>
  <c r="I1023" i="1"/>
  <c r="J1023" i="1" s="1"/>
  <c r="L1023" i="1" s="1"/>
  <c r="I1024" i="1"/>
  <c r="J1024" i="1" s="1"/>
  <c r="L1024" i="1" s="1"/>
  <c r="I1025" i="1"/>
  <c r="J1025" i="1" s="1"/>
  <c r="L1025" i="1" s="1"/>
  <c r="I1026" i="1"/>
  <c r="J1026" i="1" s="1"/>
  <c r="L1026" i="1" s="1"/>
  <c r="I1027" i="1"/>
  <c r="J1027" i="1" s="1"/>
  <c r="L1027" i="1" s="1"/>
  <c r="I1028" i="1"/>
  <c r="J1028" i="1" s="1"/>
  <c r="L1028" i="1" s="1"/>
  <c r="I1029" i="1"/>
  <c r="J1029" i="1" s="1"/>
  <c r="L1029" i="1" s="1"/>
  <c r="I1030" i="1"/>
  <c r="J1030" i="1" s="1"/>
  <c r="L1030" i="1" s="1"/>
  <c r="I1031" i="1"/>
  <c r="J1031" i="1" s="1"/>
  <c r="L1031" i="1" s="1"/>
  <c r="I1032" i="1"/>
  <c r="J1032" i="1" s="1"/>
  <c r="L1032" i="1" s="1"/>
  <c r="I1033" i="1"/>
  <c r="J1033" i="1" s="1"/>
  <c r="L1033" i="1" s="1"/>
  <c r="I1034" i="1"/>
  <c r="J1034" i="1" s="1"/>
  <c r="L1034" i="1" s="1"/>
  <c r="I1035" i="1"/>
  <c r="J1035" i="1" s="1"/>
  <c r="L1035" i="1" s="1"/>
  <c r="I1036" i="1"/>
  <c r="J1036" i="1" s="1"/>
  <c r="L1036" i="1" s="1"/>
  <c r="I1037" i="1"/>
  <c r="J1037" i="1" s="1"/>
  <c r="L1037" i="1" s="1"/>
  <c r="I1038" i="1"/>
  <c r="J1038" i="1" s="1"/>
  <c r="L1038" i="1" s="1"/>
  <c r="I1039" i="1"/>
  <c r="J1039" i="1" s="1"/>
  <c r="L1039" i="1" s="1"/>
  <c r="I1040" i="1"/>
  <c r="J1040" i="1" s="1"/>
  <c r="L1040" i="1" s="1"/>
  <c r="I1041" i="1"/>
  <c r="J1041" i="1" s="1"/>
  <c r="L1041" i="1" s="1"/>
  <c r="I1042" i="1"/>
  <c r="J1042" i="1" s="1"/>
  <c r="L1042" i="1" s="1"/>
  <c r="I1043" i="1"/>
  <c r="J1043" i="1" s="1"/>
  <c r="L1043" i="1" s="1"/>
  <c r="I1044" i="1"/>
  <c r="J1044" i="1" s="1"/>
  <c r="L1044" i="1" s="1"/>
  <c r="I1045" i="1"/>
  <c r="J1045" i="1" s="1"/>
  <c r="L1045" i="1" s="1"/>
  <c r="I1046" i="1"/>
  <c r="J1046" i="1" s="1"/>
  <c r="L1046" i="1" s="1"/>
  <c r="I1047" i="1"/>
  <c r="J1047" i="1" s="1"/>
  <c r="L1047" i="1" s="1"/>
  <c r="I1048" i="1"/>
  <c r="J1048" i="1" s="1"/>
  <c r="L1048" i="1" s="1"/>
  <c r="I1049" i="1"/>
  <c r="J1049" i="1" s="1"/>
  <c r="L1049" i="1" s="1"/>
  <c r="I1050" i="1"/>
  <c r="J1050" i="1" s="1"/>
  <c r="L1050" i="1" s="1"/>
  <c r="I1051" i="1"/>
  <c r="J1051" i="1" s="1"/>
  <c r="L1051" i="1" s="1"/>
  <c r="I1052" i="1"/>
  <c r="J1052" i="1" s="1"/>
  <c r="L1052" i="1" s="1"/>
  <c r="I1053" i="1"/>
  <c r="J1053" i="1" s="1"/>
  <c r="L1053" i="1" s="1"/>
  <c r="I1054" i="1"/>
  <c r="J1054" i="1" s="1"/>
  <c r="L1054" i="1" s="1"/>
  <c r="I1055" i="1"/>
  <c r="J1055" i="1" s="1"/>
  <c r="L1055" i="1" s="1"/>
  <c r="I1056" i="1"/>
  <c r="J1056" i="1" s="1"/>
  <c r="L1056" i="1" s="1"/>
  <c r="I1057" i="1"/>
  <c r="J1057" i="1" s="1"/>
  <c r="L1057" i="1" s="1"/>
  <c r="I1058" i="1"/>
  <c r="J1058" i="1" s="1"/>
  <c r="L1058" i="1" s="1"/>
  <c r="I1059" i="1"/>
  <c r="J1059" i="1" s="1"/>
  <c r="L1059" i="1" s="1"/>
  <c r="I1060" i="1"/>
  <c r="J1060" i="1" s="1"/>
  <c r="L1060" i="1" s="1"/>
  <c r="I1061" i="1"/>
  <c r="J1061" i="1" s="1"/>
  <c r="L1061" i="1" s="1"/>
  <c r="I1062" i="1"/>
  <c r="J1062" i="1" s="1"/>
  <c r="L1062" i="1" s="1"/>
  <c r="I1063" i="1"/>
  <c r="J1063" i="1" s="1"/>
  <c r="L1063" i="1" s="1"/>
  <c r="I1064" i="1"/>
  <c r="J1064" i="1" s="1"/>
  <c r="L1064" i="1" s="1"/>
  <c r="I1065" i="1"/>
  <c r="J1065" i="1" s="1"/>
  <c r="L1065" i="1" s="1"/>
  <c r="I1066" i="1"/>
  <c r="J1066" i="1" s="1"/>
  <c r="L1066" i="1" s="1"/>
  <c r="I1067" i="1"/>
  <c r="J1067" i="1" s="1"/>
  <c r="L1067" i="1" s="1"/>
  <c r="I1068" i="1"/>
  <c r="J1068" i="1" s="1"/>
  <c r="L1068" i="1" s="1"/>
  <c r="I1069" i="1"/>
  <c r="J1069" i="1" s="1"/>
  <c r="L1069" i="1" s="1"/>
  <c r="I1070" i="1"/>
  <c r="J1070" i="1" s="1"/>
  <c r="L1070" i="1" s="1"/>
  <c r="I1071" i="1"/>
  <c r="J1071" i="1" s="1"/>
  <c r="L1071" i="1" s="1"/>
  <c r="I1072" i="1"/>
  <c r="J1072" i="1" s="1"/>
  <c r="L1072" i="1" s="1"/>
  <c r="I1073" i="1"/>
  <c r="J1073" i="1" s="1"/>
  <c r="L1073" i="1" s="1"/>
  <c r="I1074" i="1"/>
  <c r="J1074" i="1" s="1"/>
  <c r="L1074" i="1" s="1"/>
  <c r="I1075" i="1"/>
  <c r="J1075" i="1" s="1"/>
  <c r="L1075" i="1" s="1"/>
  <c r="I1076" i="1"/>
  <c r="J1076" i="1" s="1"/>
  <c r="L1076" i="1" s="1"/>
  <c r="I1077" i="1"/>
  <c r="J1077" i="1" s="1"/>
  <c r="L1077" i="1" s="1"/>
  <c r="I1078" i="1"/>
  <c r="J1078" i="1" s="1"/>
  <c r="L1078" i="1" s="1"/>
  <c r="I1079" i="1"/>
  <c r="J1079" i="1" s="1"/>
  <c r="L1079" i="1" s="1"/>
  <c r="I1080" i="1"/>
  <c r="J1080" i="1" s="1"/>
  <c r="L1080" i="1" s="1"/>
  <c r="I1081" i="1"/>
  <c r="J1081" i="1" s="1"/>
  <c r="L1081" i="1" s="1"/>
  <c r="I1082" i="1"/>
  <c r="J1082" i="1" s="1"/>
  <c r="L1082" i="1" s="1"/>
  <c r="I1083" i="1"/>
  <c r="J1083" i="1" s="1"/>
  <c r="L1083" i="1" s="1"/>
  <c r="I1084" i="1"/>
  <c r="J1084" i="1" s="1"/>
  <c r="L1084" i="1" s="1"/>
  <c r="I1085" i="1"/>
  <c r="J1085" i="1" s="1"/>
  <c r="L1085" i="1" s="1"/>
  <c r="I1086" i="1"/>
  <c r="J1086" i="1" s="1"/>
  <c r="L1086" i="1" s="1"/>
  <c r="I1087" i="1"/>
  <c r="J1087" i="1" s="1"/>
  <c r="L1087" i="1" s="1"/>
  <c r="I1088" i="1"/>
  <c r="J1088" i="1" s="1"/>
  <c r="L1088" i="1" s="1"/>
  <c r="I1089" i="1"/>
  <c r="J1089" i="1" s="1"/>
  <c r="L1089" i="1" s="1"/>
  <c r="I1090" i="1"/>
  <c r="J1090" i="1" s="1"/>
  <c r="L1090" i="1" s="1"/>
  <c r="I1091" i="1"/>
  <c r="J1091" i="1" s="1"/>
  <c r="L1091" i="1" s="1"/>
  <c r="I1092" i="1"/>
  <c r="J1092" i="1" s="1"/>
  <c r="L1092" i="1" s="1"/>
  <c r="I1093" i="1"/>
  <c r="J1093" i="1" s="1"/>
  <c r="L1093" i="1" s="1"/>
  <c r="I1094" i="1"/>
  <c r="J1094" i="1" s="1"/>
  <c r="L1094" i="1" s="1"/>
  <c r="I1095" i="1"/>
  <c r="J1095" i="1" s="1"/>
  <c r="L1095" i="1" s="1"/>
  <c r="I1096" i="1"/>
  <c r="J1096" i="1" s="1"/>
  <c r="L1096" i="1" s="1"/>
  <c r="I1097" i="1"/>
  <c r="J1097" i="1" s="1"/>
  <c r="L1097" i="1" s="1"/>
  <c r="I1098" i="1"/>
  <c r="J1098" i="1" s="1"/>
  <c r="L1098" i="1" s="1"/>
  <c r="I1099" i="1"/>
  <c r="J1099" i="1" s="1"/>
  <c r="L1099" i="1" s="1"/>
  <c r="I1100" i="1"/>
  <c r="J1100" i="1" s="1"/>
  <c r="L1100" i="1" s="1"/>
  <c r="I1101" i="1"/>
  <c r="J1101" i="1" s="1"/>
  <c r="L1101" i="1" s="1"/>
  <c r="I1102" i="1"/>
  <c r="J1102" i="1" s="1"/>
  <c r="L1102" i="1" s="1"/>
  <c r="I1103" i="1"/>
  <c r="J1103" i="1" s="1"/>
  <c r="L1103" i="1" s="1"/>
  <c r="I1104" i="1"/>
  <c r="J1104" i="1" s="1"/>
  <c r="L1104" i="1" s="1"/>
  <c r="I1105" i="1"/>
  <c r="J1105" i="1" s="1"/>
  <c r="L1105" i="1" s="1"/>
  <c r="I1106" i="1"/>
  <c r="J1106" i="1" s="1"/>
  <c r="L1106" i="1" s="1"/>
  <c r="I1107" i="1"/>
  <c r="J1107" i="1" s="1"/>
  <c r="L1107" i="1" s="1"/>
  <c r="I1108" i="1"/>
  <c r="J1108" i="1" s="1"/>
  <c r="L1108" i="1" s="1"/>
  <c r="I1109" i="1"/>
  <c r="J1109" i="1" s="1"/>
  <c r="L1109" i="1" s="1"/>
  <c r="I1110" i="1"/>
  <c r="J1110" i="1" s="1"/>
  <c r="L1110" i="1" s="1"/>
  <c r="I1111" i="1"/>
  <c r="J1111" i="1" s="1"/>
  <c r="L1111" i="1" s="1"/>
  <c r="I1112" i="1"/>
  <c r="J1112" i="1" s="1"/>
  <c r="L1112" i="1" s="1"/>
  <c r="I1113" i="1"/>
  <c r="J1113" i="1" s="1"/>
  <c r="L1113" i="1" s="1"/>
  <c r="I1114" i="1"/>
  <c r="J1114" i="1" s="1"/>
  <c r="L1114" i="1" s="1"/>
  <c r="I1115" i="1"/>
  <c r="J1115" i="1" s="1"/>
  <c r="L1115" i="1" s="1"/>
  <c r="I1116" i="1"/>
  <c r="J1116" i="1" s="1"/>
  <c r="L1116" i="1" s="1"/>
  <c r="I1117" i="1"/>
  <c r="J1117" i="1" s="1"/>
  <c r="L1117" i="1" s="1"/>
  <c r="I1118" i="1"/>
  <c r="J1118" i="1" s="1"/>
  <c r="L1118" i="1" s="1"/>
  <c r="I1119" i="1"/>
  <c r="J1119" i="1" s="1"/>
  <c r="L1119" i="1" s="1"/>
  <c r="I1120" i="1"/>
  <c r="J1120" i="1" s="1"/>
  <c r="L1120" i="1" s="1"/>
  <c r="I1121" i="1"/>
  <c r="J1121" i="1" s="1"/>
  <c r="L1121" i="1" s="1"/>
  <c r="I1122" i="1"/>
  <c r="J1122" i="1" s="1"/>
  <c r="L1122" i="1" s="1"/>
  <c r="I1123" i="1"/>
  <c r="J1123" i="1" s="1"/>
  <c r="L1123" i="1" s="1"/>
  <c r="I1124" i="1"/>
  <c r="J1124" i="1" s="1"/>
  <c r="L1124" i="1" s="1"/>
  <c r="I1125" i="1"/>
  <c r="J1125" i="1" s="1"/>
  <c r="L1125" i="1" s="1"/>
  <c r="I1126" i="1"/>
  <c r="J1126" i="1" s="1"/>
  <c r="L1126" i="1" s="1"/>
  <c r="I1127" i="1"/>
  <c r="J1127" i="1" s="1"/>
  <c r="L1127" i="1" s="1"/>
  <c r="I1128" i="1"/>
  <c r="J1128" i="1" s="1"/>
  <c r="L1128" i="1" s="1"/>
  <c r="I1129" i="1"/>
  <c r="J1129" i="1" s="1"/>
  <c r="L1129" i="1" s="1"/>
  <c r="I1130" i="1"/>
  <c r="J1130" i="1" s="1"/>
  <c r="L1130" i="1" s="1"/>
  <c r="I1131" i="1"/>
  <c r="J1131" i="1" s="1"/>
  <c r="L1131" i="1" s="1"/>
  <c r="I1132" i="1"/>
  <c r="J1132" i="1" s="1"/>
  <c r="L1132" i="1" s="1"/>
  <c r="I1133" i="1"/>
  <c r="J1133" i="1" s="1"/>
  <c r="L1133" i="1" s="1"/>
  <c r="I1134" i="1"/>
  <c r="J1134" i="1" s="1"/>
  <c r="L1134" i="1" s="1"/>
  <c r="I1135" i="1"/>
  <c r="J1135" i="1" s="1"/>
  <c r="L1135" i="1" s="1"/>
  <c r="I1136" i="1"/>
  <c r="J1136" i="1" s="1"/>
  <c r="L1136" i="1" s="1"/>
  <c r="I1137" i="1"/>
  <c r="J1137" i="1" s="1"/>
  <c r="L1137" i="1" s="1"/>
  <c r="I1138" i="1"/>
  <c r="J1138" i="1" s="1"/>
  <c r="L1138" i="1" s="1"/>
  <c r="I1139" i="1"/>
  <c r="J1139" i="1" s="1"/>
  <c r="L1139" i="1" s="1"/>
  <c r="I1140" i="1"/>
  <c r="J1140" i="1" s="1"/>
  <c r="L1140" i="1" s="1"/>
  <c r="I1141" i="1"/>
  <c r="J1141" i="1" s="1"/>
  <c r="L1141" i="1" s="1"/>
  <c r="I1142" i="1"/>
  <c r="J1142" i="1" s="1"/>
  <c r="L1142" i="1" s="1"/>
  <c r="I1143" i="1"/>
  <c r="J1143" i="1" s="1"/>
  <c r="L1143" i="1" s="1"/>
  <c r="I1144" i="1"/>
  <c r="J1144" i="1" s="1"/>
  <c r="L1144" i="1" s="1"/>
  <c r="I1145" i="1"/>
  <c r="J1145" i="1" s="1"/>
  <c r="L1145" i="1" s="1"/>
  <c r="I1146" i="1"/>
  <c r="J1146" i="1" s="1"/>
  <c r="L1146" i="1" s="1"/>
  <c r="I1147" i="1"/>
  <c r="J1147" i="1" s="1"/>
  <c r="L1147" i="1" s="1"/>
  <c r="I1148" i="1"/>
  <c r="J1148" i="1" s="1"/>
  <c r="L1148" i="1" s="1"/>
  <c r="I1149" i="1"/>
  <c r="J1149" i="1" s="1"/>
  <c r="L1149" i="1" s="1"/>
  <c r="I1150" i="1"/>
  <c r="J1150" i="1" s="1"/>
  <c r="L1150" i="1" s="1"/>
  <c r="I1151" i="1"/>
  <c r="J1151" i="1" s="1"/>
  <c r="L1151" i="1" s="1"/>
  <c r="I1152" i="1"/>
  <c r="J1152" i="1" s="1"/>
  <c r="L1152" i="1" s="1"/>
  <c r="I1153" i="1"/>
  <c r="J1153" i="1" s="1"/>
  <c r="L1153" i="1" s="1"/>
  <c r="I1154" i="1"/>
  <c r="J1154" i="1" s="1"/>
  <c r="L1154" i="1" s="1"/>
  <c r="I1155" i="1"/>
  <c r="J1155" i="1" s="1"/>
  <c r="L1155" i="1" s="1"/>
  <c r="I1156" i="1"/>
  <c r="J1156" i="1" s="1"/>
  <c r="L1156" i="1" s="1"/>
  <c r="I1157" i="1"/>
  <c r="J1157" i="1" s="1"/>
  <c r="L1157" i="1" s="1"/>
  <c r="I1158" i="1"/>
  <c r="J1158" i="1" s="1"/>
  <c r="L1158" i="1" s="1"/>
  <c r="I1159" i="1"/>
  <c r="J1159" i="1" s="1"/>
  <c r="L1159" i="1" s="1"/>
  <c r="I1160" i="1"/>
  <c r="J1160" i="1" s="1"/>
  <c r="L1160" i="1" s="1"/>
  <c r="I1161" i="1"/>
  <c r="J1161" i="1" s="1"/>
  <c r="L1161" i="1" s="1"/>
  <c r="I1162" i="1"/>
  <c r="J1162" i="1" s="1"/>
  <c r="L1162" i="1" s="1"/>
  <c r="I1163" i="1"/>
  <c r="J1163" i="1" s="1"/>
  <c r="L1163" i="1" s="1"/>
  <c r="I1164" i="1"/>
  <c r="J1164" i="1" s="1"/>
  <c r="L1164" i="1" s="1"/>
  <c r="I1165" i="1"/>
  <c r="J1165" i="1" s="1"/>
  <c r="L1165" i="1" s="1"/>
  <c r="I1166" i="1"/>
  <c r="J1166" i="1" s="1"/>
  <c r="L1166" i="1" s="1"/>
  <c r="I1167" i="1"/>
  <c r="J1167" i="1" s="1"/>
  <c r="L1167" i="1" s="1"/>
  <c r="I1168" i="1"/>
  <c r="J1168" i="1" s="1"/>
  <c r="L1168" i="1" s="1"/>
  <c r="I1169" i="1"/>
  <c r="J1169" i="1" s="1"/>
  <c r="L1169" i="1" s="1"/>
  <c r="I1170" i="1"/>
  <c r="J1170" i="1" s="1"/>
  <c r="L1170" i="1" s="1"/>
  <c r="I1171" i="1"/>
  <c r="J1171" i="1" s="1"/>
  <c r="L1171" i="1" s="1"/>
  <c r="I1172" i="1"/>
  <c r="J1172" i="1" s="1"/>
  <c r="L1172" i="1" s="1"/>
  <c r="I1173" i="1"/>
  <c r="J1173" i="1" s="1"/>
  <c r="L1173" i="1" s="1"/>
  <c r="I1174" i="1"/>
  <c r="J1174" i="1" s="1"/>
  <c r="L1174" i="1" s="1"/>
  <c r="I1175" i="1"/>
  <c r="J1175" i="1" s="1"/>
  <c r="L1175" i="1" s="1"/>
  <c r="I1176" i="1"/>
  <c r="J1176" i="1" s="1"/>
  <c r="L1176" i="1" s="1"/>
  <c r="I1177" i="1"/>
  <c r="J1177" i="1" s="1"/>
  <c r="L1177" i="1" s="1"/>
  <c r="I1178" i="1"/>
  <c r="J1178" i="1" s="1"/>
  <c r="L1178" i="1" s="1"/>
  <c r="I1179" i="1"/>
  <c r="J1179" i="1" s="1"/>
  <c r="L1179" i="1" s="1"/>
  <c r="I1180" i="1"/>
  <c r="J1180" i="1" s="1"/>
  <c r="L1180" i="1" s="1"/>
  <c r="I1181" i="1"/>
  <c r="J1181" i="1" s="1"/>
  <c r="L1181" i="1" s="1"/>
  <c r="I1182" i="1"/>
  <c r="J1182" i="1" s="1"/>
  <c r="L1182" i="1" s="1"/>
  <c r="I1183" i="1"/>
  <c r="J1183" i="1" s="1"/>
  <c r="L1183" i="1" s="1"/>
  <c r="I1184" i="1"/>
  <c r="J1184" i="1" s="1"/>
  <c r="L1184" i="1" s="1"/>
  <c r="I1185" i="1"/>
  <c r="J1185" i="1" s="1"/>
  <c r="L1185" i="1" s="1"/>
  <c r="I1186" i="1"/>
  <c r="J1186" i="1" s="1"/>
  <c r="L1186" i="1" s="1"/>
  <c r="I1187" i="1"/>
  <c r="J1187" i="1" s="1"/>
  <c r="L1187" i="1" s="1"/>
  <c r="I1188" i="1"/>
  <c r="J1188" i="1" s="1"/>
  <c r="L1188" i="1" s="1"/>
  <c r="I1189" i="1"/>
  <c r="J1189" i="1" s="1"/>
  <c r="L1189" i="1" s="1"/>
  <c r="I1190" i="1"/>
  <c r="J1190" i="1" s="1"/>
  <c r="L1190" i="1" s="1"/>
  <c r="I1191" i="1"/>
  <c r="J1191" i="1" s="1"/>
  <c r="L1191" i="1" s="1"/>
  <c r="I1192" i="1"/>
  <c r="J1192" i="1" s="1"/>
  <c r="L1192" i="1" s="1"/>
  <c r="I1193" i="1"/>
  <c r="J1193" i="1" s="1"/>
  <c r="L1193" i="1" s="1"/>
  <c r="I1194" i="1"/>
  <c r="J1194" i="1" s="1"/>
  <c r="L1194" i="1" s="1"/>
  <c r="I1195" i="1"/>
  <c r="J1195" i="1" s="1"/>
  <c r="L1195" i="1" s="1"/>
  <c r="I1196" i="1"/>
  <c r="J1196" i="1" s="1"/>
  <c r="L1196" i="1" s="1"/>
  <c r="I1197" i="1"/>
  <c r="J1197" i="1" s="1"/>
  <c r="L1197" i="1" s="1"/>
  <c r="I1198" i="1"/>
  <c r="J1198" i="1" s="1"/>
  <c r="L1198" i="1" s="1"/>
  <c r="I1199" i="1"/>
  <c r="J1199" i="1" s="1"/>
  <c r="L1199" i="1" s="1"/>
  <c r="I1200" i="1"/>
  <c r="J1200" i="1" s="1"/>
  <c r="L1200" i="1" s="1"/>
  <c r="I1201" i="1"/>
  <c r="J1201" i="1" s="1"/>
  <c r="L1201" i="1" s="1"/>
  <c r="I1202" i="1"/>
  <c r="J1202" i="1" s="1"/>
  <c r="L1202" i="1" s="1"/>
  <c r="I1203" i="1"/>
  <c r="J1203" i="1" s="1"/>
  <c r="L1203" i="1" s="1"/>
  <c r="I1204" i="1"/>
  <c r="J1204" i="1" s="1"/>
  <c r="L1204" i="1" s="1"/>
  <c r="I1205" i="1"/>
  <c r="J1205" i="1" s="1"/>
  <c r="L1205" i="1" s="1"/>
  <c r="I1206" i="1"/>
  <c r="J1206" i="1" s="1"/>
  <c r="L1206" i="1" s="1"/>
  <c r="I1207" i="1"/>
  <c r="J1207" i="1" s="1"/>
  <c r="L1207" i="1" s="1"/>
  <c r="I1208" i="1"/>
  <c r="J1208" i="1" s="1"/>
  <c r="L1208" i="1" s="1"/>
  <c r="I1209" i="1"/>
  <c r="J1209" i="1" s="1"/>
  <c r="L1209" i="1" s="1"/>
  <c r="I1210" i="1"/>
  <c r="J1210" i="1" s="1"/>
  <c r="L1210" i="1" s="1"/>
  <c r="I1211" i="1"/>
  <c r="J1211" i="1" s="1"/>
  <c r="L1211" i="1" s="1"/>
  <c r="I1212" i="1"/>
  <c r="J1212" i="1" s="1"/>
  <c r="L1212" i="1" s="1"/>
  <c r="I1213" i="1"/>
  <c r="J1213" i="1" s="1"/>
  <c r="L1213" i="1" s="1"/>
  <c r="I1214" i="1"/>
  <c r="J1214" i="1" s="1"/>
  <c r="L1214" i="1" s="1"/>
  <c r="I1215" i="1"/>
  <c r="J1215" i="1" s="1"/>
  <c r="L1215" i="1" s="1"/>
  <c r="I1216" i="1"/>
  <c r="J1216" i="1" s="1"/>
  <c r="L1216" i="1" s="1"/>
  <c r="I1217" i="1"/>
  <c r="J1217" i="1" s="1"/>
  <c r="L1217" i="1" s="1"/>
  <c r="I1218" i="1"/>
  <c r="J1218" i="1" s="1"/>
  <c r="L1218" i="1" s="1"/>
  <c r="I1219" i="1"/>
  <c r="J1219" i="1" s="1"/>
  <c r="L1219" i="1" s="1"/>
  <c r="I1220" i="1"/>
  <c r="J1220" i="1" s="1"/>
  <c r="L1220" i="1" s="1"/>
  <c r="I1221" i="1"/>
  <c r="J1221" i="1" s="1"/>
  <c r="L1221" i="1" s="1"/>
  <c r="I1222" i="1"/>
  <c r="J1222" i="1" s="1"/>
  <c r="L1222" i="1" s="1"/>
  <c r="I1223" i="1"/>
  <c r="J1223" i="1" s="1"/>
  <c r="L1223" i="1" s="1"/>
  <c r="I1224" i="1"/>
  <c r="J1224" i="1" s="1"/>
  <c r="L1224" i="1" s="1"/>
  <c r="I1225" i="1"/>
  <c r="J1225" i="1" s="1"/>
  <c r="L1225" i="1" s="1"/>
  <c r="I1226" i="1"/>
  <c r="J1226" i="1" s="1"/>
  <c r="L1226" i="1" s="1"/>
  <c r="I1227" i="1"/>
  <c r="J1227" i="1" s="1"/>
  <c r="L1227" i="1" s="1"/>
  <c r="I1228" i="1"/>
  <c r="J1228" i="1" s="1"/>
  <c r="L1228" i="1" s="1"/>
  <c r="I1229" i="1"/>
  <c r="J1229" i="1" s="1"/>
  <c r="L1229" i="1" s="1"/>
  <c r="I1230" i="1"/>
  <c r="J1230" i="1" s="1"/>
  <c r="L1230" i="1" s="1"/>
  <c r="I1231" i="1"/>
  <c r="J1231" i="1" s="1"/>
  <c r="L1231" i="1" s="1"/>
  <c r="I1232" i="1"/>
  <c r="J1232" i="1" s="1"/>
  <c r="L1232" i="1" s="1"/>
  <c r="I1233" i="1"/>
  <c r="J1233" i="1" s="1"/>
  <c r="L1233" i="1" s="1"/>
  <c r="I1234" i="1"/>
  <c r="J1234" i="1" s="1"/>
  <c r="L1234" i="1" s="1"/>
  <c r="I1235" i="1"/>
  <c r="J1235" i="1" s="1"/>
  <c r="L1235" i="1" s="1"/>
  <c r="I1236" i="1"/>
  <c r="J1236" i="1" s="1"/>
  <c r="L1236" i="1" s="1"/>
  <c r="I1237" i="1"/>
  <c r="J1237" i="1" s="1"/>
  <c r="L1237" i="1" s="1"/>
  <c r="I1238" i="1"/>
  <c r="J1238" i="1" s="1"/>
  <c r="L1238" i="1" s="1"/>
  <c r="I1239" i="1"/>
  <c r="J1239" i="1" s="1"/>
  <c r="L1239" i="1" s="1"/>
  <c r="I1240" i="1"/>
  <c r="J1240" i="1" s="1"/>
  <c r="L1240" i="1" s="1"/>
  <c r="I1241" i="1"/>
  <c r="J1241" i="1" s="1"/>
  <c r="L1241" i="1" s="1"/>
  <c r="I1242" i="1"/>
  <c r="J1242" i="1" s="1"/>
  <c r="L1242" i="1" s="1"/>
  <c r="I1243" i="1"/>
  <c r="J1243" i="1" s="1"/>
  <c r="L1243" i="1" s="1"/>
  <c r="I1244" i="1"/>
  <c r="J1244" i="1" s="1"/>
  <c r="L1244" i="1" s="1"/>
  <c r="I1245" i="1"/>
  <c r="J1245" i="1" s="1"/>
  <c r="L1245" i="1" s="1"/>
  <c r="I1246" i="1"/>
  <c r="J1246" i="1" s="1"/>
  <c r="L1246" i="1" s="1"/>
  <c r="I1247" i="1"/>
  <c r="J1247" i="1" s="1"/>
  <c r="L1247" i="1" s="1"/>
  <c r="I1248" i="1"/>
  <c r="J1248" i="1" s="1"/>
  <c r="L1248" i="1" s="1"/>
  <c r="I1249" i="1"/>
  <c r="J1249" i="1" s="1"/>
  <c r="L1249" i="1" s="1"/>
  <c r="I1250" i="1"/>
  <c r="J1250" i="1" s="1"/>
  <c r="L1250" i="1" s="1"/>
  <c r="I1251" i="1"/>
  <c r="J1251" i="1" s="1"/>
  <c r="L1251" i="1" s="1"/>
  <c r="I1252" i="1"/>
  <c r="J1252" i="1" s="1"/>
  <c r="L1252" i="1" s="1"/>
  <c r="I1253" i="1"/>
  <c r="J1253" i="1" s="1"/>
  <c r="L1253" i="1" s="1"/>
  <c r="I1254" i="1"/>
  <c r="J1254" i="1" s="1"/>
  <c r="L1254" i="1" s="1"/>
  <c r="I1255" i="1"/>
  <c r="J1255" i="1" s="1"/>
  <c r="L1255" i="1" s="1"/>
  <c r="I1256" i="1"/>
  <c r="J1256" i="1" s="1"/>
  <c r="L1256" i="1" s="1"/>
  <c r="I1257" i="1"/>
  <c r="J1257" i="1" s="1"/>
  <c r="L1257" i="1" s="1"/>
  <c r="I1258" i="1"/>
  <c r="J1258" i="1" s="1"/>
  <c r="L1258" i="1" s="1"/>
  <c r="I1259" i="1"/>
  <c r="J1259" i="1" s="1"/>
  <c r="L1259" i="1" s="1"/>
  <c r="I1260" i="1"/>
  <c r="J1260" i="1" s="1"/>
  <c r="L1260" i="1" s="1"/>
  <c r="I1261" i="1"/>
  <c r="J1261" i="1" s="1"/>
  <c r="L1261" i="1" s="1"/>
  <c r="I1262" i="1"/>
  <c r="J1262" i="1" s="1"/>
  <c r="L1262" i="1" s="1"/>
  <c r="I1263" i="1"/>
  <c r="J1263" i="1" s="1"/>
  <c r="L1263" i="1" s="1"/>
  <c r="I1264" i="1"/>
  <c r="J1264" i="1" s="1"/>
  <c r="L1264" i="1" s="1"/>
  <c r="I1265" i="1"/>
  <c r="J1265" i="1" s="1"/>
  <c r="L1265" i="1" s="1"/>
  <c r="I1266" i="1"/>
  <c r="J1266" i="1" s="1"/>
  <c r="L1266" i="1" s="1"/>
  <c r="I1267" i="1"/>
  <c r="J1267" i="1" s="1"/>
  <c r="L1267" i="1" s="1"/>
  <c r="I1268" i="1"/>
  <c r="J1268" i="1" s="1"/>
  <c r="L1268" i="1" s="1"/>
  <c r="I1269" i="1"/>
  <c r="J1269" i="1" s="1"/>
  <c r="L1269" i="1" s="1"/>
  <c r="I1270" i="1"/>
  <c r="J1270" i="1" s="1"/>
  <c r="L1270" i="1" s="1"/>
  <c r="I1271" i="1"/>
  <c r="J1271" i="1" s="1"/>
  <c r="L1271" i="1" s="1"/>
  <c r="I1272" i="1"/>
  <c r="J1272" i="1" s="1"/>
  <c r="L1272" i="1" s="1"/>
  <c r="I1273" i="1"/>
  <c r="J1273" i="1" s="1"/>
  <c r="L1273" i="1" s="1"/>
  <c r="I1274" i="1"/>
  <c r="J1274" i="1" s="1"/>
  <c r="L1274" i="1" s="1"/>
  <c r="I1275" i="1"/>
  <c r="J1275" i="1" s="1"/>
  <c r="L1275" i="1" s="1"/>
  <c r="I1276" i="1"/>
  <c r="J1276" i="1" s="1"/>
  <c r="L1276" i="1" s="1"/>
  <c r="I1277" i="1"/>
  <c r="J1277" i="1" s="1"/>
  <c r="L1277" i="1" s="1"/>
  <c r="I1278" i="1"/>
  <c r="J1278" i="1" s="1"/>
  <c r="L1278" i="1" s="1"/>
  <c r="I1279" i="1"/>
  <c r="J1279" i="1" s="1"/>
  <c r="L1279" i="1" s="1"/>
  <c r="I1280" i="1"/>
  <c r="J1280" i="1" s="1"/>
  <c r="L1280" i="1" s="1"/>
  <c r="I1281" i="1"/>
  <c r="J1281" i="1" s="1"/>
  <c r="L1281" i="1" s="1"/>
  <c r="I1282" i="1"/>
  <c r="J1282" i="1" s="1"/>
  <c r="L1282" i="1" s="1"/>
  <c r="I1283" i="1"/>
  <c r="J1283" i="1" s="1"/>
  <c r="L1283" i="1" s="1"/>
  <c r="I1284" i="1"/>
  <c r="J1284" i="1" s="1"/>
  <c r="L1284" i="1" s="1"/>
  <c r="I1285" i="1"/>
  <c r="J1285" i="1" s="1"/>
  <c r="L1285" i="1" s="1"/>
  <c r="I1286" i="1"/>
  <c r="J1286" i="1" s="1"/>
  <c r="L1286" i="1" s="1"/>
  <c r="I1287" i="1"/>
  <c r="J1287" i="1" s="1"/>
  <c r="L1287" i="1" s="1"/>
  <c r="I1288" i="1"/>
  <c r="J1288" i="1" s="1"/>
  <c r="L1288" i="1" s="1"/>
  <c r="I1289" i="1"/>
  <c r="J1289" i="1" s="1"/>
  <c r="L1289" i="1" s="1"/>
  <c r="I1290" i="1"/>
  <c r="J1290" i="1" s="1"/>
  <c r="L1290" i="1" s="1"/>
  <c r="I1291" i="1"/>
  <c r="J1291" i="1" s="1"/>
  <c r="L1291" i="1" s="1"/>
  <c r="I1292" i="1"/>
  <c r="J1292" i="1" s="1"/>
  <c r="L1292" i="1" s="1"/>
  <c r="I1293" i="1"/>
  <c r="J1293" i="1" s="1"/>
  <c r="L1293" i="1" s="1"/>
  <c r="I1294" i="1"/>
  <c r="J1294" i="1" s="1"/>
  <c r="L1294" i="1" s="1"/>
  <c r="I1295" i="1"/>
  <c r="J1295" i="1" s="1"/>
  <c r="L1295" i="1" s="1"/>
  <c r="I1296" i="1"/>
  <c r="J1296" i="1" s="1"/>
  <c r="L1296" i="1" s="1"/>
  <c r="I1297" i="1"/>
  <c r="J1297" i="1" s="1"/>
  <c r="L1297" i="1" s="1"/>
  <c r="I1298" i="1"/>
  <c r="J1298" i="1" s="1"/>
  <c r="L1298" i="1" s="1"/>
  <c r="I1299" i="1"/>
  <c r="J1299" i="1" s="1"/>
  <c r="L1299" i="1" s="1"/>
  <c r="I1300" i="1"/>
  <c r="J1300" i="1" s="1"/>
  <c r="L1300" i="1" s="1"/>
  <c r="I1301" i="1"/>
  <c r="J1301" i="1" s="1"/>
  <c r="L1301" i="1" s="1"/>
  <c r="I1302" i="1"/>
  <c r="J1302" i="1" s="1"/>
  <c r="L1302" i="1" s="1"/>
  <c r="I1303" i="1"/>
  <c r="J1303" i="1" s="1"/>
  <c r="L1303" i="1" s="1"/>
  <c r="I1304" i="1"/>
  <c r="J1304" i="1" s="1"/>
  <c r="L1304" i="1" s="1"/>
  <c r="I1305" i="1"/>
  <c r="J1305" i="1" s="1"/>
  <c r="L1305" i="1" s="1"/>
  <c r="I1306" i="1"/>
  <c r="J1306" i="1" s="1"/>
  <c r="L1306" i="1" s="1"/>
  <c r="I1307" i="1"/>
  <c r="J1307" i="1" s="1"/>
  <c r="L1307" i="1" s="1"/>
  <c r="I1308" i="1"/>
  <c r="J1308" i="1" s="1"/>
  <c r="L1308" i="1" s="1"/>
  <c r="I1309" i="1"/>
  <c r="J1309" i="1" s="1"/>
  <c r="L1309" i="1" s="1"/>
  <c r="I1310" i="1"/>
  <c r="J1310" i="1" s="1"/>
  <c r="L1310" i="1" s="1"/>
  <c r="I1311" i="1"/>
  <c r="J1311" i="1" s="1"/>
  <c r="L1311" i="1" s="1"/>
  <c r="I1312" i="1"/>
  <c r="J1312" i="1" s="1"/>
  <c r="L1312" i="1" s="1"/>
  <c r="I1313" i="1"/>
  <c r="J1313" i="1" s="1"/>
  <c r="L1313" i="1" s="1"/>
  <c r="I1314" i="1"/>
  <c r="J1314" i="1" s="1"/>
  <c r="L1314" i="1" s="1"/>
  <c r="I1315" i="1"/>
  <c r="J1315" i="1" s="1"/>
  <c r="L1315" i="1" s="1"/>
  <c r="I1316" i="1"/>
  <c r="J1316" i="1" s="1"/>
  <c r="L1316" i="1" s="1"/>
  <c r="I1317" i="1"/>
  <c r="J1317" i="1" s="1"/>
  <c r="L1317" i="1" s="1"/>
  <c r="I1318" i="1"/>
  <c r="J1318" i="1" s="1"/>
  <c r="L1318" i="1" s="1"/>
  <c r="I1319" i="1"/>
  <c r="J1319" i="1" s="1"/>
  <c r="L1319" i="1" s="1"/>
  <c r="I1320" i="1"/>
  <c r="J1320" i="1" s="1"/>
  <c r="L1320" i="1" s="1"/>
  <c r="I1321" i="1"/>
  <c r="J1321" i="1" s="1"/>
  <c r="L1321" i="1" s="1"/>
  <c r="I1322" i="1"/>
  <c r="J1322" i="1" s="1"/>
  <c r="L1322" i="1" s="1"/>
  <c r="I1323" i="1"/>
  <c r="J1323" i="1" s="1"/>
  <c r="L1323" i="1" s="1"/>
  <c r="I1324" i="1"/>
  <c r="J1324" i="1" s="1"/>
  <c r="L1324" i="1" s="1"/>
  <c r="I1325" i="1"/>
  <c r="J1325" i="1" s="1"/>
  <c r="L1325" i="1" s="1"/>
  <c r="I1326" i="1"/>
  <c r="J1326" i="1" s="1"/>
  <c r="L1326" i="1" s="1"/>
  <c r="I1327" i="1"/>
  <c r="J1327" i="1" s="1"/>
  <c r="L1327" i="1" s="1"/>
  <c r="I1328" i="1"/>
  <c r="J1328" i="1" s="1"/>
  <c r="L1328" i="1" s="1"/>
  <c r="I1329" i="1"/>
  <c r="J1329" i="1" s="1"/>
  <c r="L1329" i="1" s="1"/>
  <c r="I1330" i="1"/>
  <c r="J1330" i="1" s="1"/>
  <c r="L1330" i="1" s="1"/>
  <c r="I1331" i="1"/>
  <c r="J1331" i="1" s="1"/>
  <c r="L1331" i="1" s="1"/>
  <c r="I1332" i="1"/>
  <c r="J1332" i="1" s="1"/>
  <c r="L1332" i="1" s="1"/>
  <c r="I1333" i="1"/>
  <c r="J1333" i="1" s="1"/>
  <c r="L1333" i="1" s="1"/>
  <c r="I1334" i="1"/>
  <c r="J1334" i="1" s="1"/>
  <c r="L1334" i="1" s="1"/>
  <c r="I1335" i="1"/>
  <c r="J1335" i="1" s="1"/>
  <c r="L1335" i="1" s="1"/>
  <c r="I1336" i="1"/>
  <c r="J1336" i="1" s="1"/>
  <c r="L1336" i="1" s="1"/>
  <c r="I1337" i="1"/>
  <c r="J1337" i="1" s="1"/>
  <c r="L1337" i="1" s="1"/>
  <c r="I1338" i="1"/>
  <c r="J1338" i="1" s="1"/>
  <c r="L1338" i="1" s="1"/>
  <c r="I1339" i="1"/>
  <c r="J1339" i="1" s="1"/>
  <c r="L1339" i="1" s="1"/>
  <c r="I1340" i="1"/>
  <c r="J1340" i="1" s="1"/>
  <c r="L1340" i="1" s="1"/>
  <c r="I1341" i="1"/>
  <c r="J1341" i="1" s="1"/>
  <c r="L1341" i="1" s="1"/>
  <c r="I1342" i="1"/>
  <c r="J1342" i="1" s="1"/>
  <c r="L1342" i="1" s="1"/>
  <c r="I1343" i="1"/>
  <c r="J1343" i="1" s="1"/>
  <c r="L1343" i="1" s="1"/>
  <c r="I1344" i="1"/>
  <c r="J1344" i="1" s="1"/>
  <c r="L1344" i="1" s="1"/>
  <c r="I1345" i="1"/>
  <c r="J1345" i="1" s="1"/>
  <c r="L1345" i="1" s="1"/>
  <c r="I1346" i="1"/>
  <c r="J1346" i="1" s="1"/>
  <c r="L1346" i="1" s="1"/>
  <c r="I1347" i="1"/>
  <c r="J1347" i="1" s="1"/>
  <c r="L1347" i="1" s="1"/>
  <c r="I1348" i="1"/>
  <c r="J1348" i="1" s="1"/>
  <c r="L1348" i="1" s="1"/>
  <c r="I1349" i="1"/>
  <c r="J1349" i="1" s="1"/>
  <c r="L1349" i="1" s="1"/>
  <c r="I1350" i="1"/>
  <c r="J1350" i="1" s="1"/>
  <c r="L1350" i="1" s="1"/>
  <c r="I1351" i="1"/>
  <c r="J1351" i="1" s="1"/>
  <c r="L1351" i="1" s="1"/>
  <c r="I1352" i="1"/>
  <c r="J1352" i="1" s="1"/>
  <c r="L1352" i="1" s="1"/>
  <c r="I1353" i="1"/>
  <c r="J1353" i="1" s="1"/>
  <c r="L1353" i="1" s="1"/>
  <c r="I1354" i="1"/>
  <c r="J1354" i="1" s="1"/>
  <c r="L1354" i="1" s="1"/>
  <c r="I1355" i="1"/>
  <c r="J1355" i="1" s="1"/>
  <c r="L1355" i="1" s="1"/>
  <c r="I1356" i="1"/>
  <c r="J1356" i="1" s="1"/>
  <c r="L1356" i="1" s="1"/>
  <c r="I1357" i="1"/>
  <c r="J1357" i="1" s="1"/>
  <c r="L1357" i="1" s="1"/>
  <c r="I1358" i="1"/>
  <c r="J1358" i="1" s="1"/>
  <c r="L1358" i="1" s="1"/>
  <c r="I1359" i="1"/>
  <c r="J1359" i="1" s="1"/>
  <c r="L1359" i="1" s="1"/>
  <c r="I1360" i="1"/>
  <c r="J1360" i="1" s="1"/>
  <c r="L1360" i="1" s="1"/>
  <c r="I1361" i="1"/>
  <c r="J1361" i="1" s="1"/>
  <c r="L1361" i="1" s="1"/>
  <c r="I1362" i="1"/>
  <c r="J1362" i="1" s="1"/>
  <c r="L1362" i="1" s="1"/>
  <c r="I1363" i="1"/>
  <c r="J1363" i="1" s="1"/>
  <c r="L1363" i="1" s="1"/>
  <c r="I1364" i="1"/>
  <c r="J1364" i="1" s="1"/>
  <c r="L1364" i="1" s="1"/>
  <c r="I1365" i="1"/>
  <c r="J1365" i="1" s="1"/>
  <c r="L1365" i="1" s="1"/>
  <c r="I1366" i="1"/>
  <c r="J1366" i="1" s="1"/>
  <c r="L1366" i="1" s="1"/>
  <c r="I1367" i="1"/>
  <c r="J1367" i="1" s="1"/>
  <c r="L1367" i="1" s="1"/>
  <c r="I1368" i="1"/>
  <c r="J1368" i="1" s="1"/>
  <c r="L1368" i="1" s="1"/>
  <c r="I1369" i="1"/>
  <c r="J1369" i="1" s="1"/>
  <c r="L1369" i="1" s="1"/>
  <c r="I1370" i="1"/>
  <c r="J1370" i="1" s="1"/>
  <c r="L1370" i="1" s="1"/>
  <c r="I1371" i="1"/>
  <c r="J1371" i="1" s="1"/>
  <c r="L1371" i="1" s="1"/>
  <c r="I1372" i="1"/>
  <c r="J1372" i="1" s="1"/>
  <c r="L1372" i="1" s="1"/>
  <c r="I1373" i="1"/>
  <c r="J1373" i="1" s="1"/>
  <c r="L1373" i="1" s="1"/>
  <c r="I1374" i="1"/>
  <c r="J1374" i="1" s="1"/>
  <c r="L1374" i="1" s="1"/>
  <c r="I1375" i="1"/>
  <c r="J1375" i="1" s="1"/>
  <c r="L1375" i="1" s="1"/>
  <c r="I1376" i="1"/>
  <c r="J1376" i="1" s="1"/>
  <c r="L1376" i="1" s="1"/>
  <c r="I1377" i="1"/>
  <c r="J1377" i="1" s="1"/>
  <c r="L1377" i="1" s="1"/>
  <c r="I1378" i="1"/>
  <c r="J1378" i="1" s="1"/>
  <c r="L1378" i="1" s="1"/>
  <c r="I1379" i="1"/>
  <c r="J1379" i="1" s="1"/>
  <c r="L1379" i="1" s="1"/>
  <c r="I1380" i="1"/>
  <c r="J1380" i="1" s="1"/>
  <c r="L1380" i="1" s="1"/>
  <c r="I1381" i="1"/>
  <c r="J1381" i="1" s="1"/>
  <c r="L1381" i="1" s="1"/>
  <c r="I1382" i="1"/>
  <c r="J1382" i="1" s="1"/>
  <c r="L1382" i="1" s="1"/>
  <c r="I1383" i="1"/>
  <c r="J1383" i="1" s="1"/>
  <c r="L1383" i="1" s="1"/>
  <c r="I1384" i="1"/>
  <c r="J1384" i="1" s="1"/>
  <c r="L1384" i="1" s="1"/>
  <c r="I1385" i="1"/>
  <c r="J1385" i="1" s="1"/>
  <c r="L1385" i="1" s="1"/>
  <c r="I1386" i="1"/>
  <c r="J1386" i="1" s="1"/>
  <c r="L1386" i="1" s="1"/>
  <c r="I1387" i="1"/>
  <c r="J1387" i="1" s="1"/>
  <c r="L1387" i="1" s="1"/>
  <c r="I1388" i="1"/>
  <c r="J1388" i="1" s="1"/>
  <c r="L1388" i="1" s="1"/>
  <c r="I1389" i="1"/>
  <c r="J1389" i="1" s="1"/>
  <c r="L1389" i="1" s="1"/>
  <c r="I1390" i="1"/>
  <c r="J1390" i="1" s="1"/>
  <c r="L1390" i="1" s="1"/>
  <c r="I1391" i="1"/>
  <c r="J1391" i="1" s="1"/>
  <c r="L1391" i="1" s="1"/>
  <c r="I1392" i="1"/>
  <c r="J1392" i="1" s="1"/>
  <c r="L1392" i="1" s="1"/>
  <c r="I1393" i="1"/>
  <c r="J1393" i="1" s="1"/>
  <c r="L1393" i="1" s="1"/>
  <c r="I1394" i="1"/>
  <c r="J1394" i="1" s="1"/>
  <c r="L1394" i="1" s="1"/>
  <c r="I1395" i="1"/>
  <c r="J1395" i="1" s="1"/>
  <c r="L1395" i="1" s="1"/>
  <c r="I1396" i="1"/>
  <c r="J1396" i="1" s="1"/>
  <c r="L1396" i="1" s="1"/>
  <c r="I1397" i="1"/>
  <c r="J1397" i="1" s="1"/>
  <c r="L1397" i="1" s="1"/>
  <c r="I1398" i="1"/>
  <c r="J1398" i="1" s="1"/>
  <c r="L1398" i="1" s="1"/>
  <c r="I1399" i="1"/>
  <c r="J1399" i="1" s="1"/>
  <c r="L1399" i="1" s="1"/>
  <c r="I1400" i="1"/>
  <c r="J1400" i="1" s="1"/>
  <c r="L1400" i="1" s="1"/>
  <c r="I1401" i="1"/>
  <c r="J1401" i="1" s="1"/>
  <c r="L1401" i="1" s="1"/>
  <c r="I1402" i="1"/>
  <c r="J1402" i="1" s="1"/>
  <c r="L1402" i="1" s="1"/>
  <c r="I1403" i="1"/>
  <c r="J1403" i="1" s="1"/>
  <c r="L1403" i="1" s="1"/>
  <c r="I1404" i="1"/>
  <c r="J1404" i="1" s="1"/>
  <c r="L1404" i="1" s="1"/>
  <c r="I1405" i="1"/>
  <c r="J1405" i="1" s="1"/>
  <c r="L1405" i="1" s="1"/>
  <c r="I1406" i="1"/>
  <c r="J1406" i="1" s="1"/>
  <c r="L1406" i="1" s="1"/>
  <c r="I1407" i="1"/>
  <c r="J1407" i="1" s="1"/>
  <c r="L1407" i="1" s="1"/>
  <c r="I1408" i="1"/>
  <c r="J1408" i="1" s="1"/>
  <c r="L1408" i="1" s="1"/>
  <c r="I1409" i="1"/>
  <c r="J1409" i="1" s="1"/>
  <c r="L1409" i="1" s="1"/>
  <c r="I1410" i="1"/>
  <c r="J1410" i="1" s="1"/>
  <c r="L1410" i="1" s="1"/>
  <c r="I1411" i="1"/>
  <c r="J1411" i="1" s="1"/>
  <c r="L1411" i="1" s="1"/>
  <c r="I1412" i="1"/>
  <c r="J1412" i="1" s="1"/>
  <c r="L1412" i="1" s="1"/>
  <c r="I1413" i="1"/>
  <c r="J1413" i="1" s="1"/>
  <c r="L1413" i="1" s="1"/>
  <c r="I1414" i="1"/>
  <c r="J1414" i="1" s="1"/>
  <c r="L1414" i="1" s="1"/>
  <c r="I1415" i="1"/>
  <c r="J1415" i="1" s="1"/>
  <c r="L1415" i="1" s="1"/>
  <c r="I1416" i="1"/>
  <c r="J1416" i="1" s="1"/>
  <c r="L1416" i="1" s="1"/>
  <c r="I1417" i="1"/>
  <c r="J1417" i="1" s="1"/>
  <c r="L1417" i="1" s="1"/>
  <c r="I1418" i="1"/>
  <c r="J1418" i="1" s="1"/>
  <c r="L1418" i="1" s="1"/>
  <c r="I1419" i="1"/>
  <c r="J1419" i="1" s="1"/>
  <c r="L1419" i="1" s="1"/>
  <c r="I1420" i="1"/>
  <c r="J1420" i="1" s="1"/>
  <c r="L1420" i="1" s="1"/>
  <c r="I1421" i="1"/>
  <c r="J1421" i="1" s="1"/>
  <c r="L1421" i="1" s="1"/>
  <c r="I1422" i="1"/>
  <c r="J1422" i="1" s="1"/>
  <c r="L1422" i="1" s="1"/>
  <c r="I1423" i="1"/>
  <c r="J1423" i="1" s="1"/>
  <c r="L1423" i="1" s="1"/>
  <c r="I1424" i="1"/>
  <c r="J1424" i="1" s="1"/>
  <c r="L1424" i="1" s="1"/>
  <c r="I24" i="1"/>
  <c r="J24" i="1" s="1"/>
  <c r="L24" i="1" s="1"/>
  <c r="I25" i="1"/>
  <c r="J25" i="1" s="1"/>
  <c r="L25" i="1" s="1"/>
  <c r="I26" i="1"/>
  <c r="J26" i="1" s="1"/>
  <c r="L26" i="1" s="1"/>
  <c r="I27" i="1"/>
  <c r="J27" i="1" s="1"/>
  <c r="L27" i="1" s="1"/>
  <c r="I28" i="1"/>
  <c r="J28" i="1" s="1"/>
  <c r="L28" i="1" s="1"/>
  <c r="I29" i="1"/>
  <c r="J29" i="1" s="1"/>
  <c r="L29" i="1" s="1"/>
  <c r="I30" i="1"/>
  <c r="J30" i="1" s="1"/>
  <c r="L30" i="1" s="1"/>
  <c r="I31" i="1"/>
  <c r="J31" i="1" s="1"/>
  <c r="L31" i="1" s="1"/>
  <c r="I32" i="1"/>
  <c r="J32" i="1" s="1"/>
  <c r="L32" i="1" s="1"/>
  <c r="I33" i="1"/>
  <c r="J33" i="1" s="1"/>
  <c r="L33" i="1" s="1"/>
  <c r="I34" i="1"/>
  <c r="J34" i="1" s="1"/>
  <c r="L34" i="1" s="1"/>
  <c r="I35" i="1"/>
  <c r="J35" i="1" s="1"/>
  <c r="L35" i="1" s="1"/>
  <c r="I36" i="1"/>
  <c r="J36" i="1" s="1"/>
  <c r="L36" i="1" s="1"/>
  <c r="I37" i="1"/>
  <c r="J37" i="1" s="1"/>
  <c r="L37" i="1" s="1"/>
  <c r="I38" i="1"/>
  <c r="J38" i="1" s="1"/>
  <c r="L38" i="1" s="1"/>
  <c r="I39" i="1"/>
  <c r="J39" i="1" s="1"/>
  <c r="L39" i="1" s="1"/>
  <c r="I40" i="1"/>
  <c r="J40" i="1" s="1"/>
  <c r="L40" i="1" s="1"/>
  <c r="I41" i="1"/>
  <c r="J41" i="1" s="1"/>
  <c r="L41" i="1" s="1"/>
  <c r="I42" i="1"/>
  <c r="J42" i="1" s="1"/>
  <c r="L42" i="1" s="1"/>
  <c r="I43" i="1"/>
  <c r="J43" i="1" s="1"/>
  <c r="L43" i="1" s="1"/>
  <c r="I44" i="1"/>
  <c r="J44" i="1" s="1"/>
  <c r="L44" i="1" s="1"/>
  <c r="I45" i="1"/>
  <c r="J45" i="1" s="1"/>
  <c r="L45" i="1" s="1"/>
  <c r="I46" i="1"/>
  <c r="J46" i="1" s="1"/>
  <c r="L46" i="1" s="1"/>
  <c r="I3" i="1"/>
  <c r="J3" i="1" s="1"/>
  <c r="L3" i="1" s="1"/>
  <c r="I4" i="1"/>
  <c r="J4" i="1" s="1"/>
  <c r="L4" i="1" s="1"/>
  <c r="I5" i="1"/>
  <c r="J5" i="1" s="1"/>
  <c r="L5" i="1" s="1"/>
  <c r="I6" i="1"/>
  <c r="J6" i="1" s="1"/>
  <c r="L6" i="1" s="1"/>
  <c r="I7" i="1"/>
  <c r="J7" i="1" s="1"/>
  <c r="L7" i="1" s="1"/>
  <c r="I8" i="1"/>
  <c r="J8" i="1" s="1"/>
  <c r="L8" i="1" s="1"/>
  <c r="I9" i="1"/>
  <c r="J9" i="1" s="1"/>
  <c r="L9" i="1" s="1"/>
  <c r="I10" i="1"/>
  <c r="J10" i="1" s="1"/>
  <c r="L10" i="1" s="1"/>
  <c r="I11" i="1"/>
  <c r="J11" i="1" s="1"/>
  <c r="L11" i="1" s="1"/>
  <c r="I12" i="1"/>
  <c r="J12" i="1" s="1"/>
  <c r="L12" i="1" s="1"/>
  <c r="I13" i="1"/>
  <c r="J13" i="1" s="1"/>
  <c r="L13" i="1" s="1"/>
  <c r="I14" i="1"/>
  <c r="J14" i="1" s="1"/>
  <c r="L14" i="1" s="1"/>
  <c r="I15" i="1"/>
  <c r="J15" i="1" s="1"/>
  <c r="L15" i="1" s="1"/>
  <c r="I16" i="1"/>
  <c r="J16" i="1" s="1"/>
  <c r="L16" i="1" s="1"/>
  <c r="I17" i="1"/>
  <c r="J17" i="1" s="1"/>
  <c r="L17" i="1" s="1"/>
  <c r="I18" i="1"/>
  <c r="J18" i="1" s="1"/>
  <c r="L18" i="1" s="1"/>
  <c r="I19" i="1"/>
  <c r="J19" i="1" s="1"/>
  <c r="L19" i="1" s="1"/>
  <c r="I20" i="1"/>
  <c r="J20" i="1" s="1"/>
  <c r="L20" i="1" s="1"/>
  <c r="I21" i="1"/>
  <c r="J21" i="1" s="1"/>
  <c r="L21" i="1" s="1"/>
  <c r="I22" i="1"/>
  <c r="J22" i="1" s="1"/>
  <c r="L22" i="1" s="1"/>
  <c r="I23" i="1"/>
  <c r="J23" i="1" s="1"/>
  <c r="L23" i="1" s="1"/>
  <c r="I2" i="1"/>
  <c r="J2" i="1" s="1"/>
  <c r="L2" i="1" s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M2004" i="1"/>
  <c r="AM2005" i="1"/>
  <c r="AM2006" i="1"/>
  <c r="AM2007" i="1"/>
  <c r="AM2008" i="1"/>
  <c r="AM2009" i="1"/>
  <c r="AM2010" i="1"/>
  <c r="AM2011" i="1"/>
  <c r="AM2012" i="1"/>
  <c r="AM2013" i="1"/>
  <c r="AM2014" i="1"/>
  <c r="AM2015" i="1"/>
  <c r="AM2016" i="1"/>
  <c r="AM2017" i="1"/>
  <c r="AM2018" i="1"/>
  <c r="AM2019" i="1"/>
  <c r="AM2020" i="1"/>
  <c r="AM2021" i="1"/>
  <c r="AM2022" i="1"/>
  <c r="AM2023" i="1"/>
  <c r="AM2024" i="1"/>
  <c r="AM2025" i="1"/>
  <c r="AM2026" i="1"/>
  <c r="AM2027" i="1"/>
  <c r="AM2028" i="1"/>
  <c r="AM2029" i="1"/>
  <c r="AM2030" i="1"/>
  <c r="AM2031" i="1"/>
  <c r="AM2032" i="1"/>
  <c r="AM2033" i="1"/>
  <c r="AM2034" i="1"/>
  <c r="AM2035" i="1"/>
  <c r="AM2036" i="1"/>
  <c r="AM2037" i="1"/>
  <c r="AM2038" i="1"/>
  <c r="AM2039" i="1"/>
  <c r="AM2040" i="1"/>
  <c r="AM2041" i="1"/>
  <c r="AM2042" i="1"/>
  <c r="AM2043" i="1"/>
  <c r="AM2044" i="1"/>
  <c r="AM2045" i="1"/>
  <c r="AM2046" i="1"/>
  <c r="AM2047" i="1"/>
  <c r="AM2048" i="1"/>
  <c r="AM2049" i="1"/>
  <c r="AM2050" i="1"/>
  <c r="AM2051" i="1"/>
  <c r="AM2052" i="1"/>
  <c r="AM2053" i="1"/>
  <c r="AM2054" i="1"/>
  <c r="AM2055" i="1"/>
  <c r="AM2056" i="1"/>
  <c r="AM2057" i="1"/>
  <c r="AM2058" i="1"/>
  <c r="AM2059" i="1"/>
  <c r="AM2060" i="1"/>
  <c r="AM2061" i="1"/>
  <c r="AM2062" i="1"/>
  <c r="AM2063" i="1"/>
  <c r="AM2064" i="1"/>
  <c r="AM2065" i="1"/>
  <c r="AM2066" i="1"/>
  <c r="AM2067" i="1"/>
  <c r="AM2068" i="1"/>
  <c r="AM2069" i="1"/>
  <c r="AM2070" i="1"/>
  <c r="AM2071" i="1"/>
  <c r="AM2072" i="1"/>
  <c r="AM2073" i="1"/>
  <c r="AM2074" i="1"/>
  <c r="AM2075" i="1"/>
  <c r="AM2076" i="1"/>
  <c r="AM2077" i="1"/>
  <c r="AM2078" i="1"/>
  <c r="AM2079" i="1"/>
  <c r="AM2080" i="1"/>
  <c r="AM2081" i="1"/>
  <c r="AM2082" i="1"/>
  <c r="AM2083" i="1"/>
  <c r="AM2084" i="1"/>
  <c r="AM2085" i="1"/>
  <c r="AM2086" i="1"/>
  <c r="AM2087" i="1"/>
  <c r="AM2088" i="1"/>
  <c r="AM2089" i="1"/>
  <c r="AM2090" i="1"/>
  <c r="AM2091" i="1"/>
  <c r="AM2092" i="1"/>
  <c r="AM2093" i="1"/>
  <c r="AM2094" i="1"/>
  <c r="AM2095" i="1"/>
  <c r="AM2096" i="1"/>
  <c r="AM2097" i="1"/>
  <c r="AM2098" i="1"/>
  <c r="AM2099" i="1"/>
  <c r="AM2100" i="1"/>
  <c r="AM2101" i="1"/>
  <c r="AM2102" i="1"/>
  <c r="AM2103" i="1"/>
  <c r="AM2104" i="1"/>
  <c r="AM2105" i="1"/>
  <c r="AM2106" i="1"/>
  <c r="AM2107" i="1"/>
  <c r="AM2108" i="1"/>
  <c r="AM2109" i="1"/>
  <c r="AM2110" i="1"/>
  <c r="AM2111" i="1"/>
  <c r="AM2112" i="1"/>
  <c r="AM2113" i="1"/>
  <c r="AM2114" i="1"/>
  <c r="AM2115" i="1"/>
  <c r="AM2116" i="1"/>
  <c r="AM2117" i="1"/>
  <c r="AM2118" i="1"/>
  <c r="AM2119" i="1"/>
  <c r="AM2120" i="1"/>
  <c r="AM2121" i="1"/>
  <c r="AM2122" i="1"/>
  <c r="AM2123" i="1"/>
  <c r="AM2124" i="1"/>
  <c r="AM2125" i="1"/>
  <c r="AM2126" i="1"/>
  <c r="AM2127" i="1"/>
  <c r="AM2128" i="1"/>
  <c r="AM2129" i="1"/>
  <c r="AM2130" i="1"/>
  <c r="AM2131" i="1"/>
  <c r="AM2132" i="1"/>
  <c r="AM2133" i="1"/>
  <c r="AM2134" i="1"/>
  <c r="AM2135" i="1"/>
  <c r="AM2136" i="1"/>
  <c r="AM2137" i="1"/>
  <c r="AM2138" i="1"/>
  <c r="AM2139" i="1"/>
  <c r="AM2140" i="1"/>
  <c r="AM2141" i="1"/>
  <c r="AM2142" i="1"/>
  <c r="AM2143" i="1"/>
  <c r="AM2144" i="1"/>
  <c r="AM2145" i="1"/>
  <c r="AM2146" i="1"/>
  <c r="AM2147" i="1"/>
  <c r="AM2148" i="1"/>
  <c r="AM2149" i="1"/>
  <c r="AM2150" i="1"/>
  <c r="AM2151" i="1"/>
  <c r="AM2152" i="1"/>
  <c r="AM2153" i="1"/>
  <c r="AM2154" i="1"/>
  <c r="AM2155" i="1"/>
  <c r="AM2156" i="1"/>
  <c r="AM2157" i="1"/>
  <c r="AM2158" i="1"/>
  <c r="AM2159" i="1"/>
  <c r="AM2160" i="1"/>
  <c r="AM2161" i="1"/>
  <c r="AM2162" i="1"/>
  <c r="AM2163" i="1"/>
  <c r="AM2164" i="1"/>
  <c r="AM2165" i="1"/>
  <c r="AM2166" i="1"/>
  <c r="AM2167" i="1"/>
  <c r="AM2168" i="1"/>
  <c r="AM2169" i="1"/>
  <c r="AM2170" i="1"/>
  <c r="AM2171" i="1"/>
  <c r="AM2172" i="1"/>
  <c r="AM2173" i="1"/>
  <c r="AM2174" i="1"/>
  <c r="AM2175" i="1"/>
  <c r="AM2176" i="1"/>
  <c r="AM2177" i="1"/>
  <c r="AM2178" i="1"/>
  <c r="AM2179" i="1"/>
  <c r="AM2180" i="1"/>
  <c r="AM2181" i="1"/>
  <c r="AM2182" i="1"/>
  <c r="AM2183" i="1"/>
  <c r="AM2184" i="1"/>
  <c r="AM2185" i="1"/>
  <c r="AM2186" i="1"/>
  <c r="AM2187" i="1"/>
  <c r="AM2188" i="1"/>
  <c r="AM2189" i="1"/>
  <c r="AM2190" i="1"/>
  <c r="AM2191" i="1"/>
  <c r="AM2192" i="1"/>
  <c r="AM2193" i="1"/>
  <c r="AM2194" i="1"/>
  <c r="AM2195" i="1"/>
  <c r="AM2196" i="1"/>
  <c r="AM2197" i="1"/>
  <c r="AM2198" i="1"/>
  <c r="AM2199" i="1"/>
  <c r="AM2200" i="1"/>
  <c r="AM2201" i="1"/>
  <c r="AM2202" i="1"/>
  <c r="AM2203" i="1"/>
  <c r="AM2204" i="1"/>
  <c r="AM2205" i="1"/>
  <c r="AM2206" i="1"/>
  <c r="AM2207" i="1"/>
  <c r="AM2208" i="1"/>
  <c r="AM2209" i="1"/>
  <c r="AM2210" i="1"/>
  <c r="AM2211" i="1"/>
  <c r="AM2212" i="1"/>
  <c r="AM2213" i="1"/>
  <c r="AM2214" i="1"/>
  <c r="AM2215" i="1"/>
  <c r="AM2216" i="1"/>
  <c r="AM2217" i="1"/>
  <c r="AM2218" i="1"/>
  <c r="AM2219" i="1"/>
  <c r="AM2220" i="1"/>
  <c r="AM2221" i="1"/>
  <c r="AM2222" i="1"/>
  <c r="AM2223" i="1"/>
  <c r="AM2224" i="1"/>
  <c r="AM2225" i="1"/>
  <c r="AM2226" i="1"/>
  <c r="AM2227" i="1"/>
  <c r="AM2228" i="1"/>
  <c r="AM2229" i="1"/>
  <c r="AM2230" i="1"/>
  <c r="AM2231" i="1"/>
  <c r="AM2232" i="1"/>
  <c r="AM2233" i="1"/>
  <c r="AM2234" i="1"/>
  <c r="AM2235" i="1"/>
  <c r="AM2236" i="1"/>
  <c r="AM2237" i="1"/>
  <c r="AM2238" i="1"/>
  <c r="AM2239" i="1"/>
  <c r="AM2240" i="1"/>
  <c r="AM2241" i="1"/>
  <c r="AM2242" i="1"/>
  <c r="AM2243" i="1"/>
  <c r="AM2244" i="1"/>
  <c r="AM2245" i="1"/>
  <c r="AM2246" i="1"/>
  <c r="AM2247" i="1"/>
  <c r="AM2248" i="1"/>
  <c r="AM2249" i="1"/>
  <c r="AM2250" i="1"/>
  <c r="AM2251" i="1"/>
  <c r="AM2252" i="1"/>
  <c r="AM2253" i="1"/>
  <c r="AM2254" i="1"/>
  <c r="AM2255" i="1"/>
  <c r="AM2256" i="1"/>
  <c r="AM2257" i="1"/>
  <c r="AM2258" i="1"/>
  <c r="AM2259" i="1"/>
  <c r="AM2260" i="1"/>
  <c r="AM2261" i="1"/>
  <c r="AM2262" i="1"/>
  <c r="AM2263" i="1"/>
  <c r="AM2264" i="1"/>
  <c r="AM2265" i="1"/>
  <c r="AM2266" i="1"/>
  <c r="AM2267" i="1"/>
  <c r="AM2268" i="1"/>
  <c r="AM2269" i="1"/>
  <c r="AM2270" i="1"/>
  <c r="AM2271" i="1"/>
  <c r="AM2272" i="1"/>
  <c r="AM2273" i="1"/>
  <c r="AM2274" i="1"/>
  <c r="AM2275" i="1"/>
  <c r="AM2276" i="1"/>
  <c r="AM2277" i="1"/>
  <c r="AM2278" i="1"/>
  <c r="AM2279" i="1"/>
  <c r="AM2280" i="1"/>
  <c r="AM2281" i="1"/>
  <c r="AM2282" i="1"/>
  <c r="AM2283" i="1"/>
  <c r="AM2284" i="1"/>
  <c r="AM2285" i="1"/>
  <c r="AM2286" i="1"/>
  <c r="AM2287" i="1"/>
  <c r="AM2288" i="1"/>
  <c r="AM2289" i="1"/>
  <c r="AM2290" i="1"/>
  <c r="AM2291" i="1"/>
  <c r="AM2292" i="1"/>
  <c r="AM2293" i="1"/>
  <c r="AM2294" i="1"/>
  <c r="AM2295" i="1"/>
  <c r="AM2296" i="1"/>
  <c r="AM2297" i="1"/>
  <c r="AM2298" i="1"/>
  <c r="AM2299" i="1"/>
  <c r="AM2300" i="1"/>
  <c r="AM2301" i="1"/>
  <c r="AM2302" i="1"/>
  <c r="AM2303" i="1"/>
  <c r="AM2304" i="1"/>
  <c r="AM2305" i="1"/>
  <c r="AM2306" i="1"/>
  <c r="AM2307" i="1"/>
  <c r="AM2308" i="1"/>
  <c r="AM2309" i="1"/>
  <c r="AM2310" i="1"/>
  <c r="AM2311" i="1"/>
  <c r="AM2312" i="1"/>
  <c r="AM2313" i="1"/>
  <c r="AM2314" i="1"/>
  <c r="AM2315" i="1"/>
  <c r="AM2316" i="1"/>
  <c r="AM2317" i="1"/>
  <c r="AM2318" i="1"/>
  <c r="AM2319" i="1"/>
  <c r="AM2320" i="1"/>
  <c r="AM2321" i="1"/>
  <c r="AM2322" i="1"/>
  <c r="AM2323" i="1"/>
  <c r="AM2324" i="1"/>
  <c r="AM2325" i="1"/>
  <c r="AM2326" i="1"/>
  <c r="AM2327" i="1"/>
  <c r="AM2328" i="1"/>
  <c r="AM2329" i="1"/>
  <c r="AM2330" i="1"/>
  <c r="AM2331" i="1"/>
  <c r="AM2332" i="1"/>
  <c r="AM2333" i="1"/>
  <c r="AM2334" i="1"/>
  <c r="AM2335" i="1"/>
  <c r="AM2336" i="1"/>
  <c r="AM2337" i="1"/>
  <c r="AM2338" i="1"/>
  <c r="AM2339" i="1"/>
  <c r="AM2340" i="1"/>
  <c r="AM2341" i="1"/>
  <c r="AM2342" i="1"/>
  <c r="AM2343" i="1"/>
  <c r="AM2344" i="1"/>
  <c r="AM2345" i="1"/>
  <c r="AM2346" i="1"/>
  <c r="AM2347" i="1"/>
  <c r="AM2348" i="1"/>
  <c r="AM2349" i="1"/>
  <c r="AM2350" i="1"/>
  <c r="AM2351" i="1"/>
  <c r="AM2352" i="1"/>
  <c r="AM2353" i="1"/>
  <c r="AM2354" i="1"/>
  <c r="AM2355" i="1"/>
  <c r="AM2356" i="1"/>
  <c r="AM2357" i="1"/>
  <c r="AM2358" i="1"/>
  <c r="AM2359" i="1"/>
  <c r="AM2360" i="1"/>
  <c r="AM2361" i="1"/>
  <c r="AM2362" i="1"/>
  <c r="AM2363" i="1"/>
  <c r="AM2364" i="1"/>
  <c r="AM2365" i="1"/>
  <c r="AM2366" i="1"/>
  <c r="AM2367" i="1"/>
  <c r="AM2368" i="1"/>
  <c r="AM2369" i="1"/>
  <c r="AM2370" i="1"/>
  <c r="AM2371" i="1"/>
  <c r="AM2372" i="1"/>
  <c r="AM2373" i="1"/>
  <c r="AM2374" i="1"/>
  <c r="AM2375" i="1"/>
  <c r="AM2376" i="1"/>
  <c r="AM2377" i="1"/>
  <c r="AM2378" i="1"/>
  <c r="AM2379" i="1"/>
  <c r="AM2380" i="1"/>
  <c r="AM2381" i="1"/>
  <c r="AM2382" i="1"/>
  <c r="AM2383" i="1"/>
  <c r="AM2384" i="1"/>
  <c r="AM2385" i="1"/>
  <c r="AM2386" i="1"/>
  <c r="AM2387" i="1"/>
  <c r="AM2388" i="1"/>
  <c r="AM2389" i="1"/>
  <c r="AM2390" i="1"/>
  <c r="AM2391" i="1"/>
  <c r="AM2392" i="1"/>
  <c r="AM2393" i="1"/>
  <c r="AM2394" i="1"/>
  <c r="AM2395" i="1"/>
  <c r="AM2396" i="1"/>
  <c r="AM2397" i="1"/>
  <c r="AM2398" i="1"/>
  <c r="AM2399" i="1"/>
  <c r="AM2400" i="1"/>
  <c r="AM2401" i="1"/>
  <c r="AM2402" i="1"/>
  <c r="AM2403" i="1"/>
  <c r="AM2404" i="1"/>
  <c r="AM2405" i="1"/>
  <c r="AM2406" i="1"/>
  <c r="AM2407" i="1"/>
  <c r="AM2408" i="1"/>
  <c r="AM2409" i="1"/>
  <c r="AM2410" i="1"/>
  <c r="AM2411" i="1"/>
  <c r="AM2412" i="1"/>
  <c r="AM2413" i="1"/>
  <c r="AM2414" i="1"/>
  <c r="AM2415" i="1"/>
  <c r="AM2416" i="1"/>
  <c r="AM2417" i="1"/>
  <c r="AM2418" i="1"/>
  <c r="AM2419" i="1"/>
  <c r="AM2420" i="1"/>
  <c r="AM2421" i="1"/>
  <c r="AM2422" i="1"/>
  <c r="AM2423" i="1"/>
  <c r="AM2424" i="1"/>
  <c r="AM2425" i="1"/>
  <c r="AM2426" i="1"/>
  <c r="AM2427" i="1"/>
  <c r="AM2428" i="1"/>
  <c r="AM2429" i="1"/>
  <c r="AM2430" i="1"/>
  <c r="AM2431" i="1"/>
  <c r="AM2432" i="1"/>
  <c r="AM2433" i="1"/>
  <c r="AM2434" i="1"/>
  <c r="AM2435" i="1"/>
  <c r="AM2436" i="1"/>
  <c r="AM2437" i="1"/>
  <c r="AM2438" i="1"/>
  <c r="AM2439" i="1"/>
  <c r="AM2440" i="1"/>
  <c r="AM2441" i="1"/>
  <c r="AM2442" i="1"/>
  <c r="AM2443" i="1"/>
  <c r="AM2444" i="1"/>
  <c r="AM2445" i="1"/>
  <c r="AM2446" i="1"/>
  <c r="AM2447" i="1"/>
  <c r="AM2448" i="1"/>
  <c r="AM2449" i="1"/>
  <c r="AM2450" i="1"/>
  <c r="AM2451" i="1"/>
  <c r="AM2452" i="1"/>
  <c r="AM2453" i="1"/>
  <c r="AM2454" i="1"/>
  <c r="AM2455" i="1"/>
  <c r="AM2456" i="1"/>
  <c r="AM2457" i="1"/>
  <c r="AM2458" i="1"/>
  <c r="AM2459" i="1"/>
  <c r="AM2460" i="1"/>
  <c r="AM2461" i="1"/>
  <c r="AM2462" i="1"/>
  <c r="AM2463" i="1"/>
  <c r="AM2464" i="1"/>
  <c r="AM2465" i="1"/>
  <c r="AM2466" i="1"/>
  <c r="AM2467" i="1"/>
  <c r="AM2468" i="1"/>
  <c r="AM2469" i="1"/>
  <c r="AM2470" i="1"/>
  <c r="AM2471" i="1"/>
  <c r="AM2472" i="1"/>
  <c r="AM2473" i="1"/>
  <c r="AM2474" i="1"/>
  <c r="AM2475" i="1"/>
  <c r="AM2476" i="1"/>
  <c r="AM2477" i="1"/>
  <c r="AM2478" i="1"/>
  <c r="AM2479" i="1"/>
  <c r="AM2480" i="1"/>
  <c r="AM2481" i="1"/>
  <c r="AM2482" i="1"/>
  <c r="AM2483" i="1"/>
  <c r="AM2484" i="1"/>
  <c r="AM2485" i="1"/>
  <c r="AM2486" i="1"/>
  <c r="AM2487" i="1"/>
  <c r="AM2488" i="1"/>
  <c r="AM2489" i="1"/>
  <c r="AM2490" i="1"/>
  <c r="AM2491" i="1"/>
  <c r="AM2492" i="1"/>
  <c r="AM2493" i="1"/>
  <c r="AM2494" i="1"/>
  <c r="AM2495" i="1"/>
  <c r="AM2496" i="1"/>
  <c r="AM2497" i="1"/>
  <c r="AM2498" i="1"/>
  <c r="AM2499" i="1"/>
  <c r="AM2500" i="1"/>
  <c r="AM2501" i="1"/>
  <c r="AM2502" i="1"/>
  <c r="AM2503" i="1"/>
  <c r="AM2504" i="1"/>
  <c r="AM2505" i="1"/>
  <c r="AM2506" i="1"/>
  <c r="AM2507" i="1"/>
  <c r="AM2508" i="1"/>
  <c r="AM2509" i="1"/>
  <c r="AM2510" i="1"/>
  <c r="AM2511" i="1"/>
  <c r="AM2512" i="1"/>
  <c r="AM2513" i="1"/>
  <c r="AM2514" i="1"/>
  <c r="AM2515" i="1"/>
  <c r="AM2516" i="1"/>
  <c r="AM2517" i="1"/>
  <c r="AM2518" i="1"/>
  <c r="AM2519" i="1"/>
  <c r="AM2520" i="1"/>
  <c r="AM2521" i="1"/>
  <c r="AM2522" i="1"/>
  <c r="AM2523" i="1"/>
  <c r="AM2524" i="1"/>
  <c r="AM2525" i="1"/>
  <c r="AM2526" i="1"/>
  <c r="AM2527" i="1"/>
  <c r="AM2528" i="1"/>
  <c r="AM2529" i="1"/>
  <c r="AM2530" i="1"/>
  <c r="AM2531" i="1"/>
  <c r="AM2532" i="1"/>
  <c r="AM2533" i="1"/>
  <c r="AM2534" i="1"/>
  <c r="AM2535" i="1"/>
  <c r="AM2536" i="1"/>
  <c r="AM2537" i="1"/>
  <c r="AM2538" i="1"/>
  <c r="AM2539" i="1"/>
  <c r="AM2540" i="1"/>
  <c r="AM2541" i="1"/>
  <c r="AM2542" i="1"/>
  <c r="AM2543" i="1"/>
  <c r="AM2544" i="1"/>
  <c r="AM2545" i="1"/>
  <c r="AM2546" i="1"/>
  <c r="AM2547" i="1"/>
  <c r="AM2548" i="1"/>
  <c r="AM2549" i="1"/>
  <c r="AM2550" i="1"/>
  <c r="AM2551" i="1"/>
  <c r="AM2552" i="1"/>
  <c r="AM2553" i="1"/>
  <c r="AM2554" i="1"/>
  <c r="AM2555" i="1"/>
  <c r="AM2556" i="1"/>
  <c r="AM2557" i="1"/>
  <c r="AM2558" i="1"/>
  <c r="AM2559" i="1"/>
  <c r="AM2560" i="1"/>
  <c r="AM2561" i="1"/>
  <c r="AM2562" i="1"/>
  <c r="AM2563" i="1"/>
  <c r="AM2564" i="1"/>
  <c r="AM2565" i="1"/>
  <c r="AM2566" i="1"/>
  <c r="AM2567" i="1"/>
  <c r="AM2568" i="1"/>
  <c r="AM2569" i="1"/>
  <c r="AM2570" i="1"/>
  <c r="AM2571" i="1"/>
  <c r="AM2572" i="1"/>
  <c r="AM2573" i="1"/>
  <c r="AM2574" i="1"/>
  <c r="AM2575" i="1"/>
  <c r="AM2576" i="1"/>
  <c r="AM2577" i="1"/>
  <c r="AM2578" i="1"/>
  <c r="AM2579" i="1"/>
  <c r="AM2580" i="1"/>
  <c r="AM2581" i="1"/>
  <c r="AM2582" i="1"/>
  <c r="AM2583" i="1"/>
  <c r="AM2584" i="1"/>
  <c r="AM2585" i="1"/>
  <c r="AM2586" i="1"/>
  <c r="AM2587" i="1"/>
  <c r="AM2588" i="1"/>
  <c r="AM2589" i="1"/>
  <c r="AM2590" i="1"/>
  <c r="AM2591" i="1"/>
  <c r="AM2592" i="1"/>
  <c r="AM2593" i="1"/>
  <c r="AM2594" i="1"/>
  <c r="AM2595" i="1"/>
  <c r="AM2596" i="1"/>
  <c r="AM2597" i="1"/>
  <c r="AM2598" i="1"/>
  <c r="AM2599" i="1"/>
  <c r="AM2600" i="1"/>
  <c r="AM2601" i="1"/>
  <c r="AM2602" i="1"/>
  <c r="AM2603" i="1"/>
  <c r="AM2604" i="1"/>
  <c r="AM2605" i="1"/>
  <c r="AM2606" i="1"/>
  <c r="AM2607" i="1"/>
  <c r="AM2608" i="1"/>
  <c r="AM2609" i="1"/>
  <c r="AM2610" i="1"/>
  <c r="AM2611" i="1"/>
  <c r="AM2612" i="1"/>
  <c r="AM2613" i="1"/>
  <c r="AM2614" i="1"/>
  <c r="AM2615" i="1"/>
  <c r="AM2616" i="1"/>
  <c r="AM2617" i="1"/>
  <c r="AM2618" i="1"/>
  <c r="AM2619" i="1"/>
  <c r="AM2620" i="1"/>
  <c r="AM2621" i="1"/>
  <c r="AM2622" i="1"/>
  <c r="AM2623" i="1"/>
  <c r="AM2624" i="1"/>
  <c r="AM2625" i="1"/>
  <c r="AM2626" i="1"/>
  <c r="AM2627" i="1"/>
  <c r="AM2628" i="1"/>
  <c r="AM2629" i="1"/>
  <c r="AM2630" i="1"/>
  <c r="AM2631" i="1"/>
  <c r="AM2632" i="1"/>
  <c r="AM2633" i="1"/>
  <c r="AM2634" i="1"/>
  <c r="AM2635" i="1"/>
  <c r="AM2636" i="1"/>
  <c r="AM2637" i="1"/>
  <c r="AM2638" i="1"/>
  <c r="AM2639" i="1"/>
  <c r="AM2640" i="1"/>
  <c r="AM2641" i="1"/>
  <c r="AM2642" i="1"/>
  <c r="AM2643" i="1"/>
  <c r="AM2644" i="1"/>
  <c r="AM2645" i="1"/>
  <c r="AM2646" i="1"/>
  <c r="AM2647" i="1"/>
  <c r="AM2648" i="1"/>
  <c r="AM2649" i="1"/>
  <c r="AM2650" i="1"/>
  <c r="AM2651" i="1"/>
  <c r="AM2652" i="1"/>
  <c r="AM2653" i="1"/>
  <c r="AM2654" i="1"/>
  <c r="AM2655" i="1"/>
  <c r="AM2656" i="1"/>
  <c r="AM2657" i="1"/>
  <c r="AM2658" i="1"/>
  <c r="AM2659" i="1"/>
  <c r="AM2660" i="1"/>
  <c r="AM2661" i="1"/>
  <c r="AM2662" i="1"/>
  <c r="AM2663" i="1"/>
  <c r="AM2664" i="1"/>
  <c r="AM2665" i="1"/>
  <c r="AM2666" i="1"/>
  <c r="AM2667" i="1"/>
  <c r="AM2668" i="1"/>
  <c r="AM2669" i="1"/>
  <c r="AM2670" i="1"/>
  <c r="AM2671" i="1"/>
  <c r="AM2672" i="1"/>
  <c r="AM2673" i="1"/>
  <c r="AM2674" i="1"/>
  <c r="AM2675" i="1"/>
  <c r="AM2676" i="1"/>
  <c r="AM2677" i="1"/>
  <c r="AM2678" i="1"/>
  <c r="AM2679" i="1"/>
  <c r="AM2680" i="1"/>
  <c r="AM2681" i="1"/>
  <c r="AM2682" i="1"/>
  <c r="AM2683" i="1"/>
  <c r="AM2684" i="1"/>
  <c r="AM2685" i="1"/>
  <c r="AM2686" i="1"/>
  <c r="AM2687" i="1"/>
  <c r="AM2688" i="1"/>
  <c r="AM2689" i="1"/>
  <c r="AM2690" i="1"/>
  <c r="AM2691" i="1"/>
  <c r="AM2692" i="1"/>
  <c r="AM2693" i="1"/>
  <c r="AM2694" i="1"/>
  <c r="AM2695" i="1"/>
  <c r="AM2696" i="1"/>
  <c r="AM2697" i="1"/>
  <c r="AM2698" i="1"/>
  <c r="AM2699" i="1"/>
  <c r="AM2700" i="1"/>
  <c r="AM2701" i="1"/>
  <c r="AM2702" i="1"/>
  <c r="AM2703" i="1"/>
  <c r="AM2704" i="1"/>
  <c r="AM2705" i="1"/>
  <c r="AM2706" i="1"/>
  <c r="AM2707" i="1"/>
  <c r="AM2708" i="1"/>
  <c r="AM2709" i="1"/>
  <c r="AM2710" i="1"/>
  <c r="AM2711" i="1"/>
  <c r="AM2712" i="1"/>
  <c r="AM2713" i="1"/>
  <c r="AM2714" i="1"/>
  <c r="AM2715" i="1"/>
  <c r="AM2716" i="1"/>
  <c r="AM2717" i="1"/>
  <c r="AM2718" i="1"/>
  <c r="AM2719" i="1"/>
  <c r="AM2720" i="1"/>
  <c r="AM2721" i="1"/>
  <c r="AM2722" i="1"/>
  <c r="AM2723" i="1"/>
  <c r="AM2724" i="1"/>
  <c r="AM2725" i="1"/>
  <c r="AM2726" i="1"/>
  <c r="AM2727" i="1"/>
  <c r="AM2728" i="1"/>
  <c r="AM2729" i="1"/>
  <c r="AM2730" i="1"/>
  <c r="AM2731" i="1"/>
  <c r="AM2732" i="1"/>
  <c r="AM2733" i="1"/>
  <c r="AM2734" i="1"/>
  <c r="AM2735" i="1"/>
  <c r="AM2736" i="1"/>
  <c r="AM2737" i="1"/>
  <c r="AM2738" i="1"/>
  <c r="AM2739" i="1"/>
  <c r="AM2740" i="1"/>
  <c r="AM2741" i="1"/>
  <c r="AM2742" i="1"/>
  <c r="AM2743" i="1"/>
  <c r="AM2744" i="1"/>
  <c r="AM2745" i="1"/>
  <c r="AM2746" i="1"/>
  <c r="AM2747" i="1"/>
  <c r="AM2748" i="1"/>
  <c r="AM2749" i="1"/>
  <c r="AM2750" i="1"/>
  <c r="AM2751" i="1"/>
  <c r="AM2752" i="1"/>
  <c r="AM2753" i="1"/>
  <c r="AM2754" i="1"/>
  <c r="AM2755" i="1"/>
  <c r="AM2756" i="1"/>
  <c r="AM2757" i="1"/>
  <c r="AM2758" i="1"/>
  <c r="AM2759" i="1"/>
  <c r="AM2760" i="1"/>
  <c r="AM2761" i="1"/>
  <c r="AM2762" i="1"/>
  <c r="AM2763" i="1"/>
  <c r="AM2764" i="1"/>
  <c r="AM2765" i="1"/>
  <c r="AM2766" i="1"/>
  <c r="AM2767" i="1"/>
  <c r="AM2768" i="1"/>
  <c r="AM2769" i="1"/>
  <c r="AM2770" i="1"/>
  <c r="AM2771" i="1"/>
  <c r="AM2772" i="1"/>
  <c r="AM2773" i="1"/>
  <c r="AM2774" i="1"/>
  <c r="AM2775" i="1"/>
  <c r="AM2776" i="1"/>
  <c r="AM2777" i="1"/>
  <c r="AM2778" i="1"/>
  <c r="AM2779" i="1"/>
  <c r="AM2780" i="1"/>
  <c r="AM2781" i="1"/>
  <c r="AM2782" i="1"/>
  <c r="AM2783" i="1"/>
  <c r="AM2784" i="1"/>
  <c r="AM2785" i="1"/>
  <c r="AM2786" i="1"/>
  <c r="AM2787" i="1"/>
  <c r="AM2788" i="1"/>
  <c r="AM2789" i="1"/>
  <c r="AM2790" i="1"/>
  <c r="AM2791" i="1"/>
  <c r="AM2792" i="1"/>
  <c r="AM2793" i="1"/>
  <c r="AM2794" i="1"/>
  <c r="AM2795" i="1"/>
  <c r="AM2796" i="1"/>
  <c r="AM2797" i="1"/>
  <c r="AM2798" i="1"/>
  <c r="AM2799" i="1"/>
  <c r="AM2800" i="1"/>
  <c r="AM2801" i="1"/>
  <c r="AM2802" i="1"/>
  <c r="AM2803" i="1"/>
  <c r="AM2804" i="1"/>
  <c r="AM2805" i="1"/>
  <c r="AM2806" i="1"/>
  <c r="AM2807" i="1"/>
  <c r="AM2808" i="1"/>
  <c r="AM2809" i="1"/>
  <c r="AM2810" i="1"/>
  <c r="AM2811" i="1"/>
  <c r="AM2812" i="1"/>
  <c r="AM2813" i="1"/>
  <c r="AM2814" i="1"/>
  <c r="AM2815" i="1"/>
  <c r="AM2816" i="1"/>
  <c r="AM2817" i="1"/>
  <c r="AM2818" i="1"/>
  <c r="AM2819" i="1"/>
  <c r="AM2820" i="1"/>
  <c r="AM2821" i="1"/>
  <c r="AM2822" i="1"/>
  <c r="AM2823" i="1"/>
  <c r="AM2824" i="1"/>
  <c r="AM2825" i="1"/>
  <c r="AM2826" i="1"/>
  <c r="AM2827" i="1"/>
  <c r="AM2828" i="1"/>
  <c r="AM2829" i="1"/>
  <c r="AM2830" i="1"/>
  <c r="AM2831" i="1"/>
  <c r="AM2832" i="1"/>
  <c r="AM2833" i="1"/>
  <c r="AM2834" i="1"/>
  <c r="AM2835" i="1"/>
  <c r="AM2836" i="1"/>
  <c r="AM2837" i="1"/>
  <c r="AM2838" i="1"/>
  <c r="AM2839" i="1"/>
  <c r="AM2840" i="1"/>
  <c r="AM2841" i="1"/>
  <c r="AM2842" i="1"/>
  <c r="AM2843" i="1"/>
  <c r="AM2844" i="1"/>
  <c r="AM2845" i="1"/>
  <c r="AM2846" i="1"/>
  <c r="AM2847" i="1"/>
  <c r="AM2848" i="1"/>
  <c r="AM2849" i="1"/>
  <c r="AM2850" i="1"/>
  <c r="AM2851" i="1"/>
  <c r="AM2852" i="1"/>
  <c r="AM2853" i="1"/>
  <c r="AM2854" i="1"/>
  <c r="AM2855" i="1"/>
  <c r="AM2856" i="1"/>
  <c r="AM2857" i="1"/>
  <c r="AM2858" i="1"/>
  <c r="AM2859" i="1"/>
  <c r="AM2860" i="1"/>
  <c r="AM2861" i="1"/>
  <c r="AM2862" i="1"/>
  <c r="AM2863" i="1"/>
  <c r="AM2864" i="1"/>
  <c r="AM2865" i="1"/>
  <c r="AM2866" i="1"/>
  <c r="AM2867" i="1"/>
  <c r="AM2868" i="1"/>
  <c r="AM2869" i="1"/>
  <c r="AM2870" i="1"/>
  <c r="AM2871" i="1"/>
  <c r="AM2872" i="1"/>
  <c r="AM2873" i="1"/>
  <c r="AM2874" i="1"/>
  <c r="AM2875" i="1"/>
  <c r="AM2876" i="1"/>
  <c r="AM2877" i="1"/>
  <c r="AM2878" i="1"/>
  <c r="AM2879" i="1"/>
  <c r="AM2880" i="1"/>
  <c r="AM2881" i="1"/>
  <c r="AM2882" i="1"/>
  <c r="AM2883" i="1"/>
  <c r="AM2884" i="1"/>
  <c r="AM2885" i="1"/>
  <c r="AM2886" i="1"/>
  <c r="AM2887" i="1"/>
  <c r="AM2888" i="1"/>
  <c r="AM2889" i="1"/>
  <c r="AM2890" i="1"/>
  <c r="AM2891" i="1"/>
  <c r="AM2892" i="1"/>
  <c r="AM2893" i="1"/>
  <c r="AM2894" i="1"/>
  <c r="AM2895" i="1"/>
  <c r="AM2896" i="1"/>
  <c r="AM2897" i="1"/>
  <c r="AM2898" i="1"/>
  <c r="AM2899" i="1"/>
  <c r="AM2900" i="1"/>
  <c r="AM2901" i="1"/>
  <c r="AM2902" i="1"/>
  <c r="AM2903" i="1"/>
  <c r="AM2904" i="1"/>
  <c r="AM2905" i="1"/>
  <c r="AM2906" i="1"/>
  <c r="AM2907" i="1"/>
  <c r="AM2908" i="1"/>
  <c r="AM2909" i="1"/>
  <c r="AM2910" i="1"/>
  <c r="AM2911" i="1"/>
  <c r="AM2912" i="1"/>
  <c r="AM2913" i="1"/>
  <c r="AM2914" i="1"/>
  <c r="AM2915" i="1"/>
  <c r="AM2916" i="1"/>
  <c r="AM2917" i="1"/>
  <c r="AM2918" i="1"/>
  <c r="AM2919" i="1"/>
  <c r="AM2920" i="1"/>
  <c r="AM2921" i="1"/>
  <c r="AM2922" i="1"/>
  <c r="AM2923" i="1"/>
  <c r="AM2924" i="1"/>
  <c r="AM2925" i="1"/>
  <c r="AM2926" i="1"/>
  <c r="AM2927" i="1"/>
  <c r="AM2928" i="1"/>
  <c r="AM2929" i="1"/>
  <c r="AM2930" i="1"/>
  <c r="AM2931" i="1"/>
  <c r="AM2932" i="1"/>
  <c r="AM2933" i="1"/>
  <c r="AM2934" i="1"/>
  <c r="AM2935" i="1"/>
  <c r="AM2936" i="1"/>
  <c r="AM2937" i="1"/>
  <c r="AM2938" i="1"/>
  <c r="AM2939" i="1"/>
  <c r="AM2940" i="1"/>
  <c r="AM2941" i="1"/>
  <c r="AM2942" i="1"/>
  <c r="AM2943" i="1"/>
  <c r="AM2944" i="1"/>
  <c r="AM2945" i="1"/>
  <c r="AM2946" i="1"/>
  <c r="AM2947" i="1"/>
  <c r="AM2948" i="1"/>
  <c r="AM2949" i="1"/>
  <c r="AM2950" i="1"/>
  <c r="AM2951" i="1"/>
  <c r="AM2952" i="1"/>
  <c r="AM2953" i="1"/>
  <c r="AM2954" i="1"/>
  <c r="AM2955" i="1"/>
  <c r="AM2956" i="1"/>
  <c r="AM2957" i="1"/>
  <c r="AM2958" i="1"/>
  <c r="AM2959" i="1"/>
  <c r="AM2960" i="1"/>
  <c r="AM2961" i="1"/>
  <c r="AM2962" i="1"/>
  <c r="AM2963" i="1"/>
  <c r="AM2964" i="1"/>
  <c r="AM2965" i="1"/>
  <c r="AM2966" i="1"/>
  <c r="AM2967" i="1"/>
  <c r="AM2968" i="1"/>
  <c r="AM2969" i="1"/>
  <c r="AM2970" i="1"/>
  <c r="AM2971" i="1"/>
  <c r="AM2972" i="1"/>
  <c r="AM2973" i="1"/>
  <c r="AM2974" i="1"/>
  <c r="AM2975" i="1"/>
  <c r="AM2976" i="1"/>
  <c r="AM2977" i="1"/>
  <c r="AM2978" i="1"/>
  <c r="AM2979" i="1"/>
  <c r="AM2980" i="1"/>
  <c r="AM2981" i="1"/>
  <c r="AM2982" i="1"/>
  <c r="AM2983" i="1"/>
  <c r="AM2984" i="1"/>
  <c r="AM2985" i="1"/>
  <c r="AM2986" i="1"/>
  <c r="AM2987" i="1"/>
  <c r="AM2988" i="1"/>
  <c r="AM2989" i="1"/>
  <c r="AM2990" i="1"/>
  <c r="AM2991" i="1"/>
  <c r="AM2992" i="1"/>
  <c r="AM2993" i="1"/>
  <c r="AM2994" i="1"/>
  <c r="AM2995" i="1"/>
  <c r="AM2996" i="1"/>
  <c r="AM2997" i="1"/>
  <c r="AM2998" i="1"/>
  <c r="AM2999" i="1"/>
  <c r="AM3000" i="1"/>
  <c r="AM3001" i="1"/>
  <c r="AM1737" i="1"/>
  <c r="AM1736" i="1"/>
  <c r="AM1735" i="1"/>
  <c r="AM1734" i="1"/>
  <c r="AM1733" i="1"/>
  <c r="AM1732" i="1"/>
  <c r="AM1731" i="1"/>
  <c r="AM1730" i="1"/>
  <c r="AM1729" i="1"/>
  <c r="AM1728" i="1"/>
  <c r="AM1727" i="1"/>
  <c r="AM1726" i="1"/>
  <c r="AM1725" i="1"/>
  <c r="AM1724" i="1"/>
  <c r="AM1723" i="1"/>
  <c r="AM1722" i="1"/>
  <c r="AM1721" i="1"/>
  <c r="AM1720" i="1"/>
  <c r="AM1719" i="1"/>
  <c r="AM1718" i="1"/>
  <c r="AM1717" i="1"/>
  <c r="AM1716" i="1"/>
  <c r="AM1715" i="1"/>
  <c r="AM1714" i="1"/>
  <c r="AM1713" i="1"/>
  <c r="AM1712" i="1"/>
  <c r="AM1711" i="1"/>
  <c r="AM1710" i="1"/>
  <c r="AM1709" i="1"/>
  <c r="AM1708" i="1"/>
  <c r="AM1707" i="1"/>
  <c r="AM1706" i="1"/>
  <c r="AM1705" i="1"/>
  <c r="AM1704" i="1"/>
  <c r="AM1703" i="1"/>
  <c r="AM1702" i="1"/>
  <c r="AM1701" i="1"/>
  <c r="AM1700" i="1"/>
  <c r="AM1699" i="1"/>
  <c r="AM1698" i="1"/>
  <c r="AM1697" i="1"/>
  <c r="AM1696" i="1"/>
  <c r="AM1695" i="1"/>
  <c r="AM1694" i="1"/>
  <c r="AM1693" i="1"/>
  <c r="AM1692" i="1"/>
  <c r="AM1691" i="1"/>
  <c r="AM1690" i="1"/>
  <c r="AM1689" i="1"/>
  <c r="AM1688" i="1"/>
  <c r="AM1687" i="1"/>
  <c r="AM1686" i="1"/>
  <c r="AM1685" i="1"/>
  <c r="AM1684" i="1"/>
  <c r="AM1683" i="1"/>
  <c r="AM1682" i="1"/>
  <c r="AM1681" i="1"/>
  <c r="AM1680" i="1"/>
  <c r="AM1679" i="1"/>
  <c r="AM1678" i="1"/>
  <c r="AM1677" i="1"/>
  <c r="AM1676" i="1"/>
  <c r="AM1675" i="1"/>
  <c r="AM1674" i="1"/>
  <c r="AM1673" i="1"/>
  <c r="AM1672" i="1"/>
  <c r="AM1671" i="1"/>
  <c r="AM1670" i="1"/>
  <c r="AM1669" i="1"/>
  <c r="AM1668" i="1"/>
  <c r="AM1667" i="1"/>
  <c r="AM1666" i="1"/>
  <c r="AM1665" i="1"/>
  <c r="AM1664" i="1"/>
  <c r="AM1663" i="1"/>
  <c r="AM1662" i="1"/>
  <c r="AM1661" i="1"/>
  <c r="AM1660" i="1"/>
  <c r="AM1659" i="1"/>
  <c r="AM1658" i="1"/>
  <c r="AM1657" i="1"/>
  <c r="AM1656" i="1"/>
  <c r="AM1655" i="1"/>
  <c r="AM1654" i="1"/>
  <c r="AM1653" i="1"/>
  <c r="AM1652" i="1"/>
  <c r="AM1651" i="1"/>
  <c r="AM1650" i="1"/>
  <c r="AM1649" i="1"/>
  <c r="AM1648" i="1"/>
  <c r="AM1647" i="1"/>
  <c r="AM1646" i="1"/>
  <c r="AM1645" i="1"/>
  <c r="AM1644" i="1"/>
  <c r="AM1643" i="1"/>
  <c r="AM1642" i="1"/>
  <c r="AM1641" i="1"/>
  <c r="AM1640" i="1"/>
  <c r="AM1639" i="1"/>
  <c r="AM1638" i="1"/>
  <c r="AM1637" i="1"/>
  <c r="AM1636" i="1"/>
  <c r="AM1635" i="1"/>
  <c r="AM1634" i="1"/>
  <c r="AM1633" i="1"/>
  <c r="AM1632" i="1"/>
  <c r="AM1631" i="1"/>
  <c r="AM1630" i="1"/>
  <c r="AM1629" i="1"/>
  <c r="AM1628" i="1"/>
  <c r="AM1627" i="1"/>
  <c r="AM1626" i="1"/>
  <c r="AM1625" i="1"/>
  <c r="AM1624" i="1"/>
  <c r="AM1623" i="1"/>
  <c r="AM1622" i="1"/>
  <c r="AM1621" i="1"/>
  <c r="AM1620" i="1"/>
  <c r="AM1619" i="1"/>
  <c r="AM1618" i="1"/>
  <c r="AM1617" i="1"/>
  <c r="AM1616" i="1"/>
  <c r="AM1615" i="1"/>
  <c r="AM1614" i="1"/>
  <c r="AM1613" i="1"/>
  <c r="AM1612" i="1"/>
  <c r="AM1611" i="1"/>
  <c r="AM1610" i="1"/>
  <c r="AM1609" i="1"/>
  <c r="AM1608" i="1"/>
  <c r="AM1607" i="1"/>
  <c r="AM1606" i="1"/>
  <c r="AM1605" i="1"/>
  <c r="AM1604" i="1"/>
  <c r="AM1603" i="1"/>
  <c r="AM1602" i="1"/>
  <c r="AM1601" i="1"/>
  <c r="AM1600" i="1"/>
  <c r="AM1599" i="1"/>
  <c r="AM1598" i="1"/>
  <c r="AM1597" i="1"/>
  <c r="AM1596" i="1"/>
  <c r="AM1595" i="1"/>
  <c r="AM1594" i="1"/>
  <c r="AM1593" i="1"/>
  <c r="AM1592" i="1"/>
  <c r="AM1591" i="1"/>
  <c r="AM1590" i="1"/>
  <c r="AM1589" i="1"/>
  <c r="AM1588" i="1"/>
  <c r="AM1587" i="1"/>
  <c r="AM1586" i="1"/>
  <c r="AM1585" i="1"/>
  <c r="AM1584" i="1"/>
  <c r="AM1583" i="1"/>
  <c r="AM1582" i="1"/>
  <c r="AM1581" i="1"/>
  <c r="AM1580" i="1"/>
  <c r="AM1579" i="1"/>
  <c r="AM1578" i="1"/>
  <c r="AM1577" i="1"/>
  <c r="AM1576" i="1"/>
  <c r="AM1575" i="1"/>
  <c r="AM1574" i="1"/>
  <c r="AM1573" i="1"/>
  <c r="AM1572" i="1"/>
  <c r="AM1571" i="1"/>
  <c r="AM1570" i="1"/>
  <c r="AM1569" i="1"/>
  <c r="AM1568" i="1"/>
  <c r="AM1567" i="1"/>
  <c r="AM1566" i="1"/>
  <c r="AM1565" i="1"/>
  <c r="AM1564" i="1"/>
  <c r="AM1563" i="1"/>
  <c r="AM1562" i="1"/>
  <c r="AM1561" i="1"/>
  <c r="AM1560" i="1"/>
  <c r="AM1559" i="1"/>
  <c r="AM1558" i="1"/>
  <c r="AM1557" i="1"/>
  <c r="AM1556" i="1"/>
  <c r="AM1555" i="1"/>
  <c r="AM1554" i="1"/>
  <c r="AM1553" i="1"/>
  <c r="AM1552" i="1"/>
  <c r="AM1551" i="1"/>
  <c r="AM1550" i="1"/>
  <c r="AM1549" i="1"/>
  <c r="AM1548" i="1"/>
  <c r="AM1547" i="1"/>
  <c r="AM1546" i="1"/>
  <c r="AM1545" i="1"/>
  <c r="AM1544" i="1"/>
  <c r="AM1543" i="1"/>
  <c r="AM1542" i="1"/>
  <c r="AM1541" i="1"/>
  <c r="AM1540" i="1"/>
  <c r="AM1539" i="1"/>
  <c r="AM1538" i="1"/>
  <c r="AM1537" i="1"/>
  <c r="AM1536" i="1"/>
  <c r="AM1535" i="1"/>
  <c r="AM1534" i="1"/>
  <c r="AM1533" i="1"/>
  <c r="AM1532" i="1"/>
  <c r="AM1531" i="1"/>
  <c r="AM1530" i="1"/>
  <c r="AM1529" i="1"/>
  <c r="AM1528" i="1"/>
  <c r="AM1527" i="1"/>
  <c r="AM1526" i="1"/>
  <c r="AM1525" i="1"/>
  <c r="AM1524" i="1"/>
  <c r="AM1523" i="1"/>
  <c r="AM1522" i="1"/>
  <c r="AM1521" i="1"/>
  <c r="AM1520" i="1"/>
  <c r="AM1519" i="1"/>
  <c r="AM1518" i="1"/>
  <c r="AM1517" i="1"/>
  <c r="AM1516" i="1"/>
  <c r="AM1515" i="1"/>
  <c r="AM1514" i="1"/>
  <c r="AM1513" i="1"/>
  <c r="AM1512" i="1"/>
  <c r="AM1511" i="1"/>
  <c r="AM1510" i="1"/>
  <c r="AM1509" i="1"/>
  <c r="AM1508" i="1"/>
  <c r="AM1507" i="1"/>
  <c r="AM1506" i="1"/>
  <c r="AM1505" i="1"/>
  <c r="AM1504" i="1"/>
  <c r="AM1503" i="1"/>
  <c r="AM1502" i="1"/>
  <c r="AM1501" i="1"/>
  <c r="AM1500" i="1"/>
  <c r="AM1499" i="1"/>
  <c r="AM1498" i="1"/>
  <c r="AM1497" i="1"/>
  <c r="AM1496" i="1"/>
  <c r="AM1495" i="1"/>
  <c r="AM1494" i="1"/>
  <c r="AM1493" i="1"/>
  <c r="AM1492" i="1"/>
  <c r="AM1491" i="1"/>
  <c r="AM1490" i="1"/>
  <c r="AM1489" i="1"/>
  <c r="AM1488" i="1"/>
  <c r="AM1487" i="1"/>
  <c r="AM1486" i="1"/>
  <c r="AM1485" i="1"/>
  <c r="AM1484" i="1"/>
  <c r="AM1483" i="1"/>
  <c r="AM1482" i="1"/>
  <c r="AM1481" i="1"/>
  <c r="AM1480" i="1"/>
  <c r="AM1479" i="1"/>
  <c r="AM1478" i="1"/>
  <c r="AM1477" i="1"/>
  <c r="AM1476" i="1"/>
  <c r="AM1475" i="1"/>
  <c r="AM1474" i="1"/>
  <c r="AM1473" i="1"/>
  <c r="AM1472" i="1"/>
  <c r="AM1471" i="1"/>
  <c r="AM1470" i="1"/>
  <c r="AM1469" i="1"/>
  <c r="AM1468" i="1"/>
  <c r="AM1467" i="1"/>
  <c r="AM1466" i="1"/>
  <c r="AM1465" i="1"/>
  <c r="AM1464" i="1"/>
  <c r="AM1463" i="1"/>
  <c r="AM1462" i="1"/>
  <c r="AM1461" i="1"/>
  <c r="AM1460" i="1"/>
  <c r="AM1459" i="1"/>
  <c r="AM1458" i="1"/>
  <c r="AM1457" i="1"/>
  <c r="AM1456" i="1"/>
  <c r="AM1455" i="1"/>
  <c r="AM1454" i="1"/>
  <c r="AM1453" i="1"/>
  <c r="AM1452" i="1"/>
  <c r="AM1451" i="1"/>
  <c r="AM1450" i="1"/>
  <c r="AM1449" i="1"/>
  <c r="AM1448" i="1"/>
  <c r="AM1447" i="1"/>
  <c r="AM1446" i="1"/>
  <c r="AM1445" i="1"/>
  <c r="AM1444" i="1"/>
  <c r="AM1443" i="1"/>
  <c r="AM1442" i="1"/>
  <c r="AM1441" i="1"/>
  <c r="AM1440" i="1"/>
  <c r="AM1439" i="1"/>
  <c r="AM1438" i="1"/>
  <c r="AM1437" i="1"/>
  <c r="AM1436" i="1"/>
  <c r="AM1435" i="1"/>
  <c r="AM1434" i="1"/>
  <c r="AM1433" i="1"/>
  <c r="AM1432" i="1"/>
  <c r="AM1431" i="1"/>
  <c r="AM1430" i="1"/>
  <c r="AM1429" i="1"/>
  <c r="AM1428" i="1"/>
  <c r="AM1427" i="1"/>
  <c r="AM1426" i="1"/>
  <c r="AM1425" i="1"/>
  <c r="AM1424" i="1"/>
  <c r="AM1423" i="1"/>
  <c r="AM1422" i="1"/>
  <c r="AM1421" i="1"/>
  <c r="AM1420" i="1"/>
  <c r="AM1419" i="1"/>
  <c r="AM1418" i="1"/>
  <c r="AM1417" i="1"/>
  <c r="AM1416" i="1"/>
  <c r="AM1415" i="1"/>
  <c r="AM1414" i="1"/>
  <c r="AM1413" i="1"/>
  <c r="AM1412" i="1"/>
  <c r="AM1411" i="1"/>
  <c r="AM1410" i="1"/>
  <c r="AM1409" i="1"/>
  <c r="AM1408" i="1"/>
  <c r="AM1407" i="1"/>
  <c r="AM1406" i="1"/>
  <c r="AM1405" i="1"/>
  <c r="AM1404" i="1"/>
  <c r="AM1403" i="1"/>
  <c r="AM1402" i="1"/>
  <c r="AM1401" i="1"/>
  <c r="AM1400" i="1"/>
  <c r="AM1399" i="1"/>
  <c r="AM1398" i="1"/>
  <c r="AM1397" i="1"/>
  <c r="AM1396" i="1"/>
  <c r="AM1395" i="1"/>
  <c r="AM1394" i="1"/>
  <c r="AM1393" i="1"/>
  <c r="AM1392" i="1"/>
  <c r="AM1391" i="1"/>
  <c r="AM1390" i="1"/>
  <c r="AM1389" i="1"/>
  <c r="AM1388" i="1"/>
  <c r="AM1387" i="1"/>
  <c r="AM1386" i="1"/>
  <c r="AM1385" i="1"/>
  <c r="AM1384" i="1"/>
  <c r="AM1383" i="1"/>
  <c r="AM1382" i="1"/>
  <c r="AM1381" i="1"/>
  <c r="AM1380" i="1"/>
  <c r="AM1379" i="1"/>
  <c r="AM1378" i="1"/>
  <c r="AM1377" i="1"/>
  <c r="AM1376" i="1"/>
  <c r="AM1375" i="1"/>
  <c r="AM1374" i="1"/>
  <c r="AM1373" i="1"/>
  <c r="AM1372" i="1"/>
  <c r="AM1371" i="1"/>
  <c r="AM1370" i="1"/>
  <c r="AM1369" i="1"/>
  <c r="AM1368" i="1"/>
  <c r="AM1367" i="1"/>
  <c r="AM1366" i="1"/>
  <c r="AM1365" i="1"/>
  <c r="AM1364" i="1"/>
  <c r="AM1363" i="1"/>
  <c r="AM1362" i="1"/>
  <c r="AM1361" i="1"/>
  <c r="AM1360" i="1"/>
  <c r="AM1359" i="1"/>
  <c r="AM1358" i="1"/>
  <c r="AM1357" i="1"/>
  <c r="AM1356" i="1"/>
  <c r="AM1355" i="1"/>
  <c r="AM1354" i="1"/>
  <c r="AM1353" i="1"/>
  <c r="AM1352" i="1"/>
  <c r="AM1351" i="1"/>
  <c r="AM1350" i="1"/>
  <c r="AM1349" i="1"/>
  <c r="AM1348" i="1"/>
  <c r="AM1347" i="1"/>
  <c r="AM1346" i="1"/>
  <c r="AM1345" i="1"/>
  <c r="AM1344" i="1"/>
  <c r="AM1343" i="1"/>
  <c r="AM1342" i="1"/>
  <c r="AM1341" i="1"/>
  <c r="AM1340" i="1"/>
  <c r="AM1339" i="1"/>
  <c r="AM1338" i="1"/>
  <c r="AM1337" i="1"/>
  <c r="AM1336" i="1"/>
  <c r="AM1335" i="1"/>
  <c r="AM1334" i="1"/>
  <c r="AM1333" i="1"/>
  <c r="AM1332" i="1"/>
  <c r="AM1331" i="1"/>
  <c r="AM1330" i="1"/>
  <c r="AM1329" i="1"/>
  <c r="AM1328" i="1"/>
  <c r="AM1327" i="1"/>
  <c r="AM1326" i="1"/>
  <c r="AM1325" i="1"/>
  <c r="AM1324" i="1"/>
  <c r="AM1323" i="1"/>
  <c r="AM1322" i="1"/>
  <c r="AM1321" i="1"/>
  <c r="AM1320" i="1"/>
  <c r="AM1319" i="1"/>
  <c r="AM1318" i="1"/>
  <c r="AM1317" i="1"/>
  <c r="AM1316" i="1"/>
  <c r="AM1315" i="1"/>
  <c r="AM1314" i="1"/>
  <c r="AM1313" i="1"/>
  <c r="AM1312" i="1"/>
  <c r="AM1311" i="1"/>
  <c r="AM1310" i="1"/>
  <c r="AM1309" i="1"/>
  <c r="AM1308" i="1"/>
  <c r="AM1307" i="1"/>
  <c r="AM1306" i="1"/>
  <c r="AM1305" i="1"/>
  <c r="AM1304" i="1"/>
  <c r="AM1303" i="1"/>
  <c r="AM1302" i="1"/>
  <c r="AM1301" i="1"/>
  <c r="AM1300" i="1"/>
  <c r="AM1299" i="1"/>
  <c r="AM1298" i="1"/>
  <c r="AM1297" i="1"/>
  <c r="AM1296" i="1"/>
  <c r="AM1295" i="1"/>
  <c r="AM1294" i="1"/>
  <c r="AM1293" i="1"/>
  <c r="AM1292" i="1"/>
  <c r="AM1291" i="1"/>
  <c r="AM1290" i="1"/>
  <c r="AM1289" i="1"/>
  <c r="AM1288" i="1"/>
  <c r="AM1287" i="1"/>
  <c r="AM1286" i="1"/>
  <c r="AM1285" i="1"/>
  <c r="AM1284" i="1"/>
  <c r="AM1283" i="1"/>
  <c r="AM1282" i="1"/>
  <c r="AM1281" i="1"/>
  <c r="AM1280" i="1"/>
  <c r="AM1279" i="1"/>
  <c r="AM1278" i="1"/>
  <c r="AM1277" i="1"/>
  <c r="AM1276" i="1"/>
  <c r="AM1275" i="1"/>
  <c r="AM1274" i="1"/>
  <c r="AM1273" i="1"/>
  <c r="AM1272" i="1"/>
  <c r="AM1271" i="1"/>
  <c r="AM1270" i="1"/>
  <c r="AM1269" i="1"/>
  <c r="AM1268" i="1"/>
  <c r="AM1267" i="1"/>
  <c r="AM1266" i="1"/>
  <c r="AM1265" i="1"/>
  <c r="AM1264" i="1"/>
  <c r="AM1263" i="1"/>
  <c r="AM1262" i="1"/>
  <c r="AM1261" i="1"/>
  <c r="AM1260" i="1"/>
  <c r="AM1259" i="1"/>
  <c r="AM1258" i="1"/>
  <c r="AM1257" i="1"/>
  <c r="AM1256" i="1"/>
  <c r="AM1255" i="1"/>
  <c r="AM1254" i="1"/>
  <c r="AM1253" i="1"/>
  <c r="AM1252" i="1"/>
  <c r="AM1251" i="1"/>
  <c r="AM1250" i="1"/>
  <c r="AM1249" i="1"/>
  <c r="AM1248" i="1"/>
  <c r="AM1247" i="1"/>
  <c r="AM1246" i="1"/>
  <c r="AM1245" i="1"/>
  <c r="AM1244" i="1"/>
  <c r="AM1243" i="1"/>
  <c r="AM1242" i="1"/>
  <c r="AM1241" i="1"/>
  <c r="AM1240" i="1"/>
  <c r="AM1239" i="1"/>
  <c r="AM1238" i="1"/>
  <c r="AM1237" i="1"/>
  <c r="AM1236" i="1"/>
  <c r="AM1235" i="1"/>
  <c r="AM1234" i="1"/>
  <c r="AM1233" i="1"/>
  <c r="AM1232" i="1"/>
  <c r="AM1231" i="1"/>
  <c r="AM1230" i="1"/>
  <c r="AM1229" i="1"/>
  <c r="AM1228" i="1"/>
  <c r="AM1227" i="1"/>
  <c r="AM1226" i="1"/>
  <c r="AM1225" i="1"/>
  <c r="AM1224" i="1"/>
  <c r="AM1223" i="1"/>
  <c r="AM1222" i="1"/>
  <c r="AM1221" i="1"/>
  <c r="AM1220" i="1"/>
  <c r="AM1219" i="1"/>
  <c r="AM1218" i="1"/>
  <c r="AM1217" i="1"/>
  <c r="AM1216" i="1"/>
  <c r="AM1215" i="1"/>
  <c r="AM1214" i="1"/>
  <c r="AM1213" i="1"/>
  <c r="AM1212" i="1"/>
  <c r="AM1211" i="1"/>
  <c r="AM1210" i="1"/>
  <c r="AM1209" i="1"/>
  <c r="AM1208" i="1"/>
  <c r="AM1207" i="1"/>
  <c r="AM1206" i="1"/>
  <c r="AM1205" i="1"/>
  <c r="AM1204" i="1"/>
  <c r="AM1203" i="1"/>
  <c r="AM1202" i="1"/>
  <c r="AM1201" i="1"/>
  <c r="AM1200" i="1"/>
  <c r="AM1199" i="1"/>
  <c r="AM1198" i="1"/>
  <c r="AM1197" i="1"/>
  <c r="AM1196" i="1"/>
  <c r="AM1195" i="1"/>
  <c r="AM1194" i="1"/>
  <c r="AM1193" i="1"/>
  <c r="AM1192" i="1"/>
  <c r="AM1191" i="1"/>
  <c r="AM1190" i="1"/>
  <c r="AM1189" i="1"/>
  <c r="AM1188" i="1"/>
  <c r="AM1187" i="1"/>
  <c r="AM1186" i="1"/>
  <c r="AM1185" i="1"/>
  <c r="AM1184" i="1"/>
  <c r="AM1183" i="1"/>
  <c r="AM1182" i="1"/>
  <c r="AM1181" i="1"/>
  <c r="AM1180" i="1"/>
  <c r="AM1179" i="1"/>
  <c r="AM1178" i="1"/>
  <c r="AM1177" i="1"/>
  <c r="AM1176" i="1"/>
  <c r="AM1175" i="1"/>
  <c r="AM1174" i="1"/>
  <c r="AM1173" i="1"/>
  <c r="AM1172" i="1"/>
  <c r="AM1171" i="1"/>
  <c r="AM1170" i="1"/>
  <c r="AM1169" i="1"/>
  <c r="AM1168" i="1"/>
  <c r="AM1167" i="1"/>
  <c r="AM1166" i="1"/>
  <c r="AM1165" i="1"/>
  <c r="AM1164" i="1"/>
  <c r="AM1163" i="1"/>
  <c r="AM1162" i="1"/>
  <c r="AM1161" i="1"/>
  <c r="AM1160" i="1"/>
  <c r="AM1159" i="1"/>
  <c r="AM1158" i="1"/>
  <c r="AM1157" i="1"/>
  <c r="AM1156" i="1"/>
  <c r="AM1155" i="1"/>
  <c r="AM1154" i="1"/>
  <c r="AM1153" i="1"/>
  <c r="AM1152" i="1"/>
  <c r="AM1151" i="1"/>
  <c r="AM1150" i="1"/>
  <c r="AM1149" i="1"/>
  <c r="AM1148" i="1"/>
  <c r="AM1147" i="1"/>
  <c r="AM1146" i="1"/>
  <c r="AM1145" i="1"/>
  <c r="AM1144" i="1"/>
  <c r="AM1143" i="1"/>
  <c r="AM1142" i="1"/>
  <c r="AM1141" i="1"/>
  <c r="AM1140" i="1"/>
  <c r="AM1139" i="1"/>
  <c r="AM1138" i="1"/>
  <c r="AM1137" i="1"/>
  <c r="AM1136" i="1"/>
  <c r="AM1135" i="1"/>
  <c r="AM1134" i="1"/>
  <c r="AM1133" i="1"/>
  <c r="AM1132" i="1"/>
  <c r="AM1131" i="1"/>
  <c r="AM1130" i="1"/>
  <c r="AM1129" i="1"/>
  <c r="AM1128" i="1"/>
  <c r="AM1127" i="1"/>
  <c r="AM1126" i="1"/>
  <c r="AM1125" i="1"/>
  <c r="AM1124" i="1"/>
  <c r="AM1123" i="1"/>
  <c r="AM1122" i="1"/>
  <c r="AM1121" i="1"/>
  <c r="AM1120" i="1"/>
  <c r="AM1119" i="1"/>
  <c r="AM1118" i="1"/>
  <c r="AM1117" i="1"/>
  <c r="AM1116" i="1"/>
  <c r="AM1115" i="1"/>
  <c r="AM1114" i="1"/>
  <c r="AM1113" i="1"/>
  <c r="AM1112" i="1"/>
  <c r="AM1111" i="1"/>
  <c r="AM1110" i="1"/>
  <c r="AM1109" i="1"/>
  <c r="AM1108" i="1"/>
  <c r="AM1107" i="1"/>
  <c r="AM1106" i="1"/>
  <c r="AM1105" i="1"/>
  <c r="AM1104" i="1"/>
  <c r="AM1103" i="1"/>
  <c r="AM1102" i="1"/>
  <c r="AM1101" i="1"/>
  <c r="AM1100" i="1"/>
  <c r="AM1099" i="1"/>
  <c r="AM1098" i="1"/>
  <c r="AM1097" i="1"/>
  <c r="AM1096" i="1"/>
  <c r="AM1095" i="1"/>
  <c r="AM1094" i="1"/>
  <c r="AM1093" i="1"/>
  <c r="AM1092" i="1"/>
  <c r="AM1091" i="1"/>
  <c r="AM1090" i="1"/>
  <c r="AM1089" i="1"/>
  <c r="AM1088" i="1"/>
  <c r="AM1087" i="1"/>
  <c r="AM1086" i="1"/>
  <c r="AM1085" i="1"/>
  <c r="AM1084" i="1"/>
  <c r="AM1083" i="1"/>
  <c r="AM1082" i="1"/>
  <c r="AM1081" i="1"/>
  <c r="AM1080" i="1"/>
  <c r="AM1079" i="1"/>
  <c r="AM1078" i="1"/>
  <c r="AM1077" i="1"/>
  <c r="AM1076" i="1"/>
  <c r="AM1075" i="1"/>
  <c r="AM1074" i="1"/>
  <c r="AM1073" i="1"/>
  <c r="AM1072" i="1"/>
  <c r="AM1071" i="1"/>
  <c r="AM1070" i="1"/>
  <c r="AM1069" i="1"/>
  <c r="AM1068" i="1"/>
  <c r="AM1067" i="1"/>
  <c r="AM1066" i="1"/>
  <c r="AM1065" i="1"/>
  <c r="AM1064" i="1"/>
  <c r="AM1063" i="1"/>
  <c r="AM1062" i="1"/>
  <c r="AM1061" i="1"/>
  <c r="AM1060" i="1"/>
  <c r="AM1059" i="1"/>
  <c r="AM1058" i="1"/>
  <c r="AM1057" i="1"/>
  <c r="AM1056" i="1"/>
  <c r="AM1055" i="1"/>
  <c r="AM1054" i="1"/>
  <c r="AM1053" i="1"/>
  <c r="AM1052" i="1"/>
  <c r="AM1051" i="1"/>
  <c r="AM1050" i="1"/>
  <c r="AM1049" i="1"/>
  <c r="AM1048" i="1"/>
  <c r="AM1047" i="1"/>
  <c r="AM1046" i="1"/>
  <c r="AM1045" i="1"/>
  <c r="AM1044" i="1"/>
  <c r="AM1043" i="1"/>
  <c r="AM1042" i="1"/>
  <c r="AM1041" i="1"/>
  <c r="AM1040" i="1"/>
  <c r="AM1039" i="1"/>
  <c r="AM1038" i="1"/>
  <c r="AM1037" i="1"/>
  <c r="AM1036" i="1"/>
  <c r="AM1035" i="1"/>
  <c r="AM1034" i="1"/>
  <c r="AM1033" i="1"/>
  <c r="AM1032" i="1"/>
  <c r="AM1031" i="1"/>
  <c r="AM1030" i="1"/>
  <c r="AM1029" i="1"/>
  <c r="AM1028" i="1"/>
  <c r="AM1027" i="1"/>
  <c r="AM1026" i="1"/>
  <c r="AM1025" i="1"/>
  <c r="AM1024" i="1"/>
  <c r="AM1023" i="1"/>
  <c r="AM1022" i="1"/>
  <c r="AM1021" i="1"/>
  <c r="AM1020" i="1"/>
  <c r="AM1019" i="1"/>
  <c r="AM1018" i="1"/>
  <c r="AM1017" i="1"/>
  <c r="AM1016" i="1"/>
  <c r="AM1015" i="1"/>
  <c r="AM1014" i="1"/>
  <c r="AM1013" i="1"/>
  <c r="AM1012" i="1"/>
  <c r="AM1011" i="1"/>
  <c r="AM1010" i="1"/>
  <c r="AM1009" i="1"/>
  <c r="AM1008" i="1"/>
  <c r="AM1007" i="1"/>
  <c r="AM1006" i="1"/>
  <c r="AM1005" i="1"/>
  <c r="AM1004" i="1"/>
  <c r="AM1003" i="1"/>
  <c r="AM1002" i="1"/>
  <c r="AM1001" i="1"/>
  <c r="AM1000" i="1"/>
  <c r="AM999" i="1"/>
  <c r="AM998" i="1"/>
  <c r="AM997" i="1"/>
  <c r="AM996" i="1"/>
  <c r="AM995" i="1"/>
  <c r="AM994" i="1"/>
  <c r="AM993" i="1"/>
  <c r="AM992" i="1"/>
  <c r="AM991" i="1"/>
  <c r="AM990" i="1"/>
  <c r="AM989" i="1"/>
  <c r="AM988" i="1"/>
  <c r="AM987" i="1"/>
  <c r="AM986" i="1"/>
  <c r="AM985" i="1"/>
  <c r="AM984" i="1"/>
  <c r="AM983" i="1"/>
  <c r="AM982" i="1"/>
  <c r="AM981" i="1"/>
  <c r="AM980" i="1"/>
  <c r="AM979" i="1"/>
  <c r="AM978" i="1"/>
  <c r="AM977" i="1"/>
  <c r="AM976" i="1"/>
  <c r="AM975" i="1"/>
  <c r="AM974" i="1"/>
  <c r="AM973" i="1"/>
  <c r="AM972" i="1"/>
  <c r="AM971" i="1"/>
  <c r="AM970" i="1"/>
  <c r="AM969" i="1"/>
  <c r="AM968" i="1"/>
  <c r="AM967" i="1"/>
  <c r="AM966" i="1"/>
  <c r="AM965" i="1"/>
  <c r="AM964" i="1"/>
  <c r="AM963" i="1"/>
  <c r="AM962" i="1"/>
  <c r="AM961" i="1"/>
  <c r="AM960" i="1"/>
  <c r="AM959" i="1"/>
  <c r="AM958" i="1"/>
  <c r="AM957" i="1"/>
  <c r="AM956" i="1"/>
  <c r="AM955" i="1"/>
  <c r="AM954" i="1"/>
  <c r="AM953" i="1"/>
  <c r="AM952" i="1"/>
  <c r="AM951" i="1"/>
  <c r="AM950" i="1"/>
  <c r="AM949" i="1"/>
  <c r="AM948" i="1"/>
  <c r="AM947" i="1"/>
  <c r="AM946" i="1"/>
  <c r="AM945" i="1"/>
  <c r="AM944" i="1"/>
  <c r="AM943" i="1"/>
  <c r="AM942" i="1"/>
  <c r="AM941" i="1"/>
  <c r="AM940" i="1"/>
  <c r="AM939" i="1"/>
  <c r="AM938" i="1"/>
  <c r="AM937" i="1"/>
  <c r="AM936" i="1"/>
  <c r="AM935" i="1"/>
  <c r="AM934" i="1"/>
  <c r="AM933" i="1"/>
  <c r="AM932" i="1"/>
  <c r="AM931" i="1"/>
  <c r="AM930" i="1"/>
  <c r="AM929" i="1"/>
  <c r="AM928" i="1"/>
  <c r="AM927" i="1"/>
  <c r="AM926" i="1"/>
  <c r="AM925" i="1"/>
  <c r="AM924" i="1"/>
  <c r="AM923" i="1"/>
  <c r="AM922" i="1"/>
  <c r="AM921" i="1"/>
  <c r="AM920" i="1"/>
  <c r="AM919" i="1"/>
  <c r="AM918" i="1"/>
  <c r="AM917" i="1"/>
  <c r="AM916" i="1"/>
  <c r="AM915" i="1"/>
  <c r="AM914" i="1"/>
  <c r="AM913" i="1"/>
  <c r="AM912" i="1"/>
  <c r="AM911" i="1"/>
  <c r="AM910" i="1"/>
  <c r="AM909" i="1"/>
  <c r="AM908" i="1"/>
  <c r="AM907" i="1"/>
  <c r="AM906" i="1"/>
  <c r="AM905" i="1"/>
  <c r="AM904" i="1"/>
  <c r="AM903" i="1"/>
  <c r="AM902" i="1"/>
  <c r="AM901" i="1"/>
  <c r="AM900" i="1"/>
  <c r="AM899" i="1"/>
  <c r="AM898" i="1"/>
  <c r="AM897" i="1"/>
  <c r="AM896" i="1"/>
  <c r="AM895" i="1"/>
  <c r="AM894" i="1"/>
  <c r="AM893" i="1"/>
  <c r="AM892" i="1"/>
  <c r="AM891" i="1"/>
  <c r="AM890" i="1"/>
  <c r="AM889" i="1"/>
  <c r="AM888" i="1"/>
  <c r="AM887" i="1"/>
  <c r="AM886" i="1"/>
  <c r="AM885" i="1"/>
  <c r="AM884" i="1"/>
  <c r="AM883" i="1"/>
  <c r="AM882" i="1"/>
  <c r="AM881" i="1"/>
  <c r="AM880" i="1"/>
  <c r="AM879" i="1"/>
  <c r="AM878" i="1"/>
  <c r="AM877" i="1"/>
  <c r="AM876" i="1"/>
  <c r="AM875" i="1"/>
  <c r="AM874" i="1"/>
  <c r="AM873" i="1"/>
  <c r="AM872" i="1"/>
  <c r="AM871" i="1"/>
  <c r="AM870" i="1"/>
  <c r="AM869" i="1"/>
  <c r="AM868" i="1"/>
  <c r="AM867" i="1"/>
  <c r="AM866" i="1"/>
  <c r="AM865" i="1"/>
  <c r="AM864" i="1"/>
  <c r="AM863" i="1"/>
  <c r="AM862" i="1"/>
  <c r="AM861" i="1"/>
  <c r="AM860" i="1"/>
  <c r="AM859" i="1"/>
  <c r="AM858" i="1"/>
  <c r="AM857" i="1"/>
  <c r="AM856" i="1"/>
  <c r="AM855" i="1"/>
  <c r="AM854" i="1"/>
  <c r="AM853" i="1"/>
  <c r="AM852" i="1"/>
  <c r="AM851" i="1"/>
  <c r="AM850" i="1"/>
  <c r="AM849" i="1"/>
  <c r="AM848" i="1"/>
  <c r="AM847" i="1"/>
  <c r="AM846" i="1"/>
  <c r="AM845" i="1"/>
  <c r="AM844" i="1"/>
  <c r="AM843" i="1"/>
  <c r="AM842" i="1"/>
  <c r="AM841" i="1"/>
  <c r="AM840" i="1"/>
  <c r="AM839" i="1"/>
  <c r="AM838" i="1"/>
  <c r="AM837" i="1"/>
  <c r="AM836" i="1"/>
  <c r="AM835" i="1"/>
  <c r="AM834" i="1"/>
  <c r="AM833" i="1"/>
  <c r="AM832" i="1"/>
  <c r="AM831" i="1"/>
  <c r="AM830" i="1"/>
  <c r="AM829" i="1"/>
  <c r="AM828" i="1"/>
  <c r="AM827" i="1"/>
  <c r="AM826" i="1"/>
  <c r="AM825" i="1"/>
  <c r="AM824" i="1"/>
  <c r="AM823" i="1"/>
  <c r="AM822" i="1"/>
  <c r="AM821" i="1"/>
  <c r="AM820" i="1"/>
  <c r="AM819" i="1"/>
  <c r="AM818" i="1"/>
  <c r="AM817" i="1"/>
  <c r="AM816" i="1"/>
  <c r="AM815" i="1"/>
  <c r="AM814" i="1"/>
  <c r="AM813" i="1"/>
  <c r="AM812" i="1"/>
  <c r="AM811" i="1"/>
  <c r="AM810" i="1"/>
  <c r="AM809" i="1"/>
  <c r="AM808" i="1"/>
  <c r="AM807" i="1"/>
  <c r="AM806" i="1"/>
  <c r="AM805" i="1"/>
  <c r="AM804" i="1"/>
  <c r="AM803" i="1"/>
  <c r="AM802" i="1"/>
  <c r="AM801" i="1"/>
  <c r="AM800" i="1"/>
  <c r="AM799" i="1"/>
  <c r="AM798" i="1"/>
  <c r="AM797" i="1"/>
  <c r="AM796" i="1"/>
  <c r="AM795" i="1"/>
  <c r="AM794" i="1"/>
  <c r="AM793" i="1"/>
  <c r="AM792" i="1"/>
  <c r="AM791" i="1"/>
  <c r="AM790" i="1"/>
  <c r="AM789" i="1"/>
  <c r="AM788" i="1"/>
  <c r="AM787" i="1"/>
  <c r="AM786" i="1"/>
  <c r="AM785" i="1"/>
  <c r="AM784" i="1"/>
  <c r="AM783" i="1"/>
  <c r="AM782" i="1"/>
  <c r="AM781" i="1"/>
  <c r="AM780" i="1"/>
  <c r="AM779" i="1"/>
  <c r="AM778" i="1"/>
  <c r="AM777" i="1"/>
  <c r="AM776" i="1"/>
  <c r="AM775" i="1"/>
  <c r="AM774" i="1"/>
  <c r="AM773" i="1"/>
  <c r="AM772" i="1"/>
  <c r="AM771" i="1"/>
  <c r="AM770" i="1"/>
  <c r="AM769" i="1"/>
  <c r="AM768" i="1"/>
  <c r="AM767" i="1"/>
  <c r="AM766" i="1"/>
  <c r="AM765" i="1"/>
  <c r="AM764" i="1"/>
  <c r="AM763" i="1"/>
  <c r="AM762" i="1"/>
  <c r="AM761" i="1"/>
  <c r="AM760" i="1"/>
  <c r="AM759" i="1"/>
  <c r="AM758" i="1"/>
  <c r="AM757" i="1"/>
  <c r="AM756" i="1"/>
  <c r="AM755" i="1"/>
  <c r="AM754" i="1"/>
  <c r="AM753" i="1"/>
  <c r="AM752" i="1"/>
  <c r="AM751" i="1"/>
  <c r="AM750" i="1"/>
  <c r="AM749" i="1"/>
  <c r="AM748" i="1"/>
  <c r="AM747" i="1"/>
  <c r="AM746" i="1"/>
  <c r="AM745" i="1"/>
  <c r="AM744" i="1"/>
  <c r="AM743" i="1"/>
  <c r="AM742" i="1"/>
  <c r="AM741" i="1"/>
  <c r="AM740" i="1"/>
  <c r="AM739" i="1"/>
  <c r="AM738" i="1"/>
  <c r="AM737" i="1"/>
  <c r="AM736" i="1"/>
  <c r="AM735" i="1"/>
  <c r="AM734" i="1"/>
  <c r="AM733" i="1"/>
  <c r="AM732" i="1"/>
  <c r="AM731" i="1"/>
  <c r="AM730" i="1"/>
  <c r="AM729" i="1"/>
  <c r="AM728" i="1"/>
  <c r="AM727" i="1"/>
  <c r="AM726" i="1"/>
  <c r="AM725" i="1"/>
  <c r="AM724" i="1"/>
  <c r="AM723" i="1"/>
  <c r="AM722" i="1"/>
  <c r="AM721" i="1"/>
  <c r="AM720" i="1"/>
  <c r="AM719" i="1"/>
  <c r="AM718" i="1"/>
  <c r="AM717" i="1"/>
  <c r="AM716" i="1"/>
  <c r="AM715" i="1"/>
  <c r="AM714" i="1"/>
  <c r="AM713" i="1"/>
  <c r="AM712" i="1"/>
  <c r="AM711" i="1"/>
  <c r="AM710" i="1"/>
  <c r="AM709" i="1"/>
  <c r="AM708" i="1"/>
  <c r="AM707" i="1"/>
  <c r="AM706" i="1"/>
  <c r="AM705" i="1"/>
  <c r="AM704" i="1"/>
  <c r="AM703" i="1"/>
  <c r="AM702" i="1"/>
  <c r="AM701" i="1"/>
  <c r="AM700" i="1"/>
  <c r="AM699" i="1"/>
  <c r="AM698" i="1"/>
  <c r="AM697" i="1"/>
  <c r="AM696" i="1"/>
  <c r="AM695" i="1"/>
  <c r="AM694" i="1"/>
  <c r="AM693" i="1"/>
  <c r="AM692" i="1"/>
  <c r="AM691" i="1"/>
  <c r="AM690" i="1"/>
  <c r="AM689" i="1"/>
  <c r="AM688" i="1"/>
  <c r="AM687" i="1"/>
  <c r="AM686" i="1"/>
  <c r="AM685" i="1"/>
  <c r="AM684" i="1"/>
  <c r="AM683" i="1"/>
  <c r="AM682" i="1"/>
  <c r="AM681" i="1"/>
  <c r="AM680" i="1"/>
  <c r="AM679" i="1"/>
  <c r="AM678" i="1"/>
  <c r="AM677" i="1"/>
  <c r="AM676" i="1"/>
  <c r="AM675" i="1"/>
  <c r="AM674" i="1"/>
  <c r="AM673" i="1"/>
  <c r="AM672" i="1"/>
  <c r="AM671" i="1"/>
  <c r="AM670" i="1"/>
  <c r="AM669" i="1"/>
  <c r="AM668" i="1"/>
  <c r="AM667" i="1"/>
  <c r="AM666" i="1"/>
  <c r="AM665" i="1"/>
  <c r="AM664" i="1"/>
  <c r="AM663" i="1"/>
  <c r="AM662" i="1"/>
  <c r="AM661" i="1"/>
  <c r="AM660" i="1"/>
  <c r="AM659" i="1"/>
  <c r="AM658" i="1"/>
  <c r="AM657" i="1"/>
  <c r="AM656" i="1"/>
  <c r="AM655" i="1"/>
  <c r="AM654" i="1"/>
  <c r="AM653" i="1"/>
  <c r="AM652" i="1"/>
  <c r="AM651" i="1"/>
  <c r="AM650" i="1"/>
  <c r="AM649" i="1"/>
  <c r="AM648" i="1"/>
  <c r="AM647" i="1"/>
  <c r="AM646" i="1"/>
  <c r="AM645" i="1"/>
  <c r="AM644" i="1"/>
  <c r="AM643" i="1"/>
  <c r="AM642" i="1"/>
  <c r="AM641" i="1"/>
  <c r="AM640" i="1"/>
  <c r="AM639" i="1"/>
  <c r="AM638" i="1"/>
  <c r="AM637" i="1"/>
  <c r="AM636" i="1"/>
  <c r="AM635" i="1"/>
  <c r="AM634" i="1"/>
  <c r="AM633" i="1"/>
  <c r="AM632" i="1"/>
  <c r="AM631" i="1"/>
  <c r="AM630" i="1"/>
  <c r="AM629" i="1"/>
  <c r="AM628" i="1"/>
  <c r="AM627" i="1"/>
  <c r="AM626" i="1"/>
  <c r="AM625" i="1"/>
  <c r="AM624" i="1"/>
  <c r="AM623" i="1"/>
  <c r="AM622" i="1"/>
  <c r="AM621" i="1"/>
  <c r="AM620" i="1"/>
  <c r="AM619" i="1"/>
  <c r="AM618" i="1"/>
  <c r="AM617" i="1"/>
  <c r="AM616" i="1"/>
  <c r="AM615" i="1"/>
  <c r="AM614" i="1"/>
  <c r="AM613" i="1"/>
  <c r="AM612" i="1"/>
  <c r="AM611" i="1"/>
  <c r="AM610" i="1"/>
  <c r="AM609" i="1"/>
  <c r="AM608" i="1"/>
  <c r="AM607" i="1"/>
  <c r="AM606" i="1"/>
  <c r="AM605" i="1"/>
  <c r="AM604" i="1"/>
  <c r="AM603" i="1"/>
  <c r="AM602" i="1"/>
  <c r="AM601" i="1"/>
  <c r="AM600" i="1"/>
  <c r="AM599" i="1"/>
  <c r="AM598" i="1"/>
  <c r="AM597" i="1"/>
  <c r="AM596" i="1"/>
  <c r="AM595" i="1"/>
  <c r="AM594" i="1"/>
  <c r="AM593" i="1"/>
  <c r="AM592" i="1"/>
  <c r="AM591" i="1"/>
  <c r="AM590" i="1"/>
  <c r="AM589" i="1"/>
  <c r="AM588" i="1"/>
  <c r="AM587" i="1"/>
  <c r="AM586" i="1"/>
  <c r="AM585" i="1"/>
  <c r="AM584" i="1"/>
  <c r="AM583" i="1"/>
  <c r="AM582" i="1"/>
  <c r="AM581" i="1"/>
  <c r="AM580" i="1"/>
  <c r="AM579" i="1"/>
  <c r="AM578" i="1"/>
  <c r="AM577" i="1"/>
  <c r="AM576" i="1"/>
  <c r="AM575" i="1"/>
  <c r="AM574" i="1"/>
  <c r="AM573" i="1"/>
  <c r="AM572" i="1"/>
  <c r="AM571" i="1"/>
  <c r="AM570" i="1"/>
  <c r="AM569" i="1"/>
  <c r="AM568" i="1"/>
  <c r="AM567" i="1"/>
  <c r="AM566" i="1"/>
  <c r="AM565" i="1"/>
  <c r="AM564" i="1"/>
  <c r="AM563" i="1"/>
  <c r="AM562" i="1"/>
  <c r="AM561" i="1"/>
  <c r="AM560" i="1"/>
  <c r="AM559" i="1"/>
  <c r="AM558" i="1"/>
  <c r="AM557" i="1"/>
  <c r="AM556" i="1"/>
  <c r="AM555" i="1"/>
  <c r="AM554" i="1"/>
  <c r="AM553" i="1"/>
  <c r="AM552" i="1"/>
  <c r="AM551" i="1"/>
  <c r="AM550" i="1"/>
  <c r="AM549" i="1"/>
  <c r="AM548" i="1"/>
  <c r="AM547" i="1"/>
  <c r="AM546" i="1"/>
  <c r="AM545" i="1"/>
  <c r="AM544" i="1"/>
  <c r="AM543" i="1"/>
  <c r="AM542" i="1"/>
  <c r="AM541" i="1"/>
  <c r="AM540" i="1"/>
  <c r="AM539" i="1"/>
  <c r="AM538" i="1"/>
  <c r="AM537" i="1"/>
  <c r="AM536" i="1"/>
  <c r="AM535" i="1"/>
  <c r="AM534" i="1"/>
  <c r="AM533" i="1"/>
  <c r="AM532" i="1"/>
  <c r="AM531" i="1"/>
  <c r="AM530" i="1"/>
  <c r="AM529" i="1"/>
  <c r="AM528" i="1"/>
  <c r="AM527" i="1"/>
  <c r="AM526" i="1"/>
  <c r="AM525" i="1"/>
  <c r="AM524" i="1"/>
  <c r="AM523" i="1"/>
  <c r="AM522" i="1"/>
  <c r="AM521" i="1"/>
  <c r="AM520" i="1"/>
  <c r="AM519" i="1"/>
  <c r="AM518" i="1"/>
  <c r="AM517" i="1"/>
  <c r="AM516" i="1"/>
  <c r="AM515" i="1"/>
  <c r="AM514" i="1"/>
  <c r="AM513" i="1"/>
  <c r="AM512" i="1"/>
  <c r="AM511" i="1"/>
  <c r="AM510" i="1"/>
  <c r="AM509" i="1"/>
  <c r="AM508" i="1"/>
  <c r="AM507" i="1"/>
  <c r="AM506" i="1"/>
  <c r="AM505" i="1"/>
  <c r="AM504" i="1"/>
  <c r="AM503" i="1"/>
  <c r="AM502" i="1"/>
  <c r="AM501" i="1"/>
  <c r="AM500" i="1"/>
  <c r="AM499" i="1"/>
  <c r="AM498" i="1"/>
  <c r="AM497" i="1"/>
  <c r="AM496" i="1"/>
  <c r="AM495" i="1"/>
  <c r="AM494" i="1"/>
  <c r="AM493" i="1"/>
  <c r="AM492" i="1"/>
  <c r="AM491" i="1"/>
  <c r="AM490" i="1"/>
  <c r="AM489" i="1"/>
  <c r="AM488" i="1"/>
  <c r="AM487" i="1"/>
  <c r="AM486" i="1"/>
  <c r="AM485" i="1"/>
  <c r="AM484" i="1"/>
  <c r="AM483" i="1"/>
  <c r="AM482" i="1"/>
  <c r="AM481" i="1"/>
  <c r="AM480" i="1"/>
  <c r="AM479" i="1"/>
  <c r="AM478" i="1"/>
  <c r="AM477" i="1"/>
  <c r="AM476" i="1"/>
  <c r="AM475" i="1"/>
  <c r="AM474" i="1"/>
  <c r="AM473" i="1"/>
  <c r="AM472" i="1"/>
  <c r="AM471" i="1"/>
  <c r="AM470" i="1"/>
  <c r="AM469" i="1"/>
  <c r="AM468" i="1"/>
  <c r="AM467" i="1"/>
  <c r="AM466" i="1"/>
  <c r="AM465" i="1"/>
  <c r="AM464" i="1"/>
  <c r="AM463" i="1"/>
  <c r="AM462" i="1"/>
  <c r="AM461" i="1"/>
  <c r="AM460" i="1"/>
  <c r="AM459" i="1"/>
  <c r="AM458" i="1"/>
  <c r="AM457" i="1"/>
  <c r="AM456" i="1"/>
  <c r="AM455" i="1"/>
  <c r="AM454" i="1"/>
  <c r="AM453" i="1"/>
  <c r="AM452" i="1"/>
  <c r="AM451" i="1"/>
  <c r="AM450" i="1"/>
  <c r="AM449" i="1"/>
  <c r="AM448" i="1"/>
  <c r="AM447" i="1"/>
  <c r="AM446" i="1"/>
  <c r="AM445" i="1"/>
  <c r="AM444" i="1"/>
  <c r="AM443" i="1"/>
  <c r="AM442" i="1"/>
  <c r="AM441" i="1"/>
  <c r="AM440" i="1"/>
  <c r="AM439" i="1"/>
  <c r="AM438" i="1"/>
  <c r="AM437" i="1"/>
  <c r="AM436" i="1"/>
  <c r="AM435" i="1"/>
  <c r="AM434" i="1"/>
  <c r="AM433" i="1"/>
  <c r="AM432" i="1"/>
  <c r="AM431" i="1"/>
  <c r="AM430" i="1"/>
  <c r="AM429" i="1"/>
  <c r="AM428" i="1"/>
  <c r="AM427" i="1"/>
  <c r="AM426" i="1"/>
  <c r="AM425" i="1"/>
  <c r="AM424" i="1"/>
  <c r="AM423" i="1"/>
  <c r="AM422" i="1"/>
  <c r="AM421" i="1"/>
  <c r="AM420" i="1"/>
  <c r="AM419" i="1"/>
  <c r="AM418" i="1"/>
  <c r="AM417" i="1"/>
  <c r="AM416" i="1"/>
  <c r="AM415" i="1"/>
  <c r="AM414" i="1"/>
  <c r="AM413" i="1"/>
  <c r="AM412" i="1"/>
  <c r="AM411" i="1"/>
  <c r="AM410" i="1"/>
  <c r="AM409" i="1"/>
  <c r="AM408" i="1"/>
  <c r="AM407" i="1"/>
  <c r="AM406" i="1"/>
  <c r="AM405" i="1"/>
  <c r="AM404" i="1"/>
  <c r="AM403" i="1"/>
  <c r="AM402" i="1"/>
  <c r="AM401" i="1"/>
  <c r="AM400" i="1"/>
  <c r="AM399" i="1"/>
  <c r="AM398" i="1"/>
  <c r="AM397" i="1"/>
  <c r="AM396" i="1"/>
  <c r="AM395" i="1"/>
  <c r="AM394" i="1"/>
  <c r="AM393" i="1"/>
  <c r="AM392" i="1"/>
  <c r="AM391" i="1"/>
  <c r="AM390" i="1"/>
  <c r="AM389" i="1"/>
  <c r="AM388" i="1"/>
  <c r="AM387" i="1"/>
  <c r="AM386" i="1"/>
  <c r="AM385" i="1"/>
  <c r="AM384" i="1"/>
  <c r="AM383" i="1"/>
  <c r="AM382" i="1"/>
  <c r="AM381" i="1"/>
  <c r="AM380" i="1"/>
  <c r="AM379" i="1"/>
  <c r="AM378" i="1"/>
  <c r="AM377" i="1"/>
  <c r="AM376" i="1"/>
  <c r="AM375" i="1"/>
  <c r="AM374" i="1"/>
  <c r="AM373" i="1"/>
  <c r="AM372" i="1"/>
  <c r="AM371" i="1"/>
  <c r="AM370" i="1"/>
  <c r="AM369" i="1"/>
  <c r="AM368" i="1"/>
  <c r="AM367" i="1"/>
  <c r="AM366" i="1"/>
  <c r="AM365" i="1"/>
  <c r="AM364" i="1"/>
  <c r="AM363" i="1"/>
  <c r="AM362" i="1"/>
  <c r="AM361" i="1"/>
  <c r="AM360" i="1"/>
  <c r="AM359" i="1"/>
  <c r="AM358" i="1"/>
  <c r="AM357" i="1"/>
  <c r="AM356" i="1"/>
  <c r="AM355" i="1"/>
  <c r="AM354" i="1"/>
  <c r="AM353" i="1"/>
  <c r="AM352" i="1"/>
  <c r="AM351" i="1"/>
  <c r="AM350" i="1"/>
  <c r="AM349" i="1"/>
  <c r="AM348" i="1"/>
  <c r="AM347" i="1"/>
  <c r="AM346" i="1"/>
  <c r="AM345" i="1"/>
  <c r="AM344" i="1"/>
  <c r="AM343" i="1"/>
  <c r="AM342" i="1"/>
  <c r="AM341" i="1"/>
  <c r="AM340" i="1"/>
  <c r="AM339" i="1"/>
  <c r="AM338" i="1"/>
  <c r="AM337" i="1"/>
  <c r="AM336" i="1"/>
  <c r="AM335" i="1"/>
  <c r="AM334" i="1"/>
  <c r="AM333" i="1"/>
  <c r="AM332" i="1"/>
  <c r="AM331" i="1"/>
  <c r="AM330" i="1"/>
  <c r="AM329" i="1"/>
  <c r="AM328" i="1"/>
  <c r="AM327" i="1"/>
  <c r="AM326" i="1"/>
  <c r="AM325" i="1"/>
  <c r="AM324" i="1"/>
  <c r="AM323" i="1"/>
  <c r="AM322" i="1"/>
  <c r="AM321" i="1"/>
  <c r="AM320" i="1"/>
  <c r="AM319" i="1"/>
  <c r="AM318" i="1"/>
  <c r="AM317" i="1"/>
  <c r="AM316" i="1"/>
  <c r="AM315" i="1"/>
  <c r="AM314" i="1"/>
  <c r="AM313" i="1"/>
  <c r="AM312" i="1"/>
  <c r="AM311" i="1"/>
  <c r="AM310" i="1"/>
  <c r="AM309" i="1"/>
  <c r="AM308" i="1"/>
  <c r="AM307" i="1"/>
  <c r="AM306" i="1"/>
  <c r="AM305" i="1"/>
  <c r="AM304" i="1"/>
  <c r="AM303" i="1"/>
  <c r="AM302" i="1"/>
  <c r="AM301" i="1"/>
  <c r="AM300" i="1"/>
  <c r="AM299" i="1"/>
  <c r="AM298" i="1"/>
  <c r="AM297" i="1"/>
  <c r="AM296" i="1"/>
  <c r="AM295" i="1"/>
  <c r="AM294" i="1"/>
  <c r="AM293" i="1"/>
  <c r="AM292" i="1"/>
  <c r="AM291" i="1"/>
  <c r="AM290" i="1"/>
  <c r="AM289" i="1"/>
  <c r="AM288" i="1"/>
  <c r="AM287" i="1"/>
  <c r="AM286" i="1"/>
  <c r="AM285" i="1"/>
  <c r="AM284" i="1"/>
  <c r="AM283" i="1"/>
  <c r="AM282" i="1"/>
  <c r="AM281" i="1"/>
  <c r="AM280" i="1"/>
  <c r="AM279" i="1"/>
  <c r="AM278" i="1"/>
  <c r="AM277" i="1"/>
  <c r="AM276" i="1"/>
  <c r="AM275" i="1"/>
  <c r="AM274" i="1"/>
  <c r="AM273" i="1"/>
  <c r="AM272" i="1"/>
  <c r="AM271" i="1"/>
  <c r="AM270" i="1"/>
  <c r="AM269" i="1"/>
  <c r="AM268" i="1"/>
  <c r="AM267" i="1"/>
  <c r="AM266" i="1"/>
  <c r="AM265" i="1"/>
  <c r="AM264" i="1"/>
  <c r="AM263" i="1"/>
  <c r="AM262" i="1"/>
  <c r="AM261" i="1"/>
  <c r="AM260" i="1"/>
  <c r="AM259" i="1"/>
  <c r="AM258" i="1"/>
  <c r="AM257" i="1"/>
  <c r="AM256" i="1"/>
  <c r="AM255" i="1"/>
  <c r="AM254" i="1"/>
  <c r="AM253" i="1"/>
  <c r="AM252" i="1"/>
  <c r="AM251" i="1"/>
  <c r="AM250" i="1"/>
  <c r="AM249" i="1"/>
  <c r="AM248" i="1"/>
  <c r="AM247" i="1"/>
  <c r="AM246" i="1"/>
  <c r="AM245" i="1"/>
  <c r="AM244" i="1"/>
  <c r="AM243" i="1"/>
  <c r="AM242" i="1"/>
  <c r="AM241" i="1"/>
  <c r="AM240" i="1"/>
  <c r="AM239" i="1"/>
  <c r="AM238" i="1"/>
  <c r="AM237" i="1"/>
  <c r="AM236" i="1"/>
  <c r="AM235" i="1"/>
  <c r="AM234" i="1"/>
  <c r="AM233" i="1"/>
  <c r="AM232" i="1"/>
  <c r="AM231" i="1"/>
  <c r="AM230" i="1"/>
  <c r="AM229" i="1"/>
  <c r="AM228" i="1"/>
  <c r="AM227" i="1"/>
  <c r="AM226" i="1"/>
  <c r="AM225" i="1"/>
  <c r="AM224" i="1"/>
  <c r="AM223" i="1"/>
  <c r="AM222" i="1"/>
  <c r="AM221" i="1"/>
  <c r="AM220" i="1"/>
  <c r="AM219" i="1"/>
  <c r="AM218" i="1"/>
  <c r="AM217" i="1"/>
  <c r="AM216" i="1"/>
  <c r="AM215" i="1"/>
  <c r="AM214" i="1"/>
  <c r="AM213" i="1"/>
  <c r="AM212" i="1"/>
  <c r="AM211" i="1"/>
  <c r="AM210" i="1"/>
  <c r="AM209" i="1"/>
  <c r="AM208" i="1"/>
  <c r="AM207" i="1"/>
  <c r="AM206" i="1"/>
  <c r="AM205" i="1"/>
  <c r="AM204" i="1"/>
  <c r="AM203" i="1"/>
  <c r="AM202" i="1"/>
  <c r="AM201" i="1"/>
  <c r="AM200" i="1"/>
  <c r="AM199" i="1"/>
  <c r="AM198" i="1"/>
  <c r="AM197" i="1"/>
  <c r="AM196" i="1"/>
  <c r="AM195" i="1"/>
  <c r="AM194" i="1"/>
  <c r="AM193" i="1"/>
  <c r="AM192" i="1"/>
  <c r="AM191" i="1"/>
  <c r="AM190" i="1"/>
  <c r="AM189" i="1"/>
  <c r="AM188" i="1"/>
  <c r="AM187" i="1"/>
  <c r="AM186" i="1"/>
  <c r="AM185" i="1"/>
  <c r="AM184" i="1"/>
  <c r="AM183" i="1"/>
  <c r="AM182" i="1"/>
  <c r="AM181" i="1"/>
  <c r="AM180" i="1"/>
  <c r="AM179" i="1"/>
  <c r="AM178" i="1"/>
  <c r="AM177" i="1"/>
  <c r="AM176" i="1"/>
  <c r="AM175" i="1"/>
  <c r="AM174" i="1"/>
  <c r="AM173" i="1"/>
  <c r="AM172" i="1"/>
  <c r="AM171" i="1"/>
  <c r="AM170" i="1"/>
  <c r="AM169" i="1"/>
  <c r="AM168" i="1"/>
  <c r="AM167" i="1"/>
  <c r="AM166" i="1"/>
  <c r="AM165" i="1"/>
  <c r="AM164" i="1"/>
  <c r="AM163" i="1"/>
  <c r="AM162" i="1"/>
  <c r="AM161" i="1"/>
  <c r="AM160" i="1"/>
  <c r="AM159" i="1"/>
  <c r="AM158" i="1"/>
  <c r="AM157" i="1"/>
  <c r="AM156" i="1"/>
  <c r="AM155" i="1"/>
  <c r="AM154" i="1"/>
  <c r="AM153" i="1"/>
  <c r="AM152" i="1"/>
  <c r="AM151" i="1"/>
  <c r="AM150" i="1"/>
  <c r="AM149" i="1"/>
  <c r="AM148" i="1"/>
  <c r="AM147" i="1"/>
  <c r="AM146" i="1"/>
  <c r="AM145" i="1"/>
  <c r="AM144" i="1"/>
  <c r="AM143" i="1"/>
  <c r="AM142" i="1"/>
  <c r="AM141" i="1"/>
  <c r="AM140" i="1"/>
  <c r="AM139" i="1"/>
  <c r="AM138" i="1"/>
  <c r="AM137" i="1"/>
  <c r="AM136" i="1"/>
  <c r="AM135" i="1"/>
  <c r="AM134" i="1"/>
  <c r="AM133" i="1"/>
  <c r="AM132" i="1"/>
  <c r="AM131" i="1"/>
  <c r="AM130" i="1"/>
  <c r="AM129" i="1"/>
  <c r="AM128" i="1"/>
  <c r="AM127" i="1"/>
  <c r="AM126" i="1"/>
  <c r="AM125" i="1"/>
  <c r="AM124" i="1"/>
  <c r="AM123" i="1"/>
  <c r="AM122" i="1"/>
  <c r="AM121" i="1"/>
  <c r="AM120" i="1"/>
  <c r="AM119" i="1"/>
  <c r="AM118" i="1"/>
  <c r="AM117" i="1"/>
  <c r="AM116" i="1"/>
  <c r="AM115" i="1"/>
  <c r="AM114" i="1"/>
  <c r="AM113" i="1"/>
  <c r="AM112" i="1"/>
  <c r="AM111" i="1"/>
  <c r="AM110" i="1"/>
  <c r="AM109" i="1"/>
  <c r="AM108" i="1"/>
  <c r="AM107" i="1"/>
  <c r="AM106" i="1"/>
  <c r="AM105" i="1"/>
  <c r="AM104" i="1"/>
  <c r="AM103" i="1"/>
  <c r="AM102" i="1"/>
  <c r="AM101" i="1"/>
  <c r="AM100" i="1"/>
  <c r="AM99" i="1"/>
  <c r="AM98" i="1"/>
  <c r="AM97" i="1"/>
  <c r="AM96" i="1"/>
  <c r="AM95" i="1"/>
  <c r="AM94" i="1"/>
  <c r="AM93" i="1"/>
  <c r="AM92" i="1"/>
  <c r="AM91" i="1"/>
  <c r="AM90" i="1"/>
  <c r="AM89" i="1"/>
  <c r="AM88" i="1"/>
  <c r="AM87" i="1"/>
  <c r="AM86" i="1"/>
  <c r="AM85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6" i="1"/>
  <c r="AM65" i="1"/>
  <c r="AM64" i="1"/>
  <c r="AM63" i="1"/>
  <c r="AM62" i="1"/>
  <c r="AM61" i="1"/>
  <c r="AM60" i="1"/>
  <c r="AM59" i="1"/>
  <c r="AM58" i="1"/>
  <c r="AM57" i="1"/>
  <c r="AM56" i="1"/>
  <c r="AM55" i="1"/>
  <c r="AM54" i="1"/>
  <c r="AM53" i="1"/>
  <c r="AM52" i="1"/>
  <c r="AM51" i="1"/>
  <c r="AM50" i="1"/>
  <c r="AM49" i="1"/>
  <c r="AM48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2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" i="1"/>
  <c r="S55" i="1" l="1"/>
  <c r="S887" i="1"/>
  <c r="S43" i="1"/>
  <c r="S31" i="1"/>
  <c r="S19" i="1"/>
  <c r="S7" i="1"/>
  <c r="S484" i="1"/>
  <c r="S472" i="1"/>
  <c r="S460" i="1"/>
  <c r="S448" i="1"/>
  <c r="S436" i="1"/>
  <c r="S424" i="1"/>
  <c r="S412" i="1"/>
  <c r="S400" i="1"/>
  <c r="S388" i="1"/>
  <c r="S376" i="1"/>
  <c r="S364" i="1"/>
  <c r="V364" i="1" s="1"/>
  <c r="W364" i="1" s="1"/>
  <c r="S352" i="1"/>
  <c r="S340" i="1"/>
  <c r="S328" i="1"/>
  <c r="S316" i="1"/>
  <c r="S304" i="1"/>
  <c r="S292" i="1"/>
  <c r="S280" i="1"/>
  <c r="S268" i="1"/>
  <c r="S256" i="1"/>
  <c r="S244" i="1"/>
  <c r="S232" i="1"/>
  <c r="S220" i="1"/>
  <c r="V220" i="1" s="1"/>
  <c r="W220" i="1" s="1"/>
  <c r="S208" i="1"/>
  <c r="S196" i="1"/>
  <c r="S184" i="1"/>
  <c r="S172" i="1"/>
  <c r="S160" i="1"/>
  <c r="S148" i="1"/>
  <c r="S136" i="1"/>
  <c r="S124" i="1"/>
  <c r="S112" i="1"/>
  <c r="S100" i="1"/>
  <c r="S88" i="1"/>
  <c r="S76" i="1"/>
  <c r="V76" i="1" s="1"/>
  <c r="W76" i="1" s="1"/>
  <c r="S64" i="1"/>
  <c r="S2609" i="1"/>
  <c r="S2597" i="1"/>
  <c r="S2585" i="1"/>
  <c r="S2573" i="1"/>
  <c r="S2561" i="1"/>
  <c r="S2549" i="1"/>
  <c r="S2537" i="1"/>
  <c r="V2537" i="1" s="1"/>
  <c r="W2537" i="1" s="1"/>
  <c r="S2525" i="1"/>
  <c r="S2513" i="1"/>
  <c r="S2501" i="1"/>
  <c r="S2489" i="1"/>
  <c r="V2489" i="1" s="1"/>
  <c r="W2489" i="1" s="1"/>
  <c r="S2477" i="1"/>
  <c r="S2465" i="1"/>
  <c r="S2453" i="1"/>
  <c r="S2441" i="1"/>
  <c r="V2441" i="1" s="1"/>
  <c r="W2441" i="1" s="1"/>
  <c r="S2429" i="1"/>
  <c r="S2417" i="1"/>
  <c r="S2405" i="1"/>
  <c r="S2393" i="1"/>
  <c r="V2393" i="1" s="1"/>
  <c r="W2393" i="1" s="1"/>
  <c r="S2381" i="1"/>
  <c r="S2369" i="1"/>
  <c r="S2357" i="1"/>
  <c r="S2345" i="1"/>
  <c r="V2345" i="1" s="1"/>
  <c r="W2345" i="1" s="1"/>
  <c r="S2333" i="1"/>
  <c r="S2321" i="1"/>
  <c r="S2309" i="1"/>
  <c r="S2297" i="1"/>
  <c r="S2285" i="1"/>
  <c r="S2273" i="1"/>
  <c r="S2261" i="1"/>
  <c r="S2249" i="1"/>
  <c r="S2237" i="1"/>
  <c r="S2225" i="1"/>
  <c r="S2213" i="1"/>
  <c r="S2201" i="1"/>
  <c r="V2201" i="1" s="1"/>
  <c r="W2201" i="1" s="1"/>
  <c r="S2189" i="1"/>
  <c r="S2177" i="1"/>
  <c r="S2165" i="1"/>
  <c r="S2153" i="1"/>
  <c r="S2141" i="1"/>
  <c r="S2129" i="1"/>
  <c r="S2117" i="1"/>
  <c r="S2105" i="1"/>
  <c r="S2093" i="1"/>
  <c r="S2081" i="1"/>
  <c r="S2069" i="1"/>
  <c r="S2057" i="1"/>
  <c r="V2057" i="1" s="1"/>
  <c r="W2057" i="1" s="1"/>
  <c r="S2045" i="1"/>
  <c r="S2033" i="1"/>
  <c r="S2021" i="1"/>
  <c r="S2009" i="1"/>
  <c r="S1997" i="1"/>
  <c r="S1985" i="1"/>
  <c r="S1973" i="1"/>
  <c r="S1961" i="1"/>
  <c r="S1925" i="1"/>
  <c r="S1865" i="1"/>
  <c r="S1853" i="1"/>
  <c r="S1805" i="1"/>
  <c r="S1649" i="1"/>
  <c r="S1601" i="1"/>
  <c r="S1889" i="1"/>
  <c r="S1733" i="1"/>
  <c r="S1517" i="1"/>
  <c r="S1133" i="1"/>
  <c r="S30" i="1"/>
  <c r="S459" i="1"/>
  <c r="S423" i="1"/>
  <c r="S363" i="1"/>
  <c r="S327" i="1"/>
  <c r="S267" i="1"/>
  <c r="V267" i="1" s="1"/>
  <c r="W267" i="1" s="1"/>
  <c r="S219" i="1"/>
  <c r="S171" i="1"/>
  <c r="S87" i="1"/>
  <c r="S2560" i="1"/>
  <c r="V2560" i="1" s="1"/>
  <c r="W2560" i="1" s="1"/>
  <c r="S2512" i="1"/>
  <c r="S2428" i="1"/>
  <c r="S2344" i="1"/>
  <c r="S2272" i="1"/>
  <c r="S2212" i="1"/>
  <c r="S2152" i="1"/>
  <c r="S2104" i="1"/>
  <c r="S2056" i="1"/>
  <c r="V2056" i="1" s="1"/>
  <c r="W2056" i="1" s="1"/>
  <c r="S1996" i="1"/>
  <c r="S1948" i="1"/>
  <c r="S1888" i="1"/>
  <c r="S1840" i="1"/>
  <c r="S1792" i="1"/>
  <c r="S1744" i="1"/>
  <c r="S1696" i="1"/>
  <c r="S1636" i="1"/>
  <c r="S1600" i="1"/>
  <c r="S1540" i="1"/>
  <c r="S1492" i="1"/>
  <c r="S1432" i="1"/>
  <c r="S1396" i="1"/>
  <c r="S1372" i="1"/>
  <c r="S1336" i="1"/>
  <c r="S1312" i="1"/>
  <c r="S1276" i="1"/>
  <c r="S1252" i="1"/>
  <c r="S1228" i="1"/>
  <c r="S1192" i="1"/>
  <c r="S1168" i="1"/>
  <c r="S1132" i="1"/>
  <c r="S1108" i="1"/>
  <c r="S1084" i="1"/>
  <c r="S1060" i="1"/>
  <c r="S1024" i="1"/>
  <c r="S1000" i="1"/>
  <c r="S976" i="1"/>
  <c r="S940" i="1"/>
  <c r="S916" i="1"/>
  <c r="S892" i="1"/>
  <c r="S868" i="1"/>
  <c r="S832" i="1"/>
  <c r="S808" i="1"/>
  <c r="S784" i="1"/>
  <c r="S748" i="1"/>
  <c r="S724" i="1"/>
  <c r="S688" i="1"/>
  <c r="S664" i="1"/>
  <c r="S616" i="1"/>
  <c r="S496" i="1"/>
  <c r="S2367" i="1"/>
  <c r="S1829" i="1"/>
  <c r="S1745" i="1"/>
  <c r="S1661" i="1"/>
  <c r="S1589" i="1"/>
  <c r="S1505" i="1"/>
  <c r="S1445" i="1"/>
  <c r="S1385" i="1"/>
  <c r="S1301" i="1"/>
  <c r="S1253" i="1"/>
  <c r="S1181" i="1"/>
  <c r="S1109" i="1"/>
  <c r="S1049" i="1"/>
  <c r="S1001" i="1"/>
  <c r="S953" i="1"/>
  <c r="S905" i="1"/>
  <c r="S869" i="1"/>
  <c r="S833" i="1"/>
  <c r="S785" i="1"/>
  <c r="V785" i="1" s="1"/>
  <c r="W785" i="1" s="1"/>
  <c r="S737" i="1"/>
  <c r="S593" i="1"/>
  <c r="S17" i="1"/>
  <c r="S422" i="1"/>
  <c r="S326" i="1"/>
  <c r="S254" i="1"/>
  <c r="S182" i="1"/>
  <c r="S98" i="1"/>
  <c r="S2583" i="1"/>
  <c r="S2511" i="1"/>
  <c r="S2439" i="1"/>
  <c r="S2343" i="1"/>
  <c r="S2247" i="1"/>
  <c r="S2163" i="1"/>
  <c r="S2079" i="1"/>
  <c r="S1995" i="1"/>
  <c r="S1899" i="1"/>
  <c r="S1815" i="1"/>
  <c r="S1719" i="1"/>
  <c r="S1647" i="1"/>
  <c r="S1563" i="1"/>
  <c r="S1491" i="1"/>
  <c r="S1419" i="1"/>
  <c r="S1335" i="1"/>
  <c r="S1239" i="1"/>
  <c r="S1155" i="1"/>
  <c r="S1071" i="1"/>
  <c r="S999" i="1"/>
  <c r="S927" i="1"/>
  <c r="S843" i="1"/>
  <c r="V843" i="1" s="1"/>
  <c r="W843" i="1" s="1"/>
  <c r="S759" i="1"/>
  <c r="S567" i="1"/>
  <c r="S52" i="1"/>
  <c r="S40" i="1"/>
  <c r="S28" i="1"/>
  <c r="S16" i="1"/>
  <c r="V16" i="1" s="1"/>
  <c r="W16" i="1" s="1"/>
  <c r="S174" i="1"/>
  <c r="S341" i="1"/>
  <c r="S498" i="1"/>
  <c r="S606" i="1"/>
  <c r="S1650" i="1"/>
  <c r="S1698" i="1"/>
  <c r="S1794" i="1"/>
  <c r="S2443" i="1"/>
  <c r="S2815" i="1"/>
  <c r="S2996" i="1"/>
  <c r="S726" i="1"/>
  <c r="S2023" i="1"/>
  <c r="S2514" i="1"/>
  <c r="V2514" i="1" s="1"/>
  <c r="W2514" i="1" s="1"/>
  <c r="S1675" i="1"/>
  <c r="S2526" i="1"/>
  <c r="V2526" i="1" s="1"/>
  <c r="W2526" i="1" s="1"/>
  <c r="S2791" i="1"/>
  <c r="S559" i="1"/>
  <c r="V559" i="1" s="1"/>
  <c r="W559" i="1" s="1"/>
  <c r="S2059" i="1"/>
  <c r="S2239" i="1"/>
  <c r="S1183" i="1"/>
  <c r="S402" i="1"/>
  <c r="S1230" i="1"/>
  <c r="S2107" i="1"/>
  <c r="S2587" i="1"/>
  <c r="S1231" i="1"/>
  <c r="S2719" i="1"/>
  <c r="S1590" i="1"/>
  <c r="V1590" i="1" s="1"/>
  <c r="W1590" i="1" s="1"/>
  <c r="S4" i="1"/>
  <c r="S666" i="1"/>
  <c r="V666" i="1" s="1"/>
  <c r="W666" i="1" s="1"/>
  <c r="S882" i="1"/>
  <c r="S1266" i="1"/>
  <c r="S1974" i="1"/>
  <c r="V1974" i="1" s="1"/>
  <c r="W1974" i="1" s="1"/>
  <c r="S2154" i="1"/>
  <c r="S2623" i="1"/>
  <c r="S247" i="1"/>
  <c r="S1088" i="1"/>
  <c r="V1088" i="1" s="1"/>
  <c r="W1088" i="1" s="1"/>
  <c r="S297" i="1"/>
  <c r="V297" i="1" s="1"/>
  <c r="W297" i="1" s="1"/>
  <c r="S1128" i="1"/>
  <c r="S1847" i="1"/>
  <c r="S1267" i="1"/>
  <c r="S1976" i="1"/>
  <c r="V1976" i="1" s="1"/>
  <c r="W1976" i="1" s="1"/>
  <c r="S2624" i="1"/>
  <c r="S461" i="1"/>
  <c r="S1280" i="1"/>
  <c r="S515" i="1"/>
  <c r="S1316" i="1"/>
  <c r="S2010" i="1"/>
  <c r="S2652" i="1"/>
  <c r="S669" i="1"/>
  <c r="V669" i="1" s="1"/>
  <c r="W669" i="1" s="1"/>
  <c r="S2155" i="1"/>
  <c r="S1446" i="1"/>
  <c r="S2759" i="1"/>
  <c r="S2192" i="1"/>
  <c r="S2780" i="1"/>
  <c r="V2780" i="1" s="1"/>
  <c r="W2780" i="1" s="1"/>
  <c r="S884" i="1"/>
  <c r="S2881" i="1"/>
  <c r="S3000" i="1"/>
  <c r="S1087" i="1"/>
  <c r="S1664" i="1"/>
  <c r="S2484" i="1"/>
  <c r="S2887" i="1"/>
  <c r="S66" i="1"/>
  <c r="S481" i="1"/>
  <c r="S469" i="1"/>
  <c r="S457" i="1"/>
  <c r="S445" i="1"/>
  <c r="S433" i="1"/>
  <c r="S421" i="1"/>
  <c r="S409" i="1"/>
  <c r="S397" i="1"/>
  <c r="S385" i="1"/>
  <c r="S373" i="1"/>
  <c r="S361" i="1"/>
  <c r="S349" i="1"/>
  <c r="S337" i="1"/>
  <c r="S325" i="1"/>
  <c r="S313" i="1"/>
  <c r="S301" i="1"/>
  <c r="S289" i="1"/>
  <c r="S277" i="1"/>
  <c r="S265" i="1"/>
  <c r="S253" i="1"/>
  <c r="S241" i="1"/>
  <c r="S229" i="1"/>
  <c r="V229" i="1" s="1"/>
  <c r="W229" i="1" s="1"/>
  <c r="S217" i="1"/>
  <c r="S205" i="1"/>
  <c r="S193" i="1"/>
  <c r="S181" i="1"/>
  <c r="S169" i="1"/>
  <c r="S157" i="1"/>
  <c r="S145" i="1"/>
  <c r="S133" i="1"/>
  <c r="S121" i="1"/>
  <c r="S109" i="1"/>
  <c r="S97" i="1"/>
  <c r="S85" i="1"/>
  <c r="S73" i="1"/>
  <c r="S61" i="1"/>
  <c r="S2606" i="1"/>
  <c r="S2594" i="1"/>
  <c r="S2582" i="1"/>
  <c r="S2570" i="1"/>
  <c r="S2558" i="1"/>
  <c r="S2546" i="1"/>
  <c r="S2534" i="1"/>
  <c r="S2522" i="1"/>
  <c r="S2510" i="1"/>
  <c r="S2498" i="1"/>
  <c r="V2498" i="1" s="1"/>
  <c r="W2498" i="1" s="1"/>
  <c r="S2486" i="1"/>
  <c r="S2474" i="1"/>
  <c r="S2462" i="1"/>
  <c r="S2450" i="1"/>
  <c r="S2438" i="1"/>
  <c r="S2426" i="1"/>
  <c r="S2414" i="1"/>
  <c r="S2402" i="1"/>
  <c r="S2390" i="1"/>
  <c r="S2378" i="1"/>
  <c r="S2366" i="1"/>
  <c r="S2354" i="1"/>
  <c r="S2342" i="1"/>
  <c r="S2330" i="1"/>
  <c r="S2318" i="1"/>
  <c r="S2306" i="1"/>
  <c r="S2294" i="1"/>
  <c r="S2282" i="1"/>
  <c r="S2270" i="1"/>
  <c r="S2258" i="1"/>
  <c r="S2246" i="1"/>
  <c r="S2234" i="1"/>
  <c r="S2222" i="1"/>
  <c r="S2210" i="1"/>
  <c r="S2198" i="1"/>
  <c r="S2186" i="1"/>
  <c r="S2174" i="1"/>
  <c r="S2162" i="1"/>
  <c r="S2150" i="1"/>
  <c r="S2138" i="1"/>
  <c r="S2066" i="1"/>
  <c r="S1994" i="1"/>
  <c r="S2907" i="1"/>
  <c r="S1349" i="1"/>
  <c r="V887" i="1"/>
  <c r="W887" i="1" s="1"/>
  <c r="S29" i="1"/>
  <c r="V29" i="1" s="1"/>
  <c r="W29" i="1" s="1"/>
  <c r="S434" i="1"/>
  <c r="S362" i="1"/>
  <c r="S266" i="1"/>
  <c r="S194" i="1"/>
  <c r="S110" i="1"/>
  <c r="S2571" i="1"/>
  <c r="S2499" i="1"/>
  <c r="S2415" i="1"/>
  <c r="V2415" i="1" s="1"/>
  <c r="W2415" i="1" s="1"/>
  <c r="S2331" i="1"/>
  <c r="S2259" i="1"/>
  <c r="S2175" i="1"/>
  <c r="S2103" i="1"/>
  <c r="V2103" i="1" s="1"/>
  <c r="W2103" i="1" s="1"/>
  <c r="S2031" i="1"/>
  <c r="S1959" i="1"/>
  <c r="S1863" i="1"/>
  <c r="S1791" i="1"/>
  <c r="S1707" i="1"/>
  <c r="S1623" i="1"/>
  <c r="S1551" i="1"/>
  <c r="S1467" i="1"/>
  <c r="V1467" i="1" s="1"/>
  <c r="W1467" i="1" s="1"/>
  <c r="S1383" i="1"/>
  <c r="S1323" i="1"/>
  <c r="S1251" i="1"/>
  <c r="S1167" i="1"/>
  <c r="V1167" i="1" s="1"/>
  <c r="W1167" i="1" s="1"/>
  <c r="S1083" i="1"/>
  <c r="S1011" i="1"/>
  <c r="S915" i="1"/>
  <c r="S807" i="1"/>
  <c r="S687" i="1"/>
  <c r="S495" i="1"/>
  <c r="V515" i="1"/>
  <c r="W515" i="1" s="1"/>
  <c r="S1937" i="1"/>
  <c r="V1937" i="1" s="1"/>
  <c r="W1937" i="1" s="1"/>
  <c r="S1877" i="1"/>
  <c r="S1817" i="1"/>
  <c r="S1769" i="1"/>
  <c r="S1721" i="1"/>
  <c r="V1721" i="1" s="1"/>
  <c r="W1721" i="1" s="1"/>
  <c r="S1685" i="1"/>
  <c r="V1685" i="1" s="1"/>
  <c r="W1685" i="1" s="1"/>
  <c r="S1637" i="1"/>
  <c r="S1565" i="1"/>
  <c r="S1529" i="1"/>
  <c r="S1481" i="1"/>
  <c r="S1421" i="1"/>
  <c r="S1373" i="1"/>
  <c r="S1325" i="1"/>
  <c r="S1277" i="1"/>
  <c r="S1229" i="1"/>
  <c r="S1193" i="1"/>
  <c r="S1145" i="1"/>
  <c r="V1145" i="1" s="1"/>
  <c r="W1145" i="1" s="1"/>
  <c r="S1085" i="1"/>
  <c r="V1085" i="1" s="1"/>
  <c r="W1085" i="1" s="1"/>
  <c r="S1037" i="1"/>
  <c r="S1013" i="1"/>
  <c r="S965" i="1"/>
  <c r="S929" i="1"/>
  <c r="S809" i="1"/>
  <c r="S42" i="1"/>
  <c r="S18" i="1"/>
  <c r="V18" i="1" s="1"/>
  <c r="W18" i="1" s="1"/>
  <c r="S471" i="1"/>
  <c r="S435" i="1"/>
  <c r="S411" i="1"/>
  <c r="V411" i="1" s="1"/>
  <c r="W411" i="1" s="1"/>
  <c r="S387" i="1"/>
  <c r="V387" i="1" s="1"/>
  <c r="W387" i="1" s="1"/>
  <c r="S339" i="1"/>
  <c r="V339" i="1" s="1"/>
  <c r="W339" i="1" s="1"/>
  <c r="S315" i="1"/>
  <c r="S279" i="1"/>
  <c r="S243" i="1"/>
  <c r="S207" i="1"/>
  <c r="S183" i="1"/>
  <c r="S159" i="1"/>
  <c r="S123" i="1"/>
  <c r="V123" i="1" s="1"/>
  <c r="W123" i="1" s="1"/>
  <c r="S75" i="1"/>
  <c r="S2584" i="1"/>
  <c r="S2548" i="1"/>
  <c r="V2548" i="1" s="1"/>
  <c r="W2548" i="1" s="1"/>
  <c r="S2500" i="1"/>
  <c r="V2500" i="1" s="1"/>
  <c r="W2500" i="1" s="1"/>
  <c r="S2464" i="1"/>
  <c r="S2404" i="1"/>
  <c r="S2368" i="1"/>
  <c r="S2320" i="1"/>
  <c r="S2284" i="1"/>
  <c r="S2236" i="1"/>
  <c r="S2188" i="1"/>
  <c r="S1960" i="1"/>
  <c r="V1960" i="1" s="1"/>
  <c r="W1960" i="1" s="1"/>
  <c r="V17" i="1"/>
  <c r="W17" i="1" s="1"/>
  <c r="S53" i="1"/>
  <c r="S482" i="1"/>
  <c r="S410" i="1"/>
  <c r="S386" i="1"/>
  <c r="S338" i="1"/>
  <c r="S302" i="1"/>
  <c r="S230" i="1"/>
  <c r="S170" i="1"/>
  <c r="S122" i="1"/>
  <c r="S62" i="1"/>
  <c r="S2559" i="1"/>
  <c r="V2559" i="1" s="1"/>
  <c r="W2559" i="1" s="1"/>
  <c r="S2523" i="1"/>
  <c r="S2475" i="1"/>
  <c r="S2427" i="1"/>
  <c r="S2391" i="1"/>
  <c r="V2391" i="1" s="1"/>
  <c r="W2391" i="1" s="1"/>
  <c r="S2319" i="1"/>
  <c r="S2295" i="1"/>
  <c r="S2235" i="1"/>
  <c r="S2199" i="1"/>
  <c r="S2151" i="1"/>
  <c r="S2115" i="1"/>
  <c r="S2067" i="1"/>
  <c r="S2019" i="1"/>
  <c r="S1971" i="1"/>
  <c r="S1923" i="1"/>
  <c r="S1887" i="1"/>
  <c r="S1839" i="1"/>
  <c r="V1839" i="1" s="1"/>
  <c r="W1839" i="1" s="1"/>
  <c r="S1779" i="1"/>
  <c r="S1743" i="1"/>
  <c r="S1683" i="1"/>
  <c r="S1635" i="1"/>
  <c r="S1599" i="1"/>
  <c r="S1539" i="1"/>
  <c r="S1503" i="1"/>
  <c r="S1455" i="1"/>
  <c r="V1455" i="1" s="1"/>
  <c r="W1455" i="1" s="1"/>
  <c r="S1407" i="1"/>
  <c r="S1347" i="1"/>
  <c r="S1311" i="1"/>
  <c r="S1275" i="1"/>
  <c r="V1275" i="1" s="1"/>
  <c r="W1275" i="1" s="1"/>
  <c r="S1227" i="1"/>
  <c r="S1191" i="1"/>
  <c r="S1143" i="1"/>
  <c r="S1095" i="1"/>
  <c r="S1035" i="1"/>
  <c r="S987" i="1"/>
  <c r="S951" i="1"/>
  <c r="S891" i="1"/>
  <c r="V891" i="1" s="1"/>
  <c r="W891" i="1" s="1"/>
  <c r="S867" i="1"/>
  <c r="S819" i="1"/>
  <c r="V819" i="1" s="1"/>
  <c r="W819" i="1" s="1"/>
  <c r="S783" i="1"/>
  <c r="S735" i="1"/>
  <c r="V735" i="1" s="1"/>
  <c r="W735" i="1" s="1"/>
  <c r="S699" i="1"/>
  <c r="S663" i="1"/>
  <c r="S639" i="1"/>
  <c r="S603" i="1"/>
  <c r="S579" i="1"/>
  <c r="S531" i="1"/>
  <c r="S507" i="1"/>
  <c r="S2968" i="1"/>
  <c r="V2968" i="1" s="1"/>
  <c r="W2968" i="1" s="1"/>
  <c r="S2944" i="1"/>
  <c r="S2920" i="1"/>
  <c r="V2920" i="1" s="1"/>
  <c r="W2920" i="1" s="1"/>
  <c r="S2896" i="1"/>
  <c r="V2896" i="1" s="1"/>
  <c r="W2896" i="1" s="1"/>
  <c r="S2872" i="1"/>
  <c r="V2872" i="1" s="1"/>
  <c r="W2872" i="1" s="1"/>
  <c r="S2848" i="1"/>
  <c r="V2848" i="1" s="1"/>
  <c r="W2848" i="1" s="1"/>
  <c r="S2824" i="1"/>
  <c r="S2800" i="1"/>
  <c r="V2800" i="1" s="1"/>
  <c r="W2800" i="1" s="1"/>
  <c r="S2788" i="1"/>
  <c r="S2764" i="1"/>
  <c r="S2752" i="1"/>
  <c r="S2740" i="1"/>
  <c r="V2740" i="1" s="1"/>
  <c r="W2740" i="1" s="1"/>
  <c r="S2728" i="1"/>
  <c r="V2728" i="1" s="1"/>
  <c r="W2728" i="1" s="1"/>
  <c r="S2716" i="1"/>
  <c r="S2704" i="1"/>
  <c r="V2704" i="1" s="1"/>
  <c r="W2704" i="1" s="1"/>
  <c r="S2692" i="1"/>
  <c r="V2692" i="1" s="1"/>
  <c r="W2692" i="1" s="1"/>
  <c r="S2680" i="1"/>
  <c r="V2680" i="1" s="1"/>
  <c r="W2680" i="1" s="1"/>
  <c r="S2668" i="1"/>
  <c r="V2668" i="1" s="1"/>
  <c r="W2668" i="1" s="1"/>
  <c r="S2656" i="1"/>
  <c r="V2656" i="1" s="1"/>
  <c r="W2656" i="1" s="1"/>
  <c r="S2644" i="1"/>
  <c r="S2632" i="1"/>
  <c r="S2620" i="1"/>
  <c r="V2154" i="1"/>
  <c r="W2154" i="1" s="1"/>
  <c r="S1949" i="1"/>
  <c r="S1901" i="1"/>
  <c r="V1901" i="1" s="1"/>
  <c r="W1901" i="1" s="1"/>
  <c r="S1841" i="1"/>
  <c r="V1841" i="1" s="1"/>
  <c r="W1841" i="1" s="1"/>
  <c r="S1793" i="1"/>
  <c r="S1757" i="1"/>
  <c r="S1709" i="1"/>
  <c r="V1709" i="1" s="1"/>
  <c r="W1709" i="1" s="1"/>
  <c r="S1673" i="1"/>
  <c r="S1613" i="1"/>
  <c r="S1577" i="1"/>
  <c r="S1541" i="1"/>
  <c r="S1493" i="1"/>
  <c r="S1457" i="1"/>
  <c r="S1433" i="1"/>
  <c r="S1397" i="1"/>
  <c r="V1397" i="1" s="1"/>
  <c r="W1397" i="1" s="1"/>
  <c r="S1337" i="1"/>
  <c r="S1289" i="1"/>
  <c r="S1265" i="1"/>
  <c r="S1217" i="1"/>
  <c r="S1205" i="1"/>
  <c r="V1205" i="1" s="1"/>
  <c r="W1205" i="1" s="1"/>
  <c r="S1157" i="1"/>
  <c r="S1121" i="1"/>
  <c r="S1097" i="1"/>
  <c r="S1061" i="1"/>
  <c r="S1025" i="1"/>
  <c r="S989" i="1"/>
  <c r="V989" i="1" s="1"/>
  <c r="W989" i="1" s="1"/>
  <c r="S977" i="1"/>
  <c r="V977" i="1" s="1"/>
  <c r="W977" i="1" s="1"/>
  <c r="S941" i="1"/>
  <c r="V941" i="1" s="1"/>
  <c r="W941" i="1" s="1"/>
  <c r="S917" i="1"/>
  <c r="S893" i="1"/>
  <c r="S881" i="1"/>
  <c r="V881" i="1" s="1"/>
  <c r="W881" i="1" s="1"/>
  <c r="S857" i="1"/>
  <c r="V857" i="1" s="1"/>
  <c r="W857" i="1" s="1"/>
  <c r="S821" i="1"/>
  <c r="S797" i="1"/>
  <c r="S773" i="1"/>
  <c r="S761" i="1"/>
  <c r="S749" i="1"/>
  <c r="S725" i="1"/>
  <c r="S713" i="1"/>
  <c r="V713" i="1" s="1"/>
  <c r="W713" i="1" s="1"/>
  <c r="S701" i="1"/>
  <c r="V701" i="1" s="1"/>
  <c r="W701" i="1" s="1"/>
  <c r="S689" i="1"/>
  <c r="V689" i="1" s="1"/>
  <c r="W689" i="1" s="1"/>
  <c r="S677" i="1"/>
  <c r="S665" i="1"/>
  <c r="V665" i="1" s="1"/>
  <c r="W665" i="1" s="1"/>
  <c r="S653" i="1"/>
  <c r="S641" i="1"/>
  <c r="S629" i="1"/>
  <c r="S617" i="1"/>
  <c r="S605" i="1"/>
  <c r="S581" i="1"/>
  <c r="S569" i="1"/>
  <c r="S557" i="1"/>
  <c r="S545" i="1"/>
  <c r="S533" i="1"/>
  <c r="S521" i="1"/>
  <c r="S509" i="1"/>
  <c r="V509" i="1" s="1"/>
  <c r="W509" i="1" s="1"/>
  <c r="S497" i="1"/>
  <c r="S2994" i="1"/>
  <c r="V2994" i="1" s="1"/>
  <c r="W2994" i="1" s="1"/>
  <c r="S2982" i="1"/>
  <c r="V2982" i="1" s="1"/>
  <c r="W2982" i="1" s="1"/>
  <c r="S2970" i="1"/>
  <c r="V2970" i="1" s="1"/>
  <c r="W2970" i="1" s="1"/>
  <c r="S2958" i="1"/>
  <c r="V2958" i="1" s="1"/>
  <c r="W2958" i="1" s="1"/>
  <c r="S2946" i="1"/>
  <c r="V2946" i="1" s="1"/>
  <c r="W2946" i="1" s="1"/>
  <c r="S2934" i="1"/>
  <c r="V2934" i="1" s="1"/>
  <c r="W2934" i="1" s="1"/>
  <c r="S2922" i="1"/>
  <c r="V2922" i="1" s="1"/>
  <c r="W2922" i="1" s="1"/>
  <c r="S2910" i="1"/>
  <c r="S2898" i="1"/>
  <c r="V2898" i="1" s="1"/>
  <c r="W2898" i="1" s="1"/>
  <c r="S2886" i="1"/>
  <c r="V2886" i="1" s="1"/>
  <c r="W2886" i="1" s="1"/>
  <c r="S2874" i="1"/>
  <c r="V2874" i="1" s="1"/>
  <c r="W2874" i="1" s="1"/>
  <c r="S2862" i="1"/>
  <c r="V2862" i="1" s="1"/>
  <c r="W2862" i="1" s="1"/>
  <c r="S2850" i="1"/>
  <c r="V2850" i="1" s="1"/>
  <c r="W2850" i="1" s="1"/>
  <c r="S2838" i="1"/>
  <c r="V2838" i="1" s="1"/>
  <c r="W2838" i="1" s="1"/>
  <c r="S2826" i="1"/>
  <c r="V2826" i="1" s="1"/>
  <c r="W2826" i="1" s="1"/>
  <c r="S2814" i="1"/>
  <c r="V2814" i="1" s="1"/>
  <c r="W2814" i="1" s="1"/>
  <c r="S2802" i="1"/>
  <c r="V2802" i="1" s="1"/>
  <c r="W2802" i="1" s="1"/>
  <c r="S2790" i="1"/>
  <c r="V2790" i="1" s="1"/>
  <c r="W2790" i="1" s="1"/>
  <c r="S2778" i="1"/>
  <c r="V2778" i="1" s="1"/>
  <c r="W2778" i="1" s="1"/>
  <c r="S2766" i="1"/>
  <c r="V2766" i="1" s="1"/>
  <c r="W2766" i="1" s="1"/>
  <c r="S2754" i="1"/>
  <c r="V2754" i="1" s="1"/>
  <c r="W2754" i="1" s="1"/>
  <c r="S2742" i="1"/>
  <c r="V2742" i="1" s="1"/>
  <c r="W2742" i="1" s="1"/>
  <c r="S2730" i="1"/>
  <c r="V2730" i="1" s="1"/>
  <c r="W2730" i="1" s="1"/>
  <c r="S2718" i="1"/>
  <c r="V2718" i="1" s="1"/>
  <c r="W2718" i="1" s="1"/>
  <c r="S2706" i="1"/>
  <c r="V2706" i="1" s="1"/>
  <c r="W2706" i="1" s="1"/>
  <c r="S2694" i="1"/>
  <c r="V2694" i="1" s="1"/>
  <c r="W2694" i="1" s="1"/>
  <c r="S2682" i="1"/>
  <c r="V2682" i="1" s="1"/>
  <c r="W2682" i="1" s="1"/>
  <c r="S2670" i="1"/>
  <c r="V2670" i="1" s="1"/>
  <c r="W2670" i="1" s="1"/>
  <c r="S2658" i="1"/>
  <c r="V2658" i="1" s="1"/>
  <c r="W2658" i="1" s="1"/>
  <c r="S2646" i="1"/>
  <c r="V2646" i="1" s="1"/>
  <c r="W2646" i="1" s="1"/>
  <c r="S2634" i="1"/>
  <c r="V2634" i="1" s="1"/>
  <c r="W2634" i="1" s="1"/>
  <c r="S2622" i="1"/>
  <c r="V2622" i="1" s="1"/>
  <c r="W2622" i="1" s="1"/>
  <c r="V2996" i="1"/>
  <c r="W2996" i="1" s="1"/>
  <c r="S135" i="1"/>
  <c r="S111" i="1"/>
  <c r="V111" i="1" s="1"/>
  <c r="W111" i="1" s="1"/>
  <c r="S63" i="1"/>
  <c r="S2596" i="1"/>
  <c r="V2596" i="1" s="1"/>
  <c r="W2596" i="1" s="1"/>
  <c r="S2536" i="1"/>
  <c r="V2536" i="1" s="1"/>
  <c r="W2536" i="1" s="1"/>
  <c r="S2476" i="1"/>
  <c r="S2452" i="1"/>
  <c r="V2452" i="1" s="1"/>
  <c r="W2452" i="1" s="1"/>
  <c r="S2416" i="1"/>
  <c r="S2380" i="1"/>
  <c r="V2380" i="1" s="1"/>
  <c r="W2380" i="1" s="1"/>
  <c r="S2332" i="1"/>
  <c r="V2332" i="1" s="1"/>
  <c r="W2332" i="1" s="1"/>
  <c r="S2296" i="1"/>
  <c r="V2296" i="1" s="1"/>
  <c r="W2296" i="1" s="1"/>
  <c r="S2248" i="1"/>
  <c r="S2200" i="1"/>
  <c r="S2164" i="1"/>
  <c r="V2164" i="1" s="1"/>
  <c r="W2164" i="1" s="1"/>
  <c r="S2128" i="1"/>
  <c r="S2092" i="1"/>
  <c r="S2068" i="1"/>
  <c r="S2032" i="1"/>
  <c r="S2008" i="1"/>
  <c r="S1972" i="1"/>
  <c r="S1936" i="1"/>
  <c r="V1936" i="1" s="1"/>
  <c r="W1936" i="1" s="1"/>
  <c r="S1912" i="1"/>
  <c r="V1912" i="1" s="1"/>
  <c r="W1912" i="1" s="1"/>
  <c r="S1876" i="1"/>
  <c r="V1876" i="1" s="1"/>
  <c r="W1876" i="1" s="1"/>
  <c r="S1852" i="1"/>
  <c r="S1816" i="1"/>
  <c r="S1780" i="1"/>
  <c r="V1780" i="1" s="1"/>
  <c r="W1780" i="1" s="1"/>
  <c r="S1768" i="1"/>
  <c r="S1732" i="1"/>
  <c r="S1708" i="1"/>
  <c r="S1672" i="1"/>
  <c r="S1648" i="1"/>
  <c r="V1648" i="1" s="1"/>
  <c r="W1648" i="1" s="1"/>
  <c r="S1624" i="1"/>
  <c r="S1588" i="1"/>
  <c r="V1588" i="1" s="1"/>
  <c r="W1588" i="1" s="1"/>
  <c r="S1564" i="1"/>
  <c r="V1564" i="1" s="1"/>
  <c r="W1564" i="1" s="1"/>
  <c r="S1528" i="1"/>
  <c r="V1528" i="1" s="1"/>
  <c r="W1528" i="1" s="1"/>
  <c r="S1504" i="1"/>
  <c r="V1504" i="1" s="1"/>
  <c r="W1504" i="1" s="1"/>
  <c r="S1468" i="1"/>
  <c r="S1444" i="1"/>
  <c r="S1408" i="1"/>
  <c r="S1300" i="1"/>
  <c r="S5" i="1"/>
  <c r="V5" i="1" s="1"/>
  <c r="W5" i="1" s="1"/>
  <c r="S446" i="1"/>
  <c r="S398" i="1"/>
  <c r="S350" i="1"/>
  <c r="S314" i="1"/>
  <c r="S278" i="1"/>
  <c r="S242" i="1"/>
  <c r="S206" i="1"/>
  <c r="S158" i="1"/>
  <c r="S146" i="1"/>
  <c r="S86" i="1"/>
  <c r="S2595" i="1"/>
  <c r="S2547" i="1"/>
  <c r="S2487" i="1"/>
  <c r="S2463" i="1"/>
  <c r="S2403" i="1"/>
  <c r="V2403" i="1" s="1"/>
  <c r="W2403" i="1" s="1"/>
  <c r="S2379" i="1"/>
  <c r="S2307" i="1"/>
  <c r="S2271" i="1"/>
  <c r="S2223" i="1"/>
  <c r="S2187" i="1"/>
  <c r="S2139" i="1"/>
  <c r="S2091" i="1"/>
  <c r="S2055" i="1"/>
  <c r="S2007" i="1"/>
  <c r="S1983" i="1"/>
  <c r="S1935" i="1"/>
  <c r="S1911" i="1"/>
  <c r="S1851" i="1"/>
  <c r="S1827" i="1"/>
  <c r="S1767" i="1"/>
  <c r="S1755" i="1"/>
  <c r="S1695" i="1"/>
  <c r="S1671" i="1"/>
  <c r="S1611" i="1"/>
  <c r="S1575" i="1"/>
  <c r="S1527" i="1"/>
  <c r="S1479" i="1"/>
  <c r="S1443" i="1"/>
  <c r="S1395" i="1"/>
  <c r="S1359" i="1"/>
  <c r="S1299" i="1"/>
  <c r="V1299" i="1" s="1"/>
  <c r="W1299" i="1" s="1"/>
  <c r="S1263" i="1"/>
  <c r="S1215" i="1"/>
  <c r="S1179" i="1"/>
  <c r="S1131" i="1"/>
  <c r="S1107" i="1"/>
  <c r="V1107" i="1" s="1"/>
  <c r="W1107" i="1" s="1"/>
  <c r="S1059" i="1"/>
  <c r="S1023" i="1"/>
  <c r="S963" i="1"/>
  <c r="S939" i="1"/>
  <c r="S879" i="1"/>
  <c r="S855" i="1"/>
  <c r="S795" i="1"/>
  <c r="V795" i="1" s="1"/>
  <c r="W795" i="1" s="1"/>
  <c r="S771" i="1"/>
  <c r="S747" i="1"/>
  <c r="S723" i="1"/>
  <c r="S675" i="1"/>
  <c r="V675" i="1" s="1"/>
  <c r="W675" i="1" s="1"/>
  <c r="S651" i="1"/>
  <c r="V651" i="1" s="1"/>
  <c r="W651" i="1" s="1"/>
  <c r="S627" i="1"/>
  <c r="S615" i="1"/>
  <c r="S591" i="1"/>
  <c r="S555" i="1"/>
  <c r="S543" i="1"/>
  <c r="S519" i="1"/>
  <c r="S2980" i="1"/>
  <c r="V2980" i="1" s="1"/>
  <c r="W2980" i="1" s="1"/>
  <c r="S2956" i="1"/>
  <c r="V2956" i="1" s="1"/>
  <c r="W2956" i="1" s="1"/>
  <c r="S2932" i="1"/>
  <c r="V2932" i="1" s="1"/>
  <c r="W2932" i="1" s="1"/>
  <c r="S2908" i="1"/>
  <c r="V2908" i="1" s="1"/>
  <c r="W2908" i="1" s="1"/>
  <c r="S2884" i="1"/>
  <c r="V2884" i="1" s="1"/>
  <c r="W2884" i="1" s="1"/>
  <c r="S2860" i="1"/>
  <c r="V2860" i="1" s="1"/>
  <c r="W2860" i="1" s="1"/>
  <c r="S2836" i="1"/>
  <c r="S2812" i="1"/>
  <c r="V2812" i="1" s="1"/>
  <c r="W2812" i="1" s="1"/>
  <c r="S2776" i="1"/>
  <c r="V2010" i="1"/>
  <c r="W2010" i="1" s="1"/>
  <c r="S1361" i="1"/>
  <c r="V2192" i="1"/>
  <c r="W2192" i="1" s="1"/>
  <c r="V4" i="1"/>
  <c r="W4" i="1" s="1"/>
  <c r="V2910" i="1"/>
  <c r="W2910" i="1" s="1"/>
  <c r="S54" i="1"/>
  <c r="S6" i="1"/>
  <c r="V6" i="1" s="1"/>
  <c r="W6" i="1" s="1"/>
  <c r="S483" i="1"/>
  <c r="S447" i="1"/>
  <c r="S399" i="1"/>
  <c r="V399" i="1" s="1"/>
  <c r="W399" i="1" s="1"/>
  <c r="S375" i="1"/>
  <c r="S351" i="1"/>
  <c r="S303" i="1"/>
  <c r="S291" i="1"/>
  <c r="S255" i="1"/>
  <c r="S231" i="1"/>
  <c r="S195" i="1"/>
  <c r="S147" i="1"/>
  <c r="S99" i="1"/>
  <c r="V99" i="1" s="1"/>
  <c r="W99" i="1" s="1"/>
  <c r="S2608" i="1"/>
  <c r="V2608" i="1" s="1"/>
  <c r="W2608" i="1" s="1"/>
  <c r="S2572" i="1"/>
  <c r="V2572" i="1" s="1"/>
  <c r="W2572" i="1" s="1"/>
  <c r="S2524" i="1"/>
  <c r="S2488" i="1"/>
  <c r="V2488" i="1" s="1"/>
  <c r="W2488" i="1" s="1"/>
  <c r="S2440" i="1"/>
  <c r="S2392" i="1"/>
  <c r="V2392" i="1" s="1"/>
  <c r="W2392" i="1" s="1"/>
  <c r="S2356" i="1"/>
  <c r="S2308" i="1"/>
  <c r="V2308" i="1" s="1"/>
  <c r="W2308" i="1" s="1"/>
  <c r="S2260" i="1"/>
  <c r="V2260" i="1" s="1"/>
  <c r="W2260" i="1" s="1"/>
  <c r="S2224" i="1"/>
  <c r="V2224" i="1" s="1"/>
  <c r="W2224" i="1" s="1"/>
  <c r="S2176" i="1"/>
  <c r="S2140" i="1"/>
  <c r="V2140" i="1" s="1"/>
  <c r="W2140" i="1" s="1"/>
  <c r="S2116" i="1"/>
  <c r="S2080" i="1"/>
  <c r="V2080" i="1" s="1"/>
  <c r="W2080" i="1" s="1"/>
  <c r="S2044" i="1"/>
  <c r="S2020" i="1"/>
  <c r="V2020" i="1" s="1"/>
  <c r="W2020" i="1" s="1"/>
  <c r="S1984" i="1"/>
  <c r="S1924" i="1"/>
  <c r="V1924" i="1" s="1"/>
  <c r="W1924" i="1" s="1"/>
  <c r="S1900" i="1"/>
  <c r="V1900" i="1" s="1"/>
  <c r="W1900" i="1" s="1"/>
  <c r="S1864" i="1"/>
  <c r="V1864" i="1" s="1"/>
  <c r="W1864" i="1" s="1"/>
  <c r="S1828" i="1"/>
  <c r="V1828" i="1" s="1"/>
  <c r="W1828" i="1" s="1"/>
  <c r="S1804" i="1"/>
  <c r="S1756" i="1"/>
  <c r="S1720" i="1"/>
  <c r="V1720" i="1" s="1"/>
  <c r="W1720" i="1" s="1"/>
  <c r="S1684" i="1"/>
  <c r="S1660" i="1"/>
  <c r="V1660" i="1" s="1"/>
  <c r="W1660" i="1" s="1"/>
  <c r="S1612" i="1"/>
  <c r="S1576" i="1"/>
  <c r="V1576" i="1" s="1"/>
  <c r="W1576" i="1" s="1"/>
  <c r="S1552" i="1"/>
  <c r="S1516" i="1"/>
  <c r="V1516" i="1" s="1"/>
  <c r="W1516" i="1" s="1"/>
  <c r="S1480" i="1"/>
  <c r="S1456" i="1"/>
  <c r="S1420" i="1"/>
  <c r="S1384" i="1"/>
  <c r="S1360" i="1"/>
  <c r="S1348" i="1"/>
  <c r="S1324" i="1"/>
  <c r="V1324" i="1" s="1"/>
  <c r="W1324" i="1" s="1"/>
  <c r="S1288" i="1"/>
  <c r="S1264" i="1"/>
  <c r="S1240" i="1"/>
  <c r="S1216" i="1"/>
  <c r="S1204" i="1"/>
  <c r="V1204" i="1" s="1"/>
  <c r="W1204" i="1" s="1"/>
  <c r="S1180" i="1"/>
  <c r="S1156" i="1"/>
  <c r="S1144" i="1"/>
  <c r="V1144" i="1" s="1"/>
  <c r="W1144" i="1" s="1"/>
  <c r="S1120" i="1"/>
  <c r="S1096" i="1"/>
  <c r="S1072" i="1"/>
  <c r="V1072" i="1" s="1"/>
  <c r="W1072" i="1" s="1"/>
  <c r="S1048" i="1"/>
  <c r="S1036" i="1"/>
  <c r="V1036" i="1" s="1"/>
  <c r="W1036" i="1" s="1"/>
  <c r="S1012" i="1"/>
  <c r="S988" i="1"/>
  <c r="V988" i="1" s="1"/>
  <c r="W988" i="1" s="1"/>
  <c r="S964" i="1"/>
  <c r="S952" i="1"/>
  <c r="S928" i="1"/>
  <c r="S904" i="1"/>
  <c r="S880" i="1"/>
  <c r="V880" i="1" s="1"/>
  <c r="W880" i="1" s="1"/>
  <c r="S856" i="1"/>
  <c r="S844" i="1"/>
  <c r="S820" i="1"/>
  <c r="V820" i="1" s="1"/>
  <c r="W820" i="1" s="1"/>
  <c r="S796" i="1"/>
  <c r="S772" i="1"/>
  <c r="S760" i="1"/>
  <c r="S736" i="1"/>
  <c r="V736" i="1" s="1"/>
  <c r="W736" i="1" s="1"/>
  <c r="S712" i="1"/>
  <c r="S700" i="1"/>
  <c r="V700" i="1" s="1"/>
  <c r="W700" i="1" s="1"/>
  <c r="S676" i="1"/>
  <c r="V676" i="1" s="1"/>
  <c r="W676" i="1" s="1"/>
  <c r="S652" i="1"/>
  <c r="S640" i="1"/>
  <c r="S628" i="1"/>
  <c r="S604" i="1"/>
  <c r="S592" i="1"/>
  <c r="V592" i="1" s="1"/>
  <c r="W592" i="1" s="1"/>
  <c r="S580" i="1"/>
  <c r="S568" i="1"/>
  <c r="S556" i="1"/>
  <c r="S544" i="1"/>
  <c r="V544" i="1" s="1"/>
  <c r="W544" i="1" s="1"/>
  <c r="S532" i="1"/>
  <c r="S520" i="1"/>
  <c r="S508" i="1"/>
  <c r="S2993" i="1"/>
  <c r="V2993" i="1" s="1"/>
  <c r="W2993" i="1" s="1"/>
  <c r="S2981" i="1"/>
  <c r="V2981" i="1" s="1"/>
  <c r="W2981" i="1" s="1"/>
  <c r="S2969" i="1"/>
  <c r="V2969" i="1" s="1"/>
  <c r="W2969" i="1" s="1"/>
  <c r="S2957" i="1"/>
  <c r="S2945" i="1"/>
  <c r="V2945" i="1" s="1"/>
  <c r="W2945" i="1" s="1"/>
  <c r="S2933" i="1"/>
  <c r="V2933" i="1" s="1"/>
  <c r="W2933" i="1" s="1"/>
  <c r="S2921" i="1"/>
  <c r="S2909" i="1"/>
  <c r="V2909" i="1" s="1"/>
  <c r="W2909" i="1" s="1"/>
  <c r="S2897" i="1"/>
  <c r="V2897" i="1" s="1"/>
  <c r="W2897" i="1" s="1"/>
  <c r="S2885" i="1"/>
  <c r="V2885" i="1" s="1"/>
  <c r="W2885" i="1" s="1"/>
  <c r="S2873" i="1"/>
  <c r="V2873" i="1" s="1"/>
  <c r="W2873" i="1" s="1"/>
  <c r="S2861" i="1"/>
  <c r="V2861" i="1" s="1"/>
  <c r="W2861" i="1" s="1"/>
  <c r="S2849" i="1"/>
  <c r="S2837" i="1"/>
  <c r="V2837" i="1" s="1"/>
  <c r="W2837" i="1" s="1"/>
  <c r="S2825" i="1"/>
  <c r="V2825" i="1" s="1"/>
  <c r="W2825" i="1" s="1"/>
  <c r="S2813" i="1"/>
  <c r="S2801" i="1"/>
  <c r="V2801" i="1" s="1"/>
  <c r="W2801" i="1" s="1"/>
  <c r="S2789" i="1"/>
  <c r="V2789" i="1" s="1"/>
  <c r="W2789" i="1" s="1"/>
  <c r="S2777" i="1"/>
  <c r="V2777" i="1" s="1"/>
  <c r="W2777" i="1" s="1"/>
  <c r="S2765" i="1"/>
  <c r="V2765" i="1" s="1"/>
  <c r="W2765" i="1" s="1"/>
  <c r="S2753" i="1"/>
  <c r="V2753" i="1" s="1"/>
  <c r="W2753" i="1" s="1"/>
  <c r="S2741" i="1"/>
  <c r="V2741" i="1" s="1"/>
  <c r="W2741" i="1" s="1"/>
  <c r="S2729" i="1"/>
  <c r="V2729" i="1" s="1"/>
  <c r="W2729" i="1" s="1"/>
  <c r="S2717" i="1"/>
  <c r="V2717" i="1" s="1"/>
  <c r="W2717" i="1" s="1"/>
  <c r="S2705" i="1"/>
  <c r="V2705" i="1" s="1"/>
  <c r="W2705" i="1" s="1"/>
  <c r="S2693" i="1"/>
  <c r="V2693" i="1" s="1"/>
  <c r="W2693" i="1" s="1"/>
  <c r="S2681" i="1"/>
  <c r="S2669" i="1"/>
  <c r="S2657" i="1"/>
  <c r="V2657" i="1" s="1"/>
  <c r="W2657" i="1" s="1"/>
  <c r="S2645" i="1"/>
  <c r="V2645" i="1" s="1"/>
  <c r="W2645" i="1" s="1"/>
  <c r="S2633" i="1"/>
  <c r="V2633" i="1" s="1"/>
  <c r="W2633" i="1" s="1"/>
  <c r="S2621" i="1"/>
  <c r="S470" i="1"/>
  <c r="S74" i="1"/>
  <c r="V28" i="1"/>
  <c r="W28" i="1" s="1"/>
  <c r="S1913" i="1"/>
  <c r="V1913" i="1" s="1"/>
  <c r="W1913" i="1" s="1"/>
  <c r="S1781" i="1"/>
  <c r="S1697" i="1"/>
  <c r="V1697" i="1" s="1"/>
  <c r="W1697" i="1" s="1"/>
  <c r="S1625" i="1"/>
  <c r="S1553" i="1"/>
  <c r="S1469" i="1"/>
  <c r="S1409" i="1"/>
  <c r="S1313" i="1"/>
  <c r="S1241" i="1"/>
  <c r="V1241" i="1" s="1"/>
  <c r="W1241" i="1" s="1"/>
  <c r="S1169" i="1"/>
  <c r="V1169" i="1" s="1"/>
  <c r="W1169" i="1" s="1"/>
  <c r="S1073" i="1"/>
  <c r="V1073" i="1" s="1"/>
  <c r="W1073" i="1" s="1"/>
  <c r="S845" i="1"/>
  <c r="V845" i="1" s="1"/>
  <c r="W845" i="1" s="1"/>
  <c r="V2624" i="1"/>
  <c r="W2624" i="1" s="1"/>
  <c r="S41" i="1"/>
  <c r="S458" i="1"/>
  <c r="S374" i="1"/>
  <c r="S290" i="1"/>
  <c r="V290" i="1" s="1"/>
  <c r="W290" i="1" s="1"/>
  <c r="S218" i="1"/>
  <c r="V218" i="1" s="1"/>
  <c r="W218" i="1" s="1"/>
  <c r="S134" i="1"/>
  <c r="V134" i="1" s="1"/>
  <c r="W134" i="1" s="1"/>
  <c r="S2607" i="1"/>
  <c r="S2535" i="1"/>
  <c r="V2535" i="1" s="1"/>
  <c r="W2535" i="1" s="1"/>
  <c r="S2451" i="1"/>
  <c r="S2355" i="1"/>
  <c r="S2283" i="1"/>
  <c r="S2211" i="1"/>
  <c r="S2127" i="1"/>
  <c r="S2043" i="1"/>
  <c r="V2043" i="1" s="1"/>
  <c r="W2043" i="1" s="1"/>
  <c r="S1947" i="1"/>
  <c r="S1875" i="1"/>
  <c r="S1803" i="1"/>
  <c r="S1731" i="1"/>
  <c r="S1659" i="1"/>
  <c r="S1587" i="1"/>
  <c r="V1587" i="1" s="1"/>
  <c r="W1587" i="1" s="1"/>
  <c r="S1515" i="1"/>
  <c r="S1431" i="1"/>
  <c r="S1371" i="1"/>
  <c r="S1287" i="1"/>
  <c r="S1203" i="1"/>
  <c r="S1119" i="1"/>
  <c r="V1119" i="1" s="1"/>
  <c r="W1119" i="1" s="1"/>
  <c r="S1047" i="1"/>
  <c r="S975" i="1"/>
  <c r="S903" i="1"/>
  <c r="S831" i="1"/>
  <c r="V831" i="1" s="1"/>
  <c r="W831" i="1" s="1"/>
  <c r="S711" i="1"/>
  <c r="S2992" i="1"/>
  <c r="V2992" i="1" s="1"/>
  <c r="W2992" i="1" s="1"/>
  <c r="S2126" i="1"/>
  <c r="S2114" i="1"/>
  <c r="S2102" i="1"/>
  <c r="S2090" i="1"/>
  <c r="S2078" i="1"/>
  <c r="S2054" i="1"/>
  <c r="S2042" i="1"/>
  <c r="S2030" i="1"/>
  <c r="S2018" i="1"/>
  <c r="S2006" i="1"/>
  <c r="S1982" i="1"/>
  <c r="S1970" i="1"/>
  <c r="V1970" i="1" s="1"/>
  <c r="W1970" i="1" s="1"/>
  <c r="S1958" i="1"/>
  <c r="S1946" i="1"/>
  <c r="S1934" i="1"/>
  <c r="S1922" i="1"/>
  <c r="S1910" i="1"/>
  <c r="S1898" i="1"/>
  <c r="S1886" i="1"/>
  <c r="S1874" i="1"/>
  <c r="S1862" i="1"/>
  <c r="S1850" i="1"/>
  <c r="S1838" i="1"/>
  <c r="S1826" i="1"/>
  <c r="V1826" i="1" s="1"/>
  <c r="W1826" i="1" s="1"/>
  <c r="S1814" i="1"/>
  <c r="S1802" i="1"/>
  <c r="S1790" i="1"/>
  <c r="S1778" i="1"/>
  <c r="S1766" i="1"/>
  <c r="S1754" i="1"/>
  <c r="S1742" i="1"/>
  <c r="S1730" i="1"/>
  <c r="S1718" i="1"/>
  <c r="S1706" i="1"/>
  <c r="S1694" i="1"/>
  <c r="S1682" i="1"/>
  <c r="V1682" i="1" s="1"/>
  <c r="W1682" i="1" s="1"/>
  <c r="S1670" i="1"/>
  <c r="S1658" i="1"/>
  <c r="S1646" i="1"/>
  <c r="S1634" i="1"/>
  <c r="S1622" i="1"/>
  <c r="S1610" i="1"/>
  <c r="S1598" i="1"/>
  <c r="S1586" i="1"/>
  <c r="S1574" i="1"/>
  <c r="S1562" i="1"/>
  <c r="V1562" i="1" s="1"/>
  <c r="W1562" i="1" s="1"/>
  <c r="S1550" i="1"/>
  <c r="S1538" i="1"/>
  <c r="V1538" i="1" s="1"/>
  <c r="W1538" i="1" s="1"/>
  <c r="S1526" i="1"/>
  <c r="S1514" i="1"/>
  <c r="S1502" i="1"/>
  <c r="S1490" i="1"/>
  <c r="S1478" i="1"/>
  <c r="S1466" i="1"/>
  <c r="V1466" i="1" s="1"/>
  <c r="W1466" i="1" s="1"/>
  <c r="S1454" i="1"/>
  <c r="S1442" i="1"/>
  <c r="S1430" i="1"/>
  <c r="S1418" i="1"/>
  <c r="V1418" i="1" s="1"/>
  <c r="W1418" i="1" s="1"/>
  <c r="S1406" i="1"/>
  <c r="S1394" i="1"/>
  <c r="V1394" i="1" s="1"/>
  <c r="W1394" i="1" s="1"/>
  <c r="S1382" i="1"/>
  <c r="S1370" i="1"/>
  <c r="S1358" i="1"/>
  <c r="S1346" i="1"/>
  <c r="S1334" i="1"/>
  <c r="S1322" i="1"/>
  <c r="V1322" i="1" s="1"/>
  <c r="W1322" i="1" s="1"/>
  <c r="S1310" i="1"/>
  <c r="S1298" i="1"/>
  <c r="S1286" i="1"/>
  <c r="S1274" i="1"/>
  <c r="S1262" i="1"/>
  <c r="S1250" i="1"/>
  <c r="V1250" i="1" s="1"/>
  <c r="W1250" i="1" s="1"/>
  <c r="S1238" i="1"/>
  <c r="S1226" i="1"/>
  <c r="S1214" i="1"/>
  <c r="S1202" i="1"/>
  <c r="S1190" i="1"/>
  <c r="S1178" i="1"/>
  <c r="V1178" i="1" s="1"/>
  <c r="W1178" i="1" s="1"/>
  <c r="S1166" i="1"/>
  <c r="S1154" i="1"/>
  <c r="V1154" i="1" s="1"/>
  <c r="W1154" i="1" s="1"/>
  <c r="S1142" i="1"/>
  <c r="V1142" i="1" s="1"/>
  <c r="W1142" i="1" s="1"/>
  <c r="S1130" i="1"/>
  <c r="S1118" i="1"/>
  <c r="S1106" i="1"/>
  <c r="V1106" i="1" s="1"/>
  <c r="W1106" i="1" s="1"/>
  <c r="S1094" i="1"/>
  <c r="S1082" i="1"/>
  <c r="S1070" i="1"/>
  <c r="S1058" i="1"/>
  <c r="S1046" i="1"/>
  <c r="S1034" i="1"/>
  <c r="V1034" i="1" s="1"/>
  <c r="W1034" i="1" s="1"/>
  <c r="S1022" i="1"/>
  <c r="S1010" i="1"/>
  <c r="S998" i="1"/>
  <c r="V998" i="1" s="1"/>
  <c r="W998" i="1" s="1"/>
  <c r="S986" i="1"/>
  <c r="S974" i="1"/>
  <c r="S962" i="1"/>
  <c r="V962" i="1" s="1"/>
  <c r="W962" i="1" s="1"/>
  <c r="S950" i="1"/>
  <c r="S938" i="1"/>
  <c r="S926" i="1"/>
  <c r="S914" i="1"/>
  <c r="S902" i="1"/>
  <c r="S890" i="1"/>
  <c r="V890" i="1" s="1"/>
  <c r="W890" i="1" s="1"/>
  <c r="S878" i="1"/>
  <c r="S866" i="1"/>
  <c r="S854" i="1"/>
  <c r="S842" i="1"/>
  <c r="V842" i="1" s="1"/>
  <c r="W842" i="1" s="1"/>
  <c r="S830" i="1"/>
  <c r="S818" i="1"/>
  <c r="V818" i="1" s="1"/>
  <c r="W818" i="1" s="1"/>
  <c r="S806" i="1"/>
  <c r="S794" i="1"/>
  <c r="S782" i="1"/>
  <c r="S770" i="1"/>
  <c r="S758" i="1"/>
  <c r="S746" i="1"/>
  <c r="V746" i="1" s="1"/>
  <c r="W746" i="1" s="1"/>
  <c r="S734" i="1"/>
  <c r="S722" i="1"/>
  <c r="V722" i="1" s="1"/>
  <c r="W722" i="1" s="1"/>
  <c r="S710" i="1"/>
  <c r="V710" i="1" s="1"/>
  <c r="W710" i="1" s="1"/>
  <c r="S698" i="1"/>
  <c r="S686" i="1"/>
  <c r="S674" i="1"/>
  <c r="V674" i="1" s="1"/>
  <c r="W674" i="1" s="1"/>
  <c r="S662" i="1"/>
  <c r="S650" i="1"/>
  <c r="S638" i="1"/>
  <c r="S626" i="1"/>
  <c r="S614" i="1"/>
  <c r="S602" i="1"/>
  <c r="V602" i="1" s="1"/>
  <c r="W602" i="1" s="1"/>
  <c r="S590" i="1"/>
  <c r="S578" i="1"/>
  <c r="S566" i="1"/>
  <c r="S554" i="1"/>
  <c r="S542" i="1"/>
  <c r="S530" i="1"/>
  <c r="V530" i="1" s="1"/>
  <c r="W530" i="1" s="1"/>
  <c r="S518" i="1"/>
  <c r="S506" i="1"/>
  <c r="S494" i="1"/>
  <c r="S2991" i="1"/>
  <c r="S2979" i="1"/>
  <c r="V2979" i="1" s="1"/>
  <c r="W2979" i="1" s="1"/>
  <c r="S2967" i="1"/>
  <c r="V2967" i="1" s="1"/>
  <c r="W2967" i="1" s="1"/>
  <c r="S2955" i="1"/>
  <c r="V2955" i="1" s="1"/>
  <c r="W2955" i="1" s="1"/>
  <c r="S2943" i="1"/>
  <c r="V2943" i="1" s="1"/>
  <c r="W2943" i="1" s="1"/>
  <c r="S2931" i="1"/>
  <c r="V2931" i="1" s="1"/>
  <c r="W2931" i="1" s="1"/>
  <c r="S2919" i="1"/>
  <c r="V2919" i="1" s="1"/>
  <c r="W2919" i="1" s="1"/>
  <c r="S2895" i="1"/>
  <c r="V2895" i="1" s="1"/>
  <c r="W2895" i="1" s="1"/>
  <c r="S2883" i="1"/>
  <c r="V2883" i="1" s="1"/>
  <c r="W2883" i="1" s="1"/>
  <c r="S2871" i="1"/>
  <c r="V2871" i="1" s="1"/>
  <c r="W2871" i="1" s="1"/>
  <c r="S2859" i="1"/>
  <c r="V2859" i="1" s="1"/>
  <c r="W2859" i="1" s="1"/>
  <c r="S2847" i="1"/>
  <c r="V2847" i="1" s="1"/>
  <c r="W2847" i="1" s="1"/>
  <c r="S2835" i="1"/>
  <c r="V2835" i="1" s="1"/>
  <c r="W2835" i="1" s="1"/>
  <c r="S2823" i="1"/>
  <c r="V2823" i="1" s="1"/>
  <c r="W2823" i="1" s="1"/>
  <c r="S2811" i="1"/>
  <c r="V2811" i="1" s="1"/>
  <c r="W2811" i="1" s="1"/>
  <c r="S2799" i="1"/>
  <c r="S2787" i="1"/>
  <c r="S2775" i="1"/>
  <c r="V2775" i="1" s="1"/>
  <c r="W2775" i="1" s="1"/>
  <c r="S2763" i="1"/>
  <c r="S2751" i="1"/>
  <c r="S2739" i="1"/>
  <c r="V2739" i="1" s="1"/>
  <c r="W2739" i="1" s="1"/>
  <c r="S2727" i="1"/>
  <c r="S2715" i="1"/>
  <c r="S2703" i="1"/>
  <c r="S2691" i="1"/>
  <c r="S2679" i="1"/>
  <c r="S2667" i="1"/>
  <c r="V2667" i="1" s="1"/>
  <c r="W2667" i="1" s="1"/>
  <c r="V2597" i="1"/>
  <c r="W2597" i="1" s="1"/>
  <c r="V2585" i="1"/>
  <c r="W2585" i="1" s="1"/>
  <c r="V2573" i="1"/>
  <c r="W2573" i="1" s="1"/>
  <c r="V2561" i="1"/>
  <c r="W2561" i="1" s="1"/>
  <c r="V2549" i="1"/>
  <c r="W2549" i="1" s="1"/>
  <c r="V2525" i="1"/>
  <c r="W2525" i="1" s="1"/>
  <c r="V2513" i="1"/>
  <c r="W2513" i="1" s="1"/>
  <c r="V2501" i="1"/>
  <c r="W2501" i="1" s="1"/>
  <c r="V2477" i="1"/>
  <c r="W2477" i="1" s="1"/>
  <c r="V2465" i="1"/>
  <c r="W2465" i="1" s="1"/>
  <c r="V2453" i="1"/>
  <c r="W2453" i="1" s="1"/>
  <c r="V2429" i="1"/>
  <c r="W2429" i="1" s="1"/>
  <c r="V2417" i="1"/>
  <c r="W2417" i="1" s="1"/>
  <c r="V2405" i="1"/>
  <c r="W2405" i="1" s="1"/>
  <c r="V2381" i="1"/>
  <c r="W2381" i="1" s="1"/>
  <c r="V2369" i="1"/>
  <c r="W2369" i="1" s="1"/>
  <c r="V2357" i="1"/>
  <c r="W2357" i="1" s="1"/>
  <c r="V2849" i="1"/>
  <c r="W2849" i="1" s="1"/>
  <c r="V31" i="1"/>
  <c r="W31" i="1" s="1"/>
  <c r="V2464" i="1"/>
  <c r="W2464" i="1" s="1"/>
  <c r="V2440" i="1"/>
  <c r="W2440" i="1" s="1"/>
  <c r="V2428" i="1"/>
  <c r="W2428" i="1" s="1"/>
  <c r="V2404" i="1"/>
  <c r="W2404" i="1" s="1"/>
  <c r="S51" i="1"/>
  <c r="S396" i="1"/>
  <c r="S180" i="1"/>
  <c r="S2185" i="1"/>
  <c r="V1087" i="1"/>
  <c r="W1087" i="1" s="1"/>
  <c r="V2752" i="1"/>
  <c r="W2752" i="1" s="1"/>
  <c r="S2160" i="1"/>
  <c r="V2957" i="1"/>
  <c r="W2957" i="1" s="1"/>
  <c r="S492" i="1"/>
  <c r="S420" i="1"/>
  <c r="S336" i="1"/>
  <c r="S252" i="1"/>
  <c r="V252" i="1" s="1"/>
  <c r="W252" i="1" s="1"/>
  <c r="S168" i="1"/>
  <c r="S72" i="1"/>
  <c r="S2497" i="1"/>
  <c r="V2497" i="1" s="1"/>
  <c r="W2497" i="1" s="1"/>
  <c r="S2317" i="1"/>
  <c r="S1801" i="1"/>
  <c r="V1801" i="1" s="1"/>
  <c r="W1801" i="1" s="1"/>
  <c r="V55" i="1"/>
  <c r="W55" i="1" s="1"/>
  <c r="V2788" i="1"/>
  <c r="W2788" i="1" s="1"/>
  <c r="V2512" i="1"/>
  <c r="W2512" i="1" s="1"/>
  <c r="V2609" i="1"/>
  <c r="W2609" i="1" s="1"/>
  <c r="S15" i="1"/>
  <c r="V15" i="1" s="1"/>
  <c r="W15" i="1" s="1"/>
  <c r="S468" i="1"/>
  <c r="V468" i="1" s="1"/>
  <c r="W468" i="1" s="1"/>
  <c r="S408" i="1"/>
  <c r="V408" i="1" s="1"/>
  <c r="W408" i="1" s="1"/>
  <c r="S360" i="1"/>
  <c r="S312" i="1"/>
  <c r="S276" i="1"/>
  <c r="S240" i="1"/>
  <c r="V240" i="1" s="1"/>
  <c r="W240" i="1" s="1"/>
  <c r="S204" i="1"/>
  <c r="S144" i="1"/>
  <c r="S120" i="1"/>
  <c r="S84" i="1"/>
  <c r="S2581" i="1"/>
  <c r="S2557" i="1"/>
  <c r="V2557" i="1" s="1"/>
  <c r="W2557" i="1" s="1"/>
  <c r="S2533" i="1"/>
  <c r="V2533" i="1" s="1"/>
  <c r="W2533" i="1" s="1"/>
  <c r="S2485" i="1"/>
  <c r="S2449" i="1"/>
  <c r="S2425" i="1"/>
  <c r="S2389" i="1"/>
  <c r="S2365" i="1"/>
  <c r="V2365" i="1" s="1"/>
  <c r="W2365" i="1" s="1"/>
  <c r="S2329" i="1"/>
  <c r="S2281" i="1"/>
  <c r="S2257" i="1"/>
  <c r="S2221" i="1"/>
  <c r="S2197" i="1"/>
  <c r="S2149" i="1"/>
  <c r="V2149" i="1" s="1"/>
  <c r="W2149" i="1" s="1"/>
  <c r="S2113" i="1"/>
  <c r="V2113" i="1" s="1"/>
  <c r="W2113" i="1" s="1"/>
  <c r="S2089" i="1"/>
  <c r="V2089" i="1" s="1"/>
  <c r="W2089" i="1" s="1"/>
  <c r="S2053" i="1"/>
  <c r="S2041" i="1"/>
  <c r="S2005" i="1"/>
  <c r="S1981" i="1"/>
  <c r="S1945" i="1"/>
  <c r="S1909" i="1"/>
  <c r="S1885" i="1"/>
  <c r="S1849" i="1"/>
  <c r="S1825" i="1"/>
  <c r="S1765" i="1"/>
  <c r="S1729" i="1"/>
  <c r="V1729" i="1" s="1"/>
  <c r="W1729" i="1" s="1"/>
  <c r="S1705" i="1"/>
  <c r="V1705" i="1" s="1"/>
  <c r="W1705" i="1" s="1"/>
  <c r="S1669" i="1"/>
  <c r="S1645" i="1"/>
  <c r="S1621" i="1"/>
  <c r="S1585" i="1"/>
  <c r="S1561" i="1"/>
  <c r="S1525" i="1"/>
  <c r="S1513" i="1"/>
  <c r="S1477" i="1"/>
  <c r="S1453" i="1"/>
  <c r="V1453" i="1" s="1"/>
  <c r="W1453" i="1" s="1"/>
  <c r="S1417" i="1"/>
  <c r="S1381" i="1"/>
  <c r="V1381" i="1" s="1"/>
  <c r="W1381" i="1" s="1"/>
  <c r="S1369" i="1"/>
  <c r="V1369" i="1" s="1"/>
  <c r="W1369" i="1" s="1"/>
  <c r="S1333" i="1"/>
  <c r="S1309" i="1"/>
  <c r="S1273" i="1"/>
  <c r="S1249" i="1"/>
  <c r="S1225" i="1"/>
  <c r="S1189" i="1"/>
  <c r="S1165" i="1"/>
  <c r="V1165" i="1" s="1"/>
  <c r="W1165" i="1" s="1"/>
  <c r="S1141" i="1"/>
  <c r="S1129" i="1"/>
  <c r="V1129" i="1" s="1"/>
  <c r="W1129" i="1" s="1"/>
  <c r="S1105" i="1"/>
  <c r="S1081" i="1"/>
  <c r="V1081" i="1" s="1"/>
  <c r="W1081" i="1" s="1"/>
  <c r="S1069" i="1"/>
  <c r="V1069" i="1" s="1"/>
  <c r="W1069" i="1" s="1"/>
  <c r="S1033" i="1"/>
  <c r="S1009" i="1"/>
  <c r="S997" i="1"/>
  <c r="S973" i="1"/>
  <c r="V973" i="1" s="1"/>
  <c r="W973" i="1" s="1"/>
  <c r="S961" i="1"/>
  <c r="S937" i="1"/>
  <c r="S925" i="1"/>
  <c r="S901" i="1"/>
  <c r="S877" i="1"/>
  <c r="S865" i="1"/>
  <c r="V865" i="1" s="1"/>
  <c r="W865" i="1" s="1"/>
  <c r="S841" i="1"/>
  <c r="V841" i="1" s="1"/>
  <c r="W841" i="1" s="1"/>
  <c r="S817" i="1"/>
  <c r="V817" i="1" s="1"/>
  <c r="W817" i="1" s="1"/>
  <c r="S793" i="1"/>
  <c r="S781" i="1"/>
  <c r="S757" i="1"/>
  <c r="S733" i="1"/>
  <c r="S721" i="1"/>
  <c r="S697" i="1"/>
  <c r="S673" i="1"/>
  <c r="S649" i="1"/>
  <c r="S637" i="1"/>
  <c r="S613" i="1"/>
  <c r="S589" i="1"/>
  <c r="S577" i="1"/>
  <c r="S553" i="1"/>
  <c r="S541" i="1"/>
  <c r="S517" i="1"/>
  <c r="S493" i="1"/>
  <c r="S2978" i="1"/>
  <c r="S2966" i="1"/>
  <c r="S2942" i="1"/>
  <c r="S2918" i="1"/>
  <c r="S2906" i="1"/>
  <c r="S2882" i="1"/>
  <c r="S2870" i="1"/>
  <c r="V2870" i="1" s="1"/>
  <c r="W2870" i="1" s="1"/>
  <c r="S2858" i="1"/>
  <c r="V2858" i="1" s="1"/>
  <c r="W2858" i="1" s="1"/>
  <c r="S2834" i="1"/>
  <c r="S2822" i="1"/>
  <c r="S2810" i="1"/>
  <c r="S2798" i="1"/>
  <c r="V2798" i="1" s="1"/>
  <c r="W2798" i="1" s="1"/>
  <c r="S2786" i="1"/>
  <c r="S2774" i="1"/>
  <c r="S2750" i="1"/>
  <c r="V2750" i="1" s="1"/>
  <c r="W2750" i="1" s="1"/>
  <c r="S2738" i="1"/>
  <c r="S2726" i="1"/>
  <c r="S2714" i="1"/>
  <c r="S2702" i="1"/>
  <c r="V2702" i="1" s="1"/>
  <c r="W2702" i="1" s="1"/>
  <c r="S2690" i="1"/>
  <c r="V2690" i="1" s="1"/>
  <c r="W2690" i="1" s="1"/>
  <c r="S2678" i="1"/>
  <c r="S2666" i="1"/>
  <c r="S2654" i="1"/>
  <c r="S2642" i="1"/>
  <c r="S2630" i="1"/>
  <c r="S2618" i="1"/>
  <c r="V2644" i="1"/>
  <c r="W2644" i="1" s="1"/>
  <c r="V2620" i="1"/>
  <c r="W2620" i="1" s="1"/>
  <c r="V2584" i="1"/>
  <c r="W2584" i="1" s="1"/>
  <c r="V2476" i="1"/>
  <c r="W2476" i="1" s="1"/>
  <c r="V884" i="1"/>
  <c r="W884" i="1" s="1"/>
  <c r="V2669" i="1"/>
  <c r="W2669" i="1" s="1"/>
  <c r="S39" i="1"/>
  <c r="S480" i="1"/>
  <c r="S432" i="1"/>
  <c r="S384" i="1"/>
  <c r="S324" i="1"/>
  <c r="S288" i="1"/>
  <c r="S228" i="1"/>
  <c r="S192" i="1"/>
  <c r="S132" i="1"/>
  <c r="V132" i="1" s="1"/>
  <c r="W132" i="1" s="1"/>
  <c r="S96" i="1"/>
  <c r="S2605" i="1"/>
  <c r="V2605" i="1" s="1"/>
  <c r="W2605" i="1" s="1"/>
  <c r="S2569" i="1"/>
  <c r="V2569" i="1" s="1"/>
  <c r="W2569" i="1" s="1"/>
  <c r="S2521" i="1"/>
  <c r="S2473" i="1"/>
  <c r="S2437" i="1"/>
  <c r="S2401" i="1"/>
  <c r="S2377" i="1"/>
  <c r="S2305" i="1"/>
  <c r="V2305" i="1" s="1"/>
  <c r="W2305" i="1" s="1"/>
  <c r="S2269" i="1"/>
  <c r="V2269" i="1" s="1"/>
  <c r="W2269" i="1" s="1"/>
  <c r="S2245" i="1"/>
  <c r="S2209" i="1"/>
  <c r="S2161" i="1"/>
  <c r="V2161" i="1" s="1"/>
  <c r="W2161" i="1" s="1"/>
  <c r="S2137" i="1"/>
  <c r="V2137" i="1" s="1"/>
  <c r="W2137" i="1" s="1"/>
  <c r="S2101" i="1"/>
  <c r="V2101" i="1" s="1"/>
  <c r="W2101" i="1" s="1"/>
  <c r="S2065" i="1"/>
  <c r="S2029" i="1"/>
  <c r="S1993" i="1"/>
  <c r="S1957" i="1"/>
  <c r="S1933" i="1"/>
  <c r="S1897" i="1"/>
  <c r="S1861" i="1"/>
  <c r="S1837" i="1"/>
  <c r="V1837" i="1" s="1"/>
  <c r="W1837" i="1" s="1"/>
  <c r="S1789" i="1"/>
  <c r="S1753" i="1"/>
  <c r="S1717" i="1"/>
  <c r="V1717" i="1" s="1"/>
  <c r="W1717" i="1" s="1"/>
  <c r="S1681" i="1"/>
  <c r="V1681" i="1" s="1"/>
  <c r="W1681" i="1" s="1"/>
  <c r="S1657" i="1"/>
  <c r="S1609" i="1"/>
  <c r="S1573" i="1"/>
  <c r="S1537" i="1"/>
  <c r="S1501" i="1"/>
  <c r="S1465" i="1"/>
  <c r="S1429" i="1"/>
  <c r="S1405" i="1"/>
  <c r="V1405" i="1" s="1"/>
  <c r="W1405" i="1" s="1"/>
  <c r="S1357" i="1"/>
  <c r="V1357" i="1" s="1"/>
  <c r="W1357" i="1" s="1"/>
  <c r="S1321" i="1"/>
  <c r="S1285" i="1"/>
  <c r="V1285" i="1" s="1"/>
  <c r="W1285" i="1" s="1"/>
  <c r="S1261" i="1"/>
  <c r="V1261" i="1" s="1"/>
  <c r="W1261" i="1" s="1"/>
  <c r="S1213" i="1"/>
  <c r="S1177" i="1"/>
  <c r="S1045" i="1"/>
  <c r="V2764" i="1"/>
  <c r="W2764" i="1" s="1"/>
  <c r="V2716" i="1"/>
  <c r="W2716" i="1" s="1"/>
  <c r="V2632" i="1"/>
  <c r="W2632" i="1" s="1"/>
  <c r="S2655" i="1"/>
  <c r="V2655" i="1" s="1"/>
  <c r="W2655" i="1" s="1"/>
  <c r="S2643" i="1"/>
  <c r="V2643" i="1" s="1"/>
  <c r="W2643" i="1" s="1"/>
  <c r="S2631" i="1"/>
  <c r="V2631" i="1" s="1"/>
  <c r="W2631" i="1" s="1"/>
  <c r="S2619" i="1"/>
  <c r="V2813" i="1"/>
  <c r="W2813" i="1" s="1"/>
  <c r="V2681" i="1"/>
  <c r="W2681" i="1" s="1"/>
  <c r="S456" i="1"/>
  <c r="S372" i="1"/>
  <c r="S300" i="1"/>
  <c r="S216" i="1"/>
  <c r="S108" i="1"/>
  <c r="S2593" i="1"/>
  <c r="V2593" i="1" s="1"/>
  <c r="W2593" i="1" s="1"/>
  <c r="S2545" i="1"/>
  <c r="S2461" i="1"/>
  <c r="V2461" i="1" s="1"/>
  <c r="W2461" i="1" s="1"/>
  <c r="S2413" i="1"/>
  <c r="V2413" i="1" s="1"/>
  <c r="W2413" i="1" s="1"/>
  <c r="S2353" i="1"/>
  <c r="S2293" i="1"/>
  <c r="S2233" i="1"/>
  <c r="S2173" i="1"/>
  <c r="V2173" i="1" s="1"/>
  <c r="W2173" i="1" s="1"/>
  <c r="S2125" i="1"/>
  <c r="S2077" i="1"/>
  <c r="S2017" i="1"/>
  <c r="S1969" i="1"/>
  <c r="V1969" i="1" s="1"/>
  <c r="W1969" i="1" s="1"/>
  <c r="S1921" i="1"/>
  <c r="S1873" i="1"/>
  <c r="S1813" i="1"/>
  <c r="V1813" i="1" s="1"/>
  <c r="W1813" i="1" s="1"/>
  <c r="S1741" i="1"/>
  <c r="S1693" i="1"/>
  <c r="S1633" i="1"/>
  <c r="V1633" i="1" s="1"/>
  <c r="W1633" i="1" s="1"/>
  <c r="S1597" i="1"/>
  <c r="S1549" i="1"/>
  <c r="V1549" i="1" s="1"/>
  <c r="W1549" i="1" s="1"/>
  <c r="S1489" i="1"/>
  <c r="S1441" i="1"/>
  <c r="S1393" i="1"/>
  <c r="S1345" i="1"/>
  <c r="S1297" i="1"/>
  <c r="V1297" i="1" s="1"/>
  <c r="W1297" i="1" s="1"/>
  <c r="S1237" i="1"/>
  <c r="S1201" i="1"/>
  <c r="V1201" i="1" s="1"/>
  <c r="W1201" i="1" s="1"/>
  <c r="S1153" i="1"/>
  <c r="V1153" i="1" s="1"/>
  <c r="W1153" i="1" s="1"/>
  <c r="S1117" i="1"/>
  <c r="S1093" i="1"/>
  <c r="V1093" i="1" s="1"/>
  <c r="W1093" i="1" s="1"/>
  <c r="S1057" i="1"/>
  <c r="V1057" i="1" s="1"/>
  <c r="W1057" i="1" s="1"/>
  <c r="S1021" i="1"/>
  <c r="V1021" i="1" s="1"/>
  <c r="W1021" i="1" s="1"/>
  <c r="S985" i="1"/>
  <c r="S949" i="1"/>
  <c r="S913" i="1"/>
  <c r="S889" i="1"/>
  <c r="S853" i="1"/>
  <c r="S829" i="1"/>
  <c r="S805" i="1"/>
  <c r="V805" i="1" s="1"/>
  <c r="W805" i="1" s="1"/>
  <c r="S769" i="1"/>
  <c r="V769" i="1" s="1"/>
  <c r="W769" i="1" s="1"/>
  <c r="S745" i="1"/>
  <c r="S709" i="1"/>
  <c r="V709" i="1" s="1"/>
  <c r="W709" i="1" s="1"/>
  <c r="S685" i="1"/>
  <c r="S661" i="1"/>
  <c r="S625" i="1"/>
  <c r="S601" i="1"/>
  <c r="V601" i="1" s="1"/>
  <c r="W601" i="1" s="1"/>
  <c r="S565" i="1"/>
  <c r="V565" i="1" s="1"/>
  <c r="W565" i="1" s="1"/>
  <c r="S529" i="1"/>
  <c r="S505" i="1"/>
  <c r="V505" i="1" s="1"/>
  <c r="W505" i="1" s="1"/>
  <c r="S2990" i="1"/>
  <c r="S2954" i="1"/>
  <c r="V2954" i="1" s="1"/>
  <c r="W2954" i="1" s="1"/>
  <c r="S2930" i="1"/>
  <c r="S2894" i="1"/>
  <c r="S2846" i="1"/>
  <c r="V2846" i="1" s="1"/>
  <c r="W2846" i="1" s="1"/>
  <c r="S2762" i="1"/>
  <c r="V43" i="1"/>
  <c r="W43" i="1" s="1"/>
  <c r="V2776" i="1"/>
  <c r="W2776" i="1" s="1"/>
  <c r="V2524" i="1"/>
  <c r="W2524" i="1" s="1"/>
  <c r="V2921" i="1"/>
  <c r="W2921" i="1" s="1"/>
  <c r="V247" i="1"/>
  <c r="W247" i="1" s="1"/>
  <c r="V2824" i="1"/>
  <c r="W2824" i="1" s="1"/>
  <c r="V2621" i="1"/>
  <c r="W2621" i="1" s="1"/>
  <c r="S27" i="1"/>
  <c r="V27" i="1" s="1"/>
  <c r="W27" i="1" s="1"/>
  <c r="S444" i="1"/>
  <c r="V444" i="1" s="1"/>
  <c r="W444" i="1" s="1"/>
  <c r="S348" i="1"/>
  <c r="S264" i="1"/>
  <c r="S156" i="1"/>
  <c r="S60" i="1"/>
  <c r="S2509" i="1"/>
  <c r="V2509" i="1" s="1"/>
  <c r="W2509" i="1" s="1"/>
  <c r="S2341" i="1"/>
  <c r="S1777" i="1"/>
  <c r="V1183" i="1"/>
  <c r="W1183" i="1" s="1"/>
  <c r="V2944" i="1"/>
  <c r="W2944" i="1" s="1"/>
  <c r="V2836" i="1"/>
  <c r="W2836" i="1" s="1"/>
  <c r="V2356" i="1"/>
  <c r="W2356" i="1" s="1"/>
  <c r="V2284" i="1"/>
  <c r="W2284" i="1" s="1"/>
  <c r="V2272" i="1"/>
  <c r="W2272" i="1" s="1"/>
  <c r="S38" i="1"/>
  <c r="S479" i="1"/>
  <c r="V479" i="1" s="1"/>
  <c r="W479" i="1" s="1"/>
  <c r="S419" i="1"/>
  <c r="V419" i="1" s="1"/>
  <c r="W419" i="1" s="1"/>
  <c r="S371" i="1"/>
  <c r="V371" i="1" s="1"/>
  <c r="W371" i="1" s="1"/>
  <c r="S323" i="1"/>
  <c r="V323" i="1" s="1"/>
  <c r="W323" i="1" s="1"/>
  <c r="S263" i="1"/>
  <c r="V263" i="1" s="1"/>
  <c r="W263" i="1" s="1"/>
  <c r="S227" i="1"/>
  <c r="V227" i="1" s="1"/>
  <c r="W227" i="1" s="1"/>
  <c r="S179" i="1"/>
  <c r="V179" i="1" s="1"/>
  <c r="W179" i="1" s="1"/>
  <c r="S131" i="1"/>
  <c r="V131" i="1" s="1"/>
  <c r="W131" i="1" s="1"/>
  <c r="S59" i="1"/>
  <c r="V59" i="1" s="1"/>
  <c r="W59" i="1" s="1"/>
  <c r="S2568" i="1"/>
  <c r="V2568" i="1" s="1"/>
  <c r="W2568" i="1" s="1"/>
  <c r="S2508" i="1"/>
  <c r="S2436" i="1"/>
  <c r="S2400" i="1"/>
  <c r="V2400" i="1" s="1"/>
  <c r="W2400" i="1" s="1"/>
  <c r="S2364" i="1"/>
  <c r="S2304" i="1"/>
  <c r="S2268" i="1"/>
  <c r="S2208" i="1"/>
  <c r="V2208" i="1" s="1"/>
  <c r="W2208" i="1" s="1"/>
  <c r="S2172" i="1"/>
  <c r="S2112" i="1"/>
  <c r="V2112" i="1" s="1"/>
  <c r="W2112" i="1" s="1"/>
  <c r="S2076" i="1"/>
  <c r="V2076" i="1" s="1"/>
  <c r="W2076" i="1" s="1"/>
  <c r="S2028" i="1"/>
  <c r="S1992" i="1"/>
  <c r="V1992" i="1" s="1"/>
  <c r="W1992" i="1" s="1"/>
  <c r="S1932" i="1"/>
  <c r="S1884" i="1"/>
  <c r="S1836" i="1"/>
  <c r="S1800" i="1"/>
  <c r="S1776" i="1"/>
  <c r="S1752" i="1"/>
  <c r="V1752" i="1" s="1"/>
  <c r="W1752" i="1" s="1"/>
  <c r="S1728" i="1"/>
  <c r="S1716" i="1"/>
  <c r="S1704" i="1"/>
  <c r="V1704" i="1" s="1"/>
  <c r="W1704" i="1" s="1"/>
  <c r="S1692" i="1"/>
  <c r="V1692" i="1" s="1"/>
  <c r="W1692" i="1" s="1"/>
  <c r="S1668" i="1"/>
  <c r="S1656" i="1"/>
  <c r="S1644" i="1"/>
  <c r="S1620" i="1"/>
  <c r="S1596" i="1"/>
  <c r="S1584" i="1"/>
  <c r="S1572" i="1"/>
  <c r="S1560" i="1"/>
  <c r="V1560" i="1" s="1"/>
  <c r="W1560" i="1" s="1"/>
  <c r="S1548" i="1"/>
  <c r="V1548" i="1" s="1"/>
  <c r="W1548" i="1" s="1"/>
  <c r="S1536" i="1"/>
  <c r="S1524" i="1"/>
  <c r="V1524" i="1" s="1"/>
  <c r="W1524" i="1" s="1"/>
  <c r="S1512" i="1"/>
  <c r="V1512" i="1" s="1"/>
  <c r="W1512" i="1" s="1"/>
  <c r="S1500" i="1"/>
  <c r="V1500" i="1" s="1"/>
  <c r="W1500" i="1" s="1"/>
  <c r="S1488" i="1"/>
  <c r="V1488" i="1" s="1"/>
  <c r="W1488" i="1" s="1"/>
  <c r="S1476" i="1"/>
  <c r="S1452" i="1"/>
  <c r="S1440" i="1"/>
  <c r="S1428" i="1"/>
  <c r="S1416" i="1"/>
  <c r="S1404" i="1"/>
  <c r="S1392" i="1"/>
  <c r="V1392" i="1" s="1"/>
  <c r="W1392" i="1" s="1"/>
  <c r="S1380" i="1"/>
  <c r="S1368" i="1"/>
  <c r="V1368" i="1" s="1"/>
  <c r="W1368" i="1" s="1"/>
  <c r="S1356" i="1"/>
  <c r="S1344" i="1"/>
  <c r="V1344" i="1" s="1"/>
  <c r="W1344" i="1" s="1"/>
  <c r="S1332" i="1"/>
  <c r="S1320" i="1"/>
  <c r="V1320" i="1" s="1"/>
  <c r="W1320" i="1" s="1"/>
  <c r="S1308" i="1"/>
  <c r="S1296" i="1"/>
  <c r="S1284" i="1"/>
  <c r="S1272" i="1"/>
  <c r="S1260" i="1"/>
  <c r="S1248" i="1"/>
  <c r="V1248" i="1" s="1"/>
  <c r="W1248" i="1" s="1"/>
  <c r="S1236" i="1"/>
  <c r="V1236" i="1" s="1"/>
  <c r="W1236" i="1" s="1"/>
  <c r="S1212" i="1"/>
  <c r="V1212" i="1" s="1"/>
  <c r="W1212" i="1" s="1"/>
  <c r="S1200" i="1"/>
  <c r="V1200" i="1" s="1"/>
  <c r="W1200" i="1" s="1"/>
  <c r="S1188" i="1"/>
  <c r="S1176" i="1"/>
  <c r="S1152" i="1"/>
  <c r="S1140" i="1"/>
  <c r="S828" i="1"/>
  <c r="S768" i="1"/>
  <c r="S516" i="1"/>
  <c r="S2821" i="1"/>
  <c r="S2653" i="1"/>
  <c r="V2653" i="1" s="1"/>
  <c r="W2653" i="1" s="1"/>
  <c r="S1224" i="1"/>
  <c r="S2555" i="1"/>
  <c r="V2555" i="1" s="1"/>
  <c r="W2555" i="1" s="1"/>
  <c r="S2483" i="1"/>
  <c r="V2483" i="1" s="1"/>
  <c r="W2483" i="1" s="1"/>
  <c r="S2459" i="1"/>
  <c r="S2447" i="1"/>
  <c r="S2207" i="1"/>
  <c r="S2063" i="1"/>
  <c r="S1883" i="1"/>
  <c r="S1751" i="1"/>
  <c r="S1703" i="1"/>
  <c r="S1667" i="1"/>
  <c r="S1319" i="1"/>
  <c r="V1319" i="1" s="1"/>
  <c r="W1319" i="1" s="1"/>
  <c r="S2880" i="1"/>
  <c r="S2820" i="1"/>
  <c r="V2820" i="1" s="1"/>
  <c r="W2820" i="1" s="1"/>
  <c r="S2664" i="1"/>
  <c r="V2664" i="1" s="1"/>
  <c r="W2664" i="1" s="1"/>
  <c r="V2368" i="1"/>
  <c r="W2368" i="1" s="1"/>
  <c r="S1608" i="1"/>
  <c r="V1608" i="1" s="1"/>
  <c r="W1608" i="1" s="1"/>
  <c r="S405" i="1"/>
  <c r="V405" i="1" s="1"/>
  <c r="W405" i="1" s="1"/>
  <c r="S177" i="1"/>
  <c r="V177" i="1" s="1"/>
  <c r="W177" i="1" s="1"/>
  <c r="S2999" i="1"/>
  <c r="S1464" i="1"/>
  <c r="S404" i="1"/>
  <c r="V404" i="1" s="1"/>
  <c r="W404" i="1" s="1"/>
  <c r="S308" i="1"/>
  <c r="V308" i="1" s="1"/>
  <c r="W308" i="1" s="1"/>
  <c r="S176" i="1"/>
  <c r="V176" i="1" s="1"/>
  <c r="W176" i="1" s="1"/>
  <c r="S2445" i="1"/>
  <c r="S2193" i="1"/>
  <c r="V2193" i="1" s="1"/>
  <c r="W2193" i="1" s="1"/>
  <c r="S2109" i="1"/>
  <c r="V2109" i="1" s="1"/>
  <c r="W2109" i="1" s="1"/>
  <c r="S2061" i="1"/>
  <c r="S1797" i="1"/>
  <c r="S1365" i="1"/>
  <c r="S1317" i="1"/>
  <c r="S1233" i="1"/>
  <c r="S621" i="1"/>
  <c r="V621" i="1" s="1"/>
  <c r="W621" i="1" s="1"/>
  <c r="S561" i="1"/>
  <c r="V561" i="1" s="1"/>
  <c r="W561" i="1" s="1"/>
  <c r="S14" i="1"/>
  <c r="V14" i="1" s="1"/>
  <c r="W14" i="1" s="1"/>
  <c r="S455" i="1"/>
  <c r="V455" i="1" s="1"/>
  <c r="W455" i="1" s="1"/>
  <c r="S431" i="1"/>
  <c r="V431" i="1" s="1"/>
  <c r="W431" i="1" s="1"/>
  <c r="S395" i="1"/>
  <c r="V395" i="1" s="1"/>
  <c r="W395" i="1" s="1"/>
  <c r="S359" i="1"/>
  <c r="V359" i="1" s="1"/>
  <c r="W359" i="1" s="1"/>
  <c r="S335" i="1"/>
  <c r="V335" i="1" s="1"/>
  <c r="W335" i="1" s="1"/>
  <c r="S299" i="1"/>
  <c r="V299" i="1" s="1"/>
  <c r="W299" i="1" s="1"/>
  <c r="S287" i="1"/>
  <c r="V287" i="1" s="1"/>
  <c r="W287" i="1" s="1"/>
  <c r="S239" i="1"/>
  <c r="V239" i="1" s="1"/>
  <c r="W239" i="1" s="1"/>
  <c r="S215" i="1"/>
  <c r="V215" i="1" s="1"/>
  <c r="W215" i="1" s="1"/>
  <c r="S191" i="1"/>
  <c r="V191" i="1" s="1"/>
  <c r="W191" i="1" s="1"/>
  <c r="S155" i="1"/>
  <c r="V155" i="1" s="1"/>
  <c r="W155" i="1" s="1"/>
  <c r="S119" i="1"/>
  <c r="V119" i="1" s="1"/>
  <c r="W119" i="1" s="1"/>
  <c r="S95" i="1"/>
  <c r="V95" i="1" s="1"/>
  <c r="W95" i="1" s="1"/>
  <c r="S71" i="1"/>
  <c r="V71" i="1" s="1"/>
  <c r="W71" i="1" s="1"/>
  <c r="S2592" i="1"/>
  <c r="V2592" i="1" s="1"/>
  <c r="W2592" i="1" s="1"/>
  <c r="S2556" i="1"/>
  <c r="V2556" i="1" s="1"/>
  <c r="W2556" i="1" s="1"/>
  <c r="S2520" i="1"/>
  <c r="S2472" i="1"/>
  <c r="S2448" i="1"/>
  <c r="S2412" i="1"/>
  <c r="S2376" i="1"/>
  <c r="S2340" i="1"/>
  <c r="S2316" i="1"/>
  <c r="V2316" i="1" s="1"/>
  <c r="W2316" i="1" s="1"/>
  <c r="S2292" i="1"/>
  <c r="S2256" i="1"/>
  <c r="V2256" i="1" s="1"/>
  <c r="W2256" i="1" s="1"/>
  <c r="S2232" i="1"/>
  <c r="S2184" i="1"/>
  <c r="V2184" i="1" s="1"/>
  <c r="W2184" i="1" s="1"/>
  <c r="S2136" i="1"/>
  <c r="V2136" i="1" s="1"/>
  <c r="W2136" i="1" s="1"/>
  <c r="S2100" i="1"/>
  <c r="V2100" i="1" s="1"/>
  <c r="W2100" i="1" s="1"/>
  <c r="S2064" i="1"/>
  <c r="S2040" i="1"/>
  <c r="S2004" i="1"/>
  <c r="S1980" i="1"/>
  <c r="V1980" i="1" s="1"/>
  <c r="W1980" i="1" s="1"/>
  <c r="S1956" i="1"/>
  <c r="S1920" i="1"/>
  <c r="S1896" i="1"/>
  <c r="V1896" i="1" s="1"/>
  <c r="W1896" i="1" s="1"/>
  <c r="S1860" i="1"/>
  <c r="V1860" i="1" s="1"/>
  <c r="W1860" i="1" s="1"/>
  <c r="S1824" i="1"/>
  <c r="S1740" i="1"/>
  <c r="V1740" i="1" s="1"/>
  <c r="W1740" i="1" s="1"/>
  <c r="S343" i="1"/>
  <c r="V343" i="1" s="1"/>
  <c r="W343" i="1" s="1"/>
  <c r="S2600" i="1"/>
  <c r="V2600" i="1" s="1"/>
  <c r="W2600" i="1" s="1"/>
  <c r="S2588" i="1"/>
  <c r="V2588" i="1" s="1"/>
  <c r="W2588" i="1" s="1"/>
  <c r="S2240" i="1"/>
  <c r="V2240" i="1" s="1"/>
  <c r="W2240" i="1" s="1"/>
  <c r="S2108" i="1"/>
  <c r="V2108" i="1" s="1"/>
  <c r="W2108" i="1" s="1"/>
  <c r="S2024" i="1"/>
  <c r="V2024" i="1" s="1"/>
  <c r="W2024" i="1" s="1"/>
  <c r="S944" i="1"/>
  <c r="V944" i="1" s="1"/>
  <c r="W944" i="1" s="1"/>
  <c r="S728" i="1"/>
  <c r="V728" i="1" s="1"/>
  <c r="W728" i="1" s="1"/>
  <c r="S2817" i="1"/>
  <c r="V2817" i="1" s="1"/>
  <c r="W2817" i="1" s="1"/>
  <c r="S2781" i="1"/>
  <c r="V2781" i="1" s="1"/>
  <c r="W2781" i="1" s="1"/>
  <c r="V2416" i="1"/>
  <c r="W2416" i="1" s="1"/>
  <c r="V2320" i="1"/>
  <c r="W2320" i="1" s="1"/>
  <c r="S50" i="1"/>
  <c r="V50" i="1" s="1"/>
  <c r="W50" i="1" s="1"/>
  <c r="S26" i="1"/>
  <c r="V26" i="1" s="1"/>
  <c r="W26" i="1" s="1"/>
  <c r="S491" i="1"/>
  <c r="V491" i="1" s="1"/>
  <c r="W491" i="1" s="1"/>
  <c r="S467" i="1"/>
  <c r="V467" i="1" s="1"/>
  <c r="W467" i="1" s="1"/>
  <c r="S443" i="1"/>
  <c r="V443" i="1" s="1"/>
  <c r="W443" i="1" s="1"/>
  <c r="S407" i="1"/>
  <c r="V407" i="1" s="1"/>
  <c r="W407" i="1" s="1"/>
  <c r="S383" i="1"/>
  <c r="V383" i="1" s="1"/>
  <c r="W383" i="1" s="1"/>
  <c r="S347" i="1"/>
  <c r="V347" i="1" s="1"/>
  <c r="W347" i="1" s="1"/>
  <c r="S311" i="1"/>
  <c r="V311" i="1" s="1"/>
  <c r="W311" i="1" s="1"/>
  <c r="S275" i="1"/>
  <c r="V275" i="1" s="1"/>
  <c r="W275" i="1" s="1"/>
  <c r="S251" i="1"/>
  <c r="V251" i="1" s="1"/>
  <c r="W251" i="1" s="1"/>
  <c r="S203" i="1"/>
  <c r="V203" i="1" s="1"/>
  <c r="W203" i="1" s="1"/>
  <c r="S167" i="1"/>
  <c r="V167" i="1" s="1"/>
  <c r="W167" i="1" s="1"/>
  <c r="S143" i="1"/>
  <c r="V143" i="1" s="1"/>
  <c r="W143" i="1" s="1"/>
  <c r="S107" i="1"/>
  <c r="V107" i="1" s="1"/>
  <c r="W107" i="1" s="1"/>
  <c r="S83" i="1"/>
  <c r="V83" i="1" s="1"/>
  <c r="W83" i="1" s="1"/>
  <c r="S2604" i="1"/>
  <c r="S2580" i="1"/>
  <c r="V2580" i="1" s="1"/>
  <c r="W2580" i="1" s="1"/>
  <c r="S2544" i="1"/>
  <c r="V2544" i="1" s="1"/>
  <c r="W2544" i="1" s="1"/>
  <c r="S2532" i="1"/>
  <c r="S2496" i="1"/>
  <c r="V2496" i="1" s="1"/>
  <c r="W2496" i="1" s="1"/>
  <c r="S2460" i="1"/>
  <c r="V2460" i="1" s="1"/>
  <c r="W2460" i="1" s="1"/>
  <c r="S2424" i="1"/>
  <c r="S2388" i="1"/>
  <c r="V2388" i="1" s="1"/>
  <c r="W2388" i="1" s="1"/>
  <c r="S2352" i="1"/>
  <c r="V2352" i="1" s="1"/>
  <c r="W2352" i="1" s="1"/>
  <c r="S2328" i="1"/>
  <c r="V2328" i="1" s="1"/>
  <c r="W2328" i="1" s="1"/>
  <c r="S2280" i="1"/>
  <c r="V2280" i="1" s="1"/>
  <c r="W2280" i="1" s="1"/>
  <c r="S2244" i="1"/>
  <c r="S2220" i="1"/>
  <c r="V2220" i="1" s="1"/>
  <c r="W2220" i="1" s="1"/>
  <c r="S2196" i="1"/>
  <c r="V2196" i="1" s="1"/>
  <c r="W2196" i="1" s="1"/>
  <c r="S2148" i="1"/>
  <c r="S2124" i="1"/>
  <c r="V2124" i="1" s="1"/>
  <c r="W2124" i="1" s="1"/>
  <c r="S2088" i="1"/>
  <c r="V2088" i="1" s="1"/>
  <c r="W2088" i="1" s="1"/>
  <c r="S2052" i="1"/>
  <c r="V2052" i="1" s="1"/>
  <c r="W2052" i="1" s="1"/>
  <c r="S2016" i="1"/>
  <c r="S1968" i="1"/>
  <c r="V1968" i="1" s="1"/>
  <c r="W1968" i="1" s="1"/>
  <c r="S1944" i="1"/>
  <c r="V1944" i="1" s="1"/>
  <c r="W1944" i="1" s="1"/>
  <c r="S1908" i="1"/>
  <c r="S1872" i="1"/>
  <c r="S1848" i="1"/>
  <c r="V1848" i="1" s="1"/>
  <c r="W1848" i="1" s="1"/>
  <c r="S1812" i="1"/>
  <c r="S1788" i="1"/>
  <c r="S1764" i="1"/>
  <c r="S1680" i="1"/>
  <c r="V2344" i="1"/>
  <c r="W2344" i="1" s="1"/>
  <c r="S1632" i="1"/>
  <c r="S3" i="1"/>
  <c r="V3" i="1" s="1"/>
  <c r="W3" i="1" s="1"/>
  <c r="S44" i="1"/>
  <c r="V44" i="1" s="1"/>
  <c r="W44" i="1" s="1"/>
  <c r="S437" i="1"/>
  <c r="V437" i="1" s="1"/>
  <c r="W437" i="1" s="1"/>
  <c r="S425" i="1"/>
  <c r="S401" i="1"/>
  <c r="S269" i="1"/>
  <c r="S209" i="1"/>
  <c r="S197" i="1"/>
  <c r="V197" i="1" s="1"/>
  <c r="W197" i="1" s="1"/>
  <c r="S137" i="1"/>
  <c r="V137" i="1" s="1"/>
  <c r="W137" i="1" s="1"/>
  <c r="S113" i="1"/>
  <c r="S77" i="1"/>
  <c r="V77" i="1" s="1"/>
  <c r="W77" i="1" s="1"/>
  <c r="S2586" i="1"/>
  <c r="V2586" i="1" s="1"/>
  <c r="W2586" i="1" s="1"/>
  <c r="S2574" i="1"/>
  <c r="V2574" i="1" s="1"/>
  <c r="W2574" i="1" s="1"/>
  <c r="S2562" i="1"/>
  <c r="V2562" i="1" s="1"/>
  <c r="W2562" i="1" s="1"/>
  <c r="S2538" i="1"/>
  <c r="V2538" i="1" s="1"/>
  <c r="W2538" i="1" s="1"/>
  <c r="S2490" i="1"/>
  <c r="V2490" i="1" s="1"/>
  <c r="W2490" i="1" s="1"/>
  <c r="S2418" i="1"/>
  <c r="V2418" i="1" s="1"/>
  <c r="W2418" i="1" s="1"/>
  <c r="S2394" i="1"/>
  <c r="V2394" i="1" s="1"/>
  <c r="W2394" i="1" s="1"/>
  <c r="S2382" i="1"/>
  <c r="V2382" i="1" s="1"/>
  <c r="W2382" i="1" s="1"/>
  <c r="S2346" i="1"/>
  <c r="V2346" i="1" s="1"/>
  <c r="W2346" i="1" s="1"/>
  <c r="S2310" i="1"/>
  <c r="V2310" i="1" s="1"/>
  <c r="W2310" i="1" s="1"/>
  <c r="S2262" i="1"/>
  <c r="V2262" i="1" s="1"/>
  <c r="W2262" i="1" s="1"/>
  <c r="S2190" i="1"/>
  <c r="V2190" i="1" s="1"/>
  <c r="W2190" i="1" s="1"/>
  <c r="S2058" i="1"/>
  <c r="V2058" i="1" s="1"/>
  <c r="W2058" i="1" s="1"/>
  <c r="S1950" i="1"/>
  <c r="V1950" i="1" s="1"/>
  <c r="W1950" i="1" s="1"/>
  <c r="S1902" i="1"/>
  <c r="V1902" i="1" s="1"/>
  <c r="W1902" i="1" s="1"/>
  <c r="S1854" i="1"/>
  <c r="V1854" i="1" s="1"/>
  <c r="W1854" i="1" s="1"/>
  <c r="S1830" i="1"/>
  <c r="V1830" i="1" s="1"/>
  <c r="W1830" i="1" s="1"/>
  <c r="S1818" i="1"/>
  <c r="V1818" i="1" s="1"/>
  <c r="W1818" i="1" s="1"/>
  <c r="S1626" i="1"/>
  <c r="V1626" i="1" s="1"/>
  <c r="W1626" i="1" s="1"/>
  <c r="S1494" i="1"/>
  <c r="V1494" i="1" s="1"/>
  <c r="W1494" i="1" s="1"/>
  <c r="S1422" i="1"/>
  <c r="V1422" i="1" s="1"/>
  <c r="W1422" i="1" s="1"/>
  <c r="S1410" i="1"/>
  <c r="V1410" i="1" s="1"/>
  <c r="W1410" i="1" s="1"/>
  <c r="S1338" i="1"/>
  <c r="V1338" i="1" s="1"/>
  <c r="W1338" i="1" s="1"/>
  <c r="S1290" i="1"/>
  <c r="V1290" i="1" s="1"/>
  <c r="W1290" i="1" s="1"/>
  <c r="S1158" i="1"/>
  <c r="V1158" i="1" s="1"/>
  <c r="W1158" i="1" s="1"/>
  <c r="S1146" i="1"/>
  <c r="V1146" i="1" s="1"/>
  <c r="W1146" i="1" s="1"/>
  <c r="S1014" i="1"/>
  <c r="V1014" i="1" s="1"/>
  <c r="W1014" i="1" s="1"/>
  <c r="S954" i="1"/>
  <c r="V954" i="1" s="1"/>
  <c r="W954" i="1" s="1"/>
  <c r="S894" i="1"/>
  <c r="V894" i="1" s="1"/>
  <c r="W894" i="1" s="1"/>
  <c r="S786" i="1"/>
  <c r="V786" i="1" s="1"/>
  <c r="W786" i="1" s="1"/>
  <c r="S762" i="1"/>
  <c r="V762" i="1" s="1"/>
  <c r="W762" i="1" s="1"/>
  <c r="S702" i="1"/>
  <c r="V702" i="1" s="1"/>
  <c r="W702" i="1" s="1"/>
  <c r="S582" i="1"/>
  <c r="V582" i="1" s="1"/>
  <c r="W582" i="1" s="1"/>
  <c r="S558" i="1"/>
  <c r="V558" i="1" s="1"/>
  <c r="W558" i="1" s="1"/>
  <c r="S546" i="1"/>
  <c r="S522" i="1"/>
  <c r="V522" i="1" s="1"/>
  <c r="W522" i="1" s="1"/>
  <c r="S2983" i="1"/>
  <c r="S2959" i="1"/>
  <c r="S2947" i="1"/>
  <c r="S2863" i="1"/>
  <c r="V2863" i="1" s="1"/>
  <c r="W2863" i="1" s="1"/>
  <c r="S2803" i="1"/>
  <c r="S2731" i="1"/>
  <c r="S2707" i="1"/>
  <c r="S2695" i="1"/>
  <c r="V2695" i="1" s="1"/>
  <c r="W2695" i="1" s="1"/>
  <c r="S2647" i="1"/>
  <c r="V1664" i="1"/>
  <c r="W1664" i="1" s="1"/>
  <c r="V1794" i="1"/>
  <c r="W1794" i="1" s="1"/>
  <c r="V1698" i="1"/>
  <c r="W1698" i="1" s="1"/>
  <c r="V1650" i="1"/>
  <c r="W1650" i="1" s="1"/>
  <c r="V1446" i="1"/>
  <c r="W1446" i="1" s="1"/>
  <c r="V1266" i="1"/>
  <c r="W1266" i="1" s="1"/>
  <c r="V1230" i="1"/>
  <c r="W1230" i="1" s="1"/>
  <c r="V2333" i="1"/>
  <c r="W2333" i="1" s="1"/>
  <c r="V2321" i="1"/>
  <c r="W2321" i="1" s="1"/>
  <c r="V2309" i="1"/>
  <c r="W2309" i="1" s="1"/>
  <c r="V2297" i="1"/>
  <c r="W2297" i="1" s="1"/>
  <c r="V2285" i="1"/>
  <c r="W2285" i="1" s="1"/>
  <c r="V2273" i="1"/>
  <c r="W2273" i="1" s="1"/>
  <c r="V2261" i="1"/>
  <c r="W2261" i="1" s="1"/>
  <c r="V2249" i="1"/>
  <c r="W2249" i="1" s="1"/>
  <c r="V2237" i="1"/>
  <c r="W2237" i="1" s="1"/>
  <c r="V2225" i="1"/>
  <c r="W2225" i="1" s="1"/>
  <c r="V2213" i="1"/>
  <c r="W2213" i="1" s="1"/>
  <c r="V2189" i="1"/>
  <c r="W2189" i="1" s="1"/>
  <c r="V2177" i="1"/>
  <c r="W2177" i="1" s="1"/>
  <c r="V2165" i="1"/>
  <c r="W2165" i="1" s="1"/>
  <c r="V2153" i="1"/>
  <c r="W2153" i="1" s="1"/>
  <c r="V2141" i="1"/>
  <c r="W2141" i="1" s="1"/>
  <c r="V2129" i="1"/>
  <c r="W2129" i="1" s="1"/>
  <c r="V2117" i="1"/>
  <c r="W2117" i="1" s="1"/>
  <c r="V2105" i="1"/>
  <c r="W2105" i="1" s="1"/>
  <c r="V2093" i="1"/>
  <c r="W2093" i="1" s="1"/>
  <c r="V2081" i="1"/>
  <c r="W2081" i="1" s="1"/>
  <c r="V2069" i="1"/>
  <c r="W2069" i="1" s="1"/>
  <c r="V2045" i="1"/>
  <c r="W2045" i="1" s="1"/>
  <c r="V2033" i="1"/>
  <c r="W2033" i="1" s="1"/>
  <c r="V2021" i="1"/>
  <c r="W2021" i="1" s="1"/>
  <c r="V2009" i="1"/>
  <c r="W2009" i="1" s="1"/>
  <c r="V1997" i="1"/>
  <c r="W1997" i="1" s="1"/>
  <c r="V1985" i="1"/>
  <c r="W1985" i="1" s="1"/>
  <c r="V1973" i="1"/>
  <c r="W1973" i="1" s="1"/>
  <c r="V1961" i="1"/>
  <c r="W1961" i="1" s="1"/>
  <c r="V1949" i="1"/>
  <c r="W1949" i="1" s="1"/>
  <c r="V1925" i="1"/>
  <c r="W1925" i="1" s="1"/>
  <c r="V1889" i="1"/>
  <c r="W1889" i="1" s="1"/>
  <c r="V1877" i="1"/>
  <c r="W1877" i="1" s="1"/>
  <c r="V1865" i="1"/>
  <c r="W1865" i="1" s="1"/>
  <c r="V1853" i="1"/>
  <c r="W1853" i="1" s="1"/>
  <c r="V1829" i="1"/>
  <c r="W1829" i="1" s="1"/>
  <c r="V1817" i="1"/>
  <c r="W1817" i="1" s="1"/>
  <c r="V1805" i="1"/>
  <c r="W1805" i="1" s="1"/>
  <c r="V1793" i="1"/>
  <c r="W1793" i="1" s="1"/>
  <c r="V1781" i="1"/>
  <c r="W1781" i="1" s="1"/>
  <c r="V1769" i="1"/>
  <c r="W1769" i="1" s="1"/>
  <c r="V1757" i="1"/>
  <c r="W1757" i="1" s="1"/>
  <c r="V1745" i="1"/>
  <c r="W1745" i="1" s="1"/>
  <c r="V1733" i="1"/>
  <c r="W1733" i="1" s="1"/>
  <c r="V1673" i="1"/>
  <c r="W1673" i="1" s="1"/>
  <c r="V1661" i="1"/>
  <c r="W1661" i="1" s="1"/>
  <c r="V1649" i="1"/>
  <c r="W1649" i="1" s="1"/>
  <c r="V1637" i="1"/>
  <c r="W1637" i="1" s="1"/>
  <c r="V1625" i="1"/>
  <c r="W1625" i="1" s="1"/>
  <c r="V1613" i="1"/>
  <c r="W1613" i="1" s="1"/>
  <c r="V1601" i="1"/>
  <c r="W1601" i="1" s="1"/>
  <c r="V1589" i="1"/>
  <c r="W1589" i="1" s="1"/>
  <c r="V1577" i="1"/>
  <c r="W1577" i="1" s="1"/>
  <c r="V1565" i="1"/>
  <c r="W1565" i="1" s="1"/>
  <c r="V2248" i="1"/>
  <c r="W2248" i="1" s="1"/>
  <c r="V2236" i="1"/>
  <c r="W2236" i="1" s="1"/>
  <c r="V2212" i="1"/>
  <c r="W2212" i="1" s="1"/>
  <c r="V2200" i="1"/>
  <c r="W2200" i="1" s="1"/>
  <c r="V2188" i="1"/>
  <c r="W2188" i="1" s="1"/>
  <c r="V2176" i="1"/>
  <c r="W2176" i="1" s="1"/>
  <c r="V2152" i="1"/>
  <c r="W2152" i="1" s="1"/>
  <c r="V2128" i="1"/>
  <c r="W2128" i="1" s="1"/>
  <c r="V2116" i="1"/>
  <c r="W2116" i="1" s="1"/>
  <c r="V2104" i="1"/>
  <c r="W2104" i="1" s="1"/>
  <c r="V2092" i="1"/>
  <c r="W2092" i="1" s="1"/>
  <c r="V2068" i="1"/>
  <c r="W2068" i="1" s="1"/>
  <c r="V2044" i="1"/>
  <c r="W2044" i="1" s="1"/>
  <c r="V2032" i="1"/>
  <c r="W2032" i="1" s="1"/>
  <c r="V2008" i="1"/>
  <c r="W2008" i="1" s="1"/>
  <c r="V1996" i="1"/>
  <c r="W1996" i="1" s="1"/>
  <c r="V1984" i="1"/>
  <c r="W1984" i="1" s="1"/>
  <c r="V1972" i="1"/>
  <c r="W1972" i="1" s="1"/>
  <c r="V1948" i="1"/>
  <c r="W1948" i="1" s="1"/>
  <c r="V1888" i="1"/>
  <c r="W1888" i="1" s="1"/>
  <c r="V1852" i="1"/>
  <c r="W1852" i="1" s="1"/>
  <c r="V1840" i="1"/>
  <c r="W1840" i="1" s="1"/>
  <c r="V1816" i="1"/>
  <c r="W1816" i="1" s="1"/>
  <c r="V1804" i="1"/>
  <c r="W1804" i="1" s="1"/>
  <c r="V1792" i="1"/>
  <c r="W1792" i="1" s="1"/>
  <c r="V1768" i="1"/>
  <c r="W1768" i="1" s="1"/>
  <c r="V1756" i="1"/>
  <c r="W1756" i="1" s="1"/>
  <c r="V1744" i="1"/>
  <c r="W1744" i="1" s="1"/>
  <c r="V1732" i="1"/>
  <c r="W1732" i="1" s="1"/>
  <c r="V1708" i="1"/>
  <c r="W1708" i="1" s="1"/>
  <c r="V1696" i="1"/>
  <c r="W1696" i="1" s="1"/>
  <c r="V1684" i="1"/>
  <c r="W1684" i="1" s="1"/>
  <c r="V1672" i="1"/>
  <c r="W1672" i="1" s="1"/>
  <c r="V1636" i="1"/>
  <c r="W1636" i="1" s="1"/>
  <c r="V1624" i="1"/>
  <c r="W1624" i="1" s="1"/>
  <c r="V1612" i="1"/>
  <c r="W1612" i="1" s="1"/>
  <c r="V1600" i="1"/>
  <c r="W1600" i="1" s="1"/>
  <c r="V1552" i="1"/>
  <c r="W1552" i="1" s="1"/>
  <c r="V1540" i="1"/>
  <c r="W1540" i="1" s="1"/>
  <c r="V1492" i="1"/>
  <c r="W1492" i="1" s="1"/>
  <c r="S1068" i="1"/>
  <c r="V1068" i="1" s="1"/>
  <c r="W1068" i="1" s="1"/>
  <c r="S984" i="1"/>
  <c r="V984" i="1" s="1"/>
  <c r="W984" i="1" s="1"/>
  <c r="S912" i="1"/>
  <c r="S816" i="1"/>
  <c r="V816" i="1" s="1"/>
  <c r="W816" i="1" s="1"/>
  <c r="S720" i="1"/>
  <c r="S588" i="1"/>
  <c r="V588" i="1" s="1"/>
  <c r="W588" i="1" s="1"/>
  <c r="S2893" i="1"/>
  <c r="V606" i="1"/>
  <c r="W606" i="1" s="1"/>
  <c r="V402" i="1"/>
  <c r="W402" i="1" s="1"/>
  <c r="V174" i="1"/>
  <c r="W174" i="1" s="1"/>
  <c r="V66" i="1"/>
  <c r="W66" i="1" s="1"/>
  <c r="V54" i="1"/>
  <c r="W54" i="1" s="1"/>
  <c r="V42" i="1"/>
  <c r="W42" i="1" s="1"/>
  <c r="V30" i="1"/>
  <c r="W30" i="1" s="1"/>
  <c r="V2991" i="1"/>
  <c r="W2991" i="1" s="1"/>
  <c r="V2907" i="1"/>
  <c r="W2907" i="1" s="1"/>
  <c r="V2799" i="1"/>
  <c r="W2799" i="1" s="1"/>
  <c r="V2787" i="1"/>
  <c r="W2787" i="1" s="1"/>
  <c r="V498" i="1"/>
  <c r="W498" i="1" s="1"/>
  <c r="S13" i="1"/>
  <c r="V13" i="1" s="1"/>
  <c r="W13" i="1" s="1"/>
  <c r="S418" i="1"/>
  <c r="V418" i="1" s="1"/>
  <c r="W418" i="1" s="1"/>
  <c r="S358" i="1"/>
  <c r="V358" i="1" s="1"/>
  <c r="W358" i="1" s="1"/>
  <c r="S274" i="1"/>
  <c r="S166" i="1"/>
  <c r="V166" i="1" s="1"/>
  <c r="W166" i="1" s="1"/>
  <c r="S94" i="1"/>
  <c r="V94" i="1" s="1"/>
  <c r="W94" i="1" s="1"/>
  <c r="S2579" i="1"/>
  <c r="S2495" i="1"/>
  <c r="V2495" i="1" s="1"/>
  <c r="W2495" i="1" s="1"/>
  <c r="S2375" i="1"/>
  <c r="V2375" i="1" s="1"/>
  <c r="W2375" i="1" s="1"/>
  <c r="S2315" i="1"/>
  <c r="V2315" i="1" s="1"/>
  <c r="W2315" i="1" s="1"/>
  <c r="S2243" i="1"/>
  <c r="V2243" i="1" s="1"/>
  <c r="W2243" i="1" s="1"/>
  <c r="S2195" i="1"/>
  <c r="S2135" i="1"/>
  <c r="S2075" i="1"/>
  <c r="S2027" i="1"/>
  <c r="V2027" i="1" s="1"/>
  <c r="W2027" i="1" s="1"/>
  <c r="S1979" i="1"/>
  <c r="V1979" i="1" s="1"/>
  <c r="W1979" i="1" s="1"/>
  <c r="S1919" i="1"/>
  <c r="V1919" i="1" s="1"/>
  <c r="W1919" i="1" s="1"/>
  <c r="S1871" i="1"/>
  <c r="V1871" i="1" s="1"/>
  <c r="W1871" i="1" s="1"/>
  <c r="S1811" i="1"/>
  <c r="V1811" i="1" s="1"/>
  <c r="W1811" i="1" s="1"/>
  <c r="S1739" i="1"/>
  <c r="S1691" i="1"/>
  <c r="V1691" i="1" s="1"/>
  <c r="W1691" i="1" s="1"/>
  <c r="S1643" i="1"/>
  <c r="V1643" i="1" s="1"/>
  <c r="W1643" i="1" s="1"/>
  <c r="S1583" i="1"/>
  <c r="V1583" i="1" s="1"/>
  <c r="W1583" i="1" s="1"/>
  <c r="S1547" i="1"/>
  <c r="V1547" i="1" s="1"/>
  <c r="W1547" i="1" s="1"/>
  <c r="S1499" i="1"/>
  <c r="S1439" i="1"/>
  <c r="S1367" i="1"/>
  <c r="V1367" i="1" s="1"/>
  <c r="W1367" i="1" s="1"/>
  <c r="S1235" i="1"/>
  <c r="V1235" i="1" s="1"/>
  <c r="W1235" i="1" s="1"/>
  <c r="S1163" i="1"/>
  <c r="V1163" i="1" s="1"/>
  <c r="W1163" i="1" s="1"/>
  <c r="S1103" i="1"/>
  <c r="V1103" i="1" s="1"/>
  <c r="W1103" i="1" s="1"/>
  <c r="S1031" i="1"/>
  <c r="V1031" i="1" s="1"/>
  <c r="W1031" i="1" s="1"/>
  <c r="S971" i="1"/>
  <c r="V971" i="1" s="1"/>
  <c r="W971" i="1" s="1"/>
  <c r="S923" i="1"/>
  <c r="V923" i="1" s="1"/>
  <c r="W923" i="1" s="1"/>
  <c r="S875" i="1"/>
  <c r="V875" i="1" s="1"/>
  <c r="W875" i="1" s="1"/>
  <c r="S863" i="1"/>
  <c r="V863" i="1" s="1"/>
  <c r="W863" i="1" s="1"/>
  <c r="S839" i="1"/>
  <c r="V839" i="1" s="1"/>
  <c r="W839" i="1" s="1"/>
  <c r="S815" i="1"/>
  <c r="V815" i="1" s="1"/>
  <c r="W815" i="1" s="1"/>
  <c r="S803" i="1"/>
  <c r="V803" i="1" s="1"/>
  <c r="W803" i="1" s="1"/>
  <c r="S791" i="1"/>
  <c r="V791" i="1" s="1"/>
  <c r="W791" i="1" s="1"/>
  <c r="S779" i="1"/>
  <c r="V779" i="1" s="1"/>
  <c r="W779" i="1" s="1"/>
  <c r="S767" i="1"/>
  <c r="V767" i="1" s="1"/>
  <c r="W767" i="1" s="1"/>
  <c r="S755" i="1"/>
  <c r="V755" i="1" s="1"/>
  <c r="W755" i="1" s="1"/>
  <c r="S743" i="1"/>
  <c r="V743" i="1" s="1"/>
  <c r="W743" i="1" s="1"/>
  <c r="S731" i="1"/>
  <c r="V731" i="1" s="1"/>
  <c r="W731" i="1" s="1"/>
  <c r="S719" i="1"/>
  <c r="V719" i="1" s="1"/>
  <c r="W719" i="1" s="1"/>
  <c r="S707" i="1"/>
  <c r="V707" i="1" s="1"/>
  <c r="W707" i="1" s="1"/>
  <c r="S695" i="1"/>
  <c r="V695" i="1" s="1"/>
  <c r="W695" i="1" s="1"/>
  <c r="S683" i="1"/>
  <c r="V683" i="1" s="1"/>
  <c r="W683" i="1" s="1"/>
  <c r="S671" i="1"/>
  <c r="V671" i="1" s="1"/>
  <c r="W671" i="1" s="1"/>
  <c r="S659" i="1"/>
  <c r="V659" i="1" s="1"/>
  <c r="W659" i="1" s="1"/>
  <c r="S647" i="1"/>
  <c r="V647" i="1" s="1"/>
  <c r="W647" i="1" s="1"/>
  <c r="S635" i="1"/>
  <c r="V635" i="1" s="1"/>
  <c r="W635" i="1" s="1"/>
  <c r="S623" i="1"/>
  <c r="V623" i="1" s="1"/>
  <c r="W623" i="1" s="1"/>
  <c r="S611" i="1"/>
  <c r="V611" i="1" s="1"/>
  <c r="W611" i="1" s="1"/>
  <c r="S599" i="1"/>
  <c r="V599" i="1" s="1"/>
  <c r="W599" i="1" s="1"/>
  <c r="S587" i="1"/>
  <c r="V587" i="1" s="1"/>
  <c r="W587" i="1" s="1"/>
  <c r="S575" i="1"/>
  <c r="V575" i="1" s="1"/>
  <c r="W575" i="1" s="1"/>
  <c r="S563" i="1"/>
  <c r="V563" i="1" s="1"/>
  <c r="W563" i="1" s="1"/>
  <c r="S551" i="1"/>
  <c r="V551" i="1" s="1"/>
  <c r="W551" i="1" s="1"/>
  <c r="S539" i="1"/>
  <c r="V539" i="1" s="1"/>
  <c r="W539" i="1" s="1"/>
  <c r="S527" i="1"/>
  <c r="V527" i="1" s="1"/>
  <c r="W527" i="1" s="1"/>
  <c r="S503" i="1"/>
  <c r="V503" i="1" s="1"/>
  <c r="W503" i="1" s="1"/>
  <c r="S2988" i="1"/>
  <c r="V2988" i="1" s="1"/>
  <c r="W2988" i="1" s="1"/>
  <c r="S2976" i="1"/>
  <c r="S2964" i="1"/>
  <c r="V2964" i="1" s="1"/>
  <c r="W2964" i="1" s="1"/>
  <c r="S2952" i="1"/>
  <c r="V2952" i="1" s="1"/>
  <c r="W2952" i="1" s="1"/>
  <c r="S2940" i="1"/>
  <c r="V2940" i="1" s="1"/>
  <c r="W2940" i="1" s="1"/>
  <c r="S2928" i="1"/>
  <c r="V2928" i="1" s="1"/>
  <c r="W2928" i="1" s="1"/>
  <c r="S2916" i="1"/>
  <c r="V2916" i="1" s="1"/>
  <c r="W2916" i="1" s="1"/>
  <c r="S2904" i="1"/>
  <c r="V2904" i="1" s="1"/>
  <c r="W2904" i="1" s="1"/>
  <c r="S2892" i="1"/>
  <c r="V2892" i="1" s="1"/>
  <c r="W2892" i="1" s="1"/>
  <c r="S2868" i="1"/>
  <c r="V2868" i="1" s="1"/>
  <c r="W2868" i="1" s="1"/>
  <c r="S2856" i="1"/>
  <c r="V2856" i="1" s="1"/>
  <c r="W2856" i="1" s="1"/>
  <c r="S2844" i="1"/>
  <c r="V2844" i="1" s="1"/>
  <c r="W2844" i="1" s="1"/>
  <c r="S2832" i="1"/>
  <c r="V2832" i="1" s="1"/>
  <c r="W2832" i="1" s="1"/>
  <c r="S2808" i="1"/>
  <c r="S2796" i="1"/>
  <c r="V2796" i="1" s="1"/>
  <c r="W2796" i="1" s="1"/>
  <c r="S2784" i="1"/>
  <c r="V2784" i="1" s="1"/>
  <c r="W2784" i="1" s="1"/>
  <c r="S2772" i="1"/>
  <c r="V2772" i="1" s="1"/>
  <c r="W2772" i="1" s="1"/>
  <c r="S2760" i="1"/>
  <c r="S2748" i="1"/>
  <c r="V2748" i="1" s="1"/>
  <c r="W2748" i="1" s="1"/>
  <c r="S2736" i="1"/>
  <c r="S2724" i="1"/>
  <c r="V2724" i="1" s="1"/>
  <c r="W2724" i="1" s="1"/>
  <c r="S2712" i="1"/>
  <c r="S2700" i="1"/>
  <c r="V2700" i="1" s="1"/>
  <c r="W2700" i="1" s="1"/>
  <c r="S2688" i="1"/>
  <c r="V2688" i="1" s="1"/>
  <c r="W2688" i="1" s="1"/>
  <c r="S2616" i="1"/>
  <c r="V2616" i="1" s="1"/>
  <c r="W2616" i="1" s="1"/>
  <c r="V1193" i="1"/>
  <c r="W1193" i="1" s="1"/>
  <c r="V1181" i="1"/>
  <c r="W1181" i="1" s="1"/>
  <c r="V1157" i="1"/>
  <c r="W1157" i="1" s="1"/>
  <c r="V1133" i="1"/>
  <c r="W1133" i="1" s="1"/>
  <c r="V1121" i="1"/>
  <c r="W1121" i="1" s="1"/>
  <c r="V1109" i="1"/>
  <c r="W1109" i="1" s="1"/>
  <c r="V1097" i="1"/>
  <c r="W1097" i="1" s="1"/>
  <c r="V1061" i="1"/>
  <c r="W1061" i="1" s="1"/>
  <c r="V1049" i="1"/>
  <c r="W1049" i="1" s="1"/>
  <c r="V1037" i="1"/>
  <c r="W1037" i="1" s="1"/>
  <c r="V1025" i="1"/>
  <c r="W1025" i="1" s="1"/>
  <c r="V1013" i="1"/>
  <c r="W1013" i="1" s="1"/>
  <c r="V1001" i="1"/>
  <c r="W1001" i="1" s="1"/>
  <c r="V965" i="1"/>
  <c r="W965" i="1" s="1"/>
  <c r="V953" i="1"/>
  <c r="W953" i="1" s="1"/>
  <c r="V929" i="1"/>
  <c r="W929" i="1" s="1"/>
  <c r="V917" i="1"/>
  <c r="W917" i="1" s="1"/>
  <c r="V905" i="1"/>
  <c r="W905" i="1" s="1"/>
  <c r="V893" i="1"/>
  <c r="W893" i="1" s="1"/>
  <c r="V869" i="1"/>
  <c r="W869" i="1" s="1"/>
  <c r="V833" i="1"/>
  <c r="W833" i="1" s="1"/>
  <c r="V821" i="1"/>
  <c r="W821" i="1" s="1"/>
  <c r="V809" i="1"/>
  <c r="W809" i="1" s="1"/>
  <c r="V797" i="1"/>
  <c r="W797" i="1" s="1"/>
  <c r="V773" i="1"/>
  <c r="W773" i="1" s="1"/>
  <c r="V761" i="1"/>
  <c r="W761" i="1" s="1"/>
  <c r="V749" i="1"/>
  <c r="W749" i="1" s="1"/>
  <c r="V737" i="1"/>
  <c r="W737" i="1" s="1"/>
  <c r="V725" i="1"/>
  <c r="W725" i="1" s="1"/>
  <c r="V677" i="1"/>
  <c r="W677" i="1" s="1"/>
  <c r="V653" i="1"/>
  <c r="W653" i="1" s="1"/>
  <c r="V641" i="1"/>
  <c r="W641" i="1" s="1"/>
  <c r="V629" i="1"/>
  <c r="W629" i="1" s="1"/>
  <c r="V617" i="1"/>
  <c r="W617" i="1" s="1"/>
  <c r="S2676" i="1"/>
  <c r="S489" i="1"/>
  <c r="V489" i="1" s="1"/>
  <c r="W489" i="1" s="1"/>
  <c r="S417" i="1"/>
  <c r="V417" i="1" s="1"/>
  <c r="W417" i="1" s="1"/>
  <c r="S321" i="1"/>
  <c r="V321" i="1" s="1"/>
  <c r="W321" i="1" s="1"/>
  <c r="S225" i="1"/>
  <c r="V225" i="1" s="1"/>
  <c r="W225" i="1" s="1"/>
  <c r="S165" i="1"/>
  <c r="V165" i="1" s="1"/>
  <c r="W165" i="1" s="1"/>
  <c r="S93" i="1"/>
  <c r="V93" i="1" s="1"/>
  <c r="W93" i="1" s="1"/>
  <c r="S2578" i="1"/>
  <c r="S2518" i="1"/>
  <c r="V2518" i="1" s="1"/>
  <c r="W2518" i="1" s="1"/>
  <c r="S2434" i="1"/>
  <c r="S2374" i="1"/>
  <c r="S2314" i="1"/>
  <c r="V2314" i="1" s="1"/>
  <c r="W2314" i="1" s="1"/>
  <c r="S2242" i="1"/>
  <c r="V2242" i="1" s="1"/>
  <c r="W2242" i="1" s="1"/>
  <c r="S2182" i="1"/>
  <c r="S2122" i="1"/>
  <c r="V2122" i="1" s="1"/>
  <c r="W2122" i="1" s="1"/>
  <c r="S2062" i="1"/>
  <c r="V2062" i="1" s="1"/>
  <c r="W2062" i="1" s="1"/>
  <c r="S2002" i="1"/>
  <c r="S1942" i="1"/>
  <c r="S1870" i="1"/>
  <c r="S1798" i="1"/>
  <c r="S1738" i="1"/>
  <c r="V1738" i="1" s="1"/>
  <c r="W1738" i="1" s="1"/>
  <c r="S1678" i="1"/>
  <c r="S1630" i="1"/>
  <c r="S1606" i="1"/>
  <c r="S1570" i="1"/>
  <c r="V1570" i="1" s="1"/>
  <c r="W1570" i="1" s="1"/>
  <c r="S1534" i="1"/>
  <c r="V1534" i="1" s="1"/>
  <c r="W1534" i="1" s="1"/>
  <c r="S1486" i="1"/>
  <c r="V1486" i="1" s="1"/>
  <c r="W1486" i="1" s="1"/>
  <c r="S1450" i="1"/>
  <c r="V1450" i="1" s="1"/>
  <c r="W1450" i="1" s="1"/>
  <c r="S1414" i="1"/>
  <c r="S1390" i="1"/>
  <c r="S1354" i="1"/>
  <c r="V1354" i="1" s="1"/>
  <c r="W1354" i="1" s="1"/>
  <c r="S1330" i="1"/>
  <c r="S1294" i="1"/>
  <c r="V1294" i="1" s="1"/>
  <c r="W1294" i="1" s="1"/>
  <c r="S1270" i="1"/>
  <c r="S1234" i="1"/>
  <c r="V1234" i="1" s="1"/>
  <c r="W1234" i="1" s="1"/>
  <c r="S1210" i="1"/>
  <c r="S1174" i="1"/>
  <c r="V1174" i="1" s="1"/>
  <c r="W1174" i="1" s="1"/>
  <c r="S1150" i="1"/>
  <c r="V1150" i="1" s="1"/>
  <c r="W1150" i="1" s="1"/>
  <c r="S1114" i="1"/>
  <c r="V1114" i="1" s="1"/>
  <c r="W1114" i="1" s="1"/>
  <c r="S1042" i="1"/>
  <c r="V1042" i="1" s="1"/>
  <c r="W1042" i="1" s="1"/>
  <c r="S790" i="1"/>
  <c r="V790" i="1" s="1"/>
  <c r="W790" i="1" s="1"/>
  <c r="S754" i="1"/>
  <c r="V754" i="1" s="1"/>
  <c r="W754" i="1" s="1"/>
  <c r="S730" i="1"/>
  <c r="V730" i="1" s="1"/>
  <c r="W730" i="1" s="1"/>
  <c r="S694" i="1"/>
  <c r="V694" i="1" s="1"/>
  <c r="W694" i="1" s="1"/>
  <c r="S658" i="1"/>
  <c r="V658" i="1" s="1"/>
  <c r="W658" i="1" s="1"/>
  <c r="S634" i="1"/>
  <c r="V634" i="1" s="1"/>
  <c r="W634" i="1" s="1"/>
  <c r="S598" i="1"/>
  <c r="V598" i="1" s="1"/>
  <c r="W598" i="1" s="1"/>
  <c r="S574" i="1"/>
  <c r="V574" i="1" s="1"/>
  <c r="W574" i="1" s="1"/>
  <c r="S538" i="1"/>
  <c r="V538" i="1" s="1"/>
  <c r="W538" i="1" s="1"/>
  <c r="S514" i="1"/>
  <c r="V514" i="1" s="1"/>
  <c r="W514" i="1" s="1"/>
  <c r="S2963" i="1"/>
  <c r="V2963" i="1" s="1"/>
  <c r="W2963" i="1" s="1"/>
  <c r="S2939" i="1"/>
  <c r="V2939" i="1" s="1"/>
  <c r="W2939" i="1" s="1"/>
  <c r="S2891" i="1"/>
  <c r="V2891" i="1" s="1"/>
  <c r="W2891" i="1" s="1"/>
  <c r="S2867" i="1"/>
  <c r="V2867" i="1" s="1"/>
  <c r="W2867" i="1" s="1"/>
  <c r="S2831" i="1"/>
  <c r="S2807" i="1"/>
  <c r="S2783" i="1"/>
  <c r="V2783" i="1" s="1"/>
  <c r="W2783" i="1" s="1"/>
  <c r="S2723" i="1"/>
  <c r="S2699" i="1"/>
  <c r="V2699" i="1" s="1"/>
  <c r="W2699" i="1" s="1"/>
  <c r="S2663" i="1"/>
  <c r="V2663" i="1" s="1"/>
  <c r="W2663" i="1" s="1"/>
  <c r="S2651" i="1"/>
  <c r="V2651" i="1" s="1"/>
  <c r="W2651" i="1" s="1"/>
  <c r="S2627" i="1"/>
  <c r="V2627" i="1" s="1"/>
  <c r="W2627" i="1" s="1"/>
  <c r="S2615" i="1"/>
  <c r="V2615" i="1" s="1"/>
  <c r="W2615" i="1" s="1"/>
  <c r="V1168" i="1"/>
  <c r="W1168" i="1" s="1"/>
  <c r="V1120" i="1"/>
  <c r="W1120" i="1" s="1"/>
  <c r="V940" i="1"/>
  <c r="W940" i="1" s="1"/>
  <c r="V856" i="1"/>
  <c r="W856" i="1" s="1"/>
  <c r="V808" i="1"/>
  <c r="W808" i="1" s="1"/>
  <c r="V724" i="1"/>
  <c r="W724" i="1" s="1"/>
  <c r="V628" i="1"/>
  <c r="W628" i="1" s="1"/>
  <c r="V496" i="1"/>
  <c r="W496" i="1" s="1"/>
  <c r="V448" i="1"/>
  <c r="W448" i="1" s="1"/>
  <c r="V400" i="1"/>
  <c r="W400" i="1" s="1"/>
  <c r="V388" i="1"/>
  <c r="W388" i="1" s="1"/>
  <c r="V376" i="1"/>
  <c r="W376" i="1" s="1"/>
  <c r="V352" i="1"/>
  <c r="W352" i="1" s="1"/>
  <c r="V340" i="1"/>
  <c r="W340" i="1" s="1"/>
  <c r="V328" i="1"/>
  <c r="W328" i="1" s="1"/>
  <c r="V316" i="1"/>
  <c r="W316" i="1" s="1"/>
  <c r="V304" i="1"/>
  <c r="W304" i="1" s="1"/>
  <c r="V292" i="1"/>
  <c r="W292" i="1" s="1"/>
  <c r="V280" i="1"/>
  <c r="W280" i="1" s="1"/>
  <c r="V268" i="1"/>
  <c r="W268" i="1" s="1"/>
  <c r="V256" i="1"/>
  <c r="W256" i="1" s="1"/>
  <c r="V244" i="1"/>
  <c r="W244" i="1" s="1"/>
  <c r="V232" i="1"/>
  <c r="W232" i="1" s="1"/>
  <c r="V208" i="1"/>
  <c r="W208" i="1" s="1"/>
  <c r="V196" i="1"/>
  <c r="W196" i="1" s="1"/>
  <c r="V184" i="1"/>
  <c r="W184" i="1" s="1"/>
  <c r="V172" i="1"/>
  <c r="W172" i="1" s="1"/>
  <c r="V160" i="1"/>
  <c r="W160" i="1" s="1"/>
  <c r="V148" i="1"/>
  <c r="W148" i="1" s="1"/>
  <c r="V136" i="1"/>
  <c r="W136" i="1" s="1"/>
  <c r="V124" i="1"/>
  <c r="W124" i="1" s="1"/>
  <c r="V112" i="1"/>
  <c r="W112" i="1" s="1"/>
  <c r="V100" i="1"/>
  <c r="W100" i="1" s="1"/>
  <c r="V88" i="1"/>
  <c r="W88" i="1" s="1"/>
  <c r="V64" i="1"/>
  <c r="W64" i="1" s="1"/>
  <c r="V52" i="1"/>
  <c r="W52" i="1" s="1"/>
  <c r="V40" i="1"/>
  <c r="W40" i="1" s="1"/>
  <c r="S1104" i="1"/>
  <c r="V1104" i="1" s="1"/>
  <c r="W1104" i="1" s="1"/>
  <c r="S1056" i="1"/>
  <c r="S1020" i="1"/>
  <c r="S972" i="1"/>
  <c r="V972" i="1" s="1"/>
  <c r="W972" i="1" s="1"/>
  <c r="S936" i="1"/>
  <c r="V936" i="1" s="1"/>
  <c r="W936" i="1" s="1"/>
  <c r="S888" i="1"/>
  <c r="S864" i="1"/>
  <c r="S780" i="1"/>
  <c r="S756" i="1"/>
  <c r="S708" i="1"/>
  <c r="V708" i="1" s="1"/>
  <c r="W708" i="1" s="1"/>
  <c r="S672" i="1"/>
  <c r="V672" i="1" s="1"/>
  <c r="W672" i="1" s="1"/>
  <c r="S636" i="1"/>
  <c r="V636" i="1" s="1"/>
  <c r="W636" i="1" s="1"/>
  <c r="S600" i="1"/>
  <c r="V600" i="1" s="1"/>
  <c r="W600" i="1" s="1"/>
  <c r="S552" i="1"/>
  <c r="S2989" i="1"/>
  <c r="V2989" i="1" s="1"/>
  <c r="W2989" i="1" s="1"/>
  <c r="S2965" i="1"/>
  <c r="V2965" i="1" s="1"/>
  <c r="W2965" i="1" s="1"/>
  <c r="S2929" i="1"/>
  <c r="V2929" i="1" s="1"/>
  <c r="W2929" i="1" s="1"/>
  <c r="S2869" i="1"/>
  <c r="V2869" i="1" s="1"/>
  <c r="W2869" i="1" s="1"/>
  <c r="S2845" i="1"/>
  <c r="S2785" i="1"/>
  <c r="S2749" i="1"/>
  <c r="V2749" i="1" s="1"/>
  <c r="W2749" i="1" s="1"/>
  <c r="S2725" i="1"/>
  <c r="S2689" i="1"/>
  <c r="S2629" i="1"/>
  <c r="V2629" i="1" s="1"/>
  <c r="W2629" i="1" s="1"/>
  <c r="V882" i="1"/>
  <c r="W882" i="1" s="1"/>
  <c r="V546" i="1"/>
  <c r="W546" i="1" s="1"/>
  <c r="S37" i="1"/>
  <c r="V37" i="1" s="1"/>
  <c r="W37" i="1" s="1"/>
  <c r="S478" i="1"/>
  <c r="V478" i="1" s="1"/>
  <c r="W478" i="1" s="1"/>
  <c r="S442" i="1"/>
  <c r="V442" i="1" s="1"/>
  <c r="W442" i="1" s="1"/>
  <c r="S394" i="1"/>
  <c r="V394" i="1" s="1"/>
  <c r="W394" i="1" s="1"/>
  <c r="S346" i="1"/>
  <c r="V346" i="1" s="1"/>
  <c r="W346" i="1" s="1"/>
  <c r="S310" i="1"/>
  <c r="V310" i="1" s="1"/>
  <c r="W310" i="1" s="1"/>
  <c r="S262" i="1"/>
  <c r="S226" i="1"/>
  <c r="V226" i="1" s="1"/>
  <c r="W226" i="1" s="1"/>
  <c r="S202" i="1"/>
  <c r="V202" i="1" s="1"/>
  <c r="W202" i="1" s="1"/>
  <c r="S154" i="1"/>
  <c r="S106" i="1"/>
  <c r="V106" i="1" s="1"/>
  <c r="W106" i="1" s="1"/>
  <c r="S58" i="1"/>
  <c r="V58" i="1" s="1"/>
  <c r="W58" i="1" s="1"/>
  <c r="S2591" i="1"/>
  <c r="V2591" i="1" s="1"/>
  <c r="W2591" i="1" s="1"/>
  <c r="S2543" i="1"/>
  <c r="V2543" i="1" s="1"/>
  <c r="W2543" i="1" s="1"/>
  <c r="S2519" i="1"/>
  <c r="V2519" i="1" s="1"/>
  <c r="W2519" i="1" s="1"/>
  <c r="S2423" i="1"/>
  <c r="S2387" i="1"/>
  <c r="S2339" i="1"/>
  <c r="V2339" i="1" s="1"/>
  <c r="W2339" i="1" s="1"/>
  <c r="S2291" i="1"/>
  <c r="V2291" i="1" s="1"/>
  <c r="W2291" i="1" s="1"/>
  <c r="S2267" i="1"/>
  <c r="V2267" i="1" s="1"/>
  <c r="W2267" i="1" s="1"/>
  <c r="S2219" i="1"/>
  <c r="V2219" i="1" s="1"/>
  <c r="W2219" i="1" s="1"/>
  <c r="S2183" i="1"/>
  <c r="V2183" i="1" s="1"/>
  <c r="W2183" i="1" s="1"/>
  <c r="S2159" i="1"/>
  <c r="V2159" i="1" s="1"/>
  <c r="W2159" i="1" s="1"/>
  <c r="S2123" i="1"/>
  <c r="V2123" i="1" s="1"/>
  <c r="W2123" i="1" s="1"/>
  <c r="S2099" i="1"/>
  <c r="S2051" i="1"/>
  <c r="V2051" i="1" s="1"/>
  <c r="W2051" i="1" s="1"/>
  <c r="S2015" i="1"/>
  <c r="V2015" i="1" s="1"/>
  <c r="W2015" i="1" s="1"/>
  <c r="S1991" i="1"/>
  <c r="V1991" i="1" s="1"/>
  <c r="W1991" i="1" s="1"/>
  <c r="S1955" i="1"/>
  <c r="S1931" i="1"/>
  <c r="V1931" i="1" s="1"/>
  <c r="W1931" i="1" s="1"/>
  <c r="S1907" i="1"/>
  <c r="V1907" i="1" s="1"/>
  <c r="W1907" i="1" s="1"/>
  <c r="S1859" i="1"/>
  <c r="V1859" i="1" s="1"/>
  <c r="W1859" i="1" s="1"/>
  <c r="S1835" i="1"/>
  <c r="V1835" i="1" s="1"/>
  <c r="W1835" i="1" s="1"/>
  <c r="S1799" i="1"/>
  <c r="V1799" i="1" s="1"/>
  <c r="W1799" i="1" s="1"/>
  <c r="S1775" i="1"/>
  <c r="V1775" i="1" s="1"/>
  <c r="W1775" i="1" s="1"/>
  <c r="S1715" i="1"/>
  <c r="V1715" i="1" s="1"/>
  <c r="W1715" i="1" s="1"/>
  <c r="S1655" i="1"/>
  <c r="V1655" i="1" s="1"/>
  <c r="W1655" i="1" s="1"/>
  <c r="S1619" i="1"/>
  <c r="V1619" i="1" s="1"/>
  <c r="W1619" i="1" s="1"/>
  <c r="S1595" i="1"/>
  <c r="V1595" i="1" s="1"/>
  <c r="W1595" i="1" s="1"/>
  <c r="S1571" i="1"/>
  <c r="S1535" i="1"/>
  <c r="S1511" i="1"/>
  <c r="V1511" i="1" s="1"/>
  <c r="W1511" i="1" s="1"/>
  <c r="S1475" i="1"/>
  <c r="V1475" i="1" s="1"/>
  <c r="W1475" i="1" s="1"/>
  <c r="S1415" i="1"/>
  <c r="V1415" i="1" s="1"/>
  <c r="W1415" i="1" s="1"/>
  <c r="S1379" i="1"/>
  <c r="V1379" i="1" s="1"/>
  <c r="W1379" i="1" s="1"/>
  <c r="S1331" i="1"/>
  <c r="V1331" i="1" s="1"/>
  <c r="W1331" i="1" s="1"/>
  <c r="S1283" i="1"/>
  <c r="V1283" i="1" s="1"/>
  <c r="W1283" i="1" s="1"/>
  <c r="S1247" i="1"/>
  <c r="S1211" i="1"/>
  <c r="S1175" i="1"/>
  <c r="V1175" i="1" s="1"/>
  <c r="W1175" i="1" s="1"/>
  <c r="S1127" i="1"/>
  <c r="V1127" i="1" s="1"/>
  <c r="W1127" i="1" s="1"/>
  <c r="S1091" i="1"/>
  <c r="V1091" i="1" s="1"/>
  <c r="W1091" i="1" s="1"/>
  <c r="S1055" i="1"/>
  <c r="V1055" i="1" s="1"/>
  <c r="W1055" i="1" s="1"/>
  <c r="S1019" i="1"/>
  <c r="V1019" i="1" s="1"/>
  <c r="W1019" i="1" s="1"/>
  <c r="S983" i="1"/>
  <c r="V983" i="1" s="1"/>
  <c r="W983" i="1" s="1"/>
  <c r="S947" i="1"/>
  <c r="V947" i="1" s="1"/>
  <c r="W947" i="1" s="1"/>
  <c r="S899" i="1"/>
  <c r="V899" i="1" s="1"/>
  <c r="W899" i="1" s="1"/>
  <c r="S851" i="1"/>
  <c r="V851" i="1" s="1"/>
  <c r="W851" i="1" s="1"/>
  <c r="S2640" i="1"/>
  <c r="V2640" i="1" s="1"/>
  <c r="W2640" i="1" s="1"/>
  <c r="S12" i="1"/>
  <c r="V12" i="1" s="1"/>
  <c r="W12" i="1" s="1"/>
  <c r="S465" i="1"/>
  <c r="V465" i="1" s="1"/>
  <c r="W465" i="1" s="1"/>
  <c r="S429" i="1"/>
  <c r="V429" i="1" s="1"/>
  <c r="W429" i="1" s="1"/>
  <c r="S381" i="1"/>
  <c r="V381" i="1" s="1"/>
  <c r="W381" i="1" s="1"/>
  <c r="S345" i="1"/>
  <c r="V345" i="1" s="1"/>
  <c r="W345" i="1" s="1"/>
  <c r="S273" i="1"/>
  <c r="V273" i="1" s="1"/>
  <c r="W273" i="1" s="1"/>
  <c r="S237" i="1"/>
  <c r="V237" i="1" s="1"/>
  <c r="W237" i="1" s="1"/>
  <c r="S201" i="1"/>
  <c r="V201" i="1" s="1"/>
  <c r="W201" i="1" s="1"/>
  <c r="S141" i="1"/>
  <c r="V141" i="1" s="1"/>
  <c r="W141" i="1" s="1"/>
  <c r="S105" i="1"/>
  <c r="V105" i="1" s="1"/>
  <c r="W105" i="1" s="1"/>
  <c r="S69" i="1"/>
  <c r="V69" i="1" s="1"/>
  <c r="W69" i="1" s="1"/>
  <c r="S2590" i="1"/>
  <c r="V2590" i="1" s="1"/>
  <c r="W2590" i="1" s="1"/>
  <c r="S2554" i="1"/>
  <c r="V2554" i="1" s="1"/>
  <c r="W2554" i="1" s="1"/>
  <c r="S2542" i="1"/>
  <c r="V2542" i="1" s="1"/>
  <c r="W2542" i="1" s="1"/>
  <c r="S2506" i="1"/>
  <c r="V2506" i="1" s="1"/>
  <c r="W2506" i="1" s="1"/>
  <c r="S2482" i="1"/>
  <c r="V2482" i="1" s="1"/>
  <c r="W2482" i="1" s="1"/>
  <c r="S2458" i="1"/>
  <c r="V2458" i="1" s="1"/>
  <c r="W2458" i="1" s="1"/>
  <c r="S2422" i="1"/>
  <c r="S2386" i="1"/>
  <c r="V2386" i="1" s="1"/>
  <c r="W2386" i="1" s="1"/>
  <c r="S2350" i="1"/>
  <c r="V2350" i="1" s="1"/>
  <c r="W2350" i="1" s="1"/>
  <c r="S2338" i="1"/>
  <c r="V2338" i="1" s="1"/>
  <c r="W2338" i="1" s="1"/>
  <c r="S2290" i="1"/>
  <c r="S2266" i="1"/>
  <c r="V2266" i="1" s="1"/>
  <c r="W2266" i="1" s="1"/>
  <c r="S2218" i="1"/>
  <c r="V2218" i="1" s="1"/>
  <c r="W2218" i="1" s="1"/>
  <c r="S2194" i="1"/>
  <c r="V2194" i="1" s="1"/>
  <c r="W2194" i="1" s="1"/>
  <c r="S2158" i="1"/>
  <c r="V2158" i="1" s="1"/>
  <c r="W2158" i="1" s="1"/>
  <c r="S2134" i="1"/>
  <c r="V2134" i="1" s="1"/>
  <c r="W2134" i="1" s="1"/>
  <c r="S2098" i="1"/>
  <c r="V2098" i="1" s="1"/>
  <c r="W2098" i="1" s="1"/>
  <c r="S2074" i="1"/>
  <c r="S2038" i="1"/>
  <c r="V2038" i="1" s="1"/>
  <c r="W2038" i="1" s="1"/>
  <c r="S2014" i="1"/>
  <c r="V2014" i="1" s="1"/>
  <c r="W2014" i="1" s="1"/>
  <c r="S1990" i="1"/>
  <c r="V1990" i="1" s="1"/>
  <c r="W1990" i="1" s="1"/>
  <c r="S1966" i="1"/>
  <c r="V1966" i="1" s="1"/>
  <c r="W1966" i="1" s="1"/>
  <c r="S1930" i="1"/>
  <c r="V1930" i="1" s="1"/>
  <c r="W1930" i="1" s="1"/>
  <c r="S1906" i="1"/>
  <c r="V1906" i="1" s="1"/>
  <c r="W1906" i="1" s="1"/>
  <c r="S1882" i="1"/>
  <c r="S1846" i="1"/>
  <c r="V1846" i="1" s="1"/>
  <c r="W1846" i="1" s="1"/>
  <c r="S1822" i="1"/>
  <c r="V1822" i="1" s="1"/>
  <c r="W1822" i="1" s="1"/>
  <c r="S1774" i="1"/>
  <c r="S1750" i="1"/>
  <c r="V1750" i="1" s="1"/>
  <c r="W1750" i="1" s="1"/>
  <c r="S1714" i="1"/>
  <c r="V1714" i="1" s="1"/>
  <c r="W1714" i="1" s="1"/>
  <c r="S1690" i="1"/>
  <c r="S1654" i="1"/>
  <c r="V1654" i="1" s="1"/>
  <c r="W1654" i="1" s="1"/>
  <c r="S1618" i="1"/>
  <c r="S1594" i="1"/>
  <c r="S1582" i="1"/>
  <c r="V1582" i="1" s="1"/>
  <c r="W1582" i="1" s="1"/>
  <c r="S1558" i="1"/>
  <c r="V1558" i="1" s="1"/>
  <c r="W1558" i="1" s="1"/>
  <c r="S1546" i="1"/>
  <c r="V1546" i="1" s="1"/>
  <c r="W1546" i="1" s="1"/>
  <c r="S1522" i="1"/>
  <c r="V1522" i="1" s="1"/>
  <c r="W1522" i="1" s="1"/>
  <c r="S1498" i="1"/>
  <c r="S1474" i="1"/>
  <c r="S1462" i="1"/>
  <c r="S1438" i="1"/>
  <c r="S1426" i="1"/>
  <c r="V1426" i="1" s="1"/>
  <c r="W1426" i="1" s="1"/>
  <c r="S1402" i="1"/>
  <c r="V1402" i="1" s="1"/>
  <c r="W1402" i="1" s="1"/>
  <c r="S1378" i="1"/>
  <c r="S1366" i="1"/>
  <c r="V1366" i="1" s="1"/>
  <c r="W1366" i="1" s="1"/>
  <c r="S1342" i="1"/>
  <c r="V1342" i="1" s="1"/>
  <c r="W1342" i="1" s="1"/>
  <c r="S1318" i="1"/>
  <c r="V1318" i="1" s="1"/>
  <c r="W1318" i="1" s="1"/>
  <c r="S1306" i="1"/>
  <c r="V1306" i="1" s="1"/>
  <c r="W1306" i="1" s="1"/>
  <c r="S1282" i="1"/>
  <c r="V1282" i="1" s="1"/>
  <c r="W1282" i="1" s="1"/>
  <c r="S1258" i="1"/>
  <c r="S1246" i="1"/>
  <c r="S1222" i="1"/>
  <c r="S1198" i="1"/>
  <c r="V1198" i="1" s="1"/>
  <c r="W1198" i="1" s="1"/>
  <c r="S1186" i="1"/>
  <c r="V1186" i="1" s="1"/>
  <c r="W1186" i="1" s="1"/>
  <c r="S1162" i="1"/>
  <c r="V1162" i="1" s="1"/>
  <c r="W1162" i="1" s="1"/>
  <c r="S1138" i="1"/>
  <c r="V1138" i="1" s="1"/>
  <c r="W1138" i="1" s="1"/>
  <c r="S1126" i="1"/>
  <c r="V1126" i="1" s="1"/>
  <c r="W1126" i="1" s="1"/>
  <c r="S1102" i="1"/>
  <c r="V1102" i="1" s="1"/>
  <c r="W1102" i="1" s="1"/>
  <c r="S1090" i="1"/>
  <c r="V1090" i="1" s="1"/>
  <c r="W1090" i="1" s="1"/>
  <c r="S1078" i="1"/>
  <c r="V1078" i="1" s="1"/>
  <c r="W1078" i="1" s="1"/>
  <c r="S1066" i="1"/>
  <c r="V1066" i="1" s="1"/>
  <c r="W1066" i="1" s="1"/>
  <c r="S1054" i="1"/>
  <c r="V1054" i="1" s="1"/>
  <c r="W1054" i="1" s="1"/>
  <c r="S1030" i="1"/>
  <c r="V1030" i="1" s="1"/>
  <c r="W1030" i="1" s="1"/>
  <c r="S1018" i="1"/>
  <c r="V1018" i="1" s="1"/>
  <c r="W1018" i="1" s="1"/>
  <c r="S1006" i="1"/>
  <c r="V1006" i="1" s="1"/>
  <c r="W1006" i="1" s="1"/>
  <c r="S994" i="1"/>
  <c r="V994" i="1" s="1"/>
  <c r="W994" i="1" s="1"/>
  <c r="S982" i="1"/>
  <c r="V982" i="1" s="1"/>
  <c r="W982" i="1" s="1"/>
  <c r="S970" i="1"/>
  <c r="V970" i="1" s="1"/>
  <c r="W970" i="1" s="1"/>
  <c r="S958" i="1"/>
  <c r="V958" i="1" s="1"/>
  <c r="W958" i="1" s="1"/>
  <c r="S946" i="1"/>
  <c r="V946" i="1" s="1"/>
  <c r="W946" i="1" s="1"/>
  <c r="S934" i="1"/>
  <c r="V934" i="1" s="1"/>
  <c r="W934" i="1" s="1"/>
  <c r="S922" i="1"/>
  <c r="V922" i="1" s="1"/>
  <c r="W922" i="1" s="1"/>
  <c r="S910" i="1"/>
  <c r="V910" i="1" s="1"/>
  <c r="W910" i="1" s="1"/>
  <c r="S898" i="1"/>
  <c r="V898" i="1" s="1"/>
  <c r="W898" i="1" s="1"/>
  <c r="S886" i="1"/>
  <c r="V886" i="1" s="1"/>
  <c r="W886" i="1" s="1"/>
  <c r="S874" i="1"/>
  <c r="V874" i="1" s="1"/>
  <c r="W874" i="1" s="1"/>
  <c r="S862" i="1"/>
  <c r="V862" i="1" s="1"/>
  <c r="W862" i="1" s="1"/>
  <c r="S850" i="1"/>
  <c r="V850" i="1" s="1"/>
  <c r="W850" i="1" s="1"/>
  <c r="S838" i="1"/>
  <c r="V838" i="1" s="1"/>
  <c r="W838" i="1" s="1"/>
  <c r="S826" i="1"/>
  <c r="V826" i="1" s="1"/>
  <c r="W826" i="1" s="1"/>
  <c r="S814" i="1"/>
  <c r="V814" i="1" s="1"/>
  <c r="W814" i="1" s="1"/>
  <c r="S802" i="1"/>
  <c r="V802" i="1" s="1"/>
  <c r="W802" i="1" s="1"/>
  <c r="S778" i="1"/>
  <c r="V778" i="1" s="1"/>
  <c r="W778" i="1" s="1"/>
  <c r="S766" i="1"/>
  <c r="V766" i="1" s="1"/>
  <c r="W766" i="1" s="1"/>
  <c r="S742" i="1"/>
  <c r="V742" i="1" s="1"/>
  <c r="W742" i="1" s="1"/>
  <c r="S718" i="1"/>
  <c r="V718" i="1" s="1"/>
  <c r="W718" i="1" s="1"/>
  <c r="S706" i="1"/>
  <c r="V706" i="1" s="1"/>
  <c r="W706" i="1" s="1"/>
  <c r="S682" i="1"/>
  <c r="V682" i="1" s="1"/>
  <c r="W682" i="1" s="1"/>
  <c r="S670" i="1"/>
  <c r="V670" i="1" s="1"/>
  <c r="W670" i="1" s="1"/>
  <c r="S646" i="1"/>
  <c r="V646" i="1" s="1"/>
  <c r="W646" i="1" s="1"/>
  <c r="S622" i="1"/>
  <c r="V622" i="1" s="1"/>
  <c r="W622" i="1" s="1"/>
  <c r="S610" i="1"/>
  <c r="V610" i="1" s="1"/>
  <c r="W610" i="1" s="1"/>
  <c r="S586" i="1"/>
  <c r="V586" i="1" s="1"/>
  <c r="W586" i="1" s="1"/>
  <c r="S562" i="1"/>
  <c r="V562" i="1" s="1"/>
  <c r="W562" i="1" s="1"/>
  <c r="S550" i="1"/>
  <c r="V550" i="1" s="1"/>
  <c r="W550" i="1" s="1"/>
  <c r="S526" i="1"/>
  <c r="V526" i="1" s="1"/>
  <c r="W526" i="1" s="1"/>
  <c r="S502" i="1"/>
  <c r="V502" i="1" s="1"/>
  <c r="W502" i="1" s="1"/>
  <c r="S2987" i="1"/>
  <c r="V2987" i="1" s="1"/>
  <c r="W2987" i="1" s="1"/>
  <c r="S2975" i="1"/>
  <c r="V2975" i="1" s="1"/>
  <c r="W2975" i="1" s="1"/>
  <c r="S2951" i="1"/>
  <c r="V2951" i="1" s="1"/>
  <c r="W2951" i="1" s="1"/>
  <c r="S2927" i="1"/>
  <c r="V2927" i="1" s="1"/>
  <c r="W2927" i="1" s="1"/>
  <c r="S2915" i="1"/>
  <c r="S2903" i="1"/>
  <c r="V2903" i="1" s="1"/>
  <c r="W2903" i="1" s="1"/>
  <c r="S2879" i="1"/>
  <c r="V2879" i="1" s="1"/>
  <c r="W2879" i="1" s="1"/>
  <c r="S2855" i="1"/>
  <c r="V2855" i="1" s="1"/>
  <c r="W2855" i="1" s="1"/>
  <c r="S2843" i="1"/>
  <c r="V2843" i="1" s="1"/>
  <c r="W2843" i="1" s="1"/>
  <c r="S2819" i="1"/>
  <c r="V2819" i="1" s="1"/>
  <c r="W2819" i="1" s="1"/>
  <c r="S2795" i="1"/>
  <c r="V2795" i="1" s="1"/>
  <c r="W2795" i="1" s="1"/>
  <c r="S2771" i="1"/>
  <c r="V2771" i="1" s="1"/>
  <c r="W2771" i="1" s="1"/>
  <c r="S2747" i="1"/>
  <c r="S2735" i="1"/>
  <c r="S2711" i="1"/>
  <c r="V2711" i="1" s="1"/>
  <c r="W2711" i="1" s="1"/>
  <c r="S2687" i="1"/>
  <c r="S2675" i="1"/>
  <c r="S2639" i="1"/>
  <c r="V2639" i="1" s="1"/>
  <c r="W2639" i="1" s="1"/>
  <c r="V1156" i="1"/>
  <c r="W1156" i="1" s="1"/>
  <c r="V1108" i="1"/>
  <c r="W1108" i="1" s="1"/>
  <c r="V1024" i="1"/>
  <c r="W1024" i="1" s="1"/>
  <c r="V976" i="1"/>
  <c r="W976" i="1" s="1"/>
  <c r="V928" i="1"/>
  <c r="W928" i="1" s="1"/>
  <c r="V892" i="1"/>
  <c r="W892" i="1" s="1"/>
  <c r="V772" i="1"/>
  <c r="W772" i="1" s="1"/>
  <c r="V688" i="1"/>
  <c r="W688" i="1" s="1"/>
  <c r="V640" i="1"/>
  <c r="W640" i="1" s="1"/>
  <c r="V556" i="1"/>
  <c r="W556" i="1" s="1"/>
  <c r="V508" i="1"/>
  <c r="W508" i="1" s="1"/>
  <c r="V460" i="1"/>
  <c r="W460" i="1" s="1"/>
  <c r="V424" i="1"/>
  <c r="W424" i="1" s="1"/>
  <c r="S23" i="1"/>
  <c r="V23" i="1" s="1"/>
  <c r="W23" i="1" s="1"/>
  <c r="S488" i="1"/>
  <c r="V488" i="1" s="1"/>
  <c r="W488" i="1" s="1"/>
  <c r="S464" i="1"/>
  <c r="V464" i="1" s="1"/>
  <c r="W464" i="1" s="1"/>
  <c r="S428" i="1"/>
  <c r="V428" i="1" s="1"/>
  <c r="W428" i="1" s="1"/>
  <c r="S344" i="1"/>
  <c r="V344" i="1" s="1"/>
  <c r="W344" i="1" s="1"/>
  <c r="S296" i="1"/>
  <c r="V296" i="1" s="1"/>
  <c r="W296" i="1" s="1"/>
  <c r="S260" i="1"/>
  <c r="V260" i="1" s="1"/>
  <c r="W260" i="1" s="1"/>
  <c r="S224" i="1"/>
  <c r="V224" i="1" s="1"/>
  <c r="W224" i="1" s="1"/>
  <c r="S200" i="1"/>
  <c r="V200" i="1" s="1"/>
  <c r="W200" i="1" s="1"/>
  <c r="S140" i="1"/>
  <c r="V140" i="1" s="1"/>
  <c r="W140" i="1" s="1"/>
  <c r="S116" i="1"/>
  <c r="V116" i="1" s="1"/>
  <c r="W116" i="1" s="1"/>
  <c r="S80" i="1"/>
  <c r="V80" i="1" s="1"/>
  <c r="W80" i="1" s="1"/>
  <c r="S56" i="1"/>
  <c r="V56" i="1" s="1"/>
  <c r="W56" i="1" s="1"/>
  <c r="S2577" i="1"/>
  <c r="S2541" i="1"/>
  <c r="V2541" i="1" s="1"/>
  <c r="W2541" i="1" s="1"/>
  <c r="S2517" i="1"/>
  <c r="V2517" i="1" s="1"/>
  <c r="W2517" i="1" s="1"/>
  <c r="S2481" i="1"/>
  <c r="V2481" i="1" s="1"/>
  <c r="W2481" i="1" s="1"/>
  <c r="S2433" i="1"/>
  <c r="S2409" i="1"/>
  <c r="V2409" i="1" s="1"/>
  <c r="W2409" i="1" s="1"/>
  <c r="S2385" i="1"/>
  <c r="V2385" i="1" s="1"/>
  <c r="W2385" i="1" s="1"/>
  <c r="S2361" i="1"/>
  <c r="S2325" i="1"/>
  <c r="V2325" i="1" s="1"/>
  <c r="W2325" i="1" s="1"/>
  <c r="S2289" i="1"/>
  <c r="S2253" i="1"/>
  <c r="V2253" i="1" s="1"/>
  <c r="W2253" i="1" s="1"/>
  <c r="S2217" i="1"/>
  <c r="S2157" i="1"/>
  <c r="V2157" i="1" s="1"/>
  <c r="W2157" i="1" s="1"/>
  <c r="S2121" i="1"/>
  <c r="S2073" i="1"/>
  <c r="V2073" i="1" s="1"/>
  <c r="W2073" i="1" s="1"/>
  <c r="S2037" i="1"/>
  <c r="S2001" i="1"/>
  <c r="S1965" i="1"/>
  <c r="S1929" i="1"/>
  <c r="V1929" i="1" s="1"/>
  <c r="W1929" i="1" s="1"/>
  <c r="S1893" i="1"/>
  <c r="V1893" i="1" s="1"/>
  <c r="W1893" i="1" s="1"/>
  <c r="S1857" i="1"/>
  <c r="V1857" i="1" s="1"/>
  <c r="W1857" i="1" s="1"/>
  <c r="S1809" i="1"/>
  <c r="V1809" i="1" s="1"/>
  <c r="W1809" i="1" s="1"/>
  <c r="S1641" i="1"/>
  <c r="V1641" i="1" s="1"/>
  <c r="W1641" i="1" s="1"/>
  <c r="V1191" i="1"/>
  <c r="W1191" i="1" s="1"/>
  <c r="V1155" i="1"/>
  <c r="W1155" i="1" s="1"/>
  <c r="V1095" i="1"/>
  <c r="W1095" i="1" s="1"/>
  <c r="V1071" i="1"/>
  <c r="W1071" i="1" s="1"/>
  <c r="V1035" i="1"/>
  <c r="W1035" i="1" s="1"/>
  <c r="V999" i="1"/>
  <c r="W999" i="1" s="1"/>
  <c r="V963" i="1"/>
  <c r="W963" i="1" s="1"/>
  <c r="V927" i="1"/>
  <c r="W927" i="1" s="1"/>
  <c r="V879" i="1"/>
  <c r="W879" i="1" s="1"/>
  <c r="V783" i="1"/>
  <c r="W783" i="1" s="1"/>
  <c r="V747" i="1"/>
  <c r="W747" i="1" s="1"/>
  <c r="V711" i="1"/>
  <c r="W711" i="1" s="1"/>
  <c r="V699" i="1"/>
  <c r="W699" i="1" s="1"/>
  <c r="V687" i="1"/>
  <c r="W687" i="1" s="1"/>
  <c r="V663" i="1"/>
  <c r="W663" i="1" s="1"/>
  <c r="V639" i="1"/>
  <c r="W639" i="1" s="1"/>
  <c r="V627" i="1"/>
  <c r="W627" i="1" s="1"/>
  <c r="V615" i="1"/>
  <c r="W615" i="1" s="1"/>
  <c r="V603" i="1"/>
  <c r="W603" i="1" s="1"/>
  <c r="V591" i="1"/>
  <c r="W591" i="1" s="1"/>
  <c r="V579" i="1"/>
  <c r="W579" i="1" s="1"/>
  <c r="V567" i="1"/>
  <c r="W567" i="1" s="1"/>
  <c r="V555" i="1"/>
  <c r="W555" i="1" s="1"/>
  <c r="V543" i="1"/>
  <c r="W543" i="1" s="1"/>
  <c r="V531" i="1"/>
  <c r="W531" i="1" s="1"/>
  <c r="V519" i="1"/>
  <c r="W519" i="1" s="1"/>
  <c r="V507" i="1"/>
  <c r="W507" i="1" s="1"/>
  <c r="V495" i="1"/>
  <c r="W495" i="1" s="1"/>
  <c r="V483" i="1"/>
  <c r="W483" i="1" s="1"/>
  <c r="V471" i="1"/>
  <c r="W471" i="1" s="1"/>
  <c r="V459" i="1"/>
  <c r="W459" i="1" s="1"/>
  <c r="V447" i="1"/>
  <c r="W447" i="1" s="1"/>
  <c r="V435" i="1"/>
  <c r="W435" i="1" s="1"/>
  <c r="V423" i="1"/>
  <c r="W423" i="1" s="1"/>
  <c r="V375" i="1"/>
  <c r="W375" i="1" s="1"/>
  <c r="V363" i="1"/>
  <c r="W363" i="1" s="1"/>
  <c r="V351" i="1"/>
  <c r="W351" i="1" s="1"/>
  <c r="S1164" i="1"/>
  <c r="V1164" i="1" s="1"/>
  <c r="W1164" i="1" s="1"/>
  <c r="S1092" i="1"/>
  <c r="V1092" i="1" s="1"/>
  <c r="W1092" i="1" s="1"/>
  <c r="S1044" i="1"/>
  <c r="S996" i="1"/>
  <c r="V996" i="1" s="1"/>
  <c r="W996" i="1" s="1"/>
  <c r="S948" i="1"/>
  <c r="V948" i="1" s="1"/>
  <c r="W948" i="1" s="1"/>
  <c r="S900" i="1"/>
  <c r="V900" i="1" s="1"/>
  <c r="W900" i="1" s="1"/>
  <c r="S840" i="1"/>
  <c r="V840" i="1" s="1"/>
  <c r="W840" i="1" s="1"/>
  <c r="S792" i="1"/>
  <c r="S744" i="1"/>
  <c r="V744" i="1" s="1"/>
  <c r="W744" i="1" s="1"/>
  <c r="S696" i="1"/>
  <c r="V696" i="1" s="1"/>
  <c r="W696" i="1" s="1"/>
  <c r="S660" i="1"/>
  <c r="V660" i="1" s="1"/>
  <c r="W660" i="1" s="1"/>
  <c r="S612" i="1"/>
  <c r="S564" i="1"/>
  <c r="V564" i="1" s="1"/>
  <c r="W564" i="1" s="1"/>
  <c r="S528" i="1"/>
  <c r="V528" i="1" s="1"/>
  <c r="W528" i="1" s="1"/>
  <c r="S3001" i="1"/>
  <c r="V3001" i="1" s="1"/>
  <c r="W3001" i="1" s="1"/>
  <c r="S2953" i="1"/>
  <c r="V2953" i="1" s="1"/>
  <c r="W2953" i="1" s="1"/>
  <c r="S2917" i="1"/>
  <c r="V2917" i="1" s="1"/>
  <c r="W2917" i="1" s="1"/>
  <c r="S2857" i="1"/>
  <c r="V2857" i="1" s="1"/>
  <c r="W2857" i="1" s="1"/>
  <c r="S2809" i="1"/>
  <c r="V2809" i="1" s="1"/>
  <c r="W2809" i="1" s="1"/>
  <c r="S2773" i="1"/>
  <c r="V2773" i="1" s="1"/>
  <c r="W2773" i="1" s="1"/>
  <c r="S2737" i="1"/>
  <c r="V2737" i="1" s="1"/>
  <c r="W2737" i="1" s="1"/>
  <c r="S2677" i="1"/>
  <c r="V2677" i="1" s="1"/>
  <c r="W2677" i="1" s="1"/>
  <c r="V726" i="1"/>
  <c r="W726" i="1" s="1"/>
  <c r="S25" i="1"/>
  <c r="V25" i="1" s="1"/>
  <c r="W25" i="1" s="1"/>
  <c r="S466" i="1"/>
  <c r="V466" i="1" s="1"/>
  <c r="W466" i="1" s="1"/>
  <c r="S430" i="1"/>
  <c r="V430" i="1" s="1"/>
  <c r="W430" i="1" s="1"/>
  <c r="S382" i="1"/>
  <c r="V382" i="1" s="1"/>
  <c r="W382" i="1" s="1"/>
  <c r="S334" i="1"/>
  <c r="V334" i="1" s="1"/>
  <c r="W334" i="1" s="1"/>
  <c r="S286" i="1"/>
  <c r="V286" i="1" s="1"/>
  <c r="W286" i="1" s="1"/>
  <c r="S238" i="1"/>
  <c r="V238" i="1" s="1"/>
  <c r="W238" i="1" s="1"/>
  <c r="S178" i="1"/>
  <c r="V178" i="1" s="1"/>
  <c r="W178" i="1" s="1"/>
  <c r="S130" i="1"/>
  <c r="S82" i="1"/>
  <c r="V82" i="1" s="1"/>
  <c r="W82" i="1" s="1"/>
  <c r="S2603" i="1"/>
  <c r="V2603" i="1" s="1"/>
  <c r="W2603" i="1" s="1"/>
  <c r="S2507" i="1"/>
  <c r="S2399" i="1"/>
  <c r="V2399" i="1" s="1"/>
  <c r="W2399" i="1" s="1"/>
  <c r="S2351" i="1"/>
  <c r="V2351" i="1" s="1"/>
  <c r="W2351" i="1" s="1"/>
  <c r="S2327" i="1"/>
  <c r="V2327" i="1" s="1"/>
  <c r="W2327" i="1" s="1"/>
  <c r="S2279" i="1"/>
  <c r="V2279" i="1" s="1"/>
  <c r="W2279" i="1" s="1"/>
  <c r="S2231" i="1"/>
  <c r="S2171" i="1"/>
  <c r="V2171" i="1" s="1"/>
  <c r="W2171" i="1" s="1"/>
  <c r="S2111" i="1"/>
  <c r="V2111" i="1" s="1"/>
  <c r="W2111" i="1" s="1"/>
  <c r="S2087" i="1"/>
  <c r="V2087" i="1" s="1"/>
  <c r="W2087" i="1" s="1"/>
  <c r="S2039" i="1"/>
  <c r="V2039" i="1" s="1"/>
  <c r="W2039" i="1" s="1"/>
  <c r="S2003" i="1"/>
  <c r="V2003" i="1" s="1"/>
  <c r="W2003" i="1" s="1"/>
  <c r="S1967" i="1"/>
  <c r="V1967" i="1" s="1"/>
  <c r="W1967" i="1" s="1"/>
  <c r="S1943" i="1"/>
  <c r="V1943" i="1" s="1"/>
  <c r="W1943" i="1" s="1"/>
  <c r="S1895" i="1"/>
  <c r="V1895" i="1" s="1"/>
  <c r="W1895" i="1" s="1"/>
  <c r="S1823" i="1"/>
  <c r="V1823" i="1" s="1"/>
  <c r="W1823" i="1" s="1"/>
  <c r="S1787" i="1"/>
  <c r="V1787" i="1" s="1"/>
  <c r="W1787" i="1" s="1"/>
  <c r="S1763" i="1"/>
  <c r="V1763" i="1" s="1"/>
  <c r="W1763" i="1" s="1"/>
  <c r="S1727" i="1"/>
  <c r="V1727" i="1" s="1"/>
  <c r="W1727" i="1" s="1"/>
  <c r="S1679" i="1"/>
  <c r="V1679" i="1" s="1"/>
  <c r="W1679" i="1" s="1"/>
  <c r="S1631" i="1"/>
  <c r="V1631" i="1" s="1"/>
  <c r="W1631" i="1" s="1"/>
  <c r="S1607" i="1"/>
  <c r="V1607" i="1" s="1"/>
  <c r="W1607" i="1" s="1"/>
  <c r="S1559" i="1"/>
  <c r="S1523" i="1"/>
  <c r="V1523" i="1" s="1"/>
  <c r="W1523" i="1" s="1"/>
  <c r="S1487" i="1"/>
  <c r="V1487" i="1" s="1"/>
  <c r="W1487" i="1" s="1"/>
  <c r="S1451" i="1"/>
  <c r="V1451" i="1" s="1"/>
  <c r="W1451" i="1" s="1"/>
  <c r="S1403" i="1"/>
  <c r="V1403" i="1" s="1"/>
  <c r="W1403" i="1" s="1"/>
  <c r="S1355" i="1"/>
  <c r="V1355" i="1" s="1"/>
  <c r="W1355" i="1" s="1"/>
  <c r="S1307" i="1"/>
  <c r="V1307" i="1" s="1"/>
  <c r="W1307" i="1" s="1"/>
  <c r="S1271" i="1"/>
  <c r="V1271" i="1" s="1"/>
  <c r="W1271" i="1" s="1"/>
  <c r="S1199" i="1"/>
  <c r="V1199" i="1" s="1"/>
  <c r="W1199" i="1" s="1"/>
  <c r="S1139" i="1"/>
  <c r="V1139" i="1" s="1"/>
  <c r="W1139" i="1" s="1"/>
  <c r="S1007" i="1"/>
  <c r="V1007" i="1" s="1"/>
  <c r="W1007" i="1" s="1"/>
  <c r="S2628" i="1"/>
  <c r="V2628" i="1" s="1"/>
  <c r="W2628" i="1" s="1"/>
  <c r="S36" i="1"/>
  <c r="S453" i="1"/>
  <c r="V453" i="1" s="1"/>
  <c r="W453" i="1" s="1"/>
  <c r="S393" i="1"/>
  <c r="V393" i="1" s="1"/>
  <c r="W393" i="1" s="1"/>
  <c r="S357" i="1"/>
  <c r="V357" i="1" s="1"/>
  <c r="W357" i="1" s="1"/>
  <c r="S309" i="1"/>
  <c r="V309" i="1" s="1"/>
  <c r="W309" i="1" s="1"/>
  <c r="S261" i="1"/>
  <c r="V261" i="1" s="1"/>
  <c r="W261" i="1" s="1"/>
  <c r="S189" i="1"/>
  <c r="V189" i="1" s="1"/>
  <c r="W189" i="1" s="1"/>
  <c r="S129" i="1"/>
  <c r="V129" i="1" s="1"/>
  <c r="W129" i="1" s="1"/>
  <c r="S57" i="1"/>
  <c r="V57" i="1" s="1"/>
  <c r="W57" i="1" s="1"/>
  <c r="S2302" i="1"/>
  <c r="V2302" i="1" s="1"/>
  <c r="W2302" i="1" s="1"/>
  <c r="V1192" i="1"/>
  <c r="W1192" i="1" s="1"/>
  <c r="V1096" i="1"/>
  <c r="W1096" i="1" s="1"/>
  <c r="V1060" i="1"/>
  <c r="W1060" i="1" s="1"/>
  <c r="V1012" i="1"/>
  <c r="W1012" i="1" s="1"/>
  <c r="V964" i="1"/>
  <c r="W964" i="1" s="1"/>
  <c r="V916" i="1"/>
  <c r="W916" i="1" s="1"/>
  <c r="V844" i="1"/>
  <c r="W844" i="1" s="1"/>
  <c r="V796" i="1"/>
  <c r="W796" i="1" s="1"/>
  <c r="V760" i="1"/>
  <c r="W760" i="1" s="1"/>
  <c r="V712" i="1"/>
  <c r="W712" i="1" s="1"/>
  <c r="V664" i="1"/>
  <c r="W664" i="1" s="1"/>
  <c r="V616" i="1"/>
  <c r="W616" i="1" s="1"/>
  <c r="V580" i="1"/>
  <c r="W580" i="1" s="1"/>
  <c r="V532" i="1"/>
  <c r="W532" i="1" s="1"/>
  <c r="V484" i="1"/>
  <c r="W484" i="1" s="1"/>
  <c r="V412" i="1"/>
  <c r="W412" i="1" s="1"/>
  <c r="S47" i="1"/>
  <c r="V47" i="1" s="1"/>
  <c r="W47" i="1" s="1"/>
  <c r="S476" i="1"/>
  <c r="V476" i="1" s="1"/>
  <c r="W476" i="1" s="1"/>
  <c r="S440" i="1"/>
  <c r="V440" i="1" s="1"/>
  <c r="W440" i="1" s="1"/>
  <c r="S392" i="1"/>
  <c r="V392" i="1" s="1"/>
  <c r="W392" i="1" s="1"/>
  <c r="S368" i="1"/>
  <c r="V368" i="1" s="1"/>
  <c r="W368" i="1" s="1"/>
  <c r="S332" i="1"/>
  <c r="V332" i="1" s="1"/>
  <c r="W332" i="1" s="1"/>
  <c r="S272" i="1"/>
  <c r="V272" i="1" s="1"/>
  <c r="W272" i="1" s="1"/>
  <c r="S248" i="1"/>
  <c r="V248" i="1" s="1"/>
  <c r="W248" i="1" s="1"/>
  <c r="S212" i="1"/>
  <c r="V212" i="1" s="1"/>
  <c r="W212" i="1" s="1"/>
  <c r="S164" i="1"/>
  <c r="V164" i="1" s="1"/>
  <c r="W164" i="1" s="1"/>
  <c r="S128" i="1"/>
  <c r="V128" i="1" s="1"/>
  <c r="W128" i="1" s="1"/>
  <c r="S92" i="1"/>
  <c r="V92" i="1" s="1"/>
  <c r="W92" i="1" s="1"/>
  <c r="S68" i="1"/>
  <c r="V68" i="1" s="1"/>
  <c r="W68" i="1" s="1"/>
  <c r="S2589" i="1"/>
  <c r="V2589" i="1" s="1"/>
  <c r="W2589" i="1" s="1"/>
  <c r="S2529" i="1"/>
  <c r="V2529" i="1" s="1"/>
  <c r="W2529" i="1" s="1"/>
  <c r="S2493" i="1"/>
  <c r="V2493" i="1" s="1"/>
  <c r="W2493" i="1" s="1"/>
  <c r="S2457" i="1"/>
  <c r="V2457" i="1" s="1"/>
  <c r="W2457" i="1" s="1"/>
  <c r="S2421" i="1"/>
  <c r="V2421" i="1" s="1"/>
  <c r="W2421" i="1" s="1"/>
  <c r="S2337" i="1"/>
  <c r="V2337" i="1" s="1"/>
  <c r="W2337" i="1" s="1"/>
  <c r="S2301" i="1"/>
  <c r="V2301" i="1" s="1"/>
  <c r="W2301" i="1" s="1"/>
  <c r="S2265" i="1"/>
  <c r="V2265" i="1" s="1"/>
  <c r="W2265" i="1" s="1"/>
  <c r="S2229" i="1"/>
  <c r="V2229" i="1" s="1"/>
  <c r="W2229" i="1" s="1"/>
  <c r="S2181" i="1"/>
  <c r="V2181" i="1" s="1"/>
  <c r="W2181" i="1" s="1"/>
  <c r="S2145" i="1"/>
  <c r="V2145" i="1" s="1"/>
  <c r="W2145" i="1" s="1"/>
  <c r="S2097" i="1"/>
  <c r="V2097" i="1" s="1"/>
  <c r="W2097" i="1" s="1"/>
  <c r="S2025" i="1"/>
  <c r="V2025" i="1" s="1"/>
  <c r="W2025" i="1" s="1"/>
  <c r="S1989" i="1"/>
  <c r="V1989" i="1" s="1"/>
  <c r="W1989" i="1" s="1"/>
  <c r="S1953" i="1"/>
  <c r="V1953" i="1" s="1"/>
  <c r="W1953" i="1" s="1"/>
  <c r="S1917" i="1"/>
  <c r="V1917" i="1" s="1"/>
  <c r="W1917" i="1" s="1"/>
  <c r="S1881" i="1"/>
  <c r="V1881" i="1" s="1"/>
  <c r="W1881" i="1" s="1"/>
  <c r="S1845" i="1"/>
  <c r="V1845" i="1" s="1"/>
  <c r="W1845" i="1" s="1"/>
  <c r="S1821" i="1"/>
  <c r="V1821" i="1" s="1"/>
  <c r="W1821" i="1" s="1"/>
  <c r="S1773" i="1"/>
  <c r="S1749" i="1"/>
  <c r="V1749" i="1" s="1"/>
  <c r="W1749" i="1" s="1"/>
  <c r="S1725" i="1"/>
  <c r="V1725" i="1" s="1"/>
  <c r="W1725" i="1" s="1"/>
  <c r="S1701" i="1"/>
  <c r="S1677" i="1"/>
  <c r="V1677" i="1" s="1"/>
  <c r="W1677" i="1" s="1"/>
  <c r="S1665" i="1"/>
  <c r="V1665" i="1" s="1"/>
  <c r="W1665" i="1" s="1"/>
  <c r="S1617" i="1"/>
  <c r="V1617" i="1" s="1"/>
  <c r="W1617" i="1" s="1"/>
  <c r="S1593" i="1"/>
  <c r="V1593" i="1" s="1"/>
  <c r="W1593" i="1" s="1"/>
  <c r="S1569" i="1"/>
  <c r="V1569" i="1" s="1"/>
  <c r="W1569" i="1" s="1"/>
  <c r="S1545" i="1"/>
  <c r="V1545" i="1" s="1"/>
  <c r="W1545" i="1" s="1"/>
  <c r="S1521" i="1"/>
  <c r="V1521" i="1" s="1"/>
  <c r="W1521" i="1" s="1"/>
  <c r="S1509" i="1"/>
  <c r="V1509" i="1" s="1"/>
  <c r="W1509" i="1" s="1"/>
  <c r="S1485" i="1"/>
  <c r="V1485" i="1" s="1"/>
  <c r="W1485" i="1" s="1"/>
  <c r="S1461" i="1"/>
  <c r="V1461" i="1" s="1"/>
  <c r="W1461" i="1" s="1"/>
  <c r="S1437" i="1"/>
  <c r="V1437" i="1" s="1"/>
  <c r="W1437" i="1" s="1"/>
  <c r="S1413" i="1"/>
  <c r="V1413" i="1" s="1"/>
  <c r="W1413" i="1" s="1"/>
  <c r="S1401" i="1"/>
  <c r="V1401" i="1" s="1"/>
  <c r="W1401" i="1" s="1"/>
  <c r="S1377" i="1"/>
  <c r="V1377" i="1" s="1"/>
  <c r="W1377" i="1" s="1"/>
  <c r="S1353" i="1"/>
  <c r="V1353" i="1" s="1"/>
  <c r="W1353" i="1" s="1"/>
  <c r="S1341" i="1"/>
  <c r="V1341" i="1" s="1"/>
  <c r="W1341" i="1" s="1"/>
  <c r="S1329" i="1"/>
  <c r="V1329" i="1" s="1"/>
  <c r="W1329" i="1" s="1"/>
  <c r="S1305" i="1"/>
  <c r="V1305" i="1" s="1"/>
  <c r="W1305" i="1" s="1"/>
  <c r="S1293" i="1"/>
  <c r="V1293" i="1" s="1"/>
  <c r="W1293" i="1" s="1"/>
  <c r="S1281" i="1"/>
  <c r="V1281" i="1" s="1"/>
  <c r="W1281" i="1" s="1"/>
  <c r="S1257" i="1"/>
  <c r="V1257" i="1" s="1"/>
  <c r="W1257" i="1" s="1"/>
  <c r="S1245" i="1"/>
  <c r="S1221" i="1"/>
  <c r="V1221" i="1" s="1"/>
  <c r="W1221" i="1" s="1"/>
  <c r="S1209" i="1"/>
  <c r="S1197" i="1"/>
  <c r="V1197" i="1" s="1"/>
  <c r="W1197" i="1" s="1"/>
  <c r="S1185" i="1"/>
  <c r="V1185" i="1" s="1"/>
  <c r="W1185" i="1" s="1"/>
  <c r="S1173" i="1"/>
  <c r="V1173" i="1" s="1"/>
  <c r="W1173" i="1" s="1"/>
  <c r="S1161" i="1"/>
  <c r="V1161" i="1" s="1"/>
  <c r="W1161" i="1" s="1"/>
  <c r="S1149" i="1"/>
  <c r="V1149" i="1" s="1"/>
  <c r="W1149" i="1" s="1"/>
  <c r="S1137" i="1"/>
  <c r="V1137" i="1" s="1"/>
  <c r="W1137" i="1" s="1"/>
  <c r="S1125" i="1"/>
  <c r="V1125" i="1" s="1"/>
  <c r="W1125" i="1" s="1"/>
  <c r="S1113" i="1"/>
  <c r="V1113" i="1" s="1"/>
  <c r="W1113" i="1" s="1"/>
  <c r="S1101" i="1"/>
  <c r="V1101" i="1" s="1"/>
  <c r="W1101" i="1" s="1"/>
  <c r="S1089" i="1"/>
  <c r="V1089" i="1" s="1"/>
  <c r="W1089" i="1" s="1"/>
  <c r="S1077" i="1"/>
  <c r="V1077" i="1" s="1"/>
  <c r="W1077" i="1" s="1"/>
  <c r="S1065" i="1"/>
  <c r="V1065" i="1" s="1"/>
  <c r="W1065" i="1" s="1"/>
  <c r="S1053" i="1"/>
  <c r="V1053" i="1" s="1"/>
  <c r="W1053" i="1" s="1"/>
  <c r="S1041" i="1"/>
  <c r="V1041" i="1" s="1"/>
  <c r="W1041" i="1" s="1"/>
  <c r="S1029" i="1"/>
  <c r="V1029" i="1" s="1"/>
  <c r="W1029" i="1" s="1"/>
  <c r="S1017" i="1"/>
  <c r="V1017" i="1" s="1"/>
  <c r="W1017" i="1" s="1"/>
  <c r="S1005" i="1"/>
  <c r="V1005" i="1" s="1"/>
  <c r="W1005" i="1" s="1"/>
  <c r="S993" i="1"/>
  <c r="V993" i="1" s="1"/>
  <c r="W993" i="1" s="1"/>
  <c r="S981" i="1"/>
  <c r="V981" i="1" s="1"/>
  <c r="W981" i="1" s="1"/>
  <c r="S969" i="1"/>
  <c r="V969" i="1" s="1"/>
  <c r="W969" i="1" s="1"/>
  <c r="S957" i="1"/>
  <c r="V957" i="1" s="1"/>
  <c r="W957" i="1" s="1"/>
  <c r="S945" i="1"/>
  <c r="V945" i="1" s="1"/>
  <c r="W945" i="1" s="1"/>
  <c r="S933" i="1"/>
  <c r="V933" i="1" s="1"/>
  <c r="W933" i="1" s="1"/>
  <c r="S921" i="1"/>
  <c r="V921" i="1" s="1"/>
  <c r="W921" i="1" s="1"/>
  <c r="S909" i="1"/>
  <c r="V909" i="1" s="1"/>
  <c r="W909" i="1" s="1"/>
  <c r="S897" i="1"/>
  <c r="V897" i="1" s="1"/>
  <c r="W897" i="1" s="1"/>
  <c r="S885" i="1"/>
  <c r="V885" i="1" s="1"/>
  <c r="W885" i="1" s="1"/>
  <c r="S873" i="1"/>
  <c r="V873" i="1" s="1"/>
  <c r="W873" i="1" s="1"/>
  <c r="S861" i="1"/>
  <c r="V861" i="1" s="1"/>
  <c r="W861" i="1" s="1"/>
  <c r="S849" i="1"/>
  <c r="V849" i="1" s="1"/>
  <c r="W849" i="1" s="1"/>
  <c r="S837" i="1"/>
  <c r="V837" i="1" s="1"/>
  <c r="W837" i="1" s="1"/>
  <c r="S825" i="1"/>
  <c r="V825" i="1" s="1"/>
  <c r="W825" i="1" s="1"/>
  <c r="S813" i="1"/>
  <c r="V813" i="1" s="1"/>
  <c r="W813" i="1" s="1"/>
  <c r="S801" i="1"/>
  <c r="V801" i="1" s="1"/>
  <c r="W801" i="1" s="1"/>
  <c r="S789" i="1"/>
  <c r="V789" i="1" s="1"/>
  <c r="W789" i="1" s="1"/>
  <c r="S777" i="1"/>
  <c r="V777" i="1" s="1"/>
  <c r="W777" i="1" s="1"/>
  <c r="S765" i="1"/>
  <c r="V765" i="1" s="1"/>
  <c r="W765" i="1" s="1"/>
  <c r="S753" i="1"/>
  <c r="V753" i="1" s="1"/>
  <c r="W753" i="1" s="1"/>
  <c r="S741" i="1"/>
  <c r="V741" i="1" s="1"/>
  <c r="W741" i="1" s="1"/>
  <c r="S729" i="1"/>
  <c r="V729" i="1" s="1"/>
  <c r="W729" i="1" s="1"/>
  <c r="S717" i="1"/>
  <c r="V717" i="1" s="1"/>
  <c r="W717" i="1" s="1"/>
  <c r="S705" i="1"/>
  <c r="V705" i="1" s="1"/>
  <c r="W705" i="1" s="1"/>
  <c r="S693" i="1"/>
  <c r="V693" i="1" s="1"/>
  <c r="W693" i="1" s="1"/>
  <c r="S681" i="1"/>
  <c r="V681" i="1" s="1"/>
  <c r="W681" i="1" s="1"/>
  <c r="S657" i="1"/>
  <c r="V657" i="1" s="1"/>
  <c r="W657" i="1" s="1"/>
  <c r="S645" i="1"/>
  <c r="V645" i="1" s="1"/>
  <c r="W645" i="1" s="1"/>
  <c r="S633" i="1"/>
  <c r="V633" i="1" s="1"/>
  <c r="W633" i="1" s="1"/>
  <c r="S609" i="1"/>
  <c r="V609" i="1" s="1"/>
  <c r="W609" i="1" s="1"/>
  <c r="S597" i="1"/>
  <c r="V597" i="1" s="1"/>
  <c r="W597" i="1" s="1"/>
  <c r="S585" i="1"/>
  <c r="V585" i="1" s="1"/>
  <c r="W585" i="1" s="1"/>
  <c r="S573" i="1"/>
  <c r="V573" i="1" s="1"/>
  <c r="W573" i="1" s="1"/>
  <c r="S549" i="1"/>
  <c r="V549" i="1" s="1"/>
  <c r="W549" i="1" s="1"/>
  <c r="S537" i="1"/>
  <c r="V537" i="1" s="1"/>
  <c r="W537" i="1" s="1"/>
  <c r="S525" i="1"/>
  <c r="V525" i="1" s="1"/>
  <c r="W525" i="1" s="1"/>
  <c r="S513" i="1"/>
  <c r="V513" i="1" s="1"/>
  <c r="W513" i="1" s="1"/>
  <c r="S501" i="1"/>
  <c r="V501" i="1" s="1"/>
  <c r="W501" i="1" s="1"/>
  <c r="S2998" i="1"/>
  <c r="V2998" i="1" s="1"/>
  <c r="W2998" i="1" s="1"/>
  <c r="S2986" i="1"/>
  <c r="V2986" i="1" s="1"/>
  <c r="W2986" i="1" s="1"/>
  <c r="S2974" i="1"/>
  <c r="V2974" i="1" s="1"/>
  <c r="W2974" i="1" s="1"/>
  <c r="S2962" i="1"/>
  <c r="V2962" i="1" s="1"/>
  <c r="W2962" i="1" s="1"/>
  <c r="S2950" i="1"/>
  <c r="V2950" i="1" s="1"/>
  <c r="W2950" i="1" s="1"/>
  <c r="S2938" i="1"/>
  <c r="V2938" i="1" s="1"/>
  <c r="W2938" i="1" s="1"/>
  <c r="S2926" i="1"/>
  <c r="V2926" i="1" s="1"/>
  <c r="W2926" i="1" s="1"/>
  <c r="S2914" i="1"/>
  <c r="V2914" i="1" s="1"/>
  <c r="W2914" i="1" s="1"/>
  <c r="S2902" i="1"/>
  <c r="V2902" i="1" s="1"/>
  <c r="W2902" i="1" s="1"/>
  <c r="S2890" i="1"/>
  <c r="V2890" i="1" s="1"/>
  <c r="W2890" i="1" s="1"/>
  <c r="S2878" i="1"/>
  <c r="V2878" i="1" s="1"/>
  <c r="W2878" i="1" s="1"/>
  <c r="S2866" i="1"/>
  <c r="V2866" i="1" s="1"/>
  <c r="W2866" i="1" s="1"/>
  <c r="S2854" i="1"/>
  <c r="S2842" i="1"/>
  <c r="V2842" i="1" s="1"/>
  <c r="W2842" i="1" s="1"/>
  <c r="S2830" i="1"/>
  <c r="V2830" i="1" s="1"/>
  <c r="W2830" i="1" s="1"/>
  <c r="S2818" i="1"/>
  <c r="S2806" i="1"/>
  <c r="V2806" i="1" s="1"/>
  <c r="W2806" i="1" s="1"/>
  <c r="S2794" i="1"/>
  <c r="V2794" i="1" s="1"/>
  <c r="W2794" i="1" s="1"/>
  <c r="S2782" i="1"/>
  <c r="V2782" i="1" s="1"/>
  <c r="W2782" i="1" s="1"/>
  <c r="S2770" i="1"/>
  <c r="S2758" i="1"/>
  <c r="V2758" i="1" s="1"/>
  <c r="W2758" i="1" s="1"/>
  <c r="S2746" i="1"/>
  <c r="V2746" i="1" s="1"/>
  <c r="W2746" i="1" s="1"/>
  <c r="S2734" i="1"/>
  <c r="V2734" i="1" s="1"/>
  <c r="W2734" i="1" s="1"/>
  <c r="S2722" i="1"/>
  <c r="V2722" i="1" s="1"/>
  <c r="W2722" i="1" s="1"/>
  <c r="S2710" i="1"/>
  <c r="V2710" i="1" s="1"/>
  <c r="W2710" i="1" s="1"/>
  <c r="S2698" i="1"/>
  <c r="V2698" i="1" s="1"/>
  <c r="W2698" i="1" s="1"/>
  <c r="S2686" i="1"/>
  <c r="V2686" i="1" s="1"/>
  <c r="W2686" i="1" s="1"/>
  <c r="S2674" i="1"/>
  <c r="V2674" i="1" s="1"/>
  <c r="W2674" i="1" s="1"/>
  <c r="S2662" i="1"/>
  <c r="V2662" i="1" s="1"/>
  <c r="W2662" i="1" s="1"/>
  <c r="S2650" i="1"/>
  <c r="V2650" i="1" s="1"/>
  <c r="W2650" i="1" s="1"/>
  <c r="S2638" i="1"/>
  <c r="V2638" i="1" s="1"/>
  <c r="W2638" i="1" s="1"/>
  <c r="S2626" i="1"/>
  <c r="V2626" i="1" s="1"/>
  <c r="W2626" i="1" s="1"/>
  <c r="S2614" i="1"/>
  <c r="V2614" i="1" s="1"/>
  <c r="W2614" i="1" s="1"/>
  <c r="V1203" i="1"/>
  <c r="W1203" i="1" s="1"/>
  <c r="V1131" i="1"/>
  <c r="W1131" i="1" s="1"/>
  <c r="V1083" i="1"/>
  <c r="W1083" i="1" s="1"/>
  <c r="V1059" i="1"/>
  <c r="W1059" i="1" s="1"/>
  <c r="V1023" i="1"/>
  <c r="W1023" i="1" s="1"/>
  <c r="V987" i="1"/>
  <c r="W987" i="1" s="1"/>
  <c r="V951" i="1"/>
  <c r="W951" i="1" s="1"/>
  <c r="V915" i="1"/>
  <c r="W915" i="1" s="1"/>
  <c r="V855" i="1"/>
  <c r="W855" i="1" s="1"/>
  <c r="V771" i="1"/>
  <c r="W771" i="1" s="1"/>
  <c r="V723" i="1"/>
  <c r="W723" i="1" s="1"/>
  <c r="S46" i="1"/>
  <c r="V46" i="1" s="1"/>
  <c r="W46" i="1" s="1"/>
  <c r="S22" i="1"/>
  <c r="V22" i="1" s="1"/>
  <c r="W22" i="1" s="1"/>
  <c r="S487" i="1"/>
  <c r="V487" i="1" s="1"/>
  <c r="W487" i="1" s="1"/>
  <c r="S463" i="1"/>
  <c r="V463" i="1" s="1"/>
  <c r="W463" i="1" s="1"/>
  <c r="S439" i="1"/>
  <c r="V439" i="1" s="1"/>
  <c r="W439" i="1" s="1"/>
  <c r="S415" i="1"/>
  <c r="V415" i="1" s="1"/>
  <c r="W415" i="1" s="1"/>
  <c r="S391" i="1"/>
  <c r="V391" i="1" s="1"/>
  <c r="W391" i="1" s="1"/>
  <c r="S367" i="1"/>
  <c r="V367" i="1" s="1"/>
  <c r="W367" i="1" s="1"/>
  <c r="S331" i="1"/>
  <c r="V331" i="1" s="1"/>
  <c r="W331" i="1" s="1"/>
  <c r="S307" i="1"/>
  <c r="V307" i="1" s="1"/>
  <c r="W307" i="1" s="1"/>
  <c r="S283" i="1"/>
  <c r="V283" i="1" s="1"/>
  <c r="W283" i="1" s="1"/>
  <c r="S259" i="1"/>
  <c r="V259" i="1" s="1"/>
  <c r="W259" i="1" s="1"/>
  <c r="S235" i="1"/>
  <c r="V235" i="1" s="1"/>
  <c r="W235" i="1" s="1"/>
  <c r="S211" i="1"/>
  <c r="V211" i="1" s="1"/>
  <c r="W211" i="1" s="1"/>
  <c r="S187" i="1"/>
  <c r="V187" i="1" s="1"/>
  <c r="W187" i="1" s="1"/>
  <c r="S163" i="1"/>
  <c r="V163" i="1" s="1"/>
  <c r="W163" i="1" s="1"/>
  <c r="S139" i="1"/>
  <c r="V139" i="1" s="1"/>
  <c r="W139" i="1" s="1"/>
  <c r="S115" i="1"/>
  <c r="V115" i="1" s="1"/>
  <c r="W115" i="1" s="1"/>
  <c r="S91" i="1"/>
  <c r="V91" i="1" s="1"/>
  <c r="W91" i="1" s="1"/>
  <c r="S79" i="1"/>
  <c r="V79" i="1" s="1"/>
  <c r="W79" i="1" s="1"/>
  <c r="S2612" i="1"/>
  <c r="V2612" i="1" s="1"/>
  <c r="W2612" i="1" s="1"/>
  <c r="S2552" i="1"/>
  <c r="V2552" i="1" s="1"/>
  <c r="W2552" i="1" s="1"/>
  <c r="S2528" i="1"/>
  <c r="V2528" i="1" s="1"/>
  <c r="W2528" i="1" s="1"/>
  <c r="S2504" i="1"/>
  <c r="V2504" i="1" s="1"/>
  <c r="W2504" i="1" s="1"/>
  <c r="S2480" i="1"/>
  <c r="V2480" i="1" s="1"/>
  <c r="W2480" i="1" s="1"/>
  <c r="S2456" i="1"/>
  <c r="V2456" i="1" s="1"/>
  <c r="W2456" i="1" s="1"/>
  <c r="S2432" i="1"/>
  <c r="V2432" i="1" s="1"/>
  <c r="W2432" i="1" s="1"/>
  <c r="S2408" i="1"/>
  <c r="V2408" i="1" s="1"/>
  <c r="W2408" i="1" s="1"/>
  <c r="S2384" i="1"/>
  <c r="V2384" i="1" s="1"/>
  <c r="W2384" i="1" s="1"/>
  <c r="S2360" i="1"/>
  <c r="V2360" i="1" s="1"/>
  <c r="W2360" i="1" s="1"/>
  <c r="S2324" i="1"/>
  <c r="V2324" i="1" s="1"/>
  <c r="W2324" i="1" s="1"/>
  <c r="S2300" i="1"/>
  <c r="V2300" i="1" s="1"/>
  <c r="W2300" i="1" s="1"/>
  <c r="S2276" i="1"/>
  <c r="V2276" i="1" s="1"/>
  <c r="W2276" i="1" s="1"/>
  <c r="S2252" i="1"/>
  <c r="V2252" i="1" s="1"/>
  <c r="W2252" i="1" s="1"/>
  <c r="S2216" i="1"/>
  <c r="V2216" i="1" s="1"/>
  <c r="W2216" i="1" s="1"/>
  <c r="S2180" i="1"/>
  <c r="V2180" i="1" s="1"/>
  <c r="W2180" i="1" s="1"/>
  <c r="S2156" i="1"/>
  <c r="V2156" i="1" s="1"/>
  <c r="W2156" i="1" s="1"/>
  <c r="S2132" i="1"/>
  <c r="V2132" i="1" s="1"/>
  <c r="W2132" i="1" s="1"/>
  <c r="S2084" i="1"/>
  <c r="V2084" i="1" s="1"/>
  <c r="W2084" i="1" s="1"/>
  <c r="S2060" i="1"/>
  <c r="V2060" i="1" s="1"/>
  <c r="W2060" i="1" s="1"/>
  <c r="S2036" i="1"/>
  <c r="V2036" i="1" s="1"/>
  <c r="W2036" i="1" s="1"/>
  <c r="S2000" i="1"/>
  <c r="V2000" i="1" s="1"/>
  <c r="W2000" i="1" s="1"/>
  <c r="S1964" i="1"/>
  <c r="V1964" i="1" s="1"/>
  <c r="W1964" i="1" s="1"/>
  <c r="S1940" i="1"/>
  <c r="V1940" i="1" s="1"/>
  <c r="W1940" i="1" s="1"/>
  <c r="S1916" i="1"/>
  <c r="V1916" i="1" s="1"/>
  <c r="W1916" i="1" s="1"/>
  <c r="S1892" i="1"/>
  <c r="V1892" i="1" s="1"/>
  <c r="W1892" i="1" s="1"/>
  <c r="S1868" i="1"/>
  <c r="V1868" i="1" s="1"/>
  <c r="W1868" i="1" s="1"/>
  <c r="S1844" i="1"/>
  <c r="V1844" i="1" s="1"/>
  <c r="W1844" i="1" s="1"/>
  <c r="S1820" i="1"/>
  <c r="V1820" i="1" s="1"/>
  <c r="W1820" i="1" s="1"/>
  <c r="S1796" i="1"/>
  <c r="V1796" i="1" s="1"/>
  <c r="W1796" i="1" s="1"/>
  <c r="S1772" i="1"/>
  <c r="V1772" i="1" s="1"/>
  <c r="W1772" i="1" s="1"/>
  <c r="S1748" i="1"/>
  <c r="V1748" i="1" s="1"/>
  <c r="W1748" i="1" s="1"/>
  <c r="S1724" i="1"/>
  <c r="V1724" i="1" s="1"/>
  <c r="W1724" i="1" s="1"/>
  <c r="S1700" i="1"/>
  <c r="V1700" i="1" s="1"/>
  <c r="W1700" i="1" s="1"/>
  <c r="S1676" i="1"/>
  <c r="V1676" i="1" s="1"/>
  <c r="W1676" i="1" s="1"/>
  <c r="S1640" i="1"/>
  <c r="V1640" i="1" s="1"/>
  <c r="W1640" i="1" s="1"/>
  <c r="S1616" i="1"/>
  <c r="S1592" i="1"/>
  <c r="V1592" i="1" s="1"/>
  <c r="W1592" i="1" s="1"/>
  <c r="S1568" i="1"/>
  <c r="V1568" i="1" s="1"/>
  <c r="W1568" i="1" s="1"/>
  <c r="S1544" i="1"/>
  <c r="V1544" i="1" s="1"/>
  <c r="W1544" i="1" s="1"/>
  <c r="S1520" i="1"/>
  <c r="V1520" i="1" s="1"/>
  <c r="W1520" i="1" s="1"/>
  <c r="S1508" i="1"/>
  <c r="V1508" i="1" s="1"/>
  <c r="W1508" i="1" s="1"/>
  <c r="S1484" i="1"/>
  <c r="V1484" i="1" s="1"/>
  <c r="W1484" i="1" s="1"/>
  <c r="S1460" i="1"/>
  <c r="V1460" i="1" s="1"/>
  <c r="W1460" i="1" s="1"/>
  <c r="S1424" i="1"/>
  <c r="V1424" i="1" s="1"/>
  <c r="W1424" i="1" s="1"/>
  <c r="S1400" i="1"/>
  <c r="V1400" i="1" s="1"/>
  <c r="W1400" i="1" s="1"/>
  <c r="S1388" i="1"/>
  <c r="V1388" i="1" s="1"/>
  <c r="W1388" i="1" s="1"/>
  <c r="S1376" i="1"/>
  <c r="V1376" i="1" s="1"/>
  <c r="W1376" i="1" s="1"/>
  <c r="S1364" i="1"/>
  <c r="S1352" i="1"/>
  <c r="V1352" i="1" s="1"/>
  <c r="W1352" i="1" s="1"/>
  <c r="S1340" i="1"/>
  <c r="S1328" i="1"/>
  <c r="V1328" i="1" s="1"/>
  <c r="W1328" i="1" s="1"/>
  <c r="S1304" i="1"/>
  <c r="V1304" i="1" s="1"/>
  <c r="W1304" i="1" s="1"/>
  <c r="S1268" i="1"/>
  <c r="V1268" i="1" s="1"/>
  <c r="W1268" i="1" s="1"/>
  <c r="S1256" i="1"/>
  <c r="V1256" i="1" s="1"/>
  <c r="W1256" i="1" s="1"/>
  <c r="S1244" i="1"/>
  <c r="V1244" i="1" s="1"/>
  <c r="W1244" i="1" s="1"/>
  <c r="S1232" i="1"/>
  <c r="V1232" i="1" s="1"/>
  <c r="W1232" i="1" s="1"/>
  <c r="S1220" i="1"/>
  <c r="V1220" i="1" s="1"/>
  <c r="W1220" i="1" s="1"/>
  <c r="S1208" i="1"/>
  <c r="V1208" i="1" s="1"/>
  <c r="W1208" i="1" s="1"/>
  <c r="S1196" i="1"/>
  <c r="V1196" i="1" s="1"/>
  <c r="W1196" i="1" s="1"/>
  <c r="S1184" i="1"/>
  <c r="V1184" i="1" s="1"/>
  <c r="W1184" i="1" s="1"/>
  <c r="S1172" i="1"/>
  <c r="V1172" i="1" s="1"/>
  <c r="W1172" i="1" s="1"/>
  <c r="S1160" i="1"/>
  <c r="V1160" i="1" s="1"/>
  <c r="W1160" i="1" s="1"/>
  <c r="S1148" i="1"/>
  <c r="V1148" i="1" s="1"/>
  <c r="W1148" i="1" s="1"/>
  <c r="S1136" i="1"/>
  <c r="V1136" i="1" s="1"/>
  <c r="W1136" i="1" s="1"/>
  <c r="S1124" i="1"/>
  <c r="V1124" i="1" s="1"/>
  <c r="W1124" i="1" s="1"/>
  <c r="S1112" i="1"/>
  <c r="V1112" i="1" s="1"/>
  <c r="W1112" i="1" s="1"/>
  <c r="S1100" i="1"/>
  <c r="V1100" i="1" s="1"/>
  <c r="W1100" i="1" s="1"/>
  <c r="S1076" i="1"/>
  <c r="V1076" i="1" s="1"/>
  <c r="W1076" i="1" s="1"/>
  <c r="S1064" i="1"/>
  <c r="V1064" i="1" s="1"/>
  <c r="W1064" i="1" s="1"/>
  <c r="S1052" i="1"/>
  <c r="V1052" i="1" s="1"/>
  <c r="W1052" i="1" s="1"/>
  <c r="S1040" i="1"/>
  <c r="V1040" i="1" s="1"/>
  <c r="W1040" i="1" s="1"/>
  <c r="S1028" i="1"/>
  <c r="V1028" i="1" s="1"/>
  <c r="W1028" i="1" s="1"/>
  <c r="S1016" i="1"/>
  <c r="V1016" i="1" s="1"/>
  <c r="W1016" i="1" s="1"/>
  <c r="S1004" i="1"/>
  <c r="V1004" i="1" s="1"/>
  <c r="W1004" i="1" s="1"/>
  <c r="S992" i="1"/>
  <c r="V992" i="1" s="1"/>
  <c r="W992" i="1" s="1"/>
  <c r="S980" i="1"/>
  <c r="V980" i="1" s="1"/>
  <c r="W980" i="1" s="1"/>
  <c r="S968" i="1"/>
  <c r="V968" i="1" s="1"/>
  <c r="W968" i="1" s="1"/>
  <c r="S956" i="1"/>
  <c r="V956" i="1" s="1"/>
  <c r="W956" i="1" s="1"/>
  <c r="S932" i="1"/>
  <c r="V932" i="1" s="1"/>
  <c r="W932" i="1" s="1"/>
  <c r="S920" i="1"/>
  <c r="V920" i="1" s="1"/>
  <c r="W920" i="1" s="1"/>
  <c r="S908" i="1"/>
  <c r="V908" i="1" s="1"/>
  <c r="W908" i="1" s="1"/>
  <c r="S896" i="1"/>
  <c r="V896" i="1" s="1"/>
  <c r="W896" i="1" s="1"/>
  <c r="S872" i="1"/>
  <c r="V872" i="1" s="1"/>
  <c r="W872" i="1" s="1"/>
  <c r="S860" i="1"/>
  <c r="V860" i="1" s="1"/>
  <c r="W860" i="1" s="1"/>
  <c r="S848" i="1"/>
  <c r="V848" i="1" s="1"/>
  <c r="W848" i="1" s="1"/>
  <c r="S836" i="1"/>
  <c r="V836" i="1" s="1"/>
  <c r="W836" i="1" s="1"/>
  <c r="S824" i="1"/>
  <c r="V824" i="1" s="1"/>
  <c r="W824" i="1" s="1"/>
  <c r="S812" i="1"/>
  <c r="V812" i="1" s="1"/>
  <c r="W812" i="1" s="1"/>
  <c r="S800" i="1"/>
  <c r="V800" i="1" s="1"/>
  <c r="W800" i="1" s="1"/>
  <c r="S788" i="1"/>
  <c r="V788" i="1" s="1"/>
  <c r="W788" i="1" s="1"/>
  <c r="S776" i="1"/>
  <c r="V776" i="1" s="1"/>
  <c r="W776" i="1" s="1"/>
  <c r="S764" i="1"/>
  <c r="V764" i="1" s="1"/>
  <c r="W764" i="1" s="1"/>
  <c r="S752" i="1"/>
  <c r="V752" i="1" s="1"/>
  <c r="W752" i="1" s="1"/>
  <c r="S740" i="1"/>
  <c r="V740" i="1" s="1"/>
  <c r="W740" i="1" s="1"/>
  <c r="S716" i="1"/>
  <c r="V716" i="1" s="1"/>
  <c r="W716" i="1" s="1"/>
  <c r="S704" i="1"/>
  <c r="V704" i="1" s="1"/>
  <c r="W704" i="1" s="1"/>
  <c r="S692" i="1"/>
  <c r="V692" i="1" s="1"/>
  <c r="W692" i="1" s="1"/>
  <c r="S680" i="1"/>
  <c r="V680" i="1" s="1"/>
  <c r="W680" i="1" s="1"/>
  <c r="S668" i="1"/>
  <c r="V668" i="1" s="1"/>
  <c r="W668" i="1" s="1"/>
  <c r="S656" i="1"/>
  <c r="V656" i="1" s="1"/>
  <c r="W656" i="1" s="1"/>
  <c r="S644" i="1"/>
  <c r="V644" i="1" s="1"/>
  <c r="W644" i="1" s="1"/>
  <c r="S632" i="1"/>
  <c r="V632" i="1" s="1"/>
  <c r="W632" i="1" s="1"/>
  <c r="S620" i="1"/>
  <c r="V620" i="1" s="1"/>
  <c r="W620" i="1" s="1"/>
  <c r="S608" i="1"/>
  <c r="V608" i="1" s="1"/>
  <c r="W608" i="1" s="1"/>
  <c r="S596" i="1"/>
  <c r="V596" i="1" s="1"/>
  <c r="W596" i="1" s="1"/>
  <c r="S584" i="1"/>
  <c r="V584" i="1" s="1"/>
  <c r="W584" i="1" s="1"/>
  <c r="S572" i="1"/>
  <c r="V572" i="1" s="1"/>
  <c r="W572" i="1" s="1"/>
  <c r="S560" i="1"/>
  <c r="V560" i="1" s="1"/>
  <c r="W560" i="1" s="1"/>
  <c r="S548" i="1"/>
  <c r="V548" i="1" s="1"/>
  <c r="W548" i="1" s="1"/>
  <c r="S536" i="1"/>
  <c r="V536" i="1" s="1"/>
  <c r="W536" i="1" s="1"/>
  <c r="S524" i="1"/>
  <c r="V524" i="1" s="1"/>
  <c r="W524" i="1" s="1"/>
  <c r="S512" i="1"/>
  <c r="V512" i="1" s="1"/>
  <c r="W512" i="1" s="1"/>
  <c r="S500" i="1"/>
  <c r="V500" i="1" s="1"/>
  <c r="W500" i="1" s="1"/>
  <c r="S2997" i="1"/>
  <c r="V2997" i="1" s="1"/>
  <c r="W2997" i="1" s="1"/>
  <c r="S2985" i="1"/>
  <c r="V2985" i="1" s="1"/>
  <c r="W2985" i="1" s="1"/>
  <c r="S2973" i="1"/>
  <c r="V2973" i="1" s="1"/>
  <c r="W2973" i="1" s="1"/>
  <c r="S2961" i="1"/>
  <c r="V2961" i="1" s="1"/>
  <c r="W2961" i="1" s="1"/>
  <c r="S2949" i="1"/>
  <c r="V2949" i="1" s="1"/>
  <c r="W2949" i="1" s="1"/>
  <c r="S2937" i="1"/>
  <c r="S2925" i="1"/>
  <c r="V2925" i="1" s="1"/>
  <c r="W2925" i="1" s="1"/>
  <c r="S2913" i="1"/>
  <c r="V2913" i="1" s="1"/>
  <c r="W2913" i="1" s="1"/>
  <c r="S2901" i="1"/>
  <c r="V2901" i="1" s="1"/>
  <c r="W2901" i="1" s="1"/>
  <c r="S2889" i="1"/>
  <c r="V2889" i="1" s="1"/>
  <c r="W2889" i="1" s="1"/>
  <c r="S2877" i="1"/>
  <c r="V2877" i="1" s="1"/>
  <c r="W2877" i="1" s="1"/>
  <c r="S2865" i="1"/>
  <c r="V2865" i="1" s="1"/>
  <c r="W2865" i="1" s="1"/>
  <c r="S2853" i="1"/>
  <c r="V2853" i="1" s="1"/>
  <c r="W2853" i="1" s="1"/>
  <c r="S2841" i="1"/>
  <c r="V2841" i="1" s="1"/>
  <c r="W2841" i="1" s="1"/>
  <c r="S2829" i="1"/>
  <c r="V2829" i="1" s="1"/>
  <c r="W2829" i="1" s="1"/>
  <c r="S2805" i="1"/>
  <c r="V2805" i="1" s="1"/>
  <c r="W2805" i="1" s="1"/>
  <c r="S2793" i="1"/>
  <c r="V2793" i="1" s="1"/>
  <c r="W2793" i="1" s="1"/>
  <c r="S2769" i="1"/>
  <c r="V2769" i="1" s="1"/>
  <c r="W2769" i="1" s="1"/>
  <c r="S2757" i="1"/>
  <c r="V2757" i="1" s="1"/>
  <c r="W2757" i="1" s="1"/>
  <c r="S2745" i="1"/>
  <c r="V2745" i="1" s="1"/>
  <c r="W2745" i="1" s="1"/>
  <c r="S2733" i="1"/>
  <c r="V2733" i="1" s="1"/>
  <c r="W2733" i="1" s="1"/>
  <c r="S2721" i="1"/>
  <c r="V2721" i="1" s="1"/>
  <c r="W2721" i="1" s="1"/>
  <c r="S2709" i="1"/>
  <c r="V2709" i="1" s="1"/>
  <c r="W2709" i="1" s="1"/>
  <c r="S2697" i="1"/>
  <c r="V2697" i="1" s="1"/>
  <c r="W2697" i="1" s="1"/>
  <c r="S2685" i="1"/>
  <c r="V2685" i="1" s="1"/>
  <c r="W2685" i="1" s="1"/>
  <c r="S2673" i="1"/>
  <c r="V2673" i="1" s="1"/>
  <c r="W2673" i="1" s="1"/>
  <c r="S2661" i="1"/>
  <c r="V2661" i="1" s="1"/>
  <c r="W2661" i="1" s="1"/>
  <c r="S2649" i="1"/>
  <c r="V2649" i="1" s="1"/>
  <c r="W2649" i="1" s="1"/>
  <c r="S2637" i="1"/>
  <c r="V2637" i="1" s="1"/>
  <c r="W2637" i="1" s="1"/>
  <c r="S2625" i="1"/>
  <c r="V2625" i="1" s="1"/>
  <c r="W2625" i="1" s="1"/>
  <c r="S2613" i="1"/>
  <c r="V2613" i="1" s="1"/>
  <c r="W2613" i="1" s="1"/>
  <c r="V1190" i="1"/>
  <c r="W1190" i="1" s="1"/>
  <c r="V1166" i="1"/>
  <c r="W1166" i="1" s="1"/>
  <c r="V1118" i="1"/>
  <c r="W1118" i="1" s="1"/>
  <c r="V1094" i="1"/>
  <c r="W1094" i="1" s="1"/>
  <c r="V1070" i="1"/>
  <c r="W1070" i="1" s="1"/>
  <c r="V1046" i="1"/>
  <c r="W1046" i="1" s="1"/>
  <c r="V1022" i="1"/>
  <c r="W1022" i="1" s="1"/>
  <c r="V974" i="1"/>
  <c r="W974" i="1" s="1"/>
  <c r="V950" i="1"/>
  <c r="W950" i="1" s="1"/>
  <c r="V926" i="1"/>
  <c r="W926" i="1" s="1"/>
  <c r="V902" i="1"/>
  <c r="W902" i="1" s="1"/>
  <c r="V878" i="1"/>
  <c r="W878" i="1" s="1"/>
  <c r="V854" i="1"/>
  <c r="W854" i="1" s="1"/>
  <c r="V830" i="1"/>
  <c r="W830" i="1" s="1"/>
  <c r="V806" i="1"/>
  <c r="W806" i="1" s="1"/>
  <c r="V794" i="1"/>
  <c r="W794" i="1" s="1"/>
  <c r="V770" i="1"/>
  <c r="W770" i="1" s="1"/>
  <c r="V758" i="1"/>
  <c r="W758" i="1" s="1"/>
  <c r="V734" i="1"/>
  <c r="W734" i="1" s="1"/>
  <c r="S1116" i="1"/>
  <c r="V1116" i="1" s="1"/>
  <c r="W1116" i="1" s="1"/>
  <c r="S1080" i="1"/>
  <c r="V1080" i="1" s="1"/>
  <c r="W1080" i="1" s="1"/>
  <c r="S1032" i="1"/>
  <c r="S1008" i="1"/>
  <c r="V1008" i="1" s="1"/>
  <c r="W1008" i="1" s="1"/>
  <c r="S960" i="1"/>
  <c r="V960" i="1" s="1"/>
  <c r="W960" i="1" s="1"/>
  <c r="S924" i="1"/>
  <c r="V924" i="1" s="1"/>
  <c r="W924" i="1" s="1"/>
  <c r="S876" i="1"/>
  <c r="V876" i="1" s="1"/>
  <c r="W876" i="1" s="1"/>
  <c r="S852" i="1"/>
  <c r="V852" i="1" s="1"/>
  <c r="W852" i="1" s="1"/>
  <c r="S804" i="1"/>
  <c r="V804" i="1" s="1"/>
  <c r="W804" i="1" s="1"/>
  <c r="S732" i="1"/>
  <c r="V732" i="1" s="1"/>
  <c r="W732" i="1" s="1"/>
  <c r="S684" i="1"/>
  <c r="V684" i="1" s="1"/>
  <c r="W684" i="1" s="1"/>
  <c r="S648" i="1"/>
  <c r="V648" i="1" s="1"/>
  <c r="W648" i="1" s="1"/>
  <c r="S624" i="1"/>
  <c r="V624" i="1" s="1"/>
  <c r="W624" i="1" s="1"/>
  <c r="S576" i="1"/>
  <c r="V576" i="1" s="1"/>
  <c r="W576" i="1" s="1"/>
  <c r="S540" i="1"/>
  <c r="S504" i="1"/>
  <c r="V504" i="1" s="1"/>
  <c r="W504" i="1" s="1"/>
  <c r="S2977" i="1"/>
  <c r="V2977" i="1" s="1"/>
  <c r="W2977" i="1" s="1"/>
  <c r="S2941" i="1"/>
  <c r="V2941" i="1" s="1"/>
  <c r="W2941" i="1" s="1"/>
  <c r="S2905" i="1"/>
  <c r="V2905" i="1" s="1"/>
  <c r="W2905" i="1" s="1"/>
  <c r="S2833" i="1"/>
  <c r="V2833" i="1" s="1"/>
  <c r="W2833" i="1" s="1"/>
  <c r="S2797" i="1"/>
  <c r="V2797" i="1" s="1"/>
  <c r="W2797" i="1" s="1"/>
  <c r="S2761" i="1"/>
  <c r="V2761" i="1" s="1"/>
  <c r="W2761" i="1" s="1"/>
  <c r="S2713" i="1"/>
  <c r="V2713" i="1" s="1"/>
  <c r="W2713" i="1" s="1"/>
  <c r="S2701" i="1"/>
  <c r="V2701" i="1" s="1"/>
  <c r="W2701" i="1" s="1"/>
  <c r="S2665" i="1"/>
  <c r="V2665" i="1" s="1"/>
  <c r="W2665" i="1" s="1"/>
  <c r="S2641" i="1"/>
  <c r="V2641" i="1" s="1"/>
  <c r="W2641" i="1" s="1"/>
  <c r="S2617" i="1"/>
  <c r="V2617" i="1" s="1"/>
  <c r="W2617" i="1" s="1"/>
  <c r="S49" i="1"/>
  <c r="V49" i="1" s="1"/>
  <c r="W49" i="1" s="1"/>
  <c r="S490" i="1"/>
  <c r="V490" i="1" s="1"/>
  <c r="W490" i="1" s="1"/>
  <c r="S454" i="1"/>
  <c r="V454" i="1" s="1"/>
  <c r="W454" i="1" s="1"/>
  <c r="S406" i="1"/>
  <c r="V406" i="1" s="1"/>
  <c r="W406" i="1" s="1"/>
  <c r="S370" i="1"/>
  <c r="V370" i="1" s="1"/>
  <c r="W370" i="1" s="1"/>
  <c r="S322" i="1"/>
  <c r="V322" i="1" s="1"/>
  <c r="W322" i="1" s="1"/>
  <c r="S298" i="1"/>
  <c r="V298" i="1" s="1"/>
  <c r="W298" i="1" s="1"/>
  <c r="S250" i="1"/>
  <c r="V250" i="1" s="1"/>
  <c r="W250" i="1" s="1"/>
  <c r="S214" i="1"/>
  <c r="V214" i="1" s="1"/>
  <c r="W214" i="1" s="1"/>
  <c r="S190" i="1"/>
  <c r="V190" i="1" s="1"/>
  <c r="W190" i="1" s="1"/>
  <c r="S142" i="1"/>
  <c r="V142" i="1" s="1"/>
  <c r="W142" i="1" s="1"/>
  <c r="S118" i="1"/>
  <c r="S70" i="1"/>
  <c r="V70" i="1" s="1"/>
  <c r="W70" i="1" s="1"/>
  <c r="S2567" i="1"/>
  <c r="V2567" i="1" s="1"/>
  <c r="W2567" i="1" s="1"/>
  <c r="S2531" i="1"/>
  <c r="V2531" i="1" s="1"/>
  <c r="W2531" i="1" s="1"/>
  <c r="S2471" i="1"/>
  <c r="V2471" i="1" s="1"/>
  <c r="W2471" i="1" s="1"/>
  <c r="S2435" i="1"/>
  <c r="V2435" i="1" s="1"/>
  <c r="W2435" i="1" s="1"/>
  <c r="S2411" i="1"/>
  <c r="V2411" i="1" s="1"/>
  <c r="W2411" i="1" s="1"/>
  <c r="S2363" i="1"/>
  <c r="V2363" i="1" s="1"/>
  <c r="W2363" i="1" s="1"/>
  <c r="S2303" i="1"/>
  <c r="V2303" i="1" s="1"/>
  <c r="W2303" i="1" s="1"/>
  <c r="S2255" i="1"/>
  <c r="V2255" i="1" s="1"/>
  <c r="W2255" i="1" s="1"/>
  <c r="S2147" i="1"/>
  <c r="V2147" i="1" s="1"/>
  <c r="W2147" i="1" s="1"/>
  <c r="S1463" i="1"/>
  <c r="V1463" i="1" s="1"/>
  <c r="W1463" i="1" s="1"/>
  <c r="S1427" i="1"/>
  <c r="V1427" i="1" s="1"/>
  <c r="W1427" i="1" s="1"/>
  <c r="S1391" i="1"/>
  <c r="V1391" i="1" s="1"/>
  <c r="W1391" i="1" s="1"/>
  <c r="S1343" i="1"/>
  <c r="V1343" i="1" s="1"/>
  <c r="W1343" i="1" s="1"/>
  <c r="S1295" i="1"/>
  <c r="V1295" i="1" s="1"/>
  <c r="W1295" i="1" s="1"/>
  <c r="S1259" i="1"/>
  <c r="V1259" i="1" s="1"/>
  <c r="W1259" i="1" s="1"/>
  <c r="S1223" i="1"/>
  <c r="V1223" i="1" s="1"/>
  <c r="W1223" i="1" s="1"/>
  <c r="S1187" i="1"/>
  <c r="V1187" i="1" s="1"/>
  <c r="W1187" i="1" s="1"/>
  <c r="S1151" i="1"/>
  <c r="V1151" i="1" s="1"/>
  <c r="W1151" i="1" s="1"/>
  <c r="S1115" i="1"/>
  <c r="V1115" i="1" s="1"/>
  <c r="W1115" i="1" s="1"/>
  <c r="S1079" i="1"/>
  <c r="V1079" i="1" s="1"/>
  <c r="W1079" i="1" s="1"/>
  <c r="S1067" i="1"/>
  <c r="V1067" i="1" s="1"/>
  <c r="W1067" i="1" s="1"/>
  <c r="S1043" i="1"/>
  <c r="V1043" i="1" s="1"/>
  <c r="W1043" i="1" s="1"/>
  <c r="S995" i="1"/>
  <c r="V995" i="1" s="1"/>
  <c r="W995" i="1" s="1"/>
  <c r="S959" i="1"/>
  <c r="V959" i="1" s="1"/>
  <c r="W959" i="1" s="1"/>
  <c r="S935" i="1"/>
  <c r="V935" i="1" s="1"/>
  <c r="W935" i="1" s="1"/>
  <c r="S911" i="1"/>
  <c r="V911" i="1" s="1"/>
  <c r="W911" i="1" s="1"/>
  <c r="S827" i="1"/>
  <c r="V827" i="1" s="1"/>
  <c r="W827" i="1" s="1"/>
  <c r="S48" i="1"/>
  <c r="V48" i="1" s="1"/>
  <c r="W48" i="1" s="1"/>
  <c r="S24" i="1"/>
  <c r="V24" i="1" s="1"/>
  <c r="W24" i="1" s="1"/>
  <c r="S477" i="1"/>
  <c r="V477" i="1" s="1"/>
  <c r="W477" i="1" s="1"/>
  <c r="S441" i="1"/>
  <c r="V441" i="1" s="1"/>
  <c r="W441" i="1" s="1"/>
  <c r="S369" i="1"/>
  <c r="V369" i="1" s="1"/>
  <c r="W369" i="1" s="1"/>
  <c r="S333" i="1"/>
  <c r="V333" i="1" s="1"/>
  <c r="W333" i="1" s="1"/>
  <c r="S285" i="1"/>
  <c r="V285" i="1" s="1"/>
  <c r="W285" i="1" s="1"/>
  <c r="S249" i="1"/>
  <c r="V249" i="1" s="1"/>
  <c r="W249" i="1" s="1"/>
  <c r="S213" i="1"/>
  <c r="V213" i="1" s="1"/>
  <c r="W213" i="1" s="1"/>
  <c r="S153" i="1"/>
  <c r="V153" i="1" s="1"/>
  <c r="W153" i="1" s="1"/>
  <c r="S117" i="1"/>
  <c r="V117" i="1" s="1"/>
  <c r="W117" i="1" s="1"/>
  <c r="S81" i="1"/>
  <c r="V81" i="1" s="1"/>
  <c r="W81" i="1" s="1"/>
  <c r="S2602" i="1"/>
  <c r="V2602" i="1" s="1"/>
  <c r="W2602" i="1" s="1"/>
  <c r="S2566" i="1"/>
  <c r="V2566" i="1" s="1"/>
  <c r="W2566" i="1" s="1"/>
  <c r="S2530" i="1"/>
  <c r="V2530" i="1" s="1"/>
  <c r="W2530" i="1" s="1"/>
  <c r="S2494" i="1"/>
  <c r="V2494" i="1" s="1"/>
  <c r="W2494" i="1" s="1"/>
  <c r="S2470" i="1"/>
  <c r="V2470" i="1" s="1"/>
  <c r="W2470" i="1" s="1"/>
  <c r="S2446" i="1"/>
  <c r="V2446" i="1" s="1"/>
  <c r="W2446" i="1" s="1"/>
  <c r="S2410" i="1"/>
  <c r="V2410" i="1" s="1"/>
  <c r="W2410" i="1" s="1"/>
  <c r="S2398" i="1"/>
  <c r="V2398" i="1" s="1"/>
  <c r="W2398" i="1" s="1"/>
  <c r="S2362" i="1"/>
  <c r="V2362" i="1" s="1"/>
  <c r="W2362" i="1" s="1"/>
  <c r="S2326" i="1"/>
  <c r="V2326" i="1" s="1"/>
  <c r="W2326" i="1" s="1"/>
  <c r="S2278" i="1"/>
  <c r="V2278" i="1" s="1"/>
  <c r="W2278" i="1" s="1"/>
  <c r="S2254" i="1"/>
  <c r="V2254" i="1" s="1"/>
  <c r="W2254" i="1" s="1"/>
  <c r="S2230" i="1"/>
  <c r="V2230" i="1" s="1"/>
  <c r="W2230" i="1" s="1"/>
  <c r="S2206" i="1"/>
  <c r="V2206" i="1" s="1"/>
  <c r="W2206" i="1" s="1"/>
  <c r="S2170" i="1"/>
  <c r="V2170" i="1" s="1"/>
  <c r="W2170" i="1" s="1"/>
  <c r="S2146" i="1"/>
  <c r="V2146" i="1" s="1"/>
  <c r="W2146" i="1" s="1"/>
  <c r="S2110" i="1"/>
  <c r="V2110" i="1" s="1"/>
  <c r="W2110" i="1" s="1"/>
  <c r="S2086" i="1"/>
  <c r="V2086" i="1" s="1"/>
  <c r="W2086" i="1" s="1"/>
  <c r="S2050" i="1"/>
  <c r="V2050" i="1" s="1"/>
  <c r="W2050" i="1" s="1"/>
  <c r="S2026" i="1"/>
  <c r="V2026" i="1" s="1"/>
  <c r="W2026" i="1" s="1"/>
  <c r="S1978" i="1"/>
  <c r="V1978" i="1" s="1"/>
  <c r="W1978" i="1" s="1"/>
  <c r="S1954" i="1"/>
  <c r="V1954" i="1" s="1"/>
  <c r="W1954" i="1" s="1"/>
  <c r="S1918" i="1"/>
  <c r="S1894" i="1"/>
  <c r="V1894" i="1" s="1"/>
  <c r="W1894" i="1" s="1"/>
  <c r="S1858" i="1"/>
  <c r="V1858" i="1" s="1"/>
  <c r="W1858" i="1" s="1"/>
  <c r="S1834" i="1"/>
  <c r="V1834" i="1" s="1"/>
  <c r="W1834" i="1" s="1"/>
  <c r="S1810" i="1"/>
  <c r="V1810" i="1" s="1"/>
  <c r="W1810" i="1" s="1"/>
  <c r="S1786" i="1"/>
  <c r="V1786" i="1" s="1"/>
  <c r="W1786" i="1" s="1"/>
  <c r="S1762" i="1"/>
  <c r="V1762" i="1" s="1"/>
  <c r="W1762" i="1" s="1"/>
  <c r="S1726" i="1"/>
  <c r="V1726" i="1" s="1"/>
  <c r="W1726" i="1" s="1"/>
  <c r="S1702" i="1"/>
  <c r="V1702" i="1" s="1"/>
  <c r="W1702" i="1" s="1"/>
  <c r="S1666" i="1"/>
  <c r="V1666" i="1" s="1"/>
  <c r="W1666" i="1" s="1"/>
  <c r="S1642" i="1"/>
  <c r="V1642" i="1" s="1"/>
  <c r="W1642" i="1" s="1"/>
  <c r="S1510" i="1"/>
  <c r="V1510" i="1" s="1"/>
  <c r="W1510" i="1" s="1"/>
  <c r="V1180" i="1"/>
  <c r="W1180" i="1" s="1"/>
  <c r="V1132" i="1"/>
  <c r="W1132" i="1" s="1"/>
  <c r="V1084" i="1"/>
  <c r="W1084" i="1" s="1"/>
  <c r="V1048" i="1"/>
  <c r="W1048" i="1" s="1"/>
  <c r="V1000" i="1"/>
  <c r="W1000" i="1" s="1"/>
  <c r="V952" i="1"/>
  <c r="W952" i="1" s="1"/>
  <c r="V904" i="1"/>
  <c r="W904" i="1" s="1"/>
  <c r="V868" i="1"/>
  <c r="W868" i="1" s="1"/>
  <c r="V832" i="1"/>
  <c r="W832" i="1" s="1"/>
  <c r="V784" i="1"/>
  <c r="W784" i="1" s="1"/>
  <c r="V748" i="1"/>
  <c r="W748" i="1" s="1"/>
  <c r="V652" i="1"/>
  <c r="W652" i="1" s="1"/>
  <c r="V604" i="1"/>
  <c r="W604" i="1" s="1"/>
  <c r="V568" i="1"/>
  <c r="W568" i="1" s="1"/>
  <c r="V520" i="1"/>
  <c r="W520" i="1" s="1"/>
  <c r="V472" i="1"/>
  <c r="W472" i="1" s="1"/>
  <c r="V436" i="1"/>
  <c r="W436" i="1" s="1"/>
  <c r="S35" i="1"/>
  <c r="V35" i="1" s="1"/>
  <c r="W35" i="1" s="1"/>
  <c r="S11" i="1"/>
  <c r="V11" i="1" s="1"/>
  <c r="W11" i="1" s="1"/>
  <c r="S452" i="1"/>
  <c r="V452" i="1" s="1"/>
  <c r="W452" i="1" s="1"/>
  <c r="S416" i="1"/>
  <c r="V416" i="1" s="1"/>
  <c r="W416" i="1" s="1"/>
  <c r="S380" i="1"/>
  <c r="V380" i="1" s="1"/>
  <c r="W380" i="1" s="1"/>
  <c r="S356" i="1"/>
  <c r="V356" i="1" s="1"/>
  <c r="W356" i="1" s="1"/>
  <c r="S320" i="1"/>
  <c r="V320" i="1" s="1"/>
  <c r="W320" i="1" s="1"/>
  <c r="S284" i="1"/>
  <c r="V284" i="1" s="1"/>
  <c r="W284" i="1" s="1"/>
  <c r="S236" i="1"/>
  <c r="V236" i="1" s="1"/>
  <c r="W236" i="1" s="1"/>
  <c r="S188" i="1"/>
  <c r="V188" i="1" s="1"/>
  <c r="W188" i="1" s="1"/>
  <c r="S152" i="1"/>
  <c r="V152" i="1" s="1"/>
  <c r="W152" i="1" s="1"/>
  <c r="S104" i="1"/>
  <c r="V104" i="1" s="1"/>
  <c r="W104" i="1" s="1"/>
  <c r="S2601" i="1"/>
  <c r="V2601" i="1" s="1"/>
  <c r="W2601" i="1" s="1"/>
  <c r="S2565" i="1"/>
  <c r="V2565" i="1" s="1"/>
  <c r="W2565" i="1" s="1"/>
  <c r="S2553" i="1"/>
  <c r="V2553" i="1" s="1"/>
  <c r="W2553" i="1" s="1"/>
  <c r="S2505" i="1"/>
  <c r="V2505" i="1" s="1"/>
  <c r="W2505" i="1" s="1"/>
  <c r="S2469" i="1"/>
  <c r="V2469" i="1" s="1"/>
  <c r="W2469" i="1" s="1"/>
  <c r="S2397" i="1"/>
  <c r="V2397" i="1" s="1"/>
  <c r="W2397" i="1" s="1"/>
  <c r="S2373" i="1"/>
  <c r="V2373" i="1" s="1"/>
  <c r="W2373" i="1" s="1"/>
  <c r="S2349" i="1"/>
  <c r="V2349" i="1" s="1"/>
  <c r="W2349" i="1" s="1"/>
  <c r="S2313" i="1"/>
  <c r="V2313" i="1" s="1"/>
  <c r="W2313" i="1" s="1"/>
  <c r="S2277" i="1"/>
  <c r="V2277" i="1" s="1"/>
  <c r="W2277" i="1" s="1"/>
  <c r="S2241" i="1"/>
  <c r="V2241" i="1" s="1"/>
  <c r="W2241" i="1" s="1"/>
  <c r="S2205" i="1"/>
  <c r="V2205" i="1" s="1"/>
  <c r="W2205" i="1" s="1"/>
  <c r="S2169" i="1"/>
  <c r="V2169" i="1" s="1"/>
  <c r="W2169" i="1" s="1"/>
  <c r="S2133" i="1"/>
  <c r="V2133" i="1" s="1"/>
  <c r="W2133" i="1" s="1"/>
  <c r="S2085" i="1"/>
  <c r="V2085" i="1" s="1"/>
  <c r="W2085" i="1" s="1"/>
  <c r="S2049" i="1"/>
  <c r="V2049" i="1" s="1"/>
  <c r="W2049" i="1" s="1"/>
  <c r="S2013" i="1"/>
  <c r="V2013" i="1" s="1"/>
  <c r="W2013" i="1" s="1"/>
  <c r="S1977" i="1"/>
  <c r="V1977" i="1" s="1"/>
  <c r="W1977" i="1" s="1"/>
  <c r="S1941" i="1"/>
  <c r="V1941" i="1" s="1"/>
  <c r="W1941" i="1" s="1"/>
  <c r="S1905" i="1"/>
  <c r="V1905" i="1" s="1"/>
  <c r="W1905" i="1" s="1"/>
  <c r="S1869" i="1"/>
  <c r="V1869" i="1" s="1"/>
  <c r="W1869" i="1" s="1"/>
  <c r="S1833" i="1"/>
  <c r="V1833" i="1" s="1"/>
  <c r="W1833" i="1" s="1"/>
  <c r="S1785" i="1"/>
  <c r="V1785" i="1" s="1"/>
  <c r="W1785" i="1" s="1"/>
  <c r="S1761" i="1"/>
  <c r="S1737" i="1"/>
  <c r="V1737" i="1" s="1"/>
  <c r="W1737" i="1" s="1"/>
  <c r="S1713" i="1"/>
  <c r="S1689" i="1"/>
  <c r="V1689" i="1" s="1"/>
  <c r="W1689" i="1" s="1"/>
  <c r="S1653" i="1"/>
  <c r="V1653" i="1" s="1"/>
  <c r="W1653" i="1" s="1"/>
  <c r="S1629" i="1"/>
  <c r="V1629" i="1" s="1"/>
  <c r="W1629" i="1" s="1"/>
  <c r="S1605" i="1"/>
  <c r="V1605" i="1" s="1"/>
  <c r="W1605" i="1" s="1"/>
  <c r="S1581" i="1"/>
  <c r="V1581" i="1" s="1"/>
  <c r="W1581" i="1" s="1"/>
  <c r="S1557" i="1"/>
  <c r="V1557" i="1" s="1"/>
  <c r="W1557" i="1" s="1"/>
  <c r="S1533" i="1"/>
  <c r="S1497" i="1"/>
  <c r="V1497" i="1" s="1"/>
  <c r="W1497" i="1" s="1"/>
  <c r="S1473" i="1"/>
  <c r="V1473" i="1" s="1"/>
  <c r="W1473" i="1" s="1"/>
  <c r="S1449" i="1"/>
  <c r="V1449" i="1" s="1"/>
  <c r="W1449" i="1" s="1"/>
  <c r="S1425" i="1"/>
  <c r="V1425" i="1" s="1"/>
  <c r="W1425" i="1" s="1"/>
  <c r="S1389" i="1"/>
  <c r="V1389" i="1" s="1"/>
  <c r="W1389" i="1" s="1"/>
  <c r="S1269" i="1"/>
  <c r="V1269" i="1" s="1"/>
  <c r="W1269" i="1" s="1"/>
  <c r="V1179" i="1"/>
  <c r="W1179" i="1" s="1"/>
  <c r="V1143" i="1"/>
  <c r="W1143" i="1" s="1"/>
  <c r="V1047" i="1"/>
  <c r="W1047" i="1" s="1"/>
  <c r="V1011" i="1"/>
  <c r="W1011" i="1" s="1"/>
  <c r="V975" i="1"/>
  <c r="W975" i="1" s="1"/>
  <c r="V939" i="1"/>
  <c r="W939" i="1" s="1"/>
  <c r="V903" i="1"/>
  <c r="W903" i="1" s="1"/>
  <c r="V867" i="1"/>
  <c r="W867" i="1" s="1"/>
  <c r="V807" i="1"/>
  <c r="W807" i="1" s="1"/>
  <c r="V759" i="1"/>
  <c r="W759" i="1" s="1"/>
  <c r="S34" i="1"/>
  <c r="V34" i="1" s="1"/>
  <c r="W34" i="1" s="1"/>
  <c r="S10" i="1"/>
  <c r="V10" i="1" s="1"/>
  <c r="W10" i="1" s="1"/>
  <c r="S475" i="1"/>
  <c r="V475" i="1" s="1"/>
  <c r="W475" i="1" s="1"/>
  <c r="S451" i="1"/>
  <c r="V451" i="1" s="1"/>
  <c r="W451" i="1" s="1"/>
  <c r="S427" i="1"/>
  <c r="V427" i="1" s="1"/>
  <c r="W427" i="1" s="1"/>
  <c r="S403" i="1"/>
  <c r="V403" i="1" s="1"/>
  <c r="W403" i="1" s="1"/>
  <c r="S379" i="1"/>
  <c r="V379" i="1" s="1"/>
  <c r="W379" i="1" s="1"/>
  <c r="S355" i="1"/>
  <c r="V355" i="1" s="1"/>
  <c r="W355" i="1" s="1"/>
  <c r="S319" i="1"/>
  <c r="V319" i="1" s="1"/>
  <c r="W319" i="1" s="1"/>
  <c r="S295" i="1"/>
  <c r="V295" i="1" s="1"/>
  <c r="W295" i="1" s="1"/>
  <c r="S271" i="1"/>
  <c r="V271" i="1" s="1"/>
  <c r="W271" i="1" s="1"/>
  <c r="S223" i="1"/>
  <c r="V223" i="1" s="1"/>
  <c r="W223" i="1" s="1"/>
  <c r="S199" i="1"/>
  <c r="V199" i="1" s="1"/>
  <c r="W199" i="1" s="1"/>
  <c r="S175" i="1"/>
  <c r="V175" i="1" s="1"/>
  <c r="W175" i="1" s="1"/>
  <c r="S151" i="1"/>
  <c r="V151" i="1" s="1"/>
  <c r="W151" i="1" s="1"/>
  <c r="S127" i="1"/>
  <c r="V127" i="1" s="1"/>
  <c r="W127" i="1" s="1"/>
  <c r="S103" i="1"/>
  <c r="V103" i="1" s="1"/>
  <c r="W103" i="1" s="1"/>
  <c r="S67" i="1"/>
  <c r="V67" i="1" s="1"/>
  <c r="W67" i="1" s="1"/>
  <c r="S2576" i="1"/>
  <c r="V2576" i="1" s="1"/>
  <c r="W2576" i="1" s="1"/>
  <c r="S2564" i="1"/>
  <c r="V2564" i="1" s="1"/>
  <c r="W2564" i="1" s="1"/>
  <c r="S2540" i="1"/>
  <c r="V2540" i="1" s="1"/>
  <c r="W2540" i="1" s="1"/>
  <c r="S2516" i="1"/>
  <c r="V2516" i="1" s="1"/>
  <c r="W2516" i="1" s="1"/>
  <c r="S2492" i="1"/>
  <c r="V2492" i="1" s="1"/>
  <c r="W2492" i="1" s="1"/>
  <c r="S2468" i="1"/>
  <c r="V2468" i="1" s="1"/>
  <c r="W2468" i="1" s="1"/>
  <c r="S2444" i="1"/>
  <c r="V2444" i="1" s="1"/>
  <c r="W2444" i="1" s="1"/>
  <c r="S2420" i="1"/>
  <c r="V2420" i="1" s="1"/>
  <c r="W2420" i="1" s="1"/>
  <c r="S2396" i="1"/>
  <c r="V2396" i="1" s="1"/>
  <c r="W2396" i="1" s="1"/>
  <c r="S2372" i="1"/>
  <c r="V2372" i="1" s="1"/>
  <c r="W2372" i="1" s="1"/>
  <c r="S2348" i="1"/>
  <c r="V2348" i="1" s="1"/>
  <c r="W2348" i="1" s="1"/>
  <c r="S2336" i="1"/>
  <c r="V2336" i="1" s="1"/>
  <c r="W2336" i="1" s="1"/>
  <c r="S2312" i="1"/>
  <c r="V2312" i="1" s="1"/>
  <c r="W2312" i="1" s="1"/>
  <c r="S2288" i="1"/>
  <c r="V2288" i="1" s="1"/>
  <c r="W2288" i="1" s="1"/>
  <c r="S2264" i="1"/>
  <c r="V2264" i="1" s="1"/>
  <c r="W2264" i="1" s="1"/>
  <c r="S2228" i="1"/>
  <c r="V2228" i="1" s="1"/>
  <c r="W2228" i="1" s="1"/>
  <c r="S2204" i="1"/>
  <c r="V2204" i="1" s="1"/>
  <c r="W2204" i="1" s="1"/>
  <c r="S2168" i="1"/>
  <c r="V2168" i="1" s="1"/>
  <c r="W2168" i="1" s="1"/>
  <c r="S2144" i="1"/>
  <c r="V2144" i="1" s="1"/>
  <c r="W2144" i="1" s="1"/>
  <c r="S2120" i="1"/>
  <c r="V2120" i="1" s="1"/>
  <c r="W2120" i="1" s="1"/>
  <c r="S2096" i="1"/>
  <c r="V2096" i="1" s="1"/>
  <c r="W2096" i="1" s="1"/>
  <c r="S2072" i="1"/>
  <c r="V2072" i="1" s="1"/>
  <c r="W2072" i="1" s="1"/>
  <c r="S2048" i="1"/>
  <c r="V2048" i="1" s="1"/>
  <c r="W2048" i="1" s="1"/>
  <c r="S2012" i="1"/>
  <c r="V2012" i="1" s="1"/>
  <c r="W2012" i="1" s="1"/>
  <c r="S1988" i="1"/>
  <c r="V1988" i="1" s="1"/>
  <c r="W1988" i="1" s="1"/>
  <c r="S1952" i="1"/>
  <c r="V1952" i="1" s="1"/>
  <c r="W1952" i="1" s="1"/>
  <c r="S1928" i="1"/>
  <c r="V1928" i="1" s="1"/>
  <c r="W1928" i="1" s="1"/>
  <c r="S1904" i="1"/>
  <c r="V1904" i="1" s="1"/>
  <c r="W1904" i="1" s="1"/>
  <c r="S1880" i="1"/>
  <c r="V1880" i="1" s="1"/>
  <c r="W1880" i="1" s="1"/>
  <c r="S1856" i="1"/>
  <c r="V1856" i="1" s="1"/>
  <c r="W1856" i="1" s="1"/>
  <c r="S1832" i="1"/>
  <c r="V1832" i="1" s="1"/>
  <c r="W1832" i="1" s="1"/>
  <c r="S1808" i="1"/>
  <c r="V1808" i="1" s="1"/>
  <c r="W1808" i="1" s="1"/>
  <c r="S1784" i="1"/>
  <c r="V1784" i="1" s="1"/>
  <c r="W1784" i="1" s="1"/>
  <c r="S1760" i="1"/>
  <c r="V1760" i="1" s="1"/>
  <c r="W1760" i="1" s="1"/>
  <c r="S1736" i="1"/>
  <c r="V1736" i="1" s="1"/>
  <c r="W1736" i="1" s="1"/>
  <c r="S1712" i="1"/>
  <c r="V1712" i="1" s="1"/>
  <c r="W1712" i="1" s="1"/>
  <c r="S1688" i="1"/>
  <c r="V1688" i="1" s="1"/>
  <c r="W1688" i="1" s="1"/>
  <c r="S1652" i="1"/>
  <c r="V1652" i="1" s="1"/>
  <c r="W1652" i="1" s="1"/>
  <c r="S1628" i="1"/>
  <c r="V1628" i="1" s="1"/>
  <c r="W1628" i="1" s="1"/>
  <c r="S1604" i="1"/>
  <c r="V1604" i="1" s="1"/>
  <c r="W1604" i="1" s="1"/>
  <c r="S1580" i="1"/>
  <c r="V1580" i="1" s="1"/>
  <c r="W1580" i="1" s="1"/>
  <c r="S1556" i="1"/>
  <c r="V1556" i="1" s="1"/>
  <c r="W1556" i="1" s="1"/>
  <c r="S1532" i="1"/>
  <c r="V1532" i="1" s="1"/>
  <c r="W1532" i="1" s="1"/>
  <c r="S1496" i="1"/>
  <c r="V1496" i="1" s="1"/>
  <c r="W1496" i="1" s="1"/>
  <c r="S1472" i="1"/>
  <c r="V1472" i="1" s="1"/>
  <c r="W1472" i="1" s="1"/>
  <c r="S1448" i="1"/>
  <c r="V1448" i="1" s="1"/>
  <c r="W1448" i="1" s="1"/>
  <c r="S1436" i="1"/>
  <c r="V1436" i="1" s="1"/>
  <c r="W1436" i="1" s="1"/>
  <c r="S1412" i="1"/>
  <c r="V1412" i="1" s="1"/>
  <c r="W1412" i="1" s="1"/>
  <c r="S1292" i="1"/>
  <c r="V1292" i="1" s="1"/>
  <c r="W1292" i="1" s="1"/>
  <c r="V1202" i="1"/>
  <c r="W1202" i="1" s="1"/>
  <c r="V1130" i="1"/>
  <c r="W1130" i="1" s="1"/>
  <c r="V1082" i="1"/>
  <c r="W1082" i="1" s="1"/>
  <c r="V1058" i="1"/>
  <c r="W1058" i="1" s="1"/>
  <c r="V1010" i="1"/>
  <c r="W1010" i="1" s="1"/>
  <c r="V986" i="1"/>
  <c r="W986" i="1" s="1"/>
  <c r="V938" i="1"/>
  <c r="W938" i="1" s="1"/>
  <c r="V914" i="1"/>
  <c r="W914" i="1" s="1"/>
  <c r="V866" i="1"/>
  <c r="W866" i="1" s="1"/>
  <c r="V782" i="1"/>
  <c r="W782" i="1" s="1"/>
  <c r="S45" i="1"/>
  <c r="V45" i="1" s="1"/>
  <c r="W45" i="1" s="1"/>
  <c r="S342" i="1"/>
  <c r="V342" i="1" s="1"/>
  <c r="W342" i="1" s="1"/>
  <c r="S270" i="1"/>
  <c r="V270" i="1" s="1"/>
  <c r="W270" i="1" s="1"/>
  <c r="S2575" i="1"/>
  <c r="S2539" i="1"/>
  <c r="V2539" i="1" s="1"/>
  <c r="W2539" i="1" s="1"/>
  <c r="S2527" i="1"/>
  <c r="V2527" i="1" s="1"/>
  <c r="W2527" i="1" s="1"/>
  <c r="S2467" i="1"/>
  <c r="V2467" i="1" s="1"/>
  <c r="W2467" i="1" s="1"/>
  <c r="S2419" i="1"/>
  <c r="V2419" i="1" s="1"/>
  <c r="W2419" i="1" s="1"/>
  <c r="S2395" i="1"/>
  <c r="V2395" i="1" s="1"/>
  <c r="W2395" i="1" s="1"/>
  <c r="S2383" i="1"/>
  <c r="V2383" i="1" s="1"/>
  <c r="W2383" i="1" s="1"/>
  <c r="S2347" i="1"/>
  <c r="V2347" i="1" s="1"/>
  <c r="W2347" i="1" s="1"/>
  <c r="S2263" i="1"/>
  <c r="V2263" i="1" s="1"/>
  <c r="W2263" i="1" s="1"/>
  <c r="S2215" i="1"/>
  <c r="V2215" i="1" s="1"/>
  <c r="W2215" i="1" s="1"/>
  <c r="S2179" i="1"/>
  <c r="V2179" i="1" s="1"/>
  <c r="W2179" i="1" s="1"/>
  <c r="S2131" i="1"/>
  <c r="V2131" i="1" s="1"/>
  <c r="W2131" i="1" s="1"/>
  <c r="S2035" i="1"/>
  <c r="V2035" i="1" s="1"/>
  <c r="W2035" i="1" s="1"/>
  <c r="S1987" i="1"/>
  <c r="V1987" i="1" s="1"/>
  <c r="W1987" i="1" s="1"/>
  <c r="S1855" i="1"/>
  <c r="V1855" i="1" s="1"/>
  <c r="W1855" i="1" s="1"/>
  <c r="S1831" i="1"/>
  <c r="V1831" i="1" s="1"/>
  <c r="W1831" i="1" s="1"/>
  <c r="S1819" i="1"/>
  <c r="V1819" i="1" s="1"/>
  <c r="W1819" i="1" s="1"/>
  <c r="S1795" i="1"/>
  <c r="V1795" i="1" s="1"/>
  <c r="W1795" i="1" s="1"/>
  <c r="S1663" i="1"/>
  <c r="V1663" i="1" s="1"/>
  <c r="W1663" i="1" s="1"/>
  <c r="S1639" i="1"/>
  <c r="V1639" i="1" s="1"/>
  <c r="W1639" i="1" s="1"/>
  <c r="S1591" i="1"/>
  <c r="V1591" i="1" s="1"/>
  <c r="W1591" i="1" s="1"/>
  <c r="S1495" i="1"/>
  <c r="V1495" i="1" s="1"/>
  <c r="W1495" i="1" s="1"/>
  <c r="S1459" i="1"/>
  <c r="V1459" i="1" s="1"/>
  <c r="W1459" i="1" s="1"/>
  <c r="S1435" i="1"/>
  <c r="V1435" i="1" s="1"/>
  <c r="W1435" i="1" s="1"/>
  <c r="S1339" i="1"/>
  <c r="V1339" i="1" s="1"/>
  <c r="W1339" i="1" s="1"/>
  <c r="S1291" i="1"/>
  <c r="V1291" i="1" s="1"/>
  <c r="W1291" i="1" s="1"/>
  <c r="S1255" i="1"/>
  <c r="V1255" i="1" s="1"/>
  <c r="W1255" i="1" s="1"/>
  <c r="S1159" i="1"/>
  <c r="V1159" i="1" s="1"/>
  <c r="W1159" i="1" s="1"/>
  <c r="S1063" i="1"/>
  <c r="V1063" i="1" s="1"/>
  <c r="W1063" i="1" s="1"/>
  <c r="S1015" i="1"/>
  <c r="V1015" i="1" s="1"/>
  <c r="W1015" i="1" s="1"/>
  <c r="S1003" i="1"/>
  <c r="V1003" i="1" s="1"/>
  <c r="W1003" i="1" s="1"/>
  <c r="S955" i="1"/>
  <c r="V955" i="1" s="1"/>
  <c r="W955" i="1" s="1"/>
  <c r="S847" i="1"/>
  <c r="V847" i="1" s="1"/>
  <c r="W847" i="1" s="1"/>
  <c r="S787" i="1"/>
  <c r="V787" i="1" s="1"/>
  <c r="W787" i="1" s="1"/>
  <c r="S679" i="1"/>
  <c r="V679" i="1" s="1"/>
  <c r="W679" i="1" s="1"/>
  <c r="S643" i="1"/>
  <c r="V643" i="1" s="1"/>
  <c r="W643" i="1" s="1"/>
  <c r="S583" i="1"/>
  <c r="V583" i="1" s="1"/>
  <c r="W583" i="1" s="1"/>
  <c r="S523" i="1"/>
  <c r="V523" i="1" s="1"/>
  <c r="W523" i="1" s="1"/>
  <c r="S499" i="1"/>
  <c r="V499" i="1" s="1"/>
  <c r="W499" i="1" s="1"/>
  <c r="S2984" i="1"/>
  <c r="V2984" i="1" s="1"/>
  <c r="W2984" i="1" s="1"/>
  <c r="S2960" i="1"/>
  <c r="V2960" i="1" s="1"/>
  <c r="W2960" i="1" s="1"/>
  <c r="S2900" i="1"/>
  <c r="V2900" i="1" s="1"/>
  <c r="W2900" i="1" s="1"/>
  <c r="S2888" i="1"/>
  <c r="V2888" i="1" s="1"/>
  <c r="W2888" i="1" s="1"/>
  <c r="S2864" i="1"/>
  <c r="V2864" i="1" s="1"/>
  <c r="W2864" i="1" s="1"/>
  <c r="S2816" i="1"/>
  <c r="V2816" i="1" s="1"/>
  <c r="W2816" i="1" s="1"/>
  <c r="S2804" i="1"/>
  <c r="V2804" i="1" s="1"/>
  <c r="W2804" i="1" s="1"/>
  <c r="S2732" i="1"/>
  <c r="V2732" i="1" s="1"/>
  <c r="W2732" i="1" s="1"/>
  <c r="S2708" i="1"/>
  <c r="V2708" i="1" s="1"/>
  <c r="W2708" i="1" s="1"/>
  <c r="S2672" i="1"/>
  <c r="V2672" i="1" s="1"/>
  <c r="W2672" i="1" s="1"/>
  <c r="V1553" i="1"/>
  <c r="W1553" i="1" s="1"/>
  <c r="V1541" i="1"/>
  <c r="W1541" i="1" s="1"/>
  <c r="V1529" i="1"/>
  <c r="W1529" i="1" s="1"/>
  <c r="V1517" i="1"/>
  <c r="W1517" i="1" s="1"/>
  <c r="V1505" i="1"/>
  <c r="W1505" i="1" s="1"/>
  <c r="V1493" i="1"/>
  <c r="W1493" i="1" s="1"/>
  <c r="V1481" i="1"/>
  <c r="W1481" i="1" s="1"/>
  <c r="V1469" i="1"/>
  <c r="W1469" i="1" s="1"/>
  <c r="V1457" i="1"/>
  <c r="W1457" i="1" s="1"/>
  <c r="V1445" i="1"/>
  <c r="W1445" i="1" s="1"/>
  <c r="V1433" i="1"/>
  <c r="W1433" i="1" s="1"/>
  <c r="V1421" i="1"/>
  <c r="W1421" i="1" s="1"/>
  <c r="V1409" i="1"/>
  <c r="W1409" i="1" s="1"/>
  <c r="V1385" i="1"/>
  <c r="W1385" i="1" s="1"/>
  <c r="V1373" i="1"/>
  <c r="W1373" i="1" s="1"/>
  <c r="V1361" i="1"/>
  <c r="W1361" i="1" s="1"/>
  <c r="V1349" i="1"/>
  <c r="W1349" i="1" s="1"/>
  <c r="V1337" i="1"/>
  <c r="W1337" i="1" s="1"/>
  <c r="V1325" i="1"/>
  <c r="W1325" i="1" s="1"/>
  <c r="V1313" i="1"/>
  <c r="W1313" i="1" s="1"/>
  <c r="V1301" i="1"/>
  <c r="W1301" i="1" s="1"/>
  <c r="V1289" i="1"/>
  <c r="W1289" i="1" s="1"/>
  <c r="V1277" i="1"/>
  <c r="W1277" i="1" s="1"/>
  <c r="V1265" i="1"/>
  <c r="W1265" i="1" s="1"/>
  <c r="V1253" i="1"/>
  <c r="W1253" i="1" s="1"/>
  <c r="V1229" i="1"/>
  <c r="W1229" i="1" s="1"/>
  <c r="V1217" i="1"/>
  <c r="W1217" i="1" s="1"/>
  <c r="V1480" i="1"/>
  <c r="W1480" i="1" s="1"/>
  <c r="V1468" i="1"/>
  <c r="W1468" i="1" s="1"/>
  <c r="V1456" i="1"/>
  <c r="W1456" i="1" s="1"/>
  <c r="V1444" i="1"/>
  <c r="W1444" i="1" s="1"/>
  <c r="V1432" i="1"/>
  <c r="W1432" i="1" s="1"/>
  <c r="V1420" i="1"/>
  <c r="W1420" i="1" s="1"/>
  <c r="V1408" i="1"/>
  <c r="W1408" i="1" s="1"/>
  <c r="V2763" i="1"/>
  <c r="W2763" i="1" s="1"/>
  <c r="V2751" i="1"/>
  <c r="W2751" i="1" s="1"/>
  <c r="V2727" i="1"/>
  <c r="W2727" i="1" s="1"/>
  <c r="V2715" i="1"/>
  <c r="W2715" i="1" s="1"/>
  <c r="V2703" i="1"/>
  <c r="W2703" i="1" s="1"/>
  <c r="V2691" i="1"/>
  <c r="W2691" i="1" s="1"/>
  <c r="V2679" i="1"/>
  <c r="W2679" i="1" s="1"/>
  <c r="V2619" i="1"/>
  <c r="W2619" i="1" s="1"/>
  <c r="V2607" i="1"/>
  <c r="W2607" i="1" s="1"/>
  <c r="V2595" i="1"/>
  <c r="W2595" i="1" s="1"/>
  <c r="V2583" i="1"/>
  <c r="W2583" i="1" s="1"/>
  <c r="V2571" i="1"/>
  <c r="W2571" i="1" s="1"/>
  <c r="V2547" i="1"/>
  <c r="W2547" i="1" s="1"/>
  <c r="V2523" i="1"/>
  <c r="W2523" i="1" s="1"/>
  <c r="V2511" i="1"/>
  <c r="W2511" i="1" s="1"/>
  <c r="V2499" i="1"/>
  <c r="W2499" i="1" s="1"/>
  <c r="V2487" i="1"/>
  <c r="W2487" i="1" s="1"/>
  <c r="V2475" i="1"/>
  <c r="W2475" i="1" s="1"/>
  <c r="V2463" i="1"/>
  <c r="W2463" i="1" s="1"/>
  <c r="V2451" i="1"/>
  <c r="W2451" i="1" s="1"/>
  <c r="V2439" i="1"/>
  <c r="W2439" i="1" s="1"/>
  <c r="V2427" i="1"/>
  <c r="W2427" i="1" s="1"/>
  <c r="V2379" i="1"/>
  <c r="W2379" i="1" s="1"/>
  <c r="V2367" i="1"/>
  <c r="W2367" i="1" s="1"/>
  <c r="V2355" i="1"/>
  <c r="W2355" i="1" s="1"/>
  <c r="V2343" i="1"/>
  <c r="W2343" i="1" s="1"/>
  <c r="V2331" i="1"/>
  <c r="W2331" i="1" s="1"/>
  <c r="V2319" i="1"/>
  <c r="W2319" i="1" s="1"/>
  <c r="V2307" i="1"/>
  <c r="W2307" i="1" s="1"/>
  <c r="V2295" i="1"/>
  <c r="W2295" i="1" s="1"/>
  <c r="V2283" i="1"/>
  <c r="W2283" i="1" s="1"/>
  <c r="V2271" i="1"/>
  <c r="W2271" i="1" s="1"/>
  <c r="V2259" i="1"/>
  <c r="W2259" i="1" s="1"/>
  <c r="V2247" i="1"/>
  <c r="W2247" i="1" s="1"/>
  <c r="V2235" i="1"/>
  <c r="W2235" i="1" s="1"/>
  <c r="V2223" i="1"/>
  <c r="W2223" i="1" s="1"/>
  <c r="V2211" i="1"/>
  <c r="W2211" i="1" s="1"/>
  <c r="V2199" i="1"/>
  <c r="W2199" i="1" s="1"/>
  <c r="V2187" i="1"/>
  <c r="W2187" i="1" s="1"/>
  <c r="V2175" i="1"/>
  <c r="W2175" i="1" s="1"/>
  <c r="V2163" i="1"/>
  <c r="W2163" i="1" s="1"/>
  <c r="V2151" i="1"/>
  <c r="W2151" i="1" s="1"/>
  <c r="V2139" i="1"/>
  <c r="W2139" i="1" s="1"/>
  <c r="V2127" i="1"/>
  <c r="W2127" i="1" s="1"/>
  <c r="V2115" i="1"/>
  <c r="W2115" i="1" s="1"/>
  <c r="V2091" i="1"/>
  <c r="W2091" i="1" s="1"/>
  <c r="V2079" i="1"/>
  <c r="W2079" i="1" s="1"/>
  <c r="V2067" i="1"/>
  <c r="W2067" i="1" s="1"/>
  <c r="V2055" i="1"/>
  <c r="W2055" i="1" s="1"/>
  <c r="V2031" i="1"/>
  <c r="W2031" i="1" s="1"/>
  <c r="V2019" i="1"/>
  <c r="W2019" i="1" s="1"/>
  <c r="V2007" i="1"/>
  <c r="W2007" i="1" s="1"/>
  <c r="V1995" i="1"/>
  <c r="W1995" i="1" s="1"/>
  <c r="V1983" i="1"/>
  <c r="W1983" i="1" s="1"/>
  <c r="V1971" i="1"/>
  <c r="W1971" i="1" s="1"/>
  <c r="V1959" i="1"/>
  <c r="W1959" i="1" s="1"/>
  <c r="V1947" i="1"/>
  <c r="W1947" i="1" s="1"/>
  <c r="V1935" i="1"/>
  <c r="W1935" i="1" s="1"/>
  <c r="V1923" i="1"/>
  <c r="W1923" i="1" s="1"/>
  <c r="V1911" i="1"/>
  <c r="W1911" i="1" s="1"/>
  <c r="V605" i="1"/>
  <c r="W605" i="1" s="1"/>
  <c r="V593" i="1"/>
  <c r="W593" i="1" s="1"/>
  <c r="V581" i="1"/>
  <c r="W581" i="1" s="1"/>
  <c r="V569" i="1"/>
  <c r="W569" i="1" s="1"/>
  <c r="V557" i="1"/>
  <c r="W557" i="1" s="1"/>
  <c r="V545" i="1"/>
  <c r="W545" i="1" s="1"/>
  <c r="V533" i="1"/>
  <c r="W533" i="1" s="1"/>
  <c r="V521" i="1"/>
  <c r="W521" i="1" s="1"/>
  <c r="V497" i="1"/>
  <c r="W497" i="1" s="1"/>
  <c r="V461" i="1"/>
  <c r="W461" i="1" s="1"/>
  <c r="V425" i="1"/>
  <c r="W425" i="1" s="1"/>
  <c r="V401" i="1"/>
  <c r="W401" i="1" s="1"/>
  <c r="V341" i="1"/>
  <c r="W341" i="1" s="1"/>
  <c r="V269" i="1"/>
  <c r="W269" i="1" s="1"/>
  <c r="V209" i="1"/>
  <c r="W209" i="1" s="1"/>
  <c r="V113" i="1"/>
  <c r="W113" i="1" s="1"/>
  <c r="V53" i="1"/>
  <c r="W53" i="1" s="1"/>
  <c r="V41" i="1"/>
  <c r="W41" i="1" s="1"/>
  <c r="V2990" i="1"/>
  <c r="W2990" i="1" s="1"/>
  <c r="V2978" i="1"/>
  <c r="W2978" i="1" s="1"/>
  <c r="V2966" i="1"/>
  <c r="W2966" i="1" s="1"/>
  <c r="V2942" i="1"/>
  <c r="W2942" i="1" s="1"/>
  <c r="V2930" i="1"/>
  <c r="W2930" i="1" s="1"/>
  <c r="V2918" i="1"/>
  <c r="W2918" i="1" s="1"/>
  <c r="V2906" i="1"/>
  <c r="W2906" i="1" s="1"/>
  <c r="V2894" i="1"/>
  <c r="W2894" i="1" s="1"/>
  <c r="V2882" i="1"/>
  <c r="W2882" i="1" s="1"/>
  <c r="V2834" i="1"/>
  <c r="W2834" i="1" s="1"/>
  <c r="V2822" i="1"/>
  <c r="W2822" i="1" s="1"/>
  <c r="V2810" i="1"/>
  <c r="W2810" i="1" s="1"/>
  <c r="V2786" i="1"/>
  <c r="W2786" i="1" s="1"/>
  <c r="V2774" i="1"/>
  <c r="W2774" i="1" s="1"/>
  <c r="V2762" i="1"/>
  <c r="W2762" i="1" s="1"/>
  <c r="V2738" i="1"/>
  <c r="W2738" i="1" s="1"/>
  <c r="V2726" i="1"/>
  <c r="W2726" i="1" s="1"/>
  <c r="V2714" i="1"/>
  <c r="W2714" i="1" s="1"/>
  <c r="V2678" i="1"/>
  <c r="W2678" i="1" s="1"/>
  <c r="V2666" i="1"/>
  <c r="W2666" i="1" s="1"/>
  <c r="V2654" i="1"/>
  <c r="W2654" i="1" s="1"/>
  <c r="V2642" i="1"/>
  <c r="W2642" i="1" s="1"/>
  <c r="V2630" i="1"/>
  <c r="W2630" i="1" s="1"/>
  <c r="V2618" i="1"/>
  <c r="W2618" i="1" s="1"/>
  <c r="V2606" i="1"/>
  <c r="W2606" i="1" s="1"/>
  <c r="V2594" i="1"/>
  <c r="W2594" i="1" s="1"/>
  <c r="V2582" i="1"/>
  <c r="W2582" i="1" s="1"/>
  <c r="V2570" i="1"/>
  <c r="W2570" i="1" s="1"/>
  <c r="V2558" i="1"/>
  <c r="W2558" i="1" s="1"/>
  <c r="V2546" i="1"/>
  <c r="W2546" i="1" s="1"/>
  <c r="V2534" i="1"/>
  <c r="W2534" i="1" s="1"/>
  <c r="V2522" i="1"/>
  <c r="W2522" i="1" s="1"/>
  <c r="V2510" i="1"/>
  <c r="W2510" i="1" s="1"/>
  <c r="V2486" i="1"/>
  <c r="W2486" i="1" s="1"/>
  <c r="V2474" i="1"/>
  <c r="W2474" i="1" s="1"/>
  <c r="V2462" i="1"/>
  <c r="W2462" i="1" s="1"/>
  <c r="V2450" i="1"/>
  <c r="W2450" i="1" s="1"/>
  <c r="V2438" i="1"/>
  <c r="W2438" i="1" s="1"/>
  <c r="V2426" i="1"/>
  <c r="W2426" i="1" s="1"/>
  <c r="V2414" i="1"/>
  <c r="W2414" i="1" s="1"/>
  <c r="V2402" i="1"/>
  <c r="W2402" i="1" s="1"/>
  <c r="V2390" i="1"/>
  <c r="W2390" i="1" s="1"/>
  <c r="V2378" i="1"/>
  <c r="W2378" i="1" s="1"/>
  <c r="V2366" i="1"/>
  <c r="W2366" i="1" s="1"/>
  <c r="V2893" i="1"/>
  <c r="W2893" i="1" s="1"/>
  <c r="V2881" i="1"/>
  <c r="W2881" i="1" s="1"/>
  <c r="V2845" i="1"/>
  <c r="W2845" i="1" s="1"/>
  <c r="V2821" i="1"/>
  <c r="W2821" i="1" s="1"/>
  <c r="V2785" i="1"/>
  <c r="W2785" i="1" s="1"/>
  <c r="V2725" i="1"/>
  <c r="W2725" i="1" s="1"/>
  <c r="V2689" i="1"/>
  <c r="W2689" i="1" s="1"/>
  <c r="V2581" i="1"/>
  <c r="W2581" i="1" s="1"/>
  <c r="V2545" i="1"/>
  <c r="W2545" i="1" s="1"/>
  <c r="V2521" i="1"/>
  <c r="W2521" i="1" s="1"/>
  <c r="V2485" i="1"/>
  <c r="W2485" i="1" s="1"/>
  <c r="V2473" i="1"/>
  <c r="W2473" i="1" s="1"/>
  <c r="V2449" i="1"/>
  <c r="W2449" i="1" s="1"/>
  <c r="V2437" i="1"/>
  <c r="W2437" i="1" s="1"/>
  <c r="V2425" i="1"/>
  <c r="W2425" i="1" s="1"/>
  <c r="V2401" i="1"/>
  <c r="W2401" i="1" s="1"/>
  <c r="V2389" i="1"/>
  <c r="W2389" i="1" s="1"/>
  <c r="V2377" i="1"/>
  <c r="W2377" i="1" s="1"/>
  <c r="V2353" i="1"/>
  <c r="W2353" i="1" s="1"/>
  <c r="V2341" i="1"/>
  <c r="W2341" i="1" s="1"/>
  <c r="V2329" i="1"/>
  <c r="W2329" i="1" s="1"/>
  <c r="V2317" i="1"/>
  <c r="W2317" i="1" s="1"/>
  <c r="V2293" i="1"/>
  <c r="W2293" i="1" s="1"/>
  <c r="V2281" i="1"/>
  <c r="W2281" i="1" s="1"/>
  <c r="V2257" i="1"/>
  <c r="W2257" i="1" s="1"/>
  <c r="V2245" i="1"/>
  <c r="W2245" i="1" s="1"/>
  <c r="V2233" i="1"/>
  <c r="W2233" i="1" s="1"/>
  <c r="V2221" i="1"/>
  <c r="W2221" i="1" s="1"/>
  <c r="V2209" i="1"/>
  <c r="W2209" i="1" s="1"/>
  <c r="V2197" i="1"/>
  <c r="W2197" i="1" s="1"/>
  <c r="V2185" i="1"/>
  <c r="W2185" i="1" s="1"/>
  <c r="V2125" i="1"/>
  <c r="W2125" i="1" s="1"/>
  <c r="V2077" i="1"/>
  <c r="W2077" i="1" s="1"/>
  <c r="V327" i="1"/>
  <c r="W327" i="1" s="1"/>
  <c r="V315" i="1"/>
  <c r="W315" i="1" s="1"/>
  <c r="V303" i="1"/>
  <c r="W303" i="1" s="1"/>
  <c r="V291" i="1"/>
  <c r="W291" i="1" s="1"/>
  <c r="V279" i="1"/>
  <c r="W279" i="1" s="1"/>
  <c r="V255" i="1"/>
  <c r="W255" i="1" s="1"/>
  <c r="V243" i="1"/>
  <c r="W243" i="1" s="1"/>
  <c r="V231" i="1"/>
  <c r="W231" i="1" s="1"/>
  <c r="V219" i="1"/>
  <c r="W219" i="1" s="1"/>
  <c r="V207" i="1"/>
  <c r="W207" i="1" s="1"/>
  <c r="V195" i="1"/>
  <c r="W195" i="1" s="1"/>
  <c r="V183" i="1"/>
  <c r="W183" i="1" s="1"/>
  <c r="V171" i="1"/>
  <c r="W171" i="1" s="1"/>
  <c r="V159" i="1"/>
  <c r="W159" i="1" s="1"/>
  <c r="V147" i="1"/>
  <c r="W147" i="1" s="1"/>
  <c r="V135" i="1"/>
  <c r="W135" i="1" s="1"/>
  <c r="V87" i="1"/>
  <c r="W87" i="1" s="1"/>
  <c r="V75" i="1"/>
  <c r="W75" i="1" s="1"/>
  <c r="V63" i="1"/>
  <c r="W63" i="1" s="1"/>
  <c r="V51" i="1"/>
  <c r="W51" i="1" s="1"/>
  <c r="V39" i="1"/>
  <c r="W39" i="1" s="1"/>
  <c r="V3000" i="1"/>
  <c r="W3000" i="1" s="1"/>
  <c r="V2976" i="1"/>
  <c r="W2976" i="1" s="1"/>
  <c r="V2880" i="1"/>
  <c r="W2880" i="1" s="1"/>
  <c r="V2808" i="1"/>
  <c r="W2808" i="1" s="1"/>
  <c r="V2760" i="1"/>
  <c r="W2760" i="1" s="1"/>
  <c r="V2736" i="1"/>
  <c r="W2736" i="1" s="1"/>
  <c r="V2712" i="1"/>
  <c r="W2712" i="1" s="1"/>
  <c r="V2676" i="1"/>
  <c r="W2676" i="1" s="1"/>
  <c r="V2652" i="1"/>
  <c r="W2652" i="1" s="1"/>
  <c r="V2604" i="1"/>
  <c r="W2604" i="1" s="1"/>
  <c r="V2532" i="1"/>
  <c r="W2532" i="1" s="1"/>
  <c r="V2520" i="1"/>
  <c r="W2520" i="1" s="1"/>
  <c r="V2508" i="1"/>
  <c r="W2508" i="1" s="1"/>
  <c r="V2484" i="1"/>
  <c r="W2484" i="1" s="1"/>
  <c r="V2472" i="1"/>
  <c r="W2472" i="1" s="1"/>
  <c r="V2448" i="1"/>
  <c r="W2448" i="1" s="1"/>
  <c r="V2436" i="1"/>
  <c r="W2436" i="1" s="1"/>
  <c r="V2424" i="1"/>
  <c r="W2424" i="1" s="1"/>
  <c r="V2412" i="1"/>
  <c r="W2412" i="1" s="1"/>
  <c r="V2376" i="1"/>
  <c r="W2376" i="1" s="1"/>
  <c r="V2364" i="1"/>
  <c r="W2364" i="1" s="1"/>
  <c r="V2340" i="1"/>
  <c r="W2340" i="1" s="1"/>
  <c r="V2304" i="1"/>
  <c r="W2304" i="1" s="1"/>
  <c r="V2292" i="1"/>
  <c r="W2292" i="1" s="1"/>
  <c r="V2268" i="1"/>
  <c r="W2268" i="1" s="1"/>
  <c r="V2244" i="1"/>
  <c r="W2244" i="1" s="1"/>
  <c r="V2232" i="1"/>
  <c r="W2232" i="1" s="1"/>
  <c r="V2172" i="1"/>
  <c r="W2172" i="1" s="1"/>
  <c r="V2160" i="1"/>
  <c r="W2160" i="1" s="1"/>
  <c r="V2148" i="1"/>
  <c r="W2148" i="1" s="1"/>
  <c r="V2064" i="1"/>
  <c r="W2064" i="1" s="1"/>
  <c r="V2040" i="1"/>
  <c r="W2040" i="1" s="1"/>
  <c r="V2028" i="1"/>
  <c r="W2028" i="1" s="1"/>
  <c r="V2016" i="1"/>
  <c r="W2016" i="1" s="1"/>
  <c r="V2004" i="1"/>
  <c r="W2004" i="1" s="1"/>
  <c r="V1956" i="1"/>
  <c r="W1956" i="1" s="1"/>
  <c r="V662" i="1"/>
  <c r="W662" i="1" s="1"/>
  <c r="V626" i="1"/>
  <c r="W626" i="1" s="1"/>
  <c r="V590" i="1"/>
  <c r="W590" i="1" s="1"/>
  <c r="V554" i="1"/>
  <c r="W554" i="1" s="1"/>
  <c r="V518" i="1"/>
  <c r="W518" i="1" s="1"/>
  <c r="V470" i="1"/>
  <c r="W470" i="1" s="1"/>
  <c r="V434" i="1"/>
  <c r="W434" i="1" s="1"/>
  <c r="V398" i="1"/>
  <c r="W398" i="1" s="1"/>
  <c r="V362" i="1"/>
  <c r="W362" i="1" s="1"/>
  <c r="V326" i="1"/>
  <c r="W326" i="1" s="1"/>
  <c r="V242" i="1"/>
  <c r="W242" i="1" s="1"/>
  <c r="V206" i="1"/>
  <c r="W206" i="1" s="1"/>
  <c r="V170" i="1"/>
  <c r="W170" i="1" s="1"/>
  <c r="V98" i="1"/>
  <c r="W98" i="1" s="1"/>
  <c r="V62" i="1"/>
  <c r="W62" i="1" s="1"/>
  <c r="V2999" i="1"/>
  <c r="W2999" i="1" s="1"/>
  <c r="V2807" i="1"/>
  <c r="W2807" i="1" s="1"/>
  <c r="V2759" i="1"/>
  <c r="W2759" i="1" s="1"/>
  <c r="V2747" i="1"/>
  <c r="W2747" i="1" s="1"/>
  <c r="V2735" i="1"/>
  <c r="W2735" i="1" s="1"/>
  <c r="V2723" i="1"/>
  <c r="W2723" i="1" s="1"/>
  <c r="V2687" i="1"/>
  <c r="W2687" i="1" s="1"/>
  <c r="V2675" i="1"/>
  <c r="W2675" i="1" s="1"/>
  <c r="V2579" i="1"/>
  <c r="W2579" i="1" s="1"/>
  <c r="V2507" i="1"/>
  <c r="W2507" i="1" s="1"/>
  <c r="V2459" i="1"/>
  <c r="W2459" i="1" s="1"/>
  <c r="V2447" i="1"/>
  <c r="W2447" i="1" s="1"/>
  <c r="V2423" i="1"/>
  <c r="W2423" i="1" s="1"/>
  <c r="V2387" i="1"/>
  <c r="W2387" i="1" s="1"/>
  <c r="V2231" i="1"/>
  <c r="W2231" i="1" s="1"/>
  <c r="V2207" i="1"/>
  <c r="W2207" i="1" s="1"/>
  <c r="V2195" i="1"/>
  <c r="W2195" i="1" s="1"/>
  <c r="V2135" i="1"/>
  <c r="W2135" i="1" s="1"/>
  <c r="V2099" i="1"/>
  <c r="W2099" i="1" s="1"/>
  <c r="V2075" i="1"/>
  <c r="W2075" i="1" s="1"/>
  <c r="V2063" i="1"/>
  <c r="W2063" i="1" s="1"/>
  <c r="V1955" i="1"/>
  <c r="W1955" i="1" s="1"/>
  <c r="V1883" i="1"/>
  <c r="W1883" i="1" s="1"/>
  <c r="V1847" i="1"/>
  <c r="W1847" i="1" s="1"/>
  <c r="V1751" i="1"/>
  <c r="W1751" i="1" s="1"/>
  <c r="V1739" i="1"/>
  <c r="W1739" i="1" s="1"/>
  <c r="V1703" i="1"/>
  <c r="W1703" i="1" s="1"/>
  <c r="V1667" i="1"/>
  <c r="W1667" i="1" s="1"/>
  <c r="V1571" i="1"/>
  <c r="W1571" i="1" s="1"/>
  <c r="V1559" i="1"/>
  <c r="W1559" i="1" s="1"/>
  <c r="V1535" i="1"/>
  <c r="W1535" i="1" s="1"/>
  <c r="V1499" i="1"/>
  <c r="W1499" i="1" s="1"/>
  <c r="V1439" i="1"/>
  <c r="W1439" i="1" s="1"/>
  <c r="V1247" i="1"/>
  <c r="W1247" i="1" s="1"/>
  <c r="V1211" i="1"/>
  <c r="W1211" i="1" s="1"/>
  <c r="V686" i="1"/>
  <c r="W686" i="1" s="1"/>
  <c r="V650" i="1"/>
  <c r="W650" i="1" s="1"/>
  <c r="V614" i="1"/>
  <c r="W614" i="1" s="1"/>
  <c r="V578" i="1"/>
  <c r="W578" i="1" s="1"/>
  <c r="V542" i="1"/>
  <c r="W542" i="1" s="1"/>
  <c r="V494" i="1"/>
  <c r="W494" i="1" s="1"/>
  <c r="V458" i="1"/>
  <c r="W458" i="1" s="1"/>
  <c r="V422" i="1"/>
  <c r="W422" i="1" s="1"/>
  <c r="V386" i="1"/>
  <c r="W386" i="1" s="1"/>
  <c r="V350" i="1"/>
  <c r="W350" i="1" s="1"/>
  <c r="V302" i="1"/>
  <c r="W302" i="1" s="1"/>
  <c r="V266" i="1"/>
  <c r="W266" i="1" s="1"/>
  <c r="V230" i="1"/>
  <c r="W230" i="1" s="1"/>
  <c r="V194" i="1"/>
  <c r="W194" i="1" s="1"/>
  <c r="V158" i="1"/>
  <c r="W158" i="1" s="1"/>
  <c r="V122" i="1"/>
  <c r="W122" i="1" s="1"/>
  <c r="V86" i="1"/>
  <c r="W86" i="1" s="1"/>
  <c r="V2831" i="1"/>
  <c r="W2831" i="1" s="1"/>
  <c r="S9" i="1"/>
  <c r="V9" i="1" s="1"/>
  <c r="W9" i="1" s="1"/>
  <c r="S474" i="1"/>
  <c r="V474" i="1" s="1"/>
  <c r="W474" i="1" s="1"/>
  <c r="S450" i="1"/>
  <c r="V450" i="1" s="1"/>
  <c r="W450" i="1" s="1"/>
  <c r="S426" i="1"/>
  <c r="V426" i="1" s="1"/>
  <c r="W426" i="1" s="1"/>
  <c r="S378" i="1"/>
  <c r="V378" i="1" s="1"/>
  <c r="W378" i="1" s="1"/>
  <c r="S354" i="1"/>
  <c r="V354" i="1" s="1"/>
  <c r="W354" i="1" s="1"/>
  <c r="S318" i="1"/>
  <c r="V318" i="1" s="1"/>
  <c r="W318" i="1" s="1"/>
  <c r="S294" i="1"/>
  <c r="V294" i="1" s="1"/>
  <c r="W294" i="1" s="1"/>
  <c r="S258" i="1"/>
  <c r="V258" i="1" s="1"/>
  <c r="W258" i="1" s="1"/>
  <c r="S234" i="1"/>
  <c r="V234" i="1" s="1"/>
  <c r="W234" i="1" s="1"/>
  <c r="S210" i="1"/>
  <c r="V210" i="1" s="1"/>
  <c r="W210" i="1" s="1"/>
  <c r="S186" i="1"/>
  <c r="V186" i="1" s="1"/>
  <c r="W186" i="1" s="1"/>
  <c r="S150" i="1"/>
  <c r="V150" i="1" s="1"/>
  <c r="W150" i="1" s="1"/>
  <c r="S126" i="1"/>
  <c r="V126" i="1" s="1"/>
  <c r="W126" i="1" s="1"/>
  <c r="S102" i="1"/>
  <c r="V102" i="1" s="1"/>
  <c r="W102" i="1" s="1"/>
  <c r="S78" i="1"/>
  <c r="V78" i="1" s="1"/>
  <c r="W78" i="1" s="1"/>
  <c r="S2599" i="1"/>
  <c r="V2599" i="1" s="1"/>
  <c r="W2599" i="1" s="1"/>
  <c r="S2563" i="1"/>
  <c r="V2563" i="1" s="1"/>
  <c r="W2563" i="1" s="1"/>
  <c r="S2491" i="1"/>
  <c r="V2491" i="1" s="1"/>
  <c r="W2491" i="1" s="1"/>
  <c r="S2203" i="1"/>
  <c r="V2203" i="1" s="1"/>
  <c r="W2203" i="1" s="1"/>
  <c r="V1189" i="1"/>
  <c r="W1189" i="1" s="1"/>
  <c r="V1141" i="1"/>
  <c r="W1141" i="1" s="1"/>
  <c r="V1105" i="1"/>
  <c r="W1105" i="1" s="1"/>
  <c r="V1033" i="1"/>
  <c r="W1033" i="1" s="1"/>
  <c r="V997" i="1"/>
  <c r="W997" i="1" s="1"/>
  <c r="V949" i="1"/>
  <c r="W949" i="1" s="1"/>
  <c r="V925" i="1"/>
  <c r="W925" i="1" s="1"/>
  <c r="V901" i="1"/>
  <c r="W901" i="1" s="1"/>
  <c r="V877" i="1"/>
  <c r="W877" i="1" s="1"/>
  <c r="V793" i="1"/>
  <c r="W793" i="1" s="1"/>
  <c r="V733" i="1"/>
  <c r="W733" i="1" s="1"/>
  <c r="V685" i="1"/>
  <c r="W685" i="1" s="1"/>
  <c r="V661" i="1"/>
  <c r="W661" i="1" s="1"/>
  <c r="V637" i="1"/>
  <c r="W637" i="1" s="1"/>
  <c r="V577" i="1"/>
  <c r="W577" i="1" s="1"/>
  <c r="V553" i="1"/>
  <c r="W553" i="1" s="1"/>
  <c r="V517" i="1"/>
  <c r="W517" i="1" s="1"/>
  <c r="V493" i="1"/>
  <c r="W493" i="1" s="1"/>
  <c r="V469" i="1"/>
  <c r="W469" i="1" s="1"/>
  <c r="V445" i="1"/>
  <c r="W445" i="1" s="1"/>
  <c r="V409" i="1"/>
  <c r="W409" i="1" s="1"/>
  <c r="V385" i="1"/>
  <c r="W385" i="1" s="1"/>
  <c r="V361" i="1"/>
  <c r="W361" i="1" s="1"/>
  <c r="V337" i="1"/>
  <c r="W337" i="1" s="1"/>
  <c r="V301" i="1"/>
  <c r="W301" i="1" s="1"/>
  <c r="V277" i="1"/>
  <c r="W277" i="1" s="1"/>
  <c r="V253" i="1"/>
  <c r="W253" i="1" s="1"/>
  <c r="V193" i="1"/>
  <c r="W193" i="1" s="1"/>
  <c r="V169" i="1"/>
  <c r="W169" i="1" s="1"/>
  <c r="V145" i="1"/>
  <c r="W145" i="1" s="1"/>
  <c r="V121" i="1"/>
  <c r="W121" i="1" s="1"/>
  <c r="V97" i="1"/>
  <c r="W97" i="1" s="1"/>
  <c r="V61" i="1"/>
  <c r="W61" i="1" s="1"/>
  <c r="V2854" i="1"/>
  <c r="W2854" i="1" s="1"/>
  <c r="V2818" i="1"/>
  <c r="W2818" i="1" s="1"/>
  <c r="V2770" i="1"/>
  <c r="W2770" i="1" s="1"/>
  <c r="V2578" i="1"/>
  <c r="W2578" i="1" s="1"/>
  <c r="V2434" i="1"/>
  <c r="W2434" i="1" s="1"/>
  <c r="V2422" i="1"/>
  <c r="W2422" i="1" s="1"/>
  <c r="V2374" i="1"/>
  <c r="W2374" i="1" s="1"/>
  <c r="V2290" i="1"/>
  <c r="W2290" i="1" s="1"/>
  <c r="V2182" i="1"/>
  <c r="W2182" i="1" s="1"/>
  <c r="V2074" i="1"/>
  <c r="W2074" i="1" s="1"/>
  <c r="V2002" i="1"/>
  <c r="W2002" i="1" s="1"/>
  <c r="V698" i="1"/>
  <c r="W698" i="1" s="1"/>
  <c r="V638" i="1"/>
  <c r="W638" i="1" s="1"/>
  <c r="V566" i="1"/>
  <c r="W566" i="1" s="1"/>
  <c r="V506" i="1"/>
  <c r="W506" i="1" s="1"/>
  <c r="V482" i="1"/>
  <c r="W482" i="1" s="1"/>
  <c r="V446" i="1"/>
  <c r="W446" i="1" s="1"/>
  <c r="V410" i="1"/>
  <c r="W410" i="1" s="1"/>
  <c r="V374" i="1"/>
  <c r="W374" i="1" s="1"/>
  <c r="V338" i="1"/>
  <c r="W338" i="1" s="1"/>
  <c r="V314" i="1"/>
  <c r="W314" i="1" s="1"/>
  <c r="V278" i="1"/>
  <c r="W278" i="1" s="1"/>
  <c r="V254" i="1"/>
  <c r="W254" i="1" s="1"/>
  <c r="V182" i="1"/>
  <c r="W182" i="1" s="1"/>
  <c r="V146" i="1"/>
  <c r="W146" i="1" s="1"/>
  <c r="V110" i="1"/>
  <c r="W110" i="1" s="1"/>
  <c r="V74" i="1"/>
  <c r="W74" i="1" s="1"/>
  <c r="V38" i="1"/>
  <c r="W38" i="1" s="1"/>
  <c r="V2915" i="1"/>
  <c r="W2915" i="1" s="1"/>
  <c r="S33" i="1"/>
  <c r="V33" i="1" s="1"/>
  <c r="W33" i="1" s="1"/>
  <c r="S21" i="1"/>
  <c r="V21" i="1" s="1"/>
  <c r="W21" i="1" s="1"/>
  <c r="S486" i="1"/>
  <c r="V486" i="1" s="1"/>
  <c r="W486" i="1" s="1"/>
  <c r="S462" i="1"/>
  <c r="V462" i="1" s="1"/>
  <c r="W462" i="1" s="1"/>
  <c r="S438" i="1"/>
  <c r="V438" i="1" s="1"/>
  <c r="W438" i="1" s="1"/>
  <c r="S414" i="1"/>
  <c r="V414" i="1" s="1"/>
  <c r="W414" i="1" s="1"/>
  <c r="S390" i="1"/>
  <c r="V390" i="1" s="1"/>
  <c r="W390" i="1" s="1"/>
  <c r="S366" i="1"/>
  <c r="V366" i="1" s="1"/>
  <c r="W366" i="1" s="1"/>
  <c r="S330" i="1"/>
  <c r="V330" i="1" s="1"/>
  <c r="W330" i="1" s="1"/>
  <c r="S306" i="1"/>
  <c r="V306" i="1" s="1"/>
  <c r="W306" i="1" s="1"/>
  <c r="S282" i="1"/>
  <c r="V282" i="1" s="1"/>
  <c r="W282" i="1" s="1"/>
  <c r="S246" i="1"/>
  <c r="V246" i="1" s="1"/>
  <c r="W246" i="1" s="1"/>
  <c r="S222" i="1"/>
  <c r="V222" i="1" s="1"/>
  <c r="W222" i="1" s="1"/>
  <c r="S198" i="1"/>
  <c r="V198" i="1" s="1"/>
  <c r="W198" i="1" s="1"/>
  <c r="S162" i="1"/>
  <c r="V162" i="1" s="1"/>
  <c r="W162" i="1" s="1"/>
  <c r="S138" i="1"/>
  <c r="V138" i="1" s="1"/>
  <c r="W138" i="1" s="1"/>
  <c r="S114" i="1"/>
  <c r="V114" i="1" s="1"/>
  <c r="W114" i="1" s="1"/>
  <c r="S90" i="1"/>
  <c r="V90" i="1" s="1"/>
  <c r="W90" i="1" s="1"/>
  <c r="S2611" i="1"/>
  <c r="V2611" i="1" s="1"/>
  <c r="W2611" i="1" s="1"/>
  <c r="S2551" i="1"/>
  <c r="V2551" i="1" s="1"/>
  <c r="W2551" i="1" s="1"/>
  <c r="S2515" i="1"/>
  <c r="V2515" i="1" s="1"/>
  <c r="W2515" i="1" s="1"/>
  <c r="S2503" i="1"/>
  <c r="V2503" i="1" s="1"/>
  <c r="W2503" i="1" s="1"/>
  <c r="S2479" i="1"/>
  <c r="V2479" i="1" s="1"/>
  <c r="W2479" i="1" s="1"/>
  <c r="S2455" i="1"/>
  <c r="V2455" i="1" s="1"/>
  <c r="W2455" i="1" s="1"/>
  <c r="S2431" i="1"/>
  <c r="V2431" i="1" s="1"/>
  <c r="W2431" i="1" s="1"/>
  <c r="S2407" i="1"/>
  <c r="V2407" i="1" s="1"/>
  <c r="W2407" i="1" s="1"/>
  <c r="S2371" i="1"/>
  <c r="V2371" i="1" s="1"/>
  <c r="W2371" i="1" s="1"/>
  <c r="S2359" i="1"/>
  <c r="V2359" i="1" s="1"/>
  <c r="W2359" i="1" s="1"/>
  <c r="S2335" i="1"/>
  <c r="V2335" i="1" s="1"/>
  <c r="W2335" i="1" s="1"/>
  <c r="S2323" i="1"/>
  <c r="V2323" i="1" s="1"/>
  <c r="W2323" i="1" s="1"/>
  <c r="S2311" i="1"/>
  <c r="V2311" i="1" s="1"/>
  <c r="W2311" i="1" s="1"/>
  <c r="S2299" i="1"/>
  <c r="V2299" i="1" s="1"/>
  <c r="W2299" i="1" s="1"/>
  <c r="S2287" i="1"/>
  <c r="V2287" i="1" s="1"/>
  <c r="W2287" i="1" s="1"/>
  <c r="S2275" i="1"/>
  <c r="V2275" i="1" s="1"/>
  <c r="W2275" i="1" s="1"/>
  <c r="S2251" i="1"/>
  <c r="V2251" i="1" s="1"/>
  <c r="W2251" i="1" s="1"/>
  <c r="S2227" i="1"/>
  <c r="V2227" i="1" s="1"/>
  <c r="W2227" i="1" s="1"/>
  <c r="S2191" i="1"/>
  <c r="V2191" i="1" s="1"/>
  <c r="W2191" i="1" s="1"/>
  <c r="S2167" i="1"/>
  <c r="V2167" i="1" s="1"/>
  <c r="W2167" i="1" s="1"/>
  <c r="S2143" i="1"/>
  <c r="V2143" i="1" s="1"/>
  <c r="W2143" i="1" s="1"/>
  <c r="S2119" i="1"/>
  <c r="V2119" i="1" s="1"/>
  <c r="W2119" i="1" s="1"/>
  <c r="S2095" i="1"/>
  <c r="V2095" i="1" s="1"/>
  <c r="W2095" i="1" s="1"/>
  <c r="S2083" i="1"/>
  <c r="V2083" i="1" s="1"/>
  <c r="W2083" i="1" s="1"/>
  <c r="S2071" i="1"/>
  <c r="V2071" i="1" s="1"/>
  <c r="W2071" i="1" s="1"/>
  <c r="S2047" i="1"/>
  <c r="V2047" i="1" s="1"/>
  <c r="W2047" i="1" s="1"/>
  <c r="S2011" i="1"/>
  <c r="V2011" i="1" s="1"/>
  <c r="W2011" i="1" s="1"/>
  <c r="S1999" i="1"/>
  <c r="V1999" i="1" s="1"/>
  <c r="W1999" i="1" s="1"/>
  <c r="S1975" i="1"/>
  <c r="V1975" i="1" s="1"/>
  <c r="W1975" i="1" s="1"/>
  <c r="S1963" i="1"/>
  <c r="V1963" i="1" s="1"/>
  <c r="W1963" i="1" s="1"/>
  <c r="S1951" i="1"/>
  <c r="V1951" i="1" s="1"/>
  <c r="W1951" i="1" s="1"/>
  <c r="S1939" i="1"/>
  <c r="V1939" i="1" s="1"/>
  <c r="W1939" i="1" s="1"/>
  <c r="S1927" i="1"/>
  <c r="V1927" i="1" s="1"/>
  <c r="W1927" i="1" s="1"/>
  <c r="S1915" i="1"/>
  <c r="V1915" i="1" s="1"/>
  <c r="W1915" i="1" s="1"/>
  <c r="S1903" i="1"/>
  <c r="V1903" i="1" s="1"/>
  <c r="W1903" i="1" s="1"/>
  <c r="S1891" i="1"/>
  <c r="V1891" i="1" s="1"/>
  <c r="W1891" i="1" s="1"/>
  <c r="S1879" i="1"/>
  <c r="V1879" i="1" s="1"/>
  <c r="W1879" i="1" s="1"/>
  <c r="S1867" i="1"/>
  <c r="V1867" i="1" s="1"/>
  <c r="W1867" i="1" s="1"/>
  <c r="S1843" i="1"/>
  <c r="V1843" i="1" s="1"/>
  <c r="W1843" i="1" s="1"/>
  <c r="S1807" i="1"/>
  <c r="V1807" i="1" s="1"/>
  <c r="W1807" i="1" s="1"/>
  <c r="S1783" i="1"/>
  <c r="V1783" i="1" s="1"/>
  <c r="W1783" i="1" s="1"/>
  <c r="S1771" i="1"/>
  <c r="V1771" i="1" s="1"/>
  <c r="W1771" i="1" s="1"/>
  <c r="S1759" i="1"/>
  <c r="V1759" i="1" s="1"/>
  <c r="W1759" i="1" s="1"/>
  <c r="S1747" i="1"/>
  <c r="V1747" i="1" s="1"/>
  <c r="W1747" i="1" s="1"/>
  <c r="S1735" i="1"/>
  <c r="V1735" i="1" s="1"/>
  <c r="W1735" i="1" s="1"/>
  <c r="S1723" i="1"/>
  <c r="V1723" i="1" s="1"/>
  <c r="W1723" i="1" s="1"/>
  <c r="S1711" i="1"/>
  <c r="V1711" i="1" s="1"/>
  <c r="W1711" i="1" s="1"/>
  <c r="S1699" i="1"/>
  <c r="V1699" i="1" s="1"/>
  <c r="W1699" i="1" s="1"/>
  <c r="S1687" i="1"/>
  <c r="V1687" i="1" s="1"/>
  <c r="W1687" i="1" s="1"/>
  <c r="S1651" i="1"/>
  <c r="V1651" i="1" s="1"/>
  <c r="W1651" i="1" s="1"/>
  <c r="S1627" i="1"/>
  <c r="V1627" i="1" s="1"/>
  <c r="W1627" i="1" s="1"/>
  <c r="S1615" i="1"/>
  <c r="V1615" i="1" s="1"/>
  <c r="W1615" i="1" s="1"/>
  <c r="S1603" i="1"/>
  <c r="V1603" i="1" s="1"/>
  <c r="W1603" i="1" s="1"/>
  <c r="S1579" i="1"/>
  <c r="V1579" i="1" s="1"/>
  <c r="W1579" i="1" s="1"/>
  <c r="S1567" i="1"/>
  <c r="V1567" i="1" s="1"/>
  <c r="W1567" i="1" s="1"/>
  <c r="S1555" i="1"/>
  <c r="V1555" i="1" s="1"/>
  <c r="W1555" i="1" s="1"/>
  <c r="S1543" i="1"/>
  <c r="V1543" i="1" s="1"/>
  <c r="W1543" i="1" s="1"/>
  <c r="S1531" i="1"/>
  <c r="V1531" i="1" s="1"/>
  <c r="W1531" i="1" s="1"/>
  <c r="S1519" i="1"/>
  <c r="V1519" i="1" s="1"/>
  <c r="W1519" i="1" s="1"/>
  <c r="S1507" i="1"/>
  <c r="V1507" i="1" s="1"/>
  <c r="W1507" i="1" s="1"/>
  <c r="S1483" i="1"/>
  <c r="V1483" i="1" s="1"/>
  <c r="W1483" i="1" s="1"/>
  <c r="S1471" i="1"/>
  <c r="V1471" i="1" s="1"/>
  <c r="W1471" i="1" s="1"/>
  <c r="S1447" i="1"/>
  <c r="V1447" i="1" s="1"/>
  <c r="W1447" i="1" s="1"/>
  <c r="S1423" i="1"/>
  <c r="V1423" i="1" s="1"/>
  <c r="W1423" i="1" s="1"/>
  <c r="S1411" i="1"/>
  <c r="V1411" i="1" s="1"/>
  <c r="W1411" i="1" s="1"/>
  <c r="S1399" i="1"/>
  <c r="V1399" i="1" s="1"/>
  <c r="W1399" i="1" s="1"/>
  <c r="S1387" i="1"/>
  <c r="V1387" i="1" s="1"/>
  <c r="W1387" i="1" s="1"/>
  <c r="S1375" i="1"/>
  <c r="V1375" i="1" s="1"/>
  <c r="W1375" i="1" s="1"/>
  <c r="S1363" i="1"/>
  <c r="V1363" i="1" s="1"/>
  <c r="W1363" i="1" s="1"/>
  <c r="S1351" i="1"/>
  <c r="V1351" i="1" s="1"/>
  <c r="W1351" i="1" s="1"/>
  <c r="S1327" i="1"/>
  <c r="V1327" i="1" s="1"/>
  <c r="W1327" i="1" s="1"/>
  <c r="S1315" i="1"/>
  <c r="V1315" i="1" s="1"/>
  <c r="W1315" i="1" s="1"/>
  <c r="S1303" i="1"/>
  <c r="V1303" i="1" s="1"/>
  <c r="W1303" i="1" s="1"/>
  <c r="S1279" i="1"/>
  <c r="V1279" i="1" s="1"/>
  <c r="W1279" i="1" s="1"/>
  <c r="S1243" i="1"/>
  <c r="V1243" i="1" s="1"/>
  <c r="W1243" i="1" s="1"/>
  <c r="S1219" i="1"/>
  <c r="V1219" i="1" s="1"/>
  <c r="W1219" i="1" s="1"/>
  <c r="S1207" i="1"/>
  <c r="V1207" i="1" s="1"/>
  <c r="W1207" i="1" s="1"/>
  <c r="S1195" i="1"/>
  <c r="V1195" i="1" s="1"/>
  <c r="W1195" i="1" s="1"/>
  <c r="S1171" i="1"/>
  <c r="V1171" i="1" s="1"/>
  <c r="W1171" i="1" s="1"/>
  <c r="S1147" i="1"/>
  <c r="V1147" i="1" s="1"/>
  <c r="W1147" i="1" s="1"/>
  <c r="S1135" i="1"/>
  <c r="V1135" i="1" s="1"/>
  <c r="W1135" i="1" s="1"/>
  <c r="S1123" i="1"/>
  <c r="V1123" i="1" s="1"/>
  <c r="W1123" i="1" s="1"/>
  <c r="S1111" i="1"/>
  <c r="V1111" i="1" s="1"/>
  <c r="W1111" i="1" s="1"/>
  <c r="S1099" i="1"/>
  <c r="V1099" i="1" s="1"/>
  <c r="W1099" i="1" s="1"/>
  <c r="S1075" i="1"/>
  <c r="V1075" i="1" s="1"/>
  <c r="W1075" i="1" s="1"/>
  <c r="S1051" i="1"/>
  <c r="V1051" i="1" s="1"/>
  <c r="W1051" i="1" s="1"/>
  <c r="S1039" i="1"/>
  <c r="V1039" i="1" s="1"/>
  <c r="W1039" i="1" s="1"/>
  <c r="S1027" i="1"/>
  <c r="V1027" i="1" s="1"/>
  <c r="W1027" i="1" s="1"/>
  <c r="S991" i="1"/>
  <c r="V991" i="1" s="1"/>
  <c r="W991" i="1" s="1"/>
  <c r="S979" i="1"/>
  <c r="V979" i="1" s="1"/>
  <c r="W979" i="1" s="1"/>
  <c r="S967" i="1"/>
  <c r="V967" i="1" s="1"/>
  <c r="W967" i="1" s="1"/>
  <c r="S943" i="1"/>
  <c r="V943" i="1" s="1"/>
  <c r="W943" i="1" s="1"/>
  <c r="S931" i="1"/>
  <c r="V931" i="1" s="1"/>
  <c r="W931" i="1" s="1"/>
  <c r="S919" i="1"/>
  <c r="V919" i="1" s="1"/>
  <c r="W919" i="1" s="1"/>
  <c r="S907" i="1"/>
  <c r="V907" i="1" s="1"/>
  <c r="W907" i="1" s="1"/>
  <c r="S895" i="1"/>
  <c r="V895" i="1" s="1"/>
  <c r="W895" i="1" s="1"/>
  <c r="S883" i="1"/>
  <c r="V883" i="1" s="1"/>
  <c r="W883" i="1" s="1"/>
  <c r="S871" i="1"/>
  <c r="V871" i="1" s="1"/>
  <c r="W871" i="1" s="1"/>
  <c r="S859" i="1"/>
  <c r="V859" i="1" s="1"/>
  <c r="W859" i="1" s="1"/>
  <c r="S835" i="1"/>
  <c r="V835" i="1" s="1"/>
  <c r="W835" i="1" s="1"/>
  <c r="S823" i="1"/>
  <c r="V823" i="1" s="1"/>
  <c r="W823" i="1" s="1"/>
  <c r="S811" i="1"/>
  <c r="V811" i="1" s="1"/>
  <c r="W811" i="1" s="1"/>
  <c r="S799" i="1"/>
  <c r="V799" i="1" s="1"/>
  <c r="W799" i="1" s="1"/>
  <c r="S775" i="1"/>
  <c r="V775" i="1" s="1"/>
  <c r="W775" i="1" s="1"/>
  <c r="S763" i="1"/>
  <c r="V763" i="1" s="1"/>
  <c r="W763" i="1" s="1"/>
  <c r="S751" i="1"/>
  <c r="V751" i="1" s="1"/>
  <c r="W751" i="1" s="1"/>
  <c r="S739" i="1"/>
  <c r="V739" i="1" s="1"/>
  <c r="W739" i="1" s="1"/>
  <c r="S727" i="1"/>
  <c r="V727" i="1" s="1"/>
  <c r="W727" i="1" s="1"/>
  <c r="S715" i="1"/>
  <c r="V715" i="1" s="1"/>
  <c r="W715" i="1" s="1"/>
  <c r="S703" i="1"/>
  <c r="V703" i="1" s="1"/>
  <c r="W703" i="1" s="1"/>
  <c r="S691" i="1"/>
  <c r="V691" i="1" s="1"/>
  <c r="W691" i="1" s="1"/>
  <c r="S667" i="1"/>
  <c r="V667" i="1" s="1"/>
  <c r="W667" i="1" s="1"/>
  <c r="S655" i="1"/>
  <c r="V655" i="1" s="1"/>
  <c r="W655" i="1" s="1"/>
  <c r="S631" i="1"/>
  <c r="V631" i="1" s="1"/>
  <c r="W631" i="1" s="1"/>
  <c r="S619" i="1"/>
  <c r="V619" i="1" s="1"/>
  <c r="W619" i="1" s="1"/>
  <c r="S607" i="1"/>
  <c r="V607" i="1" s="1"/>
  <c r="W607" i="1" s="1"/>
  <c r="S595" i="1"/>
  <c r="V595" i="1" s="1"/>
  <c r="W595" i="1" s="1"/>
  <c r="S571" i="1"/>
  <c r="V571" i="1" s="1"/>
  <c r="W571" i="1" s="1"/>
  <c r="S547" i="1"/>
  <c r="V547" i="1" s="1"/>
  <c r="W547" i="1" s="1"/>
  <c r="S535" i="1"/>
  <c r="V535" i="1" s="1"/>
  <c r="W535" i="1" s="1"/>
  <c r="S511" i="1"/>
  <c r="V511" i="1" s="1"/>
  <c r="W511" i="1" s="1"/>
  <c r="S2972" i="1"/>
  <c r="V2972" i="1" s="1"/>
  <c r="W2972" i="1" s="1"/>
  <c r="S2948" i="1"/>
  <c r="V2948" i="1" s="1"/>
  <c r="W2948" i="1" s="1"/>
  <c r="S2936" i="1"/>
  <c r="V2936" i="1" s="1"/>
  <c r="W2936" i="1" s="1"/>
  <c r="S2924" i="1"/>
  <c r="V2924" i="1" s="1"/>
  <c r="W2924" i="1" s="1"/>
  <c r="S2912" i="1"/>
  <c r="V2912" i="1" s="1"/>
  <c r="W2912" i="1" s="1"/>
  <c r="S2876" i="1"/>
  <c r="V2876" i="1" s="1"/>
  <c r="W2876" i="1" s="1"/>
  <c r="S2852" i="1"/>
  <c r="V2852" i="1" s="1"/>
  <c r="W2852" i="1" s="1"/>
  <c r="S2840" i="1"/>
  <c r="V2840" i="1" s="1"/>
  <c r="W2840" i="1" s="1"/>
  <c r="S2828" i="1"/>
  <c r="V2828" i="1" s="1"/>
  <c r="W2828" i="1" s="1"/>
  <c r="S2792" i="1"/>
  <c r="V2792" i="1" s="1"/>
  <c r="W2792" i="1" s="1"/>
  <c r="S2768" i="1"/>
  <c r="V2768" i="1" s="1"/>
  <c r="W2768" i="1" s="1"/>
  <c r="S2756" i="1"/>
  <c r="V2756" i="1" s="1"/>
  <c r="W2756" i="1" s="1"/>
  <c r="S2744" i="1"/>
  <c r="V2744" i="1" s="1"/>
  <c r="W2744" i="1" s="1"/>
  <c r="S2720" i="1"/>
  <c r="V2720" i="1" s="1"/>
  <c r="W2720" i="1" s="1"/>
  <c r="S2696" i="1"/>
  <c r="V2696" i="1" s="1"/>
  <c r="W2696" i="1" s="1"/>
  <c r="S2684" i="1"/>
  <c r="V2684" i="1" s="1"/>
  <c r="W2684" i="1" s="1"/>
  <c r="S2660" i="1"/>
  <c r="V2660" i="1" s="1"/>
  <c r="W2660" i="1" s="1"/>
  <c r="S2648" i="1"/>
  <c r="V2648" i="1" s="1"/>
  <c r="W2648" i="1" s="1"/>
  <c r="S2636" i="1"/>
  <c r="V2636" i="1" s="1"/>
  <c r="W2636" i="1" s="1"/>
  <c r="V1177" i="1"/>
  <c r="W1177" i="1" s="1"/>
  <c r="V1117" i="1"/>
  <c r="W1117" i="1" s="1"/>
  <c r="V1045" i="1"/>
  <c r="W1045" i="1" s="1"/>
  <c r="V1009" i="1"/>
  <c r="W1009" i="1" s="1"/>
  <c r="V985" i="1"/>
  <c r="W985" i="1" s="1"/>
  <c r="V961" i="1"/>
  <c r="W961" i="1" s="1"/>
  <c r="V937" i="1"/>
  <c r="W937" i="1" s="1"/>
  <c r="V913" i="1"/>
  <c r="W913" i="1" s="1"/>
  <c r="V889" i="1"/>
  <c r="W889" i="1" s="1"/>
  <c r="V853" i="1"/>
  <c r="W853" i="1" s="1"/>
  <c r="V829" i="1"/>
  <c r="W829" i="1" s="1"/>
  <c r="V781" i="1"/>
  <c r="W781" i="1" s="1"/>
  <c r="V757" i="1"/>
  <c r="W757" i="1" s="1"/>
  <c r="V745" i="1"/>
  <c r="W745" i="1" s="1"/>
  <c r="V721" i="1"/>
  <c r="W721" i="1" s="1"/>
  <c r="V697" i="1"/>
  <c r="W697" i="1" s="1"/>
  <c r="V673" i="1"/>
  <c r="W673" i="1" s="1"/>
  <c r="V649" i="1"/>
  <c r="W649" i="1" s="1"/>
  <c r="V625" i="1"/>
  <c r="W625" i="1" s="1"/>
  <c r="V613" i="1"/>
  <c r="W613" i="1" s="1"/>
  <c r="V589" i="1"/>
  <c r="W589" i="1" s="1"/>
  <c r="V541" i="1"/>
  <c r="W541" i="1" s="1"/>
  <c r="V529" i="1"/>
  <c r="W529" i="1" s="1"/>
  <c r="V481" i="1"/>
  <c r="W481" i="1" s="1"/>
  <c r="V457" i="1"/>
  <c r="W457" i="1" s="1"/>
  <c r="V433" i="1"/>
  <c r="W433" i="1" s="1"/>
  <c r="V421" i="1"/>
  <c r="W421" i="1" s="1"/>
  <c r="V397" i="1"/>
  <c r="W397" i="1" s="1"/>
  <c r="V373" i="1"/>
  <c r="W373" i="1" s="1"/>
  <c r="V349" i="1"/>
  <c r="W349" i="1" s="1"/>
  <c r="V325" i="1"/>
  <c r="W325" i="1" s="1"/>
  <c r="V313" i="1"/>
  <c r="W313" i="1" s="1"/>
  <c r="V289" i="1"/>
  <c r="W289" i="1" s="1"/>
  <c r="V265" i="1"/>
  <c r="W265" i="1" s="1"/>
  <c r="V241" i="1"/>
  <c r="W241" i="1" s="1"/>
  <c r="V217" i="1"/>
  <c r="W217" i="1" s="1"/>
  <c r="V205" i="1"/>
  <c r="W205" i="1" s="1"/>
  <c r="V181" i="1"/>
  <c r="W181" i="1" s="1"/>
  <c r="V157" i="1"/>
  <c r="W157" i="1" s="1"/>
  <c r="V133" i="1"/>
  <c r="W133" i="1" s="1"/>
  <c r="V109" i="1"/>
  <c r="W109" i="1" s="1"/>
  <c r="V85" i="1"/>
  <c r="W85" i="1" s="1"/>
  <c r="V73" i="1"/>
  <c r="W73" i="1" s="1"/>
  <c r="S32" i="1"/>
  <c r="V32" i="1" s="1"/>
  <c r="W32" i="1" s="1"/>
  <c r="S20" i="1"/>
  <c r="V20" i="1" s="1"/>
  <c r="W20" i="1" s="1"/>
  <c r="S8" i="1"/>
  <c r="V8" i="1" s="1"/>
  <c r="W8" i="1" s="1"/>
  <c r="S485" i="1"/>
  <c r="V485" i="1" s="1"/>
  <c r="W485" i="1" s="1"/>
  <c r="S473" i="1"/>
  <c r="V473" i="1" s="1"/>
  <c r="W473" i="1" s="1"/>
  <c r="S449" i="1"/>
  <c r="V449" i="1" s="1"/>
  <c r="W449" i="1" s="1"/>
  <c r="S413" i="1"/>
  <c r="V413" i="1" s="1"/>
  <c r="W413" i="1" s="1"/>
  <c r="S389" i="1"/>
  <c r="V389" i="1" s="1"/>
  <c r="W389" i="1" s="1"/>
  <c r="S377" i="1"/>
  <c r="V377" i="1" s="1"/>
  <c r="W377" i="1" s="1"/>
  <c r="S365" i="1"/>
  <c r="V365" i="1" s="1"/>
  <c r="W365" i="1" s="1"/>
  <c r="S353" i="1"/>
  <c r="V353" i="1" s="1"/>
  <c r="W353" i="1" s="1"/>
  <c r="S329" i="1"/>
  <c r="V329" i="1" s="1"/>
  <c r="W329" i="1" s="1"/>
  <c r="S317" i="1"/>
  <c r="V317" i="1" s="1"/>
  <c r="W317" i="1" s="1"/>
  <c r="S305" i="1"/>
  <c r="V305" i="1" s="1"/>
  <c r="W305" i="1" s="1"/>
  <c r="S293" i="1"/>
  <c r="V293" i="1" s="1"/>
  <c r="W293" i="1" s="1"/>
  <c r="S281" i="1"/>
  <c r="V281" i="1" s="1"/>
  <c r="W281" i="1" s="1"/>
  <c r="S257" i="1"/>
  <c r="V257" i="1" s="1"/>
  <c r="W257" i="1" s="1"/>
  <c r="S245" i="1"/>
  <c r="V245" i="1" s="1"/>
  <c r="W245" i="1" s="1"/>
  <c r="S233" i="1"/>
  <c r="V233" i="1" s="1"/>
  <c r="W233" i="1" s="1"/>
  <c r="S221" i="1"/>
  <c r="V221" i="1" s="1"/>
  <c r="W221" i="1" s="1"/>
  <c r="S185" i="1"/>
  <c r="V185" i="1" s="1"/>
  <c r="W185" i="1" s="1"/>
  <c r="S173" i="1"/>
  <c r="V173" i="1" s="1"/>
  <c r="W173" i="1" s="1"/>
  <c r="S161" i="1"/>
  <c r="V161" i="1" s="1"/>
  <c r="W161" i="1" s="1"/>
  <c r="S149" i="1"/>
  <c r="V149" i="1" s="1"/>
  <c r="W149" i="1" s="1"/>
  <c r="S125" i="1"/>
  <c r="V125" i="1" s="1"/>
  <c r="W125" i="1" s="1"/>
  <c r="S101" i="1"/>
  <c r="V101" i="1" s="1"/>
  <c r="W101" i="1" s="1"/>
  <c r="S89" i="1"/>
  <c r="V89" i="1" s="1"/>
  <c r="W89" i="1" s="1"/>
  <c r="S65" i="1"/>
  <c r="V65" i="1" s="1"/>
  <c r="W65" i="1" s="1"/>
  <c r="S2610" i="1"/>
  <c r="V2610" i="1" s="1"/>
  <c r="W2610" i="1" s="1"/>
  <c r="S2598" i="1"/>
  <c r="V2598" i="1" s="1"/>
  <c r="W2598" i="1" s="1"/>
  <c r="S2550" i="1"/>
  <c r="V2550" i="1" s="1"/>
  <c r="W2550" i="1" s="1"/>
  <c r="S2502" i="1"/>
  <c r="V2502" i="1" s="1"/>
  <c r="W2502" i="1" s="1"/>
  <c r="S2478" i="1"/>
  <c r="V2478" i="1" s="1"/>
  <c r="W2478" i="1" s="1"/>
  <c r="S2466" i="1"/>
  <c r="V2466" i="1" s="1"/>
  <c r="W2466" i="1" s="1"/>
  <c r="S2454" i="1"/>
  <c r="V2454" i="1" s="1"/>
  <c r="W2454" i="1" s="1"/>
  <c r="S2442" i="1"/>
  <c r="V2442" i="1" s="1"/>
  <c r="W2442" i="1" s="1"/>
  <c r="S2430" i="1"/>
  <c r="V2430" i="1" s="1"/>
  <c r="W2430" i="1" s="1"/>
  <c r="S2406" i="1"/>
  <c r="V2406" i="1" s="1"/>
  <c r="W2406" i="1" s="1"/>
  <c r="S2370" i="1"/>
  <c r="V2370" i="1" s="1"/>
  <c r="W2370" i="1" s="1"/>
  <c r="S2358" i="1"/>
  <c r="V2358" i="1" s="1"/>
  <c r="W2358" i="1" s="1"/>
  <c r="S2334" i="1"/>
  <c r="V2334" i="1" s="1"/>
  <c r="W2334" i="1" s="1"/>
  <c r="S2322" i="1"/>
  <c r="V2322" i="1" s="1"/>
  <c r="W2322" i="1" s="1"/>
  <c r="S2298" i="1"/>
  <c r="V2298" i="1" s="1"/>
  <c r="W2298" i="1" s="1"/>
  <c r="S2286" i="1"/>
  <c r="V2286" i="1" s="1"/>
  <c r="W2286" i="1" s="1"/>
  <c r="S2274" i="1"/>
  <c r="V2274" i="1" s="1"/>
  <c r="W2274" i="1" s="1"/>
  <c r="S2250" i="1"/>
  <c r="V2250" i="1" s="1"/>
  <c r="W2250" i="1" s="1"/>
  <c r="S2238" i="1"/>
  <c r="V2238" i="1" s="1"/>
  <c r="W2238" i="1" s="1"/>
  <c r="S2226" i="1"/>
  <c r="V2226" i="1" s="1"/>
  <c r="W2226" i="1" s="1"/>
  <c r="S2214" i="1"/>
  <c r="V2214" i="1" s="1"/>
  <c r="W2214" i="1" s="1"/>
  <c r="S2202" i="1"/>
  <c r="V2202" i="1" s="1"/>
  <c r="W2202" i="1" s="1"/>
  <c r="S2178" i="1"/>
  <c r="V2178" i="1" s="1"/>
  <c r="W2178" i="1" s="1"/>
  <c r="S2166" i="1"/>
  <c r="V2166" i="1" s="1"/>
  <c r="W2166" i="1" s="1"/>
  <c r="S2142" i="1"/>
  <c r="V2142" i="1" s="1"/>
  <c r="W2142" i="1" s="1"/>
  <c r="S2130" i="1"/>
  <c r="V2130" i="1" s="1"/>
  <c r="W2130" i="1" s="1"/>
  <c r="S2118" i="1"/>
  <c r="V2118" i="1" s="1"/>
  <c r="W2118" i="1" s="1"/>
  <c r="S2106" i="1"/>
  <c r="V2106" i="1" s="1"/>
  <c r="W2106" i="1" s="1"/>
  <c r="S2094" i="1"/>
  <c r="V2094" i="1" s="1"/>
  <c r="W2094" i="1" s="1"/>
  <c r="S2082" i="1"/>
  <c r="V2082" i="1" s="1"/>
  <c r="W2082" i="1" s="1"/>
  <c r="S2070" i="1"/>
  <c r="V2070" i="1" s="1"/>
  <c r="W2070" i="1" s="1"/>
  <c r="S2046" i="1"/>
  <c r="V2046" i="1" s="1"/>
  <c r="W2046" i="1" s="1"/>
  <c r="S2034" i="1"/>
  <c r="V2034" i="1" s="1"/>
  <c r="W2034" i="1" s="1"/>
  <c r="S2022" i="1"/>
  <c r="V2022" i="1" s="1"/>
  <c r="W2022" i="1" s="1"/>
  <c r="S1998" i="1"/>
  <c r="V1998" i="1" s="1"/>
  <c r="W1998" i="1" s="1"/>
  <c r="S1986" i="1"/>
  <c r="V1986" i="1" s="1"/>
  <c r="W1986" i="1" s="1"/>
  <c r="S1962" i="1"/>
  <c r="V1962" i="1" s="1"/>
  <c r="W1962" i="1" s="1"/>
  <c r="S1938" i="1"/>
  <c r="V1938" i="1" s="1"/>
  <c r="W1938" i="1" s="1"/>
  <c r="S1926" i="1"/>
  <c r="V1926" i="1" s="1"/>
  <c r="W1926" i="1" s="1"/>
  <c r="S1914" i="1"/>
  <c r="V1914" i="1" s="1"/>
  <c r="W1914" i="1" s="1"/>
  <c r="S1890" i="1"/>
  <c r="V1890" i="1" s="1"/>
  <c r="W1890" i="1" s="1"/>
  <c r="S1878" i="1"/>
  <c r="V1878" i="1" s="1"/>
  <c r="W1878" i="1" s="1"/>
  <c r="S1866" i="1"/>
  <c r="V1866" i="1" s="1"/>
  <c r="W1866" i="1" s="1"/>
  <c r="S1842" i="1"/>
  <c r="V1842" i="1" s="1"/>
  <c r="W1842" i="1" s="1"/>
  <c r="S1806" i="1"/>
  <c r="V1806" i="1" s="1"/>
  <c r="W1806" i="1" s="1"/>
  <c r="S1782" i="1"/>
  <c r="V1782" i="1" s="1"/>
  <c r="W1782" i="1" s="1"/>
  <c r="S1770" i="1"/>
  <c r="V1770" i="1" s="1"/>
  <c r="W1770" i="1" s="1"/>
  <c r="S1758" i="1"/>
  <c r="V1758" i="1" s="1"/>
  <c r="W1758" i="1" s="1"/>
  <c r="S1746" i="1"/>
  <c r="V1746" i="1" s="1"/>
  <c r="W1746" i="1" s="1"/>
  <c r="S1734" i="1"/>
  <c r="V1734" i="1" s="1"/>
  <c r="W1734" i="1" s="1"/>
  <c r="S1722" i="1"/>
  <c r="V1722" i="1" s="1"/>
  <c r="W1722" i="1" s="1"/>
  <c r="S1710" i="1"/>
  <c r="V1710" i="1" s="1"/>
  <c r="W1710" i="1" s="1"/>
  <c r="S1686" i="1"/>
  <c r="V1686" i="1" s="1"/>
  <c r="W1686" i="1" s="1"/>
  <c r="S1674" i="1"/>
  <c r="V1674" i="1" s="1"/>
  <c r="W1674" i="1" s="1"/>
  <c r="S1662" i="1"/>
  <c r="V1662" i="1" s="1"/>
  <c r="W1662" i="1" s="1"/>
  <c r="S1638" i="1"/>
  <c r="V1638" i="1" s="1"/>
  <c r="W1638" i="1" s="1"/>
  <c r="S1614" i="1"/>
  <c r="V1614" i="1" s="1"/>
  <c r="W1614" i="1" s="1"/>
  <c r="S1602" i="1"/>
  <c r="V1602" i="1" s="1"/>
  <c r="W1602" i="1" s="1"/>
  <c r="S1578" i="1"/>
  <c r="V1578" i="1" s="1"/>
  <c r="W1578" i="1" s="1"/>
  <c r="S1566" i="1"/>
  <c r="V1566" i="1" s="1"/>
  <c r="W1566" i="1" s="1"/>
  <c r="S1554" i="1"/>
  <c r="V1554" i="1" s="1"/>
  <c r="W1554" i="1" s="1"/>
  <c r="S1542" i="1"/>
  <c r="V1542" i="1" s="1"/>
  <c r="W1542" i="1" s="1"/>
  <c r="S1530" i="1"/>
  <c r="V1530" i="1" s="1"/>
  <c r="W1530" i="1" s="1"/>
  <c r="S1518" i="1"/>
  <c r="V1518" i="1" s="1"/>
  <c r="W1518" i="1" s="1"/>
  <c r="S1506" i="1"/>
  <c r="V1506" i="1" s="1"/>
  <c r="W1506" i="1" s="1"/>
  <c r="S1482" i="1"/>
  <c r="V1482" i="1" s="1"/>
  <c r="W1482" i="1" s="1"/>
  <c r="S1470" i="1"/>
  <c r="V1470" i="1" s="1"/>
  <c r="W1470" i="1" s="1"/>
  <c r="S1458" i="1"/>
  <c r="V1458" i="1" s="1"/>
  <c r="W1458" i="1" s="1"/>
  <c r="S1434" i="1"/>
  <c r="V1434" i="1" s="1"/>
  <c r="W1434" i="1" s="1"/>
  <c r="S1398" i="1"/>
  <c r="V1398" i="1" s="1"/>
  <c r="W1398" i="1" s="1"/>
  <c r="S1386" i="1"/>
  <c r="V1386" i="1" s="1"/>
  <c r="W1386" i="1" s="1"/>
  <c r="S1374" i="1"/>
  <c r="V1374" i="1" s="1"/>
  <c r="W1374" i="1" s="1"/>
  <c r="S1362" i="1"/>
  <c r="V1362" i="1" s="1"/>
  <c r="W1362" i="1" s="1"/>
  <c r="S1350" i="1"/>
  <c r="V1350" i="1" s="1"/>
  <c r="W1350" i="1" s="1"/>
  <c r="S1326" i="1"/>
  <c r="V1326" i="1" s="1"/>
  <c r="W1326" i="1" s="1"/>
  <c r="S1314" i="1"/>
  <c r="V1314" i="1" s="1"/>
  <c r="W1314" i="1" s="1"/>
  <c r="S1302" i="1"/>
  <c r="V1302" i="1" s="1"/>
  <c r="W1302" i="1" s="1"/>
  <c r="S1278" i="1"/>
  <c r="V1278" i="1" s="1"/>
  <c r="W1278" i="1" s="1"/>
  <c r="S1254" i="1"/>
  <c r="V1254" i="1" s="1"/>
  <c r="W1254" i="1" s="1"/>
  <c r="S1242" i="1"/>
  <c r="V1242" i="1" s="1"/>
  <c r="W1242" i="1" s="1"/>
  <c r="S1218" i="1"/>
  <c r="V1218" i="1" s="1"/>
  <c r="W1218" i="1" s="1"/>
  <c r="S1206" i="1"/>
  <c r="V1206" i="1" s="1"/>
  <c r="W1206" i="1" s="1"/>
  <c r="S1194" i="1"/>
  <c r="V1194" i="1" s="1"/>
  <c r="W1194" i="1" s="1"/>
  <c r="S1182" i="1"/>
  <c r="V1182" i="1" s="1"/>
  <c r="W1182" i="1" s="1"/>
  <c r="S1170" i="1"/>
  <c r="V1170" i="1" s="1"/>
  <c r="W1170" i="1" s="1"/>
  <c r="S1134" i="1"/>
  <c r="V1134" i="1" s="1"/>
  <c r="W1134" i="1" s="1"/>
  <c r="S1122" i="1"/>
  <c r="V1122" i="1" s="1"/>
  <c r="W1122" i="1" s="1"/>
  <c r="S1110" i="1"/>
  <c r="V1110" i="1" s="1"/>
  <c r="W1110" i="1" s="1"/>
  <c r="S1098" i="1"/>
  <c r="V1098" i="1" s="1"/>
  <c r="W1098" i="1" s="1"/>
  <c r="S1086" i="1"/>
  <c r="V1086" i="1" s="1"/>
  <c r="W1086" i="1" s="1"/>
  <c r="S1074" i="1"/>
  <c r="V1074" i="1" s="1"/>
  <c r="W1074" i="1" s="1"/>
  <c r="S1062" i="1"/>
  <c r="V1062" i="1" s="1"/>
  <c r="W1062" i="1" s="1"/>
  <c r="S1050" i="1"/>
  <c r="V1050" i="1" s="1"/>
  <c r="W1050" i="1" s="1"/>
  <c r="S1038" i="1"/>
  <c r="V1038" i="1" s="1"/>
  <c r="W1038" i="1" s="1"/>
  <c r="S1026" i="1"/>
  <c r="V1026" i="1" s="1"/>
  <c r="W1026" i="1" s="1"/>
  <c r="S1002" i="1"/>
  <c r="V1002" i="1" s="1"/>
  <c r="W1002" i="1" s="1"/>
  <c r="S990" i="1"/>
  <c r="V990" i="1" s="1"/>
  <c r="W990" i="1" s="1"/>
  <c r="S978" i="1"/>
  <c r="V978" i="1" s="1"/>
  <c r="W978" i="1" s="1"/>
  <c r="S966" i="1"/>
  <c r="V966" i="1" s="1"/>
  <c r="W966" i="1" s="1"/>
  <c r="S942" i="1"/>
  <c r="V942" i="1" s="1"/>
  <c r="W942" i="1" s="1"/>
  <c r="S930" i="1"/>
  <c r="V930" i="1" s="1"/>
  <c r="W930" i="1" s="1"/>
  <c r="S918" i="1"/>
  <c r="V918" i="1" s="1"/>
  <c r="W918" i="1" s="1"/>
  <c r="S906" i="1"/>
  <c r="V906" i="1" s="1"/>
  <c r="W906" i="1" s="1"/>
  <c r="S870" i="1"/>
  <c r="V870" i="1" s="1"/>
  <c r="W870" i="1" s="1"/>
  <c r="S858" i="1"/>
  <c r="V858" i="1" s="1"/>
  <c r="W858" i="1" s="1"/>
  <c r="S846" i="1"/>
  <c r="V846" i="1" s="1"/>
  <c r="W846" i="1" s="1"/>
  <c r="S834" i="1"/>
  <c r="V834" i="1" s="1"/>
  <c r="W834" i="1" s="1"/>
  <c r="S822" i="1"/>
  <c r="V822" i="1" s="1"/>
  <c r="W822" i="1" s="1"/>
  <c r="S810" i="1"/>
  <c r="V810" i="1" s="1"/>
  <c r="W810" i="1" s="1"/>
  <c r="S798" i="1"/>
  <c r="V798" i="1" s="1"/>
  <c r="W798" i="1" s="1"/>
  <c r="S774" i="1"/>
  <c r="V774" i="1" s="1"/>
  <c r="W774" i="1" s="1"/>
  <c r="S750" i="1"/>
  <c r="V750" i="1" s="1"/>
  <c r="W750" i="1" s="1"/>
  <c r="S738" i="1"/>
  <c r="V738" i="1" s="1"/>
  <c r="W738" i="1" s="1"/>
  <c r="S714" i="1"/>
  <c r="V714" i="1" s="1"/>
  <c r="W714" i="1" s="1"/>
  <c r="S690" i="1"/>
  <c r="V690" i="1" s="1"/>
  <c r="W690" i="1" s="1"/>
  <c r="S678" i="1"/>
  <c r="V678" i="1" s="1"/>
  <c r="W678" i="1" s="1"/>
  <c r="S654" i="1"/>
  <c r="V654" i="1" s="1"/>
  <c r="W654" i="1" s="1"/>
  <c r="S642" i="1"/>
  <c r="V642" i="1" s="1"/>
  <c r="W642" i="1" s="1"/>
  <c r="S630" i="1"/>
  <c r="V630" i="1" s="1"/>
  <c r="W630" i="1" s="1"/>
  <c r="S618" i="1"/>
  <c r="V618" i="1" s="1"/>
  <c r="W618" i="1" s="1"/>
  <c r="S594" i="1"/>
  <c r="V594" i="1" s="1"/>
  <c r="W594" i="1" s="1"/>
  <c r="S570" i="1"/>
  <c r="V570" i="1" s="1"/>
  <c r="W570" i="1" s="1"/>
  <c r="S534" i="1"/>
  <c r="V534" i="1" s="1"/>
  <c r="W534" i="1" s="1"/>
  <c r="S510" i="1"/>
  <c r="V510" i="1" s="1"/>
  <c r="W510" i="1" s="1"/>
  <c r="S2995" i="1"/>
  <c r="V2995" i="1" s="1"/>
  <c r="W2995" i="1" s="1"/>
  <c r="S2971" i="1"/>
  <c r="V2971" i="1" s="1"/>
  <c r="W2971" i="1" s="1"/>
  <c r="S2935" i="1"/>
  <c r="V2935" i="1" s="1"/>
  <c r="W2935" i="1" s="1"/>
  <c r="S2923" i="1"/>
  <c r="V2923" i="1" s="1"/>
  <c r="W2923" i="1" s="1"/>
  <c r="S2911" i="1"/>
  <c r="V2911" i="1" s="1"/>
  <c r="W2911" i="1" s="1"/>
  <c r="S2899" i="1"/>
  <c r="V2899" i="1" s="1"/>
  <c r="W2899" i="1" s="1"/>
  <c r="S2875" i="1"/>
  <c r="V2875" i="1" s="1"/>
  <c r="W2875" i="1" s="1"/>
  <c r="S2851" i="1"/>
  <c r="V2851" i="1" s="1"/>
  <c r="W2851" i="1" s="1"/>
  <c r="S2839" i="1"/>
  <c r="V2839" i="1" s="1"/>
  <c r="W2839" i="1" s="1"/>
  <c r="S2827" i="1"/>
  <c r="V2827" i="1" s="1"/>
  <c r="W2827" i="1" s="1"/>
  <c r="S2779" i="1"/>
  <c r="V2779" i="1" s="1"/>
  <c r="W2779" i="1" s="1"/>
  <c r="S2767" i="1"/>
  <c r="V2767" i="1" s="1"/>
  <c r="W2767" i="1" s="1"/>
  <c r="S2755" i="1"/>
  <c r="V2755" i="1" s="1"/>
  <c r="W2755" i="1" s="1"/>
  <c r="S2743" i="1"/>
  <c r="V2743" i="1" s="1"/>
  <c r="W2743" i="1" s="1"/>
  <c r="S2683" i="1"/>
  <c r="V2683" i="1" s="1"/>
  <c r="W2683" i="1" s="1"/>
  <c r="S2671" i="1"/>
  <c r="V2671" i="1" s="1"/>
  <c r="W2671" i="1" s="1"/>
  <c r="S2659" i="1"/>
  <c r="V2659" i="1" s="1"/>
  <c r="W2659" i="1" s="1"/>
  <c r="S2635" i="1"/>
  <c r="V2635" i="1" s="1"/>
  <c r="W2635" i="1" s="1"/>
  <c r="V19" i="1"/>
  <c r="W19" i="1" s="1"/>
  <c r="V7" i="1"/>
  <c r="W7" i="1" s="1"/>
  <c r="V1188" i="1"/>
  <c r="W1188" i="1" s="1"/>
  <c r="V1176" i="1"/>
  <c r="W1176" i="1" s="1"/>
  <c r="V1152" i="1"/>
  <c r="W1152" i="1" s="1"/>
  <c r="V1140" i="1"/>
  <c r="W1140" i="1" s="1"/>
  <c r="V1128" i="1"/>
  <c r="W1128" i="1" s="1"/>
  <c r="V1056" i="1"/>
  <c r="W1056" i="1" s="1"/>
  <c r="V1044" i="1"/>
  <c r="W1044" i="1" s="1"/>
  <c r="V1032" i="1"/>
  <c r="W1032" i="1" s="1"/>
  <c r="V1020" i="1"/>
  <c r="W1020" i="1" s="1"/>
  <c r="V912" i="1"/>
  <c r="W912" i="1" s="1"/>
  <c r="V888" i="1"/>
  <c r="W888" i="1" s="1"/>
  <c r="V864" i="1"/>
  <c r="W864" i="1" s="1"/>
  <c r="V828" i="1"/>
  <c r="W828" i="1" s="1"/>
  <c r="V792" i="1"/>
  <c r="W792" i="1" s="1"/>
  <c r="V780" i="1"/>
  <c r="W780" i="1" s="1"/>
  <c r="V768" i="1"/>
  <c r="W768" i="1" s="1"/>
  <c r="V756" i="1"/>
  <c r="W756" i="1" s="1"/>
  <c r="V720" i="1"/>
  <c r="W720" i="1" s="1"/>
  <c r="V612" i="1"/>
  <c r="W612" i="1" s="1"/>
  <c r="V552" i="1"/>
  <c r="W552" i="1" s="1"/>
  <c r="V540" i="1"/>
  <c r="W540" i="1" s="1"/>
  <c r="V516" i="1"/>
  <c r="W516" i="1" s="1"/>
  <c r="V492" i="1"/>
  <c r="W492" i="1" s="1"/>
  <c r="V480" i="1"/>
  <c r="W480" i="1" s="1"/>
  <c r="V456" i="1"/>
  <c r="W456" i="1" s="1"/>
  <c r="V432" i="1"/>
  <c r="W432" i="1" s="1"/>
  <c r="V420" i="1"/>
  <c r="W420" i="1" s="1"/>
  <c r="V396" i="1"/>
  <c r="W396" i="1" s="1"/>
  <c r="V384" i="1"/>
  <c r="W384" i="1" s="1"/>
  <c r="V372" i="1"/>
  <c r="W372" i="1" s="1"/>
  <c r="V360" i="1"/>
  <c r="W360" i="1" s="1"/>
  <c r="V348" i="1"/>
  <c r="W348" i="1" s="1"/>
  <c r="V336" i="1"/>
  <c r="W336" i="1" s="1"/>
  <c r="V324" i="1"/>
  <c r="W324" i="1" s="1"/>
  <c r="V312" i="1"/>
  <c r="W312" i="1" s="1"/>
  <c r="V300" i="1"/>
  <c r="W300" i="1" s="1"/>
  <c r="V288" i="1"/>
  <c r="W288" i="1" s="1"/>
  <c r="V1899" i="1"/>
  <c r="W1899" i="1" s="1"/>
  <c r="V1887" i="1"/>
  <c r="W1887" i="1" s="1"/>
  <c r="V1875" i="1"/>
  <c r="W1875" i="1" s="1"/>
  <c r="V1863" i="1"/>
  <c r="W1863" i="1" s="1"/>
  <c r="V1851" i="1"/>
  <c r="W1851" i="1" s="1"/>
  <c r="V1827" i="1"/>
  <c r="W1827" i="1" s="1"/>
  <c r="V1815" i="1"/>
  <c r="W1815" i="1" s="1"/>
  <c r="V1803" i="1"/>
  <c r="W1803" i="1" s="1"/>
  <c r="V1791" i="1"/>
  <c r="W1791" i="1" s="1"/>
  <c r="V1779" i="1"/>
  <c r="W1779" i="1" s="1"/>
  <c r="V1767" i="1"/>
  <c r="W1767" i="1" s="1"/>
  <c r="V1755" i="1"/>
  <c r="W1755" i="1" s="1"/>
  <c r="V1743" i="1"/>
  <c r="W1743" i="1" s="1"/>
  <c r="V1731" i="1"/>
  <c r="W1731" i="1" s="1"/>
  <c r="V1719" i="1"/>
  <c r="W1719" i="1" s="1"/>
  <c r="V1707" i="1"/>
  <c r="W1707" i="1" s="1"/>
  <c r="V1695" i="1"/>
  <c r="W1695" i="1" s="1"/>
  <c r="V1683" i="1"/>
  <c r="W1683" i="1" s="1"/>
  <c r="V1671" i="1"/>
  <c r="W1671" i="1" s="1"/>
  <c r="V1659" i="1"/>
  <c r="W1659" i="1" s="1"/>
  <c r="V1647" i="1"/>
  <c r="W1647" i="1" s="1"/>
  <c r="V1635" i="1"/>
  <c r="W1635" i="1" s="1"/>
  <c r="V1623" i="1"/>
  <c r="W1623" i="1" s="1"/>
  <c r="V1611" i="1"/>
  <c r="W1611" i="1" s="1"/>
  <c r="V1599" i="1"/>
  <c r="W1599" i="1" s="1"/>
  <c r="V1575" i="1"/>
  <c r="W1575" i="1" s="1"/>
  <c r="V1563" i="1"/>
  <c r="W1563" i="1" s="1"/>
  <c r="V1551" i="1"/>
  <c r="W1551" i="1" s="1"/>
  <c r="V1539" i="1"/>
  <c r="W1539" i="1" s="1"/>
  <c r="V1527" i="1"/>
  <c r="W1527" i="1" s="1"/>
  <c r="V1515" i="1"/>
  <c r="W1515" i="1" s="1"/>
  <c r="V1503" i="1"/>
  <c r="W1503" i="1" s="1"/>
  <c r="V1491" i="1"/>
  <c r="W1491" i="1" s="1"/>
  <c r="V1479" i="1"/>
  <c r="W1479" i="1" s="1"/>
  <c r="V1443" i="1"/>
  <c r="W1443" i="1" s="1"/>
  <c r="V1431" i="1"/>
  <c r="W1431" i="1" s="1"/>
  <c r="V1419" i="1"/>
  <c r="W1419" i="1" s="1"/>
  <c r="V1407" i="1"/>
  <c r="W1407" i="1" s="1"/>
  <c r="V1395" i="1"/>
  <c r="W1395" i="1" s="1"/>
  <c r="V1383" i="1"/>
  <c r="W1383" i="1" s="1"/>
  <c r="V1371" i="1"/>
  <c r="W1371" i="1" s="1"/>
  <c r="V1359" i="1"/>
  <c r="W1359" i="1" s="1"/>
  <c r="V1347" i="1"/>
  <c r="W1347" i="1" s="1"/>
  <c r="V1335" i="1"/>
  <c r="W1335" i="1" s="1"/>
  <c r="V1323" i="1"/>
  <c r="W1323" i="1" s="1"/>
  <c r="V1311" i="1"/>
  <c r="W1311" i="1" s="1"/>
  <c r="V1287" i="1"/>
  <c r="W1287" i="1" s="1"/>
  <c r="V1263" i="1"/>
  <c r="W1263" i="1" s="1"/>
  <c r="V1251" i="1"/>
  <c r="W1251" i="1" s="1"/>
  <c r="V1239" i="1"/>
  <c r="W1239" i="1" s="1"/>
  <c r="V1227" i="1"/>
  <c r="W1227" i="1" s="1"/>
  <c r="V1215" i="1"/>
  <c r="W1215" i="1" s="1"/>
  <c r="V2354" i="1"/>
  <c r="W2354" i="1" s="1"/>
  <c r="V2342" i="1"/>
  <c r="W2342" i="1" s="1"/>
  <c r="V2330" i="1"/>
  <c r="W2330" i="1" s="1"/>
  <c r="V2318" i="1"/>
  <c r="W2318" i="1" s="1"/>
  <c r="V2306" i="1"/>
  <c r="W2306" i="1" s="1"/>
  <c r="V2294" i="1"/>
  <c r="W2294" i="1" s="1"/>
  <c r="V2282" i="1"/>
  <c r="W2282" i="1" s="1"/>
  <c r="V2270" i="1"/>
  <c r="W2270" i="1" s="1"/>
  <c r="V2258" i="1"/>
  <c r="W2258" i="1" s="1"/>
  <c r="V2246" i="1"/>
  <c r="W2246" i="1" s="1"/>
  <c r="V2234" i="1"/>
  <c r="W2234" i="1" s="1"/>
  <c r="V2222" i="1"/>
  <c r="W2222" i="1" s="1"/>
  <c r="V2210" i="1"/>
  <c r="W2210" i="1" s="1"/>
  <c r="V2198" i="1"/>
  <c r="W2198" i="1" s="1"/>
  <c r="V2186" i="1"/>
  <c r="W2186" i="1" s="1"/>
  <c r="V2174" i="1"/>
  <c r="W2174" i="1" s="1"/>
  <c r="V2162" i="1"/>
  <c r="W2162" i="1" s="1"/>
  <c r="V2150" i="1"/>
  <c r="W2150" i="1" s="1"/>
  <c r="V2138" i="1"/>
  <c r="W2138" i="1" s="1"/>
  <c r="V2126" i="1"/>
  <c r="W2126" i="1" s="1"/>
  <c r="V2114" i="1"/>
  <c r="W2114" i="1" s="1"/>
  <c r="V2102" i="1"/>
  <c r="W2102" i="1" s="1"/>
  <c r="V2090" i="1"/>
  <c r="W2090" i="1" s="1"/>
  <c r="V2078" i="1"/>
  <c r="W2078" i="1" s="1"/>
  <c r="V2066" i="1"/>
  <c r="W2066" i="1" s="1"/>
  <c r="V2054" i="1"/>
  <c r="W2054" i="1" s="1"/>
  <c r="V2042" i="1"/>
  <c r="W2042" i="1" s="1"/>
  <c r="V2030" i="1"/>
  <c r="W2030" i="1" s="1"/>
  <c r="V2018" i="1"/>
  <c r="W2018" i="1" s="1"/>
  <c r="V2006" i="1"/>
  <c r="W2006" i="1" s="1"/>
  <c r="V1994" i="1"/>
  <c r="W1994" i="1" s="1"/>
  <c r="V1982" i="1"/>
  <c r="W1982" i="1" s="1"/>
  <c r="V1958" i="1"/>
  <c r="W1958" i="1" s="1"/>
  <c r="V1946" i="1"/>
  <c r="W1946" i="1" s="1"/>
  <c r="V1934" i="1"/>
  <c r="W1934" i="1" s="1"/>
  <c r="V1922" i="1"/>
  <c r="W1922" i="1" s="1"/>
  <c r="V1910" i="1"/>
  <c r="W1910" i="1" s="1"/>
  <c r="V1898" i="1"/>
  <c r="W1898" i="1" s="1"/>
  <c r="V1886" i="1"/>
  <c r="W1886" i="1" s="1"/>
  <c r="V1874" i="1"/>
  <c r="W1874" i="1" s="1"/>
  <c r="V1862" i="1"/>
  <c r="W1862" i="1" s="1"/>
  <c r="V1850" i="1"/>
  <c r="W1850" i="1" s="1"/>
  <c r="V1838" i="1"/>
  <c r="W1838" i="1" s="1"/>
  <c r="V1814" i="1"/>
  <c r="W1814" i="1" s="1"/>
  <c r="V1802" i="1"/>
  <c r="W1802" i="1" s="1"/>
  <c r="V1790" i="1"/>
  <c r="W1790" i="1" s="1"/>
  <c r="V1778" i="1"/>
  <c r="W1778" i="1" s="1"/>
  <c r="V1766" i="1"/>
  <c r="W1766" i="1" s="1"/>
  <c r="V1754" i="1"/>
  <c r="W1754" i="1" s="1"/>
  <c r="V1742" i="1"/>
  <c r="W1742" i="1" s="1"/>
  <c r="V1730" i="1"/>
  <c r="W1730" i="1" s="1"/>
  <c r="V1718" i="1"/>
  <c r="W1718" i="1" s="1"/>
  <c r="V1706" i="1"/>
  <c r="W1706" i="1" s="1"/>
  <c r="V1694" i="1"/>
  <c r="W1694" i="1" s="1"/>
  <c r="V1670" i="1"/>
  <c r="W1670" i="1" s="1"/>
  <c r="V1658" i="1"/>
  <c r="W1658" i="1" s="1"/>
  <c r="V1646" i="1"/>
  <c r="W1646" i="1" s="1"/>
  <c r="V1634" i="1"/>
  <c r="W1634" i="1" s="1"/>
  <c r="V1622" i="1"/>
  <c r="W1622" i="1" s="1"/>
  <c r="V1610" i="1"/>
  <c r="W1610" i="1" s="1"/>
  <c r="V1598" i="1"/>
  <c r="W1598" i="1" s="1"/>
  <c r="V1586" i="1"/>
  <c r="W1586" i="1" s="1"/>
  <c r="V1574" i="1"/>
  <c r="W1574" i="1" s="1"/>
  <c r="V1550" i="1"/>
  <c r="W1550" i="1" s="1"/>
  <c r="V1526" i="1"/>
  <c r="W1526" i="1" s="1"/>
  <c r="V1514" i="1"/>
  <c r="W1514" i="1" s="1"/>
  <c r="V1502" i="1"/>
  <c r="W1502" i="1" s="1"/>
  <c r="V1490" i="1"/>
  <c r="W1490" i="1" s="1"/>
  <c r="V1478" i="1"/>
  <c r="W1478" i="1" s="1"/>
  <c r="V1454" i="1"/>
  <c r="W1454" i="1" s="1"/>
  <c r="V1442" i="1"/>
  <c r="W1442" i="1" s="1"/>
  <c r="V1430" i="1"/>
  <c r="W1430" i="1" s="1"/>
  <c r="V1406" i="1"/>
  <c r="W1406" i="1" s="1"/>
  <c r="V1382" i="1"/>
  <c r="W1382" i="1" s="1"/>
  <c r="V1370" i="1"/>
  <c r="W1370" i="1" s="1"/>
  <c r="V1358" i="1"/>
  <c r="W1358" i="1" s="1"/>
  <c r="V1346" i="1"/>
  <c r="W1346" i="1" s="1"/>
  <c r="V1334" i="1"/>
  <c r="W1334" i="1" s="1"/>
  <c r="V1310" i="1"/>
  <c r="W1310" i="1" s="1"/>
  <c r="V1298" i="1"/>
  <c r="W1298" i="1" s="1"/>
  <c r="V1286" i="1"/>
  <c r="W1286" i="1" s="1"/>
  <c r="V1274" i="1"/>
  <c r="W1274" i="1" s="1"/>
  <c r="V1262" i="1"/>
  <c r="W1262" i="1" s="1"/>
  <c r="V1238" i="1"/>
  <c r="W1238" i="1" s="1"/>
  <c r="V1226" i="1"/>
  <c r="W1226" i="1" s="1"/>
  <c r="V1214" i="1"/>
  <c r="W1214" i="1" s="1"/>
  <c r="V2065" i="1"/>
  <c r="W2065" i="1" s="1"/>
  <c r="V2053" i="1"/>
  <c r="W2053" i="1" s="1"/>
  <c r="V2041" i="1"/>
  <c r="W2041" i="1" s="1"/>
  <c r="V2029" i="1"/>
  <c r="W2029" i="1" s="1"/>
  <c r="V2017" i="1"/>
  <c r="W2017" i="1" s="1"/>
  <c r="V2005" i="1"/>
  <c r="W2005" i="1" s="1"/>
  <c r="V1993" i="1"/>
  <c r="W1993" i="1" s="1"/>
  <c r="V1981" i="1"/>
  <c r="W1981" i="1" s="1"/>
  <c r="V1957" i="1"/>
  <c r="W1957" i="1" s="1"/>
  <c r="V1945" i="1"/>
  <c r="W1945" i="1" s="1"/>
  <c r="V1933" i="1"/>
  <c r="W1933" i="1" s="1"/>
  <c r="V1921" i="1"/>
  <c r="W1921" i="1" s="1"/>
  <c r="V1909" i="1"/>
  <c r="W1909" i="1" s="1"/>
  <c r="V1897" i="1"/>
  <c r="W1897" i="1" s="1"/>
  <c r="V1885" i="1"/>
  <c r="W1885" i="1" s="1"/>
  <c r="V1873" i="1"/>
  <c r="W1873" i="1" s="1"/>
  <c r="V1861" i="1"/>
  <c r="W1861" i="1" s="1"/>
  <c r="V1849" i="1"/>
  <c r="W1849" i="1" s="1"/>
  <c r="V1825" i="1"/>
  <c r="W1825" i="1" s="1"/>
  <c r="V1789" i="1"/>
  <c r="W1789" i="1" s="1"/>
  <c r="V1777" i="1"/>
  <c r="W1777" i="1" s="1"/>
  <c r="V1765" i="1"/>
  <c r="W1765" i="1" s="1"/>
  <c r="V1753" i="1"/>
  <c r="W1753" i="1" s="1"/>
  <c r="V1741" i="1"/>
  <c r="W1741" i="1" s="1"/>
  <c r="V1693" i="1"/>
  <c r="W1693" i="1" s="1"/>
  <c r="V1669" i="1"/>
  <c r="W1669" i="1" s="1"/>
  <c r="V1657" i="1"/>
  <c r="W1657" i="1" s="1"/>
  <c r="V1645" i="1"/>
  <c r="W1645" i="1" s="1"/>
  <c r="V1621" i="1"/>
  <c r="W1621" i="1" s="1"/>
  <c r="V1609" i="1"/>
  <c r="W1609" i="1" s="1"/>
  <c r="V1597" i="1"/>
  <c r="W1597" i="1" s="1"/>
  <c r="V1585" i="1"/>
  <c r="W1585" i="1" s="1"/>
  <c r="V1573" i="1"/>
  <c r="W1573" i="1" s="1"/>
  <c r="V1561" i="1"/>
  <c r="W1561" i="1" s="1"/>
  <c r="V1537" i="1"/>
  <c r="W1537" i="1" s="1"/>
  <c r="V1525" i="1"/>
  <c r="W1525" i="1" s="1"/>
  <c r="V1513" i="1"/>
  <c r="W1513" i="1" s="1"/>
  <c r="V1501" i="1"/>
  <c r="W1501" i="1" s="1"/>
  <c r="V1489" i="1"/>
  <c r="W1489" i="1" s="1"/>
  <c r="V1477" i="1"/>
  <c r="W1477" i="1" s="1"/>
  <c r="V1465" i="1"/>
  <c r="W1465" i="1" s="1"/>
  <c r="V1441" i="1"/>
  <c r="W1441" i="1" s="1"/>
  <c r="V1429" i="1"/>
  <c r="W1429" i="1" s="1"/>
  <c r="V1417" i="1"/>
  <c r="W1417" i="1" s="1"/>
  <c r="V1393" i="1"/>
  <c r="W1393" i="1" s="1"/>
  <c r="V1345" i="1"/>
  <c r="W1345" i="1" s="1"/>
  <c r="V1333" i="1"/>
  <c r="W1333" i="1" s="1"/>
  <c r="V1321" i="1"/>
  <c r="W1321" i="1" s="1"/>
  <c r="V1309" i="1"/>
  <c r="W1309" i="1" s="1"/>
  <c r="V1273" i="1"/>
  <c r="W1273" i="1" s="1"/>
  <c r="V1249" i="1"/>
  <c r="W1249" i="1" s="1"/>
  <c r="V1237" i="1"/>
  <c r="W1237" i="1" s="1"/>
  <c r="V1225" i="1"/>
  <c r="W1225" i="1" s="1"/>
  <c r="V1213" i="1"/>
  <c r="W1213" i="1" s="1"/>
  <c r="V1932" i="1"/>
  <c r="W1932" i="1" s="1"/>
  <c r="V1920" i="1"/>
  <c r="W1920" i="1" s="1"/>
  <c r="V1908" i="1"/>
  <c r="W1908" i="1" s="1"/>
  <c r="V1884" i="1"/>
  <c r="W1884" i="1" s="1"/>
  <c r="V1872" i="1"/>
  <c r="W1872" i="1" s="1"/>
  <c r="V1836" i="1"/>
  <c r="W1836" i="1" s="1"/>
  <c r="V1824" i="1"/>
  <c r="W1824" i="1" s="1"/>
  <c r="V1812" i="1"/>
  <c r="W1812" i="1" s="1"/>
  <c r="V1800" i="1"/>
  <c r="W1800" i="1" s="1"/>
  <c r="V1788" i="1"/>
  <c r="W1788" i="1" s="1"/>
  <c r="V1776" i="1"/>
  <c r="W1776" i="1" s="1"/>
  <c r="V1764" i="1"/>
  <c r="W1764" i="1" s="1"/>
  <c r="V1728" i="1"/>
  <c r="W1728" i="1" s="1"/>
  <c r="V1716" i="1"/>
  <c r="W1716" i="1" s="1"/>
  <c r="V1680" i="1"/>
  <c r="W1680" i="1" s="1"/>
  <c r="V1668" i="1"/>
  <c r="W1668" i="1" s="1"/>
  <c r="V1656" i="1"/>
  <c r="W1656" i="1" s="1"/>
  <c r="V1644" i="1"/>
  <c r="W1644" i="1" s="1"/>
  <c r="V1632" i="1"/>
  <c r="W1632" i="1" s="1"/>
  <c r="V1620" i="1"/>
  <c r="W1620" i="1" s="1"/>
  <c r="V1596" i="1"/>
  <c r="W1596" i="1" s="1"/>
  <c r="V1584" i="1"/>
  <c r="W1584" i="1" s="1"/>
  <c r="V1572" i="1"/>
  <c r="W1572" i="1" s="1"/>
  <c r="V1536" i="1"/>
  <c r="W1536" i="1" s="1"/>
  <c r="V1476" i="1"/>
  <c r="W1476" i="1" s="1"/>
  <c r="V1464" i="1"/>
  <c r="W1464" i="1" s="1"/>
  <c r="V1452" i="1"/>
  <c r="W1452" i="1" s="1"/>
  <c r="V1440" i="1"/>
  <c r="W1440" i="1" s="1"/>
  <c r="V1428" i="1"/>
  <c r="W1428" i="1" s="1"/>
  <c r="V1416" i="1"/>
  <c r="W1416" i="1" s="1"/>
  <c r="V1404" i="1"/>
  <c r="W1404" i="1" s="1"/>
  <c r="V1380" i="1"/>
  <c r="W1380" i="1" s="1"/>
  <c r="V1356" i="1"/>
  <c r="W1356" i="1" s="1"/>
  <c r="V1332" i="1"/>
  <c r="W1332" i="1" s="1"/>
  <c r="V1308" i="1"/>
  <c r="W1308" i="1" s="1"/>
  <c r="V1296" i="1"/>
  <c r="W1296" i="1" s="1"/>
  <c r="V1284" i="1"/>
  <c r="W1284" i="1" s="1"/>
  <c r="V1272" i="1"/>
  <c r="W1272" i="1" s="1"/>
  <c r="V1260" i="1"/>
  <c r="W1260" i="1" s="1"/>
  <c r="V1224" i="1"/>
  <c r="W1224" i="1" s="1"/>
  <c r="V1942" i="1"/>
  <c r="W1942" i="1" s="1"/>
  <c r="V1918" i="1"/>
  <c r="W1918" i="1" s="1"/>
  <c r="V1882" i="1"/>
  <c r="W1882" i="1" s="1"/>
  <c r="V1870" i="1"/>
  <c r="W1870" i="1" s="1"/>
  <c r="V1798" i="1"/>
  <c r="W1798" i="1" s="1"/>
  <c r="V1774" i="1"/>
  <c r="W1774" i="1" s="1"/>
  <c r="V1690" i="1"/>
  <c r="W1690" i="1" s="1"/>
  <c r="V1678" i="1"/>
  <c r="W1678" i="1" s="1"/>
  <c r="V1630" i="1"/>
  <c r="W1630" i="1" s="1"/>
  <c r="V1618" i="1"/>
  <c r="W1618" i="1" s="1"/>
  <c r="V1606" i="1"/>
  <c r="W1606" i="1" s="1"/>
  <c r="V1594" i="1"/>
  <c r="W1594" i="1" s="1"/>
  <c r="V1498" i="1"/>
  <c r="W1498" i="1" s="1"/>
  <c r="V1474" i="1"/>
  <c r="W1474" i="1" s="1"/>
  <c r="V1462" i="1"/>
  <c r="W1462" i="1" s="1"/>
  <c r="V1438" i="1"/>
  <c r="W1438" i="1" s="1"/>
  <c r="V1414" i="1"/>
  <c r="W1414" i="1" s="1"/>
  <c r="V1390" i="1"/>
  <c r="W1390" i="1" s="1"/>
  <c r="V1378" i="1"/>
  <c r="W1378" i="1" s="1"/>
  <c r="V1330" i="1"/>
  <c r="W1330" i="1" s="1"/>
  <c r="V1270" i="1"/>
  <c r="W1270" i="1" s="1"/>
  <c r="V1258" i="1"/>
  <c r="W1258" i="1" s="1"/>
  <c r="V1246" i="1"/>
  <c r="W1246" i="1" s="1"/>
  <c r="V1222" i="1"/>
  <c r="W1222" i="1" s="1"/>
  <c r="V1210" i="1"/>
  <c r="W1210" i="1" s="1"/>
  <c r="V276" i="1"/>
  <c r="W276" i="1" s="1"/>
  <c r="V264" i="1"/>
  <c r="W264" i="1" s="1"/>
  <c r="V228" i="1"/>
  <c r="W228" i="1" s="1"/>
  <c r="V216" i="1"/>
  <c r="W216" i="1" s="1"/>
  <c r="V204" i="1"/>
  <c r="W204" i="1" s="1"/>
  <c r="V192" i="1"/>
  <c r="W192" i="1" s="1"/>
  <c r="V180" i="1"/>
  <c r="W180" i="1" s="1"/>
  <c r="V168" i="1"/>
  <c r="W168" i="1" s="1"/>
  <c r="V156" i="1"/>
  <c r="W156" i="1" s="1"/>
  <c r="V144" i="1"/>
  <c r="W144" i="1" s="1"/>
  <c r="V120" i="1"/>
  <c r="W120" i="1" s="1"/>
  <c r="V108" i="1"/>
  <c r="W108" i="1" s="1"/>
  <c r="V96" i="1"/>
  <c r="W96" i="1" s="1"/>
  <c r="V84" i="1"/>
  <c r="W84" i="1" s="1"/>
  <c r="V72" i="1"/>
  <c r="W72" i="1" s="1"/>
  <c r="V60" i="1"/>
  <c r="W60" i="1" s="1"/>
  <c r="V36" i="1"/>
  <c r="W36" i="1" s="1"/>
  <c r="V2937" i="1"/>
  <c r="W2937" i="1" s="1"/>
  <c r="V2577" i="1"/>
  <c r="W2577" i="1" s="1"/>
  <c r="V2445" i="1"/>
  <c r="W2445" i="1" s="1"/>
  <c r="V2433" i="1"/>
  <c r="W2433" i="1" s="1"/>
  <c r="V2361" i="1"/>
  <c r="W2361" i="1" s="1"/>
  <c r="V2289" i="1"/>
  <c r="W2289" i="1" s="1"/>
  <c r="V2217" i="1"/>
  <c r="W2217" i="1" s="1"/>
  <c r="V2121" i="1"/>
  <c r="W2121" i="1" s="1"/>
  <c r="V2061" i="1"/>
  <c r="W2061" i="1" s="1"/>
  <c r="V2037" i="1"/>
  <c r="W2037" i="1" s="1"/>
  <c r="V2001" i="1"/>
  <c r="W2001" i="1" s="1"/>
  <c r="V1965" i="1"/>
  <c r="W1965" i="1" s="1"/>
  <c r="V1797" i="1"/>
  <c r="W1797" i="1" s="1"/>
  <c r="V1773" i="1"/>
  <c r="W1773" i="1" s="1"/>
  <c r="V1761" i="1"/>
  <c r="W1761" i="1" s="1"/>
  <c r="V1713" i="1"/>
  <c r="W1713" i="1" s="1"/>
  <c r="V1701" i="1"/>
  <c r="W1701" i="1" s="1"/>
  <c r="V1533" i="1"/>
  <c r="W1533" i="1" s="1"/>
  <c r="V1365" i="1"/>
  <c r="W1365" i="1" s="1"/>
  <c r="V1317" i="1"/>
  <c r="W1317" i="1" s="1"/>
  <c r="V1245" i="1"/>
  <c r="W1245" i="1" s="1"/>
  <c r="V1233" i="1"/>
  <c r="W1233" i="1" s="1"/>
  <c r="V1209" i="1"/>
  <c r="W1209" i="1" s="1"/>
  <c r="V1616" i="1"/>
  <c r="W1616" i="1" s="1"/>
  <c r="V1364" i="1"/>
  <c r="W1364" i="1" s="1"/>
  <c r="V1340" i="1"/>
  <c r="W1340" i="1" s="1"/>
  <c r="V1316" i="1"/>
  <c r="W1316" i="1" s="1"/>
  <c r="V1280" i="1"/>
  <c r="W1280" i="1" s="1"/>
  <c r="V274" i="1"/>
  <c r="W274" i="1" s="1"/>
  <c r="V262" i="1"/>
  <c r="W262" i="1" s="1"/>
  <c r="V154" i="1"/>
  <c r="W154" i="1" s="1"/>
  <c r="V130" i="1"/>
  <c r="W130" i="1" s="1"/>
  <c r="V118" i="1"/>
  <c r="W118" i="1" s="1"/>
  <c r="V2983" i="1"/>
  <c r="W2983" i="1" s="1"/>
  <c r="V2959" i="1"/>
  <c r="W2959" i="1" s="1"/>
  <c r="V2947" i="1"/>
  <c r="W2947" i="1" s="1"/>
  <c r="V2887" i="1"/>
  <c r="W2887" i="1" s="1"/>
  <c r="V2815" i="1"/>
  <c r="W2815" i="1" s="1"/>
  <c r="V2803" i="1"/>
  <c r="W2803" i="1" s="1"/>
  <c r="V2791" i="1"/>
  <c r="W2791" i="1" s="1"/>
  <c r="V2731" i="1"/>
  <c r="W2731" i="1" s="1"/>
  <c r="V2719" i="1"/>
  <c r="W2719" i="1" s="1"/>
  <c r="V2707" i="1"/>
  <c r="W2707" i="1" s="1"/>
  <c r="V2647" i="1"/>
  <c r="W2647" i="1" s="1"/>
  <c r="V2623" i="1"/>
  <c r="W2623" i="1" s="1"/>
  <c r="V2587" i="1"/>
  <c r="W2587" i="1" s="1"/>
  <c r="V2575" i="1"/>
  <c r="W2575" i="1" s="1"/>
  <c r="V2443" i="1"/>
  <c r="W2443" i="1" s="1"/>
  <c r="V2239" i="1"/>
  <c r="W2239" i="1" s="1"/>
  <c r="V2155" i="1"/>
  <c r="W2155" i="1" s="1"/>
  <c r="V2107" i="1"/>
  <c r="W2107" i="1" s="1"/>
  <c r="V2059" i="1"/>
  <c r="W2059" i="1" s="1"/>
  <c r="V2023" i="1"/>
  <c r="W2023" i="1" s="1"/>
  <c r="V1675" i="1"/>
  <c r="W1675" i="1" s="1"/>
  <c r="V1267" i="1"/>
  <c r="W1267" i="1" s="1"/>
  <c r="V1231" i="1"/>
  <c r="W1231" i="1" s="1"/>
  <c r="V1396" i="1"/>
  <c r="W1396" i="1" s="1"/>
  <c r="V1384" i="1"/>
  <c r="W1384" i="1" s="1"/>
  <c r="V1372" i="1"/>
  <c r="W1372" i="1" s="1"/>
  <c r="V1360" i="1"/>
  <c r="W1360" i="1" s="1"/>
  <c r="V1348" i="1"/>
  <c r="W1348" i="1" s="1"/>
  <c r="V1336" i="1"/>
  <c r="W1336" i="1" s="1"/>
  <c r="V1312" i="1"/>
  <c r="W1312" i="1" s="1"/>
  <c r="V1300" i="1"/>
  <c r="W1300" i="1" s="1"/>
  <c r="V1288" i="1"/>
  <c r="W1288" i="1" s="1"/>
  <c r="V1276" i="1"/>
  <c r="W1276" i="1" s="1"/>
  <c r="V1264" i="1"/>
  <c r="W1264" i="1" s="1"/>
  <c r="V1252" i="1"/>
  <c r="W1252" i="1" s="1"/>
  <c r="V1240" i="1"/>
  <c r="W1240" i="1" s="1"/>
  <c r="V1228" i="1"/>
  <c r="W1228" i="1" s="1"/>
  <c r="V1216" i="1"/>
  <c r="W1216" i="1" s="1"/>
  <c r="S2" i="1"/>
  <c r="V2" i="1" s="1"/>
  <c r="W2" i="1" s="1"/>
</calcChain>
</file>

<file path=xl/sharedStrings.xml><?xml version="1.0" encoding="utf-8"?>
<sst xmlns="http://schemas.openxmlformats.org/spreadsheetml/2006/main" count="3039" uniqueCount="42">
  <si>
    <t>Date</t>
  </si>
  <si>
    <t>Stock Index</t>
  </si>
  <si>
    <t>Open Price</t>
  </si>
  <si>
    <t>Close Price</t>
  </si>
  <si>
    <t>Daily High</t>
  </si>
  <si>
    <t>Daily Low</t>
  </si>
  <si>
    <t>Trading Volume</t>
  </si>
  <si>
    <t>GDP Growth (%)</t>
  </si>
  <si>
    <t>Inflation Rate (%)</t>
  </si>
  <si>
    <t>Unemployment Rate (%)</t>
  </si>
  <si>
    <t>Interest Rate (%)</t>
  </si>
  <si>
    <t>Consumer Confidence Index</t>
  </si>
  <si>
    <t>Government Debt (Billion USD)</t>
  </si>
  <si>
    <t>Corporate Profits (Billion USD)</t>
  </si>
  <si>
    <t>Forex USD/EUR</t>
  </si>
  <si>
    <t>Forex USD/JPY</t>
  </si>
  <si>
    <t>Crude Oil Price (USD per Barrel)</t>
  </si>
  <si>
    <t>Gold Price (USD per Ounce)</t>
  </si>
  <si>
    <t>Real Estate Index</t>
  </si>
  <si>
    <t>Retail Sales (Billion USD)</t>
  </si>
  <si>
    <t>Bankruptcy Rate (%)</t>
  </si>
  <si>
    <t>Mergers &amp; Acquisitions Deals</t>
  </si>
  <si>
    <t>Venture Capital Funding (Billion USD)</t>
  </si>
  <si>
    <t>Consumer Spending (Billion USD)</t>
  </si>
  <si>
    <t>Dow Jones</t>
  </si>
  <si>
    <t>S&amp;P 500</t>
  </si>
  <si>
    <t>NASDAQ</t>
  </si>
  <si>
    <t>Overall Volatility Risk</t>
  </si>
  <si>
    <t>Daily Return %</t>
  </si>
  <si>
    <t>Price Change</t>
  </si>
  <si>
    <t>Volatility %</t>
  </si>
  <si>
    <t xml:space="preserve">Moving  Average </t>
  </si>
  <si>
    <t>Growth Rate %</t>
  </si>
  <si>
    <t>Economic Stress Index</t>
  </si>
  <si>
    <t>GDP_Z</t>
  </si>
  <si>
    <t>Inflation_Z</t>
  </si>
  <si>
    <t>Unemployment_Z</t>
  </si>
  <si>
    <t>Interest_Z</t>
  </si>
  <si>
    <t>Stress Level</t>
  </si>
  <si>
    <t>Risk Level</t>
  </si>
  <si>
    <t>Risk Alert</t>
  </si>
  <si>
    <t>Count High risk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</si>
</sst>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0.000000000000000%"/>
  </numFmts>
  <fonts count="18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rgb="FF9C0006"/>
      <name val="Aptos Narrow"/>
      <family val="2"/>
    </font>
    <font>
      <b/>
      <sz val="11"/>
      <color rgb="FFFA7D00"/>
      <name val="Aptos Narrow"/>
      <family val="2"/>
    </font>
    <font>
      <b/>
      <sz val="11"/>
      <color rgb="FFFFFFFF"/>
      <name val="Aptos Narrow"/>
      <family val="2"/>
    </font>
    <font>
      <i/>
      <sz val="11"/>
      <color rgb="FF7F7F7F"/>
      <name val="Aptos Narrow"/>
      <family val="2"/>
    </font>
    <font>
      <sz val="11"/>
      <color rgb="FF006100"/>
      <name val="Aptos Narrow"/>
      <family val="2"/>
    </font>
    <font>
      <b/>
      <sz val="15"/>
      <color rgb="FF0E2841"/>
      <name val="Aptos Narrow"/>
      <family val="2"/>
    </font>
    <font>
      <b/>
      <sz val="13"/>
      <color rgb="FF0E2841"/>
      <name val="Aptos Narrow"/>
      <family val="2"/>
    </font>
    <font>
      <b/>
      <sz val="11"/>
      <color rgb="FF0E2841"/>
      <name val="Aptos Narrow"/>
      <family val="2"/>
    </font>
    <font>
      <sz val="11"/>
      <color rgb="FF3F3F76"/>
      <name val="Aptos Narrow"/>
      <family val="2"/>
    </font>
    <font>
      <sz val="11"/>
      <color rgb="FFFA7D00"/>
      <name val="Aptos Narrow"/>
      <family val="2"/>
    </font>
    <font>
      <sz val="11"/>
      <color rgb="FF9C5700"/>
      <name val="Aptos Narrow"/>
      <family val="2"/>
    </font>
    <font>
      <b/>
      <sz val="11"/>
      <color rgb="FF3F3F3F"/>
      <name val="Aptos Narrow"/>
      <family val="2"/>
    </font>
    <font>
      <sz val="18"/>
      <color rgb="FF0E2841"/>
      <name val="Aptos Display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CAEDFB"/>
        <bgColor rgb="FFCAEDFB"/>
      </patternFill>
    </fill>
    <fill>
      <patternFill patternType="solid">
        <fgColor rgb="FFF2CEEF"/>
        <bgColor rgb="FFF2CEEF"/>
      </patternFill>
    </fill>
    <fill>
      <patternFill patternType="solid">
        <fgColor rgb="FFDAF2D0"/>
        <bgColor rgb="FFDAF2D0"/>
      </patternFill>
    </fill>
    <fill>
      <patternFill patternType="solid">
        <fgColor rgb="FF83CCEB"/>
        <bgColor rgb="FF83CCEB"/>
      </patternFill>
    </fill>
    <fill>
      <patternFill patternType="solid">
        <fgColor rgb="FFF7C7AC"/>
        <bgColor rgb="FFF7C7AC"/>
      </patternFill>
    </fill>
    <fill>
      <patternFill patternType="solid">
        <fgColor rgb="FF83E28E"/>
        <bgColor rgb="FF83E28E"/>
      </patternFill>
    </fill>
    <fill>
      <patternFill patternType="solid">
        <fgColor rgb="FF94DCF8"/>
        <bgColor rgb="FF94DCF8"/>
      </patternFill>
    </fill>
    <fill>
      <patternFill patternType="solid">
        <fgColor rgb="FFE49EDD"/>
        <bgColor rgb="FFE49EDD"/>
      </patternFill>
    </fill>
    <fill>
      <patternFill patternType="solid">
        <fgColor rgb="FFB5E6A2"/>
        <bgColor rgb="FFB5E6A2"/>
      </patternFill>
    </fill>
    <fill>
      <patternFill patternType="solid">
        <fgColor rgb="FF44B3E1"/>
        <bgColor rgb="FF44B3E1"/>
      </patternFill>
    </fill>
    <fill>
      <patternFill patternType="solid">
        <fgColor rgb="FFF1A983"/>
        <bgColor rgb="FFF1A983"/>
      </patternFill>
    </fill>
    <fill>
      <patternFill patternType="solid">
        <fgColor rgb="FF47D359"/>
        <bgColor rgb="FF47D359"/>
      </patternFill>
    </fill>
    <fill>
      <patternFill patternType="solid">
        <fgColor rgb="FF61CBF3"/>
        <bgColor rgb="FF61CBF3"/>
      </patternFill>
    </fill>
    <fill>
      <patternFill patternType="solid">
        <fgColor rgb="FFD86DCD"/>
        <bgColor rgb="FFD86DCD"/>
      </patternFill>
    </fill>
    <fill>
      <patternFill patternType="solid">
        <fgColor rgb="FF8ED973"/>
        <bgColor rgb="FF8ED973"/>
      </patternFill>
    </fill>
    <fill>
      <patternFill patternType="solid">
        <fgColor rgb="FF156082"/>
        <bgColor rgb="FF156082"/>
      </patternFill>
    </fill>
    <fill>
      <patternFill patternType="solid">
        <fgColor rgb="FFE97132"/>
        <bgColor rgb="FFE97132"/>
      </patternFill>
    </fill>
    <fill>
      <patternFill patternType="solid">
        <fgColor rgb="FF196B24"/>
        <bgColor rgb="FF196B24"/>
      </patternFill>
    </fill>
    <fill>
      <patternFill patternType="solid">
        <fgColor rgb="FF0F9ED5"/>
        <bgColor rgb="FF0F9ED5"/>
      </patternFill>
    </fill>
    <fill>
      <patternFill patternType="solid">
        <fgColor rgb="FFA02B93"/>
        <bgColor rgb="FFA02B93"/>
      </patternFill>
    </fill>
    <fill>
      <patternFill patternType="solid">
        <fgColor rgb="FF4EA72E"/>
        <bgColor rgb="FF4EA72E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64BEE6"/>
      </bottom>
      <diagonal/>
    </border>
    <border>
      <left/>
      <right/>
      <top/>
      <bottom style="medium">
        <color rgb="FF44B3E1"/>
      </bottom>
      <diagonal/>
    </border>
    <border>
      <left/>
      <right/>
      <top style="thin">
        <color rgb="FF156082"/>
      </top>
      <bottom style="double">
        <color rgb="FF156082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1" fillId="14" borderId="0" applyNumberFormat="0" applyFon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1" fillId="15" borderId="0" applyNumberFormat="0" applyFon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1" fillId="16" borderId="0" applyNumberFormat="0" applyFon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1" fillId="17" borderId="0" applyNumberFormat="0" applyFon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1" fillId="18" borderId="0" applyNumberFormat="0" applyFon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1" fillId="19" borderId="0" applyNumberFormat="0" applyFon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6" fillId="0" borderId="0" xfId="0" applyFont="1" applyAlignment="1">
      <alignment horizontal="center"/>
    </xf>
    <xf numFmtId="10" fontId="16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16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C0717-8D82-4309-A777-C824E6D3EBC0}">
  <dimension ref="A1:AM3002"/>
  <sheetViews>
    <sheetView tabSelected="1" topLeftCell="D1" zoomScale="96" workbookViewId="0">
      <selection activeCell="G1" sqref="G1:G1048576"/>
    </sheetView>
  </sheetViews>
  <sheetFormatPr defaultRowHeight="14.4" x14ac:dyDescent="0.3"/>
  <cols>
    <col min="1" max="1" width="11.77734375" style="1" customWidth="1"/>
    <col min="2" max="2" width="11.109375" style="1" customWidth="1"/>
    <col min="3" max="3" width="10.21875" style="1" customWidth="1"/>
    <col min="4" max="4" width="17.109375" style="1" customWidth="1"/>
    <col min="5" max="6" width="17.109375" style="5" customWidth="1"/>
    <col min="7" max="7" width="17.44140625" style="1" customWidth="1"/>
    <col min="8" max="8" width="11.109375" style="1" customWidth="1"/>
    <col min="9" max="10" width="16.5546875" style="1" customWidth="1"/>
    <col min="11" max="11" width="18.5546875" style="6" customWidth="1"/>
    <col min="12" max="13" width="16.5546875" style="1" customWidth="1"/>
    <col min="14" max="14" width="18.5546875" style="1" customWidth="1"/>
    <col min="15" max="15" width="18.5546875" style="5" customWidth="1"/>
    <col min="16" max="16" width="15.21875" style="1" customWidth="1"/>
    <col min="17" max="18" width="15.88671875" style="1" customWidth="1"/>
    <col min="19" max="23" width="24.77734375" style="1" customWidth="1"/>
    <col min="24" max="24" width="20.5546875" style="1" customWidth="1"/>
    <col min="25" max="25" width="15.109375" style="1" customWidth="1"/>
    <col min="26" max="26" width="24.88671875" style="1" customWidth="1"/>
    <col min="27" max="27" width="25.109375" style="1" customWidth="1"/>
    <col min="28" max="28" width="25.6640625" style="1" customWidth="1"/>
    <col min="29" max="29" width="14.77734375" style="1" customWidth="1"/>
    <col min="30" max="30" width="12.6640625" style="1" customWidth="1"/>
    <col min="31" max="31" width="26.21875" style="1" customWidth="1"/>
    <col min="32" max="32" width="22.88671875" style="1" customWidth="1"/>
    <col min="33" max="33" width="15" style="1" customWidth="1"/>
    <col min="34" max="34" width="21" style="1" customWidth="1"/>
    <col min="35" max="35" width="17.5546875" style="1" customWidth="1"/>
    <col min="36" max="36" width="24.44140625" style="1" bestFit="1" customWidth="1"/>
    <col min="37" max="37" width="30.6640625" style="1" bestFit="1" customWidth="1"/>
    <col min="38" max="38" width="27.88671875" style="1" customWidth="1"/>
    <col min="39" max="39" width="30.77734375" style="1" customWidth="1"/>
    <col min="40" max="40" width="26.6640625" style="1" customWidth="1"/>
    <col min="41" max="16384" width="8.88671875" style="1"/>
  </cols>
  <sheetData>
    <row r="1" spans="1:39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28</v>
      </c>
      <c r="F1" s="4" t="s">
        <v>29</v>
      </c>
      <c r="G1" s="3" t="s">
        <v>4</v>
      </c>
      <c r="H1" s="3" t="s">
        <v>5</v>
      </c>
      <c r="I1" s="3" t="s">
        <v>30</v>
      </c>
      <c r="J1" s="3" t="s">
        <v>39</v>
      </c>
      <c r="K1" s="8" t="s">
        <v>41</v>
      </c>
      <c r="L1" s="3" t="s">
        <v>40</v>
      </c>
      <c r="M1" s="3" t="s">
        <v>31</v>
      </c>
      <c r="N1" s="3" t="s">
        <v>6</v>
      </c>
      <c r="O1" s="4" t="s">
        <v>32</v>
      </c>
      <c r="P1" s="3" t="s">
        <v>7</v>
      </c>
      <c r="Q1" s="3" t="s">
        <v>8</v>
      </c>
      <c r="R1" s="3" t="s">
        <v>34</v>
      </c>
      <c r="S1" s="3" t="s">
        <v>35</v>
      </c>
      <c r="T1" s="3" t="s">
        <v>36</v>
      </c>
      <c r="U1" s="3" t="s">
        <v>37</v>
      </c>
      <c r="V1" s="3" t="s">
        <v>33</v>
      </c>
      <c r="W1" s="3" t="s">
        <v>38</v>
      </c>
      <c r="X1" s="3" t="s">
        <v>9</v>
      </c>
      <c r="Y1" s="3" t="s">
        <v>10</v>
      </c>
      <c r="Z1" s="3" t="s">
        <v>11</v>
      </c>
      <c r="AA1" s="3" t="s">
        <v>12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17</v>
      </c>
      <c r="AG1" s="3" t="s">
        <v>18</v>
      </c>
      <c r="AH1" s="3" t="s">
        <v>19</v>
      </c>
      <c r="AI1" s="3" t="s">
        <v>20</v>
      </c>
      <c r="AJ1" s="3" t="s">
        <v>21</v>
      </c>
      <c r="AK1" s="3" t="s">
        <v>22</v>
      </c>
      <c r="AL1" s="3" t="s">
        <v>23</v>
      </c>
      <c r="AM1" s="3" t="s">
        <v>27</v>
      </c>
    </row>
    <row r="2" spans="1:39" x14ac:dyDescent="0.3">
      <c r="A2" s="2">
        <v>36526</v>
      </c>
      <c r="B2" s="1" t="s">
        <v>24</v>
      </c>
      <c r="C2" s="1">
        <v>2128.75</v>
      </c>
      <c r="D2" s="1">
        <v>2138.48</v>
      </c>
      <c r="E2" s="5">
        <f>(D2 - C2) / D2</f>
        <v>4.5499607197635791E-3</v>
      </c>
      <c r="F2" s="6">
        <f>D2-C2</f>
        <v>9.7300000000000182</v>
      </c>
      <c r="G2" s="1">
        <v>2143.6999999999998</v>
      </c>
      <c r="H2" s="1">
        <v>2100.5500000000002</v>
      </c>
      <c r="I2" s="5">
        <f>(G2 - H2) / C2</f>
        <v>2.0270111567821322E-2</v>
      </c>
      <c r="J2" s="5" t="str">
        <f>IF(I2&gt;0.05,"High",
 IF(I2&gt;0.02,"Medium","Low"))</f>
        <v>Medium</v>
      </c>
      <c r="K2" s="6">
        <f>COUNTIF(J:J, "High")</f>
        <v>416</v>
      </c>
      <c r="L2" s="5" t="str">
        <f>IF(J2="High","⚠️ High Risk","Normal")</f>
        <v>Normal</v>
      </c>
      <c r="M2" s="5"/>
      <c r="N2" s="1">
        <v>2670411</v>
      </c>
      <c r="P2" s="1">
        <v>-0.37</v>
      </c>
      <c r="Q2" s="1">
        <v>6.06</v>
      </c>
      <c r="R2" s="1">
        <f>-(N2-AVERAGE(N:N))/STDEV(N:N)</f>
        <v>1.7513649097818587</v>
      </c>
      <c r="S2" s="1">
        <f>(O2-AVERAGE(O:O))/STDEV(O:O)</f>
        <v>-0.26601944814529227</v>
      </c>
      <c r="T2" s="1">
        <f>(P2-AVERAGE(P:P))/STDEV(P:P)</f>
        <v>-0.69481443706639834</v>
      </c>
      <c r="U2" s="1">
        <f>(Q2-AVERAGE(Q:Q))/STDEV(Q:Q)</f>
        <v>0.33092791109489939</v>
      </c>
      <c r="V2" s="1">
        <f>(R2+S2+T2+U2)/4</f>
        <v>0.28036473391626687</v>
      </c>
      <c r="W2" s="7" t="str">
        <f>IF(V2&gt;1,"High Stress",IF(V2&gt;0,"Moderate Stress","Low Stress"))</f>
        <v>Moderate Stress</v>
      </c>
      <c r="X2" s="1">
        <v>6.1</v>
      </c>
      <c r="Y2" s="1">
        <v>6.06</v>
      </c>
      <c r="Z2" s="1">
        <v>114</v>
      </c>
      <c r="AA2" s="1">
        <v>27271</v>
      </c>
      <c r="AB2" s="1">
        <v>1645</v>
      </c>
      <c r="AC2" s="1">
        <v>1.04</v>
      </c>
      <c r="AD2" s="1">
        <v>119.87</v>
      </c>
      <c r="AE2" s="1">
        <v>47.2</v>
      </c>
      <c r="AF2" s="1">
        <v>1052.3399999999999</v>
      </c>
      <c r="AG2" s="1">
        <v>390.23</v>
      </c>
      <c r="AH2" s="1">
        <v>2229</v>
      </c>
      <c r="AI2" s="1">
        <v>2.12</v>
      </c>
      <c r="AJ2" s="1">
        <v>3</v>
      </c>
      <c r="AK2" s="1">
        <v>76.64</v>
      </c>
      <c r="AL2" s="1">
        <v>4589</v>
      </c>
      <c r="AM2" s="1">
        <f t="shared" ref="AM2:AM47" si="0">_xlfn.STDEV.P(AL2:AL100)</f>
        <v>4408.9853067525273</v>
      </c>
    </row>
    <row r="3" spans="1:39" x14ac:dyDescent="0.3">
      <c r="A3" s="2">
        <v>36527</v>
      </c>
      <c r="B3" s="1" t="s">
        <v>25</v>
      </c>
      <c r="C3" s="1">
        <v>2046.82</v>
      </c>
      <c r="D3" s="1">
        <v>2036.18</v>
      </c>
      <c r="E3" s="5">
        <f t="shared" ref="E3:E16" si="1">(D3 - C3) / D3</f>
        <v>-5.225471225530097E-3</v>
      </c>
      <c r="F3" s="6">
        <f t="shared" ref="F3:F66" si="2">D3-C3</f>
        <v>-10.639999999999873</v>
      </c>
      <c r="G3" s="1">
        <v>2082.83</v>
      </c>
      <c r="H3" s="1">
        <v>2009.53</v>
      </c>
      <c r="I3" s="5">
        <f t="shared" ref="I3:I66" si="3">(G3 - H3) / C3</f>
        <v>3.5811649290118305E-2</v>
      </c>
      <c r="J3" s="5" t="str">
        <f t="shared" ref="J3:J66" si="4">IF(I3&gt;0.05,"High",
 IF(I3&gt;0.02,"Medium","Low"))</f>
        <v>Medium</v>
      </c>
      <c r="K3" s="6">
        <f t="shared" ref="K3:K66" si="5">COUNTIF(J:J, "High")</f>
        <v>416</v>
      </c>
      <c r="L3" s="5" t="str">
        <f t="shared" ref="L3:L66" si="6">IF(J3="High","⚠️ High Risk","Normal")</f>
        <v>Normal</v>
      </c>
      <c r="M3" s="5"/>
      <c r="N3" s="1">
        <v>690220415</v>
      </c>
      <c r="O3" s="5">
        <f>(D3-D2)/D2</f>
        <v>-4.7837716508922205E-2</v>
      </c>
      <c r="P3" s="1">
        <v>3.19</v>
      </c>
      <c r="Q3" s="1">
        <v>4.95</v>
      </c>
      <c r="R3" s="1">
        <f t="shared" ref="R3:R66" si="7">-(N3-AVERAGE(N:N))/STDEV(N:N)</f>
        <v>-0.65349335757400862</v>
      </c>
      <c r="S3" s="1">
        <f t="shared" ref="S3:S66" si="8">(O3-AVERAGE(O:O))/STDEV(O:O)</f>
        <v>-0.32705065979855485</v>
      </c>
      <c r="T3" s="1">
        <f t="shared" ref="T3:T66" si="9">(P3-AVERAGE(P:P))/STDEV(P:P)</f>
        <v>0.13553791719698707</v>
      </c>
      <c r="U3" s="1">
        <f t="shared" ref="U3:U66" si="10">(Q3-AVERAGE(Q:Q))/STDEV(Q:Q)</f>
        <v>-5.0448150571616932E-2</v>
      </c>
      <c r="V3" s="1">
        <f t="shared" ref="V3:V66" si="11">(R3+S3+T3+U3)/4</f>
        <v>-0.22386356268679833</v>
      </c>
      <c r="W3" s="7" t="str">
        <f t="shared" ref="W3:W66" si="12">IF(V3&gt;1,"High Stress",IF(V3&gt;0,"Moderate Stress","Low Stress"))</f>
        <v>Low Stress</v>
      </c>
      <c r="X3" s="1">
        <v>6.62</v>
      </c>
      <c r="Y3" s="1">
        <v>2.19</v>
      </c>
      <c r="Z3" s="1">
        <v>101</v>
      </c>
      <c r="AA3" s="1">
        <v>16160</v>
      </c>
      <c r="AB3" s="1">
        <v>1008</v>
      </c>
      <c r="AC3" s="1">
        <v>1</v>
      </c>
      <c r="AD3" s="1">
        <v>98.22</v>
      </c>
      <c r="AE3" s="1">
        <v>52.84</v>
      </c>
      <c r="AF3" s="1">
        <v>1957.73</v>
      </c>
      <c r="AG3" s="1">
        <v>346.23</v>
      </c>
      <c r="AH3" s="1">
        <v>4156</v>
      </c>
      <c r="AI3" s="1">
        <v>1.4</v>
      </c>
      <c r="AJ3" s="1">
        <v>21</v>
      </c>
      <c r="AK3" s="1">
        <v>5.67</v>
      </c>
      <c r="AL3" s="1">
        <v>10101</v>
      </c>
      <c r="AM3" s="1">
        <f t="shared" si="0"/>
        <v>4410.6051005646868</v>
      </c>
    </row>
    <row r="4" spans="1:39" x14ac:dyDescent="0.3">
      <c r="A4" s="2">
        <v>36528</v>
      </c>
      <c r="B4" s="1" t="s">
        <v>24</v>
      </c>
      <c r="C4" s="1">
        <v>1987.92</v>
      </c>
      <c r="D4" s="1">
        <v>1985.26</v>
      </c>
      <c r="E4" s="5">
        <f t="shared" si="1"/>
        <v>-1.339874877849794E-3</v>
      </c>
      <c r="F4" s="6">
        <f t="shared" si="2"/>
        <v>-2.6600000000000819</v>
      </c>
      <c r="G4" s="1">
        <v>2022.28</v>
      </c>
      <c r="H4" s="1">
        <v>1978.37</v>
      </c>
      <c r="I4" s="5">
        <f t="shared" si="3"/>
        <v>2.2088414020684979E-2</v>
      </c>
      <c r="J4" s="5" t="str">
        <f t="shared" si="4"/>
        <v>Medium</v>
      </c>
      <c r="K4" s="6">
        <f t="shared" si="5"/>
        <v>416</v>
      </c>
      <c r="L4" s="5" t="str">
        <f t="shared" si="6"/>
        <v>Normal</v>
      </c>
      <c r="M4" s="5"/>
      <c r="N4" s="1">
        <v>315284661</v>
      </c>
      <c r="O4" s="5">
        <f t="shared" ref="O4:O67" si="13">(D4-D3)/D3</f>
        <v>-2.5007612293608657E-2</v>
      </c>
      <c r="P4" s="1">
        <v>5.54</v>
      </c>
      <c r="Q4" s="1">
        <v>9.1300000000000008</v>
      </c>
      <c r="R4" s="1">
        <f t="shared" si="7"/>
        <v>0.6579274008995899</v>
      </c>
      <c r="S4" s="1">
        <f t="shared" si="8"/>
        <v>-0.2979240830278812</v>
      </c>
      <c r="T4" s="1">
        <f t="shared" si="9"/>
        <v>0.6836637690281544</v>
      </c>
      <c r="U4" s="1">
        <f t="shared" si="10"/>
        <v>1.3857247663347247</v>
      </c>
      <c r="V4" s="1">
        <f t="shared" si="11"/>
        <v>0.60734796330864693</v>
      </c>
      <c r="W4" s="7" t="str">
        <f t="shared" si="12"/>
        <v>Moderate Stress</v>
      </c>
      <c r="X4" s="1">
        <v>2.6</v>
      </c>
      <c r="Y4" s="1">
        <v>0.82</v>
      </c>
      <c r="Z4" s="1">
        <v>92</v>
      </c>
      <c r="AA4" s="1">
        <v>29962</v>
      </c>
      <c r="AB4" s="1">
        <v>4562</v>
      </c>
      <c r="AC4" s="1">
        <v>0.83</v>
      </c>
      <c r="AD4" s="1">
        <v>80.13</v>
      </c>
      <c r="AE4" s="1">
        <v>78.8</v>
      </c>
      <c r="AF4" s="1">
        <v>2339.4899999999998</v>
      </c>
      <c r="AG4" s="1">
        <v>439.46</v>
      </c>
      <c r="AH4" s="1">
        <v>340</v>
      </c>
      <c r="AI4" s="1">
        <v>0.79</v>
      </c>
      <c r="AJ4" s="1">
        <v>48</v>
      </c>
      <c r="AK4" s="1">
        <v>39.43</v>
      </c>
      <c r="AL4" s="1">
        <v>13665</v>
      </c>
      <c r="AM4" s="1">
        <f t="shared" si="0"/>
        <v>4422.9973906344812</v>
      </c>
    </row>
    <row r="5" spans="1:39" x14ac:dyDescent="0.3">
      <c r="A5" s="2">
        <v>36529</v>
      </c>
      <c r="B5" s="1" t="s">
        <v>24</v>
      </c>
      <c r="C5" s="1">
        <v>4625.0200000000004</v>
      </c>
      <c r="D5" s="1">
        <v>4660.47</v>
      </c>
      <c r="E5" s="5">
        <f t="shared" si="1"/>
        <v>7.6065289552340893E-3</v>
      </c>
      <c r="F5" s="6">
        <f t="shared" si="2"/>
        <v>35.449999999999818</v>
      </c>
      <c r="G5" s="1">
        <v>4665.26</v>
      </c>
      <c r="H5" s="1">
        <v>4595.46</v>
      </c>
      <c r="I5" s="5">
        <f t="shared" si="3"/>
        <v>1.5091826629938935E-2</v>
      </c>
      <c r="J5" s="5" t="str">
        <f t="shared" si="4"/>
        <v>Low</v>
      </c>
      <c r="K5" s="6">
        <f t="shared" si="5"/>
        <v>416</v>
      </c>
      <c r="L5" s="5" t="str">
        <f t="shared" si="6"/>
        <v>Normal</v>
      </c>
      <c r="M5" s="5"/>
      <c r="N5" s="1">
        <v>13098297</v>
      </c>
      <c r="O5" s="5">
        <f t="shared" si="13"/>
        <v>1.3475363428467808</v>
      </c>
      <c r="P5" s="1">
        <v>10</v>
      </c>
      <c r="Q5" s="1">
        <v>3.77</v>
      </c>
      <c r="R5" s="1">
        <f t="shared" si="7"/>
        <v>1.7148910712068473</v>
      </c>
      <c r="S5" s="1">
        <f t="shared" si="8"/>
        <v>1.453163275290229</v>
      </c>
      <c r="T5" s="1">
        <f t="shared" si="9"/>
        <v>1.7239366622907102</v>
      </c>
      <c r="U5" s="1">
        <f t="shared" si="10"/>
        <v>-0.45587495486575164</v>
      </c>
      <c r="V5" s="1">
        <f t="shared" si="11"/>
        <v>1.1090290134805088</v>
      </c>
      <c r="W5" s="7" t="str">
        <f t="shared" si="12"/>
        <v>High Stress</v>
      </c>
      <c r="X5" s="1">
        <v>2.2000000000000002</v>
      </c>
      <c r="Y5" s="1">
        <v>3.71</v>
      </c>
      <c r="Z5" s="1">
        <v>112</v>
      </c>
      <c r="AA5" s="1">
        <v>12745</v>
      </c>
      <c r="AB5" s="1">
        <v>4183</v>
      </c>
      <c r="AC5" s="1">
        <v>0.95</v>
      </c>
      <c r="AD5" s="1">
        <v>149.15</v>
      </c>
      <c r="AE5" s="1">
        <v>28.18</v>
      </c>
      <c r="AF5" s="1">
        <v>1308.54</v>
      </c>
      <c r="AG5" s="1">
        <v>213.07</v>
      </c>
      <c r="AH5" s="1">
        <v>8456</v>
      </c>
      <c r="AI5" s="1">
        <v>4.22</v>
      </c>
      <c r="AJ5" s="1">
        <v>16</v>
      </c>
      <c r="AK5" s="1">
        <v>12.83</v>
      </c>
      <c r="AL5" s="1">
        <v>5192</v>
      </c>
      <c r="AM5" s="1">
        <f t="shared" si="0"/>
        <v>4418.0878784127199</v>
      </c>
    </row>
    <row r="6" spans="1:39" x14ac:dyDescent="0.3">
      <c r="A6" s="2">
        <v>36530</v>
      </c>
      <c r="B6" s="1" t="s">
        <v>25</v>
      </c>
      <c r="C6" s="1">
        <v>1998.18</v>
      </c>
      <c r="D6" s="1">
        <v>1982.18</v>
      </c>
      <c r="E6" s="5">
        <f t="shared" si="1"/>
        <v>-8.0719208144568091E-3</v>
      </c>
      <c r="F6" s="6">
        <f t="shared" si="2"/>
        <v>-16</v>
      </c>
      <c r="G6" s="1">
        <v>2044.31</v>
      </c>
      <c r="H6" s="1">
        <v>1966.44</v>
      </c>
      <c r="I6" s="5">
        <f t="shared" si="3"/>
        <v>3.8970463121440452E-2</v>
      </c>
      <c r="J6" s="5" t="str">
        <f t="shared" si="4"/>
        <v>Medium</v>
      </c>
      <c r="K6" s="6">
        <f t="shared" si="5"/>
        <v>416</v>
      </c>
      <c r="L6" s="5" t="str">
        <f t="shared" si="6"/>
        <v>Normal</v>
      </c>
      <c r="M6" s="5"/>
      <c r="N6" s="1">
        <v>385306746</v>
      </c>
      <c r="O6" s="5">
        <f t="shared" si="13"/>
        <v>-0.57468238181985931</v>
      </c>
      <c r="P6" s="1">
        <v>1.53</v>
      </c>
      <c r="Q6" s="1">
        <v>2.2000000000000002</v>
      </c>
      <c r="R6" s="1">
        <f t="shared" si="7"/>
        <v>0.41300966541842593</v>
      </c>
      <c r="S6" s="1">
        <f t="shared" si="8"/>
        <v>-0.99919746410906263</v>
      </c>
      <c r="T6" s="1">
        <f t="shared" si="9"/>
        <v>-0.25164885473481619</v>
      </c>
      <c r="U6" s="1">
        <f t="shared" si="10"/>
        <v>-0.99529875379947308</v>
      </c>
      <c r="V6" s="1">
        <f t="shared" si="11"/>
        <v>-0.45828385180623149</v>
      </c>
      <c r="W6" s="7" t="str">
        <f t="shared" si="12"/>
        <v>Low Stress</v>
      </c>
      <c r="X6" s="1">
        <v>8.1999999999999993</v>
      </c>
      <c r="Y6" s="1">
        <v>4.5599999999999996</v>
      </c>
      <c r="Z6" s="1">
        <v>99</v>
      </c>
      <c r="AA6" s="1">
        <v>22293</v>
      </c>
      <c r="AB6" s="1">
        <v>3440</v>
      </c>
      <c r="AC6" s="1">
        <v>1.43</v>
      </c>
      <c r="AD6" s="1">
        <v>113.71</v>
      </c>
      <c r="AE6" s="1">
        <v>92.2</v>
      </c>
      <c r="AF6" s="1">
        <v>2210.08</v>
      </c>
      <c r="AG6" s="1">
        <v>405.49</v>
      </c>
      <c r="AH6" s="1">
        <v>1596</v>
      </c>
      <c r="AI6" s="1">
        <v>2.21</v>
      </c>
      <c r="AJ6" s="1">
        <v>34</v>
      </c>
      <c r="AK6" s="1">
        <v>86.37</v>
      </c>
      <c r="AL6" s="1">
        <v>10688</v>
      </c>
      <c r="AM6" s="1">
        <f t="shared" si="0"/>
        <v>4424.7462834945281</v>
      </c>
    </row>
    <row r="7" spans="1:39" x14ac:dyDescent="0.3">
      <c r="A7" s="2">
        <v>36531</v>
      </c>
      <c r="B7" s="1" t="s">
        <v>25</v>
      </c>
      <c r="C7" s="1">
        <v>2087.8000000000002</v>
      </c>
      <c r="D7" s="1">
        <v>2124.7600000000002</v>
      </c>
      <c r="E7" s="5">
        <f t="shared" si="1"/>
        <v>1.7394905777593721E-2</v>
      </c>
      <c r="F7" s="6">
        <f t="shared" si="2"/>
        <v>36.960000000000036</v>
      </c>
      <c r="G7" s="1">
        <v>2153.1799999999998</v>
      </c>
      <c r="H7" s="1">
        <v>2085.1799999999998</v>
      </c>
      <c r="I7" s="5">
        <f t="shared" si="3"/>
        <v>3.2570169556470921E-2</v>
      </c>
      <c r="J7" s="5" t="str">
        <f t="shared" si="4"/>
        <v>Medium</v>
      </c>
      <c r="K7" s="6">
        <f t="shared" si="5"/>
        <v>416</v>
      </c>
      <c r="L7" s="5" t="str">
        <f t="shared" si="6"/>
        <v>Normal</v>
      </c>
      <c r="M7" s="5"/>
      <c r="N7" s="1">
        <v>82664194</v>
      </c>
      <c r="O7" s="5">
        <f t="shared" si="13"/>
        <v>7.1930904357828326E-2</v>
      </c>
      <c r="P7" s="1">
        <v>1.42</v>
      </c>
      <c r="Q7" s="1">
        <v>6.08</v>
      </c>
      <c r="R7" s="1">
        <f t="shared" si="7"/>
        <v>1.4715689541925381</v>
      </c>
      <c r="S7" s="1">
        <f t="shared" si="8"/>
        <v>-0.17425022150475178</v>
      </c>
      <c r="T7" s="1">
        <f t="shared" si="9"/>
        <v>-0.27730580950138151</v>
      </c>
      <c r="U7" s="1">
        <f t="shared" si="10"/>
        <v>0.33779955184564758</v>
      </c>
      <c r="V7" s="1">
        <f t="shared" si="11"/>
        <v>0.33945311875801304</v>
      </c>
      <c r="W7" s="7" t="str">
        <f t="shared" si="12"/>
        <v>Moderate Stress</v>
      </c>
      <c r="X7" s="1">
        <v>3.24</v>
      </c>
      <c r="Y7" s="1">
        <v>1.0900000000000001</v>
      </c>
      <c r="Z7" s="1">
        <v>88</v>
      </c>
      <c r="AA7" s="1">
        <v>15880</v>
      </c>
      <c r="AB7" s="1">
        <v>2525</v>
      </c>
      <c r="AC7" s="1">
        <v>1.39</v>
      </c>
      <c r="AD7" s="1">
        <v>140</v>
      </c>
      <c r="AE7" s="1">
        <v>60.23</v>
      </c>
      <c r="AF7" s="1">
        <v>2338.39</v>
      </c>
      <c r="AG7" s="1">
        <v>441.06</v>
      </c>
      <c r="AH7" s="1">
        <v>403</v>
      </c>
      <c r="AI7" s="1">
        <v>0.82</v>
      </c>
      <c r="AJ7" s="1">
        <v>45</v>
      </c>
      <c r="AK7" s="1">
        <v>96.8</v>
      </c>
      <c r="AL7" s="1">
        <v>8613</v>
      </c>
      <c r="AM7" s="1">
        <f t="shared" si="0"/>
        <v>4441.1696225617952</v>
      </c>
    </row>
    <row r="8" spans="1:39" x14ac:dyDescent="0.3">
      <c r="A8" s="2">
        <v>36532</v>
      </c>
      <c r="B8" s="1" t="s">
        <v>24</v>
      </c>
      <c r="C8" s="1">
        <v>4037.59</v>
      </c>
      <c r="D8" s="1">
        <v>3996.4</v>
      </c>
      <c r="E8" s="5">
        <f t="shared" si="1"/>
        <v>-1.0306776098488653E-2</v>
      </c>
      <c r="F8" s="6">
        <f t="shared" si="2"/>
        <v>-41.190000000000055</v>
      </c>
      <c r="G8" s="1">
        <v>4055.78</v>
      </c>
      <c r="H8" s="1">
        <v>3948.97</v>
      </c>
      <c r="I8" s="5">
        <f t="shared" si="3"/>
        <v>2.6453899479640181E-2</v>
      </c>
      <c r="J8" s="5" t="str">
        <f t="shared" si="4"/>
        <v>Medium</v>
      </c>
      <c r="K8" s="6">
        <f t="shared" si="5"/>
        <v>416</v>
      </c>
      <c r="L8" s="5" t="str">
        <f t="shared" si="6"/>
        <v>Normal</v>
      </c>
      <c r="M8" s="6">
        <f>AVERAGE(D2:D8)</f>
        <v>2703.39</v>
      </c>
      <c r="N8" s="1">
        <v>653722138</v>
      </c>
      <c r="O8" s="5">
        <f t="shared" si="13"/>
        <v>0.88087125134132782</v>
      </c>
      <c r="P8" s="1">
        <v>7.64</v>
      </c>
      <c r="Q8" s="1">
        <v>6.24</v>
      </c>
      <c r="R8" s="1">
        <f t="shared" si="7"/>
        <v>-0.52583255810189555</v>
      </c>
      <c r="S8" s="1">
        <f t="shared" si="8"/>
        <v>0.85779338622902268</v>
      </c>
      <c r="T8" s="1">
        <f t="shared" si="9"/>
        <v>1.1734783600262186</v>
      </c>
      <c r="U8" s="1">
        <f t="shared" si="10"/>
        <v>0.392772677851632</v>
      </c>
      <c r="V8" s="1">
        <f t="shared" si="11"/>
        <v>0.47455296650124446</v>
      </c>
      <c r="W8" s="7" t="str">
        <f t="shared" si="12"/>
        <v>Moderate Stress</v>
      </c>
      <c r="X8" s="1">
        <v>4.5199999999999996</v>
      </c>
      <c r="Y8" s="1">
        <v>8.24</v>
      </c>
      <c r="Z8" s="1">
        <v>91</v>
      </c>
      <c r="AA8" s="1">
        <v>17830</v>
      </c>
      <c r="AB8" s="1">
        <v>3318</v>
      </c>
      <c r="AC8" s="1">
        <v>0.92</v>
      </c>
      <c r="AD8" s="1">
        <v>138.80000000000001</v>
      </c>
      <c r="AE8" s="1">
        <v>29.3</v>
      </c>
      <c r="AF8" s="1">
        <v>1309.1500000000001</v>
      </c>
      <c r="AG8" s="1">
        <v>319.60000000000002</v>
      </c>
      <c r="AH8" s="1">
        <v>4874</v>
      </c>
      <c r="AI8" s="1">
        <v>9.5500000000000007</v>
      </c>
      <c r="AJ8" s="1">
        <v>31</v>
      </c>
      <c r="AK8" s="1">
        <v>32.630000000000003</v>
      </c>
      <c r="AL8" s="1">
        <v>1303</v>
      </c>
      <c r="AM8" s="1">
        <f t="shared" si="0"/>
        <v>4441.0976052771011</v>
      </c>
    </row>
    <row r="9" spans="1:39" x14ac:dyDescent="0.3">
      <c r="A9" s="2">
        <v>36533</v>
      </c>
      <c r="B9" s="1" t="s">
        <v>26</v>
      </c>
      <c r="C9" s="1">
        <v>2798.96</v>
      </c>
      <c r="D9" s="1">
        <v>2826.64</v>
      </c>
      <c r="E9" s="5">
        <f t="shared" si="1"/>
        <v>9.7925452126906287E-3</v>
      </c>
      <c r="F9" s="6">
        <f t="shared" si="2"/>
        <v>27.679999999999836</v>
      </c>
      <c r="G9" s="1">
        <v>2864.47</v>
      </c>
      <c r="H9" s="1">
        <v>2766.89</v>
      </c>
      <c r="I9" s="5">
        <f t="shared" si="3"/>
        <v>3.4862949095378258E-2</v>
      </c>
      <c r="J9" s="5" t="str">
        <f t="shared" si="4"/>
        <v>Medium</v>
      </c>
      <c r="K9" s="6">
        <f t="shared" si="5"/>
        <v>416</v>
      </c>
      <c r="L9" s="5" t="str">
        <f t="shared" si="6"/>
        <v>Normal</v>
      </c>
      <c r="M9" s="6">
        <f t="shared" ref="M9:M72" si="14">AVERAGE(D3:D9)</f>
        <v>2801.6985714285715</v>
      </c>
      <c r="N9" s="1">
        <v>423890033</v>
      </c>
      <c r="O9" s="5">
        <f t="shared" si="13"/>
        <v>-0.29270343308978086</v>
      </c>
      <c r="P9" s="1">
        <v>7.08</v>
      </c>
      <c r="Q9" s="1">
        <v>4.3899999999999997</v>
      </c>
      <c r="R9" s="1">
        <f t="shared" si="7"/>
        <v>0.27805608213881011</v>
      </c>
      <c r="S9" s="1">
        <f t="shared" si="8"/>
        <v>-0.63944958821494158</v>
      </c>
      <c r="T9" s="1">
        <f t="shared" si="9"/>
        <v>1.0428611357600683</v>
      </c>
      <c r="U9" s="1">
        <f t="shared" si="10"/>
        <v>-0.24285409159256235</v>
      </c>
      <c r="V9" s="1">
        <f t="shared" si="11"/>
        <v>0.10965338452284362</v>
      </c>
      <c r="W9" s="7" t="str">
        <f t="shared" si="12"/>
        <v>Moderate Stress</v>
      </c>
      <c r="X9" s="1">
        <v>13.01</v>
      </c>
      <c r="Y9" s="1">
        <v>3.77</v>
      </c>
      <c r="Z9" s="1">
        <v>66</v>
      </c>
      <c r="AA9" s="1">
        <v>20092</v>
      </c>
      <c r="AB9" s="1">
        <v>2265</v>
      </c>
      <c r="AC9" s="1">
        <v>1.06</v>
      </c>
      <c r="AD9" s="1">
        <v>136.86000000000001</v>
      </c>
      <c r="AE9" s="1">
        <v>117.92</v>
      </c>
      <c r="AF9" s="1">
        <v>896.46</v>
      </c>
      <c r="AG9" s="1">
        <v>265.51</v>
      </c>
      <c r="AH9" s="1">
        <v>1011</v>
      </c>
      <c r="AI9" s="1">
        <v>7.33</v>
      </c>
      <c r="AJ9" s="1">
        <v>37</v>
      </c>
      <c r="AK9" s="1">
        <v>98.89</v>
      </c>
      <c r="AL9" s="1">
        <v>3771</v>
      </c>
      <c r="AM9" s="1">
        <f t="shared" si="0"/>
        <v>4420.4695303656299</v>
      </c>
    </row>
    <row r="10" spans="1:39" x14ac:dyDescent="0.3">
      <c r="A10" s="2">
        <v>36534</v>
      </c>
      <c r="B10" s="1" t="s">
        <v>24</v>
      </c>
      <c r="C10" s="1">
        <v>4106.84</v>
      </c>
      <c r="D10" s="1">
        <v>4141.59</v>
      </c>
      <c r="E10" s="5">
        <f t="shared" si="1"/>
        <v>8.3904973693678022E-3</v>
      </c>
      <c r="F10" s="6">
        <f t="shared" si="2"/>
        <v>34.75</v>
      </c>
      <c r="G10" s="1">
        <v>4154.46</v>
      </c>
      <c r="H10" s="1">
        <v>4062.99</v>
      </c>
      <c r="I10" s="5">
        <f t="shared" si="3"/>
        <v>2.2272598883813405E-2</v>
      </c>
      <c r="J10" s="5" t="str">
        <f t="shared" si="4"/>
        <v>Medium</v>
      </c>
      <c r="K10" s="6">
        <f t="shared" si="5"/>
        <v>416</v>
      </c>
      <c r="L10" s="5" t="str">
        <f t="shared" si="6"/>
        <v>Normal</v>
      </c>
      <c r="M10" s="6">
        <f t="shared" si="14"/>
        <v>3102.4714285714285</v>
      </c>
      <c r="N10" s="1">
        <v>867172199</v>
      </c>
      <c r="O10" s="5">
        <f t="shared" si="13"/>
        <v>0.46519896414117123</v>
      </c>
      <c r="P10" s="1">
        <v>5.97</v>
      </c>
      <c r="Q10" s="1">
        <v>4.87</v>
      </c>
      <c r="R10" s="1">
        <f t="shared" si="7"/>
        <v>-1.2724213747364805</v>
      </c>
      <c r="S10" s="1">
        <f t="shared" si="8"/>
        <v>0.32747996013191927</v>
      </c>
      <c r="T10" s="1">
        <f t="shared" si="9"/>
        <v>0.78395913766109138</v>
      </c>
      <c r="U10" s="1">
        <f t="shared" si="10"/>
        <v>-7.7934713574609127E-2</v>
      </c>
      <c r="V10" s="1">
        <f t="shared" si="11"/>
        <v>-5.9729247629519755E-2</v>
      </c>
      <c r="W10" s="7" t="str">
        <f t="shared" si="12"/>
        <v>Low Stress</v>
      </c>
      <c r="X10" s="1">
        <v>9.42</v>
      </c>
      <c r="Y10" s="1">
        <v>9.18</v>
      </c>
      <c r="Z10" s="1">
        <v>92</v>
      </c>
      <c r="AA10" s="1">
        <v>27069</v>
      </c>
      <c r="AB10" s="1">
        <v>1113</v>
      </c>
      <c r="AC10" s="1">
        <v>1.02</v>
      </c>
      <c r="AD10" s="1">
        <v>112.13</v>
      </c>
      <c r="AE10" s="1">
        <v>104.95</v>
      </c>
      <c r="AF10" s="1">
        <v>2358.5500000000002</v>
      </c>
      <c r="AG10" s="1">
        <v>479.46</v>
      </c>
      <c r="AH10" s="1">
        <v>5193</v>
      </c>
      <c r="AI10" s="1">
        <v>5.18</v>
      </c>
      <c r="AJ10" s="1">
        <v>30</v>
      </c>
      <c r="AK10" s="1">
        <v>75.260000000000005</v>
      </c>
      <c r="AL10" s="1">
        <v>13164</v>
      </c>
      <c r="AM10" s="1">
        <f t="shared" si="0"/>
        <v>4468.3825940073566</v>
      </c>
    </row>
    <row r="11" spans="1:39" x14ac:dyDescent="0.3">
      <c r="A11" s="2">
        <v>36535</v>
      </c>
      <c r="B11" s="1" t="s">
        <v>24</v>
      </c>
      <c r="C11" s="1">
        <v>1261.46</v>
      </c>
      <c r="D11" s="1">
        <v>1229.6400000000001</v>
      </c>
      <c r="E11" s="5">
        <f t="shared" si="1"/>
        <v>-2.5877492599459952E-2</v>
      </c>
      <c r="F11" s="6">
        <f t="shared" si="2"/>
        <v>-31.819999999999936</v>
      </c>
      <c r="G11" s="1">
        <v>1296.1400000000001</v>
      </c>
      <c r="H11" s="1">
        <v>1195.8399999999999</v>
      </c>
      <c r="I11" s="5">
        <f t="shared" si="3"/>
        <v>7.9511042759976683E-2</v>
      </c>
      <c r="J11" s="5" t="str">
        <f t="shared" si="4"/>
        <v>High</v>
      </c>
      <c r="K11" s="6">
        <f t="shared" si="5"/>
        <v>416</v>
      </c>
      <c r="L11" s="5" t="str">
        <f t="shared" si="6"/>
        <v>⚠️ High Risk</v>
      </c>
      <c r="M11" s="6">
        <f t="shared" si="14"/>
        <v>2994.5257142857145</v>
      </c>
      <c r="N11" s="1">
        <v>174582201</v>
      </c>
      <c r="O11" s="5">
        <f t="shared" si="13"/>
        <v>-0.70309953423685101</v>
      </c>
      <c r="P11" s="1">
        <v>1.95</v>
      </c>
      <c r="Q11" s="1">
        <v>9.6</v>
      </c>
      <c r="R11" s="1">
        <f t="shared" si="7"/>
        <v>1.1500653867911705</v>
      </c>
      <c r="S11" s="1">
        <f t="shared" si="8"/>
        <v>-1.1630316723662426</v>
      </c>
      <c r="T11" s="1">
        <f t="shared" si="9"/>
        <v>-0.15368593653520335</v>
      </c>
      <c r="U11" s="1">
        <f t="shared" si="10"/>
        <v>1.5472083239773033</v>
      </c>
      <c r="V11" s="1">
        <f t="shared" si="11"/>
        <v>0.34513902546675701</v>
      </c>
      <c r="W11" s="7" t="str">
        <f t="shared" si="12"/>
        <v>Moderate Stress</v>
      </c>
      <c r="X11" s="1">
        <v>10.24</v>
      </c>
      <c r="Y11" s="1">
        <v>1.97</v>
      </c>
      <c r="Z11" s="1">
        <v>98</v>
      </c>
      <c r="AA11" s="1">
        <v>3940</v>
      </c>
      <c r="AB11" s="1">
        <v>3306</v>
      </c>
      <c r="AC11" s="1">
        <v>0.9</v>
      </c>
      <c r="AD11" s="1">
        <v>142.71</v>
      </c>
      <c r="AE11" s="1">
        <v>123.15</v>
      </c>
      <c r="AF11" s="1">
        <v>1361.82</v>
      </c>
      <c r="AG11" s="1">
        <v>167.59</v>
      </c>
      <c r="AH11" s="1">
        <v>6147</v>
      </c>
      <c r="AI11" s="1">
        <v>7.43</v>
      </c>
      <c r="AJ11" s="1">
        <v>24</v>
      </c>
      <c r="AK11" s="1">
        <v>0.22</v>
      </c>
      <c r="AL11" s="1">
        <v>13774</v>
      </c>
      <c r="AM11" s="1">
        <f t="shared" si="0"/>
        <v>4494.1203609144559</v>
      </c>
    </row>
    <row r="12" spans="1:39" x14ac:dyDescent="0.3">
      <c r="A12" s="2">
        <v>36536</v>
      </c>
      <c r="B12" s="1" t="s">
        <v>24</v>
      </c>
      <c r="C12" s="1">
        <v>2950.28</v>
      </c>
      <c r="D12" s="1">
        <v>2943.31</v>
      </c>
      <c r="E12" s="5">
        <f t="shared" si="1"/>
        <v>-2.3680821931771558E-3</v>
      </c>
      <c r="F12" s="6">
        <f t="shared" si="2"/>
        <v>-6.9700000000002547</v>
      </c>
      <c r="G12" s="1">
        <v>2952.27</v>
      </c>
      <c r="H12" s="1">
        <v>2925.46</v>
      </c>
      <c r="I12" s="5">
        <f t="shared" si="3"/>
        <v>9.0872730723863312E-3</v>
      </c>
      <c r="J12" s="5" t="str">
        <f t="shared" si="4"/>
        <v>Low</v>
      </c>
      <c r="K12" s="6">
        <f t="shared" si="5"/>
        <v>416</v>
      </c>
      <c r="L12" s="5" t="str">
        <f t="shared" si="6"/>
        <v>Normal</v>
      </c>
      <c r="M12" s="6">
        <f t="shared" si="14"/>
        <v>2749.2171428571428</v>
      </c>
      <c r="N12" s="1">
        <v>320527008</v>
      </c>
      <c r="O12" s="5">
        <f t="shared" si="13"/>
        <v>1.3936355356039163</v>
      </c>
      <c r="P12" s="1">
        <v>-0.14000000000000001</v>
      </c>
      <c r="Q12" s="1">
        <v>7.33</v>
      </c>
      <c r="R12" s="1">
        <f t="shared" si="7"/>
        <v>0.63959113233737164</v>
      </c>
      <c r="S12" s="1">
        <f t="shared" si="8"/>
        <v>1.5119764836857539</v>
      </c>
      <c r="T12" s="1">
        <f t="shared" si="9"/>
        <v>-0.64116807709994361</v>
      </c>
      <c r="U12" s="1">
        <f t="shared" si="10"/>
        <v>0.76727709876740036</v>
      </c>
      <c r="V12" s="1">
        <f t="shared" si="11"/>
        <v>0.56941915942264554</v>
      </c>
      <c r="W12" s="7" t="str">
        <f t="shared" si="12"/>
        <v>Moderate Stress</v>
      </c>
      <c r="X12" s="1">
        <v>4.4400000000000004</v>
      </c>
      <c r="Y12" s="1">
        <v>1.04</v>
      </c>
      <c r="Z12" s="1">
        <v>54</v>
      </c>
      <c r="AA12" s="1">
        <v>2045</v>
      </c>
      <c r="AB12" s="1">
        <v>1972</v>
      </c>
      <c r="AC12" s="1">
        <v>1.24</v>
      </c>
      <c r="AD12" s="1">
        <v>105.71</v>
      </c>
      <c r="AE12" s="1">
        <v>142.1</v>
      </c>
      <c r="AF12" s="1">
        <v>823.35</v>
      </c>
      <c r="AG12" s="1">
        <v>114.51</v>
      </c>
      <c r="AH12" s="1">
        <v>2861</v>
      </c>
      <c r="AI12" s="1">
        <v>6.11</v>
      </c>
      <c r="AJ12" s="1">
        <v>9</v>
      </c>
      <c r="AK12" s="1">
        <v>48.58</v>
      </c>
      <c r="AL12" s="1">
        <v>7649</v>
      </c>
      <c r="AM12" s="1">
        <f t="shared" si="0"/>
        <v>4453.8514509429506</v>
      </c>
    </row>
    <row r="13" spans="1:39" x14ac:dyDescent="0.3">
      <c r="A13" s="2">
        <v>36537</v>
      </c>
      <c r="B13" s="1" t="s">
        <v>24</v>
      </c>
      <c r="C13" s="1">
        <v>1134.45</v>
      </c>
      <c r="D13" s="1">
        <v>1101</v>
      </c>
      <c r="E13" s="5">
        <f t="shared" si="1"/>
        <v>-3.0381471389645819E-2</v>
      </c>
      <c r="F13" s="6">
        <f t="shared" si="2"/>
        <v>-33.450000000000045</v>
      </c>
      <c r="G13" s="1">
        <v>1176.42</v>
      </c>
      <c r="H13" s="1">
        <v>1075.3699999999999</v>
      </c>
      <c r="I13" s="5">
        <f t="shared" si="3"/>
        <v>8.9074000617039253E-2</v>
      </c>
      <c r="J13" s="5" t="str">
        <f t="shared" si="4"/>
        <v>High</v>
      </c>
      <c r="K13" s="6">
        <f t="shared" si="5"/>
        <v>416</v>
      </c>
      <c r="L13" s="5" t="str">
        <f t="shared" si="6"/>
        <v>⚠️ High Risk</v>
      </c>
      <c r="M13" s="6">
        <f t="shared" si="14"/>
        <v>2623.3342857142857</v>
      </c>
      <c r="N13" s="1">
        <v>715127821</v>
      </c>
      <c r="O13" s="5">
        <f t="shared" si="13"/>
        <v>-0.62593134939914585</v>
      </c>
      <c r="P13" s="1">
        <v>4.13</v>
      </c>
      <c r="Q13" s="1">
        <v>1.1100000000000001</v>
      </c>
      <c r="R13" s="1">
        <f t="shared" si="7"/>
        <v>-0.74061252110976961</v>
      </c>
      <c r="S13" s="1">
        <f t="shared" si="8"/>
        <v>-1.0645807393905922</v>
      </c>
      <c r="T13" s="1">
        <f t="shared" si="9"/>
        <v>0.35478825792945401</v>
      </c>
      <c r="U13" s="1">
        <f t="shared" si="10"/>
        <v>-1.3698031747152415</v>
      </c>
      <c r="V13" s="1">
        <f t="shared" si="11"/>
        <v>-0.70505204432153734</v>
      </c>
      <c r="W13" s="7" t="str">
        <f t="shared" si="12"/>
        <v>Low Stress</v>
      </c>
      <c r="X13" s="1">
        <v>12.77</v>
      </c>
      <c r="Y13" s="1">
        <v>5.08</v>
      </c>
      <c r="Z13" s="1">
        <v>50</v>
      </c>
      <c r="AA13" s="1">
        <v>13344</v>
      </c>
      <c r="AB13" s="1">
        <v>305</v>
      </c>
      <c r="AC13" s="1">
        <v>1.19</v>
      </c>
      <c r="AD13" s="1">
        <v>108.59</v>
      </c>
      <c r="AE13" s="1">
        <v>96.15</v>
      </c>
      <c r="AF13" s="1">
        <v>1607.36</v>
      </c>
      <c r="AG13" s="1">
        <v>171.66</v>
      </c>
      <c r="AH13" s="1">
        <v>705</v>
      </c>
      <c r="AI13" s="1">
        <v>1.78</v>
      </c>
      <c r="AJ13" s="1">
        <v>48</v>
      </c>
      <c r="AK13" s="1">
        <v>83.43</v>
      </c>
      <c r="AL13" s="1">
        <v>7071</v>
      </c>
      <c r="AM13" s="1">
        <f t="shared" si="0"/>
        <v>4463.2910047865844</v>
      </c>
    </row>
    <row r="14" spans="1:39" x14ac:dyDescent="0.3">
      <c r="A14" s="2">
        <v>36538</v>
      </c>
      <c r="B14" s="1" t="s">
        <v>25</v>
      </c>
      <c r="C14" s="1">
        <v>1250.6099999999999</v>
      </c>
      <c r="D14" s="1">
        <v>1271.27</v>
      </c>
      <c r="E14" s="5">
        <f t="shared" si="1"/>
        <v>1.6251465070362774E-2</v>
      </c>
      <c r="F14" s="6">
        <f t="shared" si="2"/>
        <v>20.660000000000082</v>
      </c>
      <c r="G14" s="1">
        <v>1293.68</v>
      </c>
      <c r="H14" s="1">
        <v>1216.82</v>
      </c>
      <c r="I14" s="5">
        <f t="shared" si="3"/>
        <v>6.1458008491856078E-2</v>
      </c>
      <c r="J14" s="5" t="str">
        <f t="shared" si="4"/>
        <v>High</v>
      </c>
      <c r="K14" s="6">
        <f t="shared" si="5"/>
        <v>416</v>
      </c>
      <c r="L14" s="5" t="str">
        <f t="shared" si="6"/>
        <v>⚠️ High Risk</v>
      </c>
      <c r="M14" s="6">
        <f t="shared" si="14"/>
        <v>2501.4071428571428</v>
      </c>
      <c r="N14" s="1">
        <v>90792126</v>
      </c>
      <c r="O14" s="5">
        <f t="shared" si="13"/>
        <v>0.15465031789282468</v>
      </c>
      <c r="P14" s="1">
        <v>8.14</v>
      </c>
      <c r="Q14" s="1">
        <v>2.12</v>
      </c>
      <c r="R14" s="1">
        <f t="shared" si="7"/>
        <v>1.4431397136238677</v>
      </c>
      <c r="S14" s="1">
        <f t="shared" si="8"/>
        <v>-6.8717048023393706E-2</v>
      </c>
      <c r="T14" s="1">
        <f t="shared" si="9"/>
        <v>1.2901008816924249</v>
      </c>
      <c r="U14" s="1">
        <f t="shared" si="10"/>
        <v>-1.0227853168024652</v>
      </c>
      <c r="V14" s="1">
        <f t="shared" si="11"/>
        <v>0.41043455762260844</v>
      </c>
      <c r="W14" s="7" t="str">
        <f t="shared" si="12"/>
        <v>Moderate Stress</v>
      </c>
      <c r="X14" s="1">
        <v>13.28</v>
      </c>
      <c r="Y14" s="1">
        <v>2.2999999999999998</v>
      </c>
      <c r="Z14" s="1">
        <v>116</v>
      </c>
      <c r="AA14" s="1">
        <v>20391</v>
      </c>
      <c r="AB14" s="1">
        <v>915</v>
      </c>
      <c r="AC14" s="1">
        <v>1.1000000000000001</v>
      </c>
      <c r="AD14" s="1">
        <v>97.9</v>
      </c>
      <c r="AE14" s="1">
        <v>122.27</v>
      </c>
      <c r="AF14" s="1">
        <v>996.99</v>
      </c>
      <c r="AG14" s="1">
        <v>373.38</v>
      </c>
      <c r="AH14" s="1">
        <v>1138</v>
      </c>
      <c r="AI14" s="1">
        <v>6.33</v>
      </c>
      <c r="AJ14" s="1">
        <v>1</v>
      </c>
      <c r="AK14" s="1">
        <v>53.43</v>
      </c>
      <c r="AL14" s="1">
        <v>8113</v>
      </c>
      <c r="AM14" s="1">
        <f t="shared" si="0"/>
        <v>4499.8976017326186</v>
      </c>
    </row>
    <row r="15" spans="1:39" x14ac:dyDescent="0.3">
      <c r="A15" s="2">
        <v>36539</v>
      </c>
      <c r="B15" s="1" t="s">
        <v>24</v>
      </c>
      <c r="C15" s="1">
        <v>4625.75</v>
      </c>
      <c r="D15" s="1">
        <v>4629.28</v>
      </c>
      <c r="E15" s="5">
        <f t="shared" si="1"/>
        <v>7.6253758683850312E-4</v>
      </c>
      <c r="F15" s="6">
        <f t="shared" si="2"/>
        <v>3.5299999999997453</v>
      </c>
      <c r="G15" s="1">
        <v>4661.1099999999997</v>
      </c>
      <c r="H15" s="1">
        <v>4577.74</v>
      </c>
      <c r="I15" s="5">
        <f t="shared" si="3"/>
        <v>1.8023023293519947E-2</v>
      </c>
      <c r="J15" s="5" t="str">
        <f t="shared" si="4"/>
        <v>Low</v>
      </c>
      <c r="K15" s="6">
        <f t="shared" si="5"/>
        <v>416</v>
      </c>
      <c r="L15" s="5" t="str">
        <f t="shared" si="6"/>
        <v>Normal</v>
      </c>
      <c r="M15" s="6">
        <f t="shared" si="14"/>
        <v>2591.8185714285714</v>
      </c>
      <c r="N15" s="1">
        <v>595281205</v>
      </c>
      <c r="O15" s="5">
        <f t="shared" si="13"/>
        <v>2.6414609013034207</v>
      </c>
      <c r="P15" s="1">
        <v>8.26</v>
      </c>
      <c r="Q15" s="1">
        <v>9.76</v>
      </c>
      <c r="R15" s="1">
        <f t="shared" si="7"/>
        <v>-0.32142246420414272</v>
      </c>
      <c r="S15" s="1">
        <f t="shared" si="8"/>
        <v>3.103948249021006</v>
      </c>
      <c r="T15" s="1">
        <f t="shared" si="9"/>
        <v>1.3180902868923139</v>
      </c>
      <c r="U15" s="1">
        <f t="shared" si="10"/>
        <v>1.6021814499832878</v>
      </c>
      <c r="V15" s="1">
        <f t="shared" si="11"/>
        <v>1.4256993804231162</v>
      </c>
      <c r="W15" s="7" t="str">
        <f t="shared" si="12"/>
        <v>High Stress</v>
      </c>
      <c r="X15" s="1">
        <v>8.8000000000000007</v>
      </c>
      <c r="Y15" s="1">
        <v>9.41</v>
      </c>
      <c r="Z15" s="1">
        <v>73</v>
      </c>
      <c r="AA15" s="1">
        <v>529</v>
      </c>
      <c r="AB15" s="1">
        <v>165</v>
      </c>
      <c r="AC15" s="1">
        <v>1.4</v>
      </c>
      <c r="AD15" s="1">
        <v>111.37</v>
      </c>
      <c r="AE15" s="1">
        <v>45.89</v>
      </c>
      <c r="AF15" s="1">
        <v>2332.89</v>
      </c>
      <c r="AG15" s="1">
        <v>415.58</v>
      </c>
      <c r="AH15" s="1">
        <v>506</v>
      </c>
      <c r="AI15" s="1">
        <v>6.81</v>
      </c>
      <c r="AJ15" s="1">
        <v>26</v>
      </c>
      <c r="AK15" s="1">
        <v>55.04</v>
      </c>
      <c r="AL15" s="1">
        <v>225</v>
      </c>
      <c r="AM15" s="1">
        <f t="shared" si="0"/>
        <v>4509.9903947207495</v>
      </c>
    </row>
    <row r="16" spans="1:39" x14ac:dyDescent="0.3">
      <c r="A16" s="2">
        <v>36540</v>
      </c>
      <c r="B16" s="1" t="s">
        <v>26</v>
      </c>
      <c r="C16" s="1">
        <v>1556.98</v>
      </c>
      <c r="D16" s="1">
        <v>1570.51</v>
      </c>
      <c r="E16" s="5">
        <f t="shared" si="1"/>
        <v>8.6150358800644207E-3</v>
      </c>
      <c r="F16" s="6">
        <f t="shared" si="2"/>
        <v>13.529999999999973</v>
      </c>
      <c r="G16" s="1">
        <v>1581.57</v>
      </c>
      <c r="H16" s="1">
        <v>1544.3</v>
      </c>
      <c r="I16" s="5">
        <f t="shared" si="3"/>
        <v>2.393736592634458E-2</v>
      </c>
      <c r="J16" s="5" t="str">
        <f t="shared" si="4"/>
        <v>Medium</v>
      </c>
      <c r="K16" s="6">
        <f t="shared" si="5"/>
        <v>416</v>
      </c>
      <c r="L16" s="5" t="str">
        <f t="shared" si="6"/>
        <v>Normal</v>
      </c>
      <c r="M16" s="6">
        <f t="shared" si="14"/>
        <v>2412.3714285714282</v>
      </c>
      <c r="N16" s="1">
        <v>866560662</v>
      </c>
      <c r="O16" s="5">
        <f t="shared" si="13"/>
        <v>-0.6607442194034493</v>
      </c>
      <c r="P16" s="1">
        <v>-3.37</v>
      </c>
      <c r="Q16" s="1">
        <v>7.26</v>
      </c>
      <c r="R16" s="1">
        <f t="shared" si="7"/>
        <v>-1.2702823887693682</v>
      </c>
      <c r="S16" s="1">
        <f t="shared" si="8"/>
        <v>-1.1089948919159094</v>
      </c>
      <c r="T16" s="1">
        <f t="shared" si="9"/>
        <v>-1.3945495670636332</v>
      </c>
      <c r="U16" s="1">
        <f t="shared" si="10"/>
        <v>0.74322635613978216</v>
      </c>
      <c r="V16" s="1">
        <f t="shared" si="11"/>
        <v>-0.75765012290228217</v>
      </c>
      <c r="W16" s="7" t="str">
        <f t="shared" si="12"/>
        <v>Low Stress</v>
      </c>
      <c r="X16" s="1">
        <v>13.86</v>
      </c>
      <c r="Y16" s="1">
        <v>0.6</v>
      </c>
      <c r="Z16" s="1">
        <v>78</v>
      </c>
      <c r="AA16" s="1">
        <v>10163</v>
      </c>
      <c r="AB16" s="1">
        <v>4145</v>
      </c>
      <c r="AC16" s="1">
        <v>1.23</v>
      </c>
      <c r="AD16" s="1">
        <v>149.06</v>
      </c>
      <c r="AE16" s="1">
        <v>73.349999999999994</v>
      </c>
      <c r="AF16" s="1">
        <v>1063.49</v>
      </c>
      <c r="AG16" s="1">
        <v>386.73</v>
      </c>
      <c r="AH16" s="1">
        <v>1171</v>
      </c>
      <c r="AI16" s="1">
        <v>2.37</v>
      </c>
      <c r="AJ16" s="1">
        <v>11</v>
      </c>
      <c r="AK16" s="1">
        <v>44.83</v>
      </c>
      <c r="AL16" s="1">
        <v>5201</v>
      </c>
      <c r="AM16" s="1">
        <f t="shared" si="0"/>
        <v>4445.195984530219</v>
      </c>
    </row>
    <row r="17" spans="1:39" x14ac:dyDescent="0.3">
      <c r="A17" s="2">
        <v>36541</v>
      </c>
      <c r="B17" s="1" t="s">
        <v>25</v>
      </c>
      <c r="C17" s="1">
        <v>3129.68</v>
      </c>
      <c r="D17" s="1">
        <v>3099.33</v>
      </c>
      <c r="E17" s="5">
        <f t="shared" ref="E17:E66" si="15">(D17 - C17) / C17</f>
        <v>-9.6974770583573757E-3</v>
      </c>
      <c r="F17" s="6">
        <f t="shared" si="2"/>
        <v>-30.349999999999909</v>
      </c>
      <c r="G17" s="1">
        <v>3163.53</v>
      </c>
      <c r="H17" s="1">
        <v>3055.58</v>
      </c>
      <c r="I17" s="5">
        <f t="shared" si="3"/>
        <v>3.4492344265228486E-2</v>
      </c>
      <c r="J17" s="5" t="str">
        <f t="shared" si="4"/>
        <v>Medium</v>
      </c>
      <c r="K17" s="6">
        <f t="shared" si="5"/>
        <v>416</v>
      </c>
      <c r="L17" s="5" t="str">
        <f t="shared" si="6"/>
        <v>Normal</v>
      </c>
      <c r="M17" s="6">
        <f t="shared" si="14"/>
        <v>2263.477142857143</v>
      </c>
      <c r="N17" s="1">
        <v>415077918</v>
      </c>
      <c r="O17" s="5">
        <f t="shared" si="13"/>
        <v>0.97345448293866321</v>
      </c>
      <c r="P17" s="1">
        <v>1.43</v>
      </c>
      <c r="Q17" s="1">
        <v>9.15</v>
      </c>
      <c r="R17" s="1">
        <f t="shared" si="7"/>
        <v>0.30887840413335799</v>
      </c>
      <c r="S17" s="1">
        <f t="shared" si="8"/>
        <v>0.97591078846970314</v>
      </c>
      <c r="T17" s="1">
        <f t="shared" si="9"/>
        <v>-0.27497335906805737</v>
      </c>
      <c r="U17" s="1">
        <f t="shared" si="10"/>
        <v>1.3925964070854726</v>
      </c>
      <c r="V17" s="1">
        <f t="shared" si="11"/>
        <v>0.60060306015511911</v>
      </c>
      <c r="W17" s="7" t="str">
        <f t="shared" si="12"/>
        <v>Moderate Stress</v>
      </c>
      <c r="X17" s="1">
        <v>12.98</v>
      </c>
      <c r="Y17" s="1">
        <v>4.42</v>
      </c>
      <c r="Z17" s="1">
        <v>64</v>
      </c>
      <c r="AA17" s="1">
        <v>18293</v>
      </c>
      <c r="AB17" s="1">
        <v>2151</v>
      </c>
      <c r="AC17" s="1">
        <v>0.98</v>
      </c>
      <c r="AD17" s="1">
        <v>120.13</v>
      </c>
      <c r="AE17" s="1">
        <v>88.91</v>
      </c>
      <c r="AF17" s="1">
        <v>1317.51</v>
      </c>
      <c r="AG17" s="1">
        <v>267.95</v>
      </c>
      <c r="AH17" s="1">
        <v>7930</v>
      </c>
      <c r="AI17" s="1">
        <v>3.2</v>
      </c>
      <c r="AJ17" s="1">
        <v>15</v>
      </c>
      <c r="AK17" s="1">
        <v>39.56</v>
      </c>
      <c r="AL17" s="1">
        <v>10713</v>
      </c>
      <c r="AM17" s="1">
        <f t="shared" si="0"/>
        <v>4477.7031683111518</v>
      </c>
    </row>
    <row r="18" spans="1:39" x14ac:dyDescent="0.3">
      <c r="A18" s="2">
        <v>36542</v>
      </c>
      <c r="B18" s="1" t="s">
        <v>26</v>
      </c>
      <c r="C18" s="1">
        <v>2644.38</v>
      </c>
      <c r="D18" s="1">
        <v>2615.5500000000002</v>
      </c>
      <c r="E18" s="5">
        <f t="shared" si="15"/>
        <v>-1.0902366528259905E-2</v>
      </c>
      <c r="F18" s="6">
        <f t="shared" si="2"/>
        <v>-28.829999999999927</v>
      </c>
      <c r="G18" s="1">
        <v>2682.99</v>
      </c>
      <c r="H18" s="1">
        <v>2569.35</v>
      </c>
      <c r="I18" s="5">
        <f t="shared" si="3"/>
        <v>4.2974156513057832E-2</v>
      </c>
      <c r="J18" s="5" t="str">
        <f t="shared" si="4"/>
        <v>Medium</v>
      </c>
      <c r="K18" s="6">
        <f t="shared" si="5"/>
        <v>416</v>
      </c>
      <c r="L18" s="5" t="str">
        <f t="shared" si="6"/>
        <v>Normal</v>
      </c>
      <c r="M18" s="6">
        <f t="shared" si="14"/>
        <v>2461.4642857142858</v>
      </c>
      <c r="N18" s="1">
        <v>965696140</v>
      </c>
      <c r="O18" s="5">
        <f t="shared" si="13"/>
        <v>-0.1560918004859114</v>
      </c>
      <c r="P18" s="1">
        <v>1.97</v>
      </c>
      <c r="Q18" s="1">
        <v>3.04</v>
      </c>
      <c r="R18" s="1">
        <f t="shared" si="7"/>
        <v>-1.6170306579419123</v>
      </c>
      <c r="S18" s="1">
        <f t="shared" si="8"/>
        <v>-0.46516088732786098</v>
      </c>
      <c r="T18" s="1">
        <f t="shared" si="9"/>
        <v>-0.1490210356685551</v>
      </c>
      <c r="U18" s="1">
        <f t="shared" si="10"/>
        <v>-0.70668984226805531</v>
      </c>
      <c r="V18" s="1">
        <f t="shared" si="11"/>
        <v>-0.73447560580159588</v>
      </c>
      <c r="W18" s="7" t="str">
        <f t="shared" si="12"/>
        <v>Low Stress</v>
      </c>
      <c r="X18" s="1">
        <v>11.51</v>
      </c>
      <c r="Y18" s="1">
        <v>9.3000000000000007</v>
      </c>
      <c r="Z18" s="1">
        <v>53</v>
      </c>
      <c r="AA18" s="1">
        <v>28836</v>
      </c>
      <c r="AB18" s="1">
        <v>102</v>
      </c>
      <c r="AC18" s="1">
        <v>1.06</v>
      </c>
      <c r="AD18" s="1">
        <v>138.18</v>
      </c>
      <c r="AE18" s="1">
        <v>90.36</v>
      </c>
      <c r="AF18" s="1">
        <v>2143.77</v>
      </c>
      <c r="AG18" s="1">
        <v>487.03</v>
      </c>
      <c r="AH18" s="1">
        <v>4309</v>
      </c>
      <c r="AI18" s="1">
        <v>3.83</v>
      </c>
      <c r="AJ18" s="1">
        <v>15</v>
      </c>
      <c r="AK18" s="1">
        <v>2.84</v>
      </c>
      <c r="AL18" s="1">
        <v>13591</v>
      </c>
      <c r="AM18" s="1">
        <f t="shared" si="0"/>
        <v>4481.208424724502</v>
      </c>
    </row>
    <row r="19" spans="1:39" x14ac:dyDescent="0.3">
      <c r="A19" s="2">
        <v>36543</v>
      </c>
      <c r="B19" s="1" t="s">
        <v>26</v>
      </c>
      <c r="C19" s="1">
        <v>2389.37</v>
      </c>
      <c r="D19" s="1">
        <v>2343.52</v>
      </c>
      <c r="E19" s="5">
        <f t="shared" si="15"/>
        <v>-1.9189158648514008E-2</v>
      </c>
      <c r="F19" s="6">
        <f t="shared" si="2"/>
        <v>-45.849999999999909</v>
      </c>
      <c r="G19" s="1">
        <v>2413.0300000000002</v>
      </c>
      <c r="H19" s="1">
        <v>2310</v>
      </c>
      <c r="I19" s="5">
        <f t="shared" si="3"/>
        <v>4.312015301104484E-2</v>
      </c>
      <c r="J19" s="5" t="str">
        <f t="shared" si="4"/>
        <v>Medium</v>
      </c>
      <c r="K19" s="6">
        <f t="shared" si="5"/>
        <v>416</v>
      </c>
      <c r="L19" s="5" t="str">
        <f t="shared" si="6"/>
        <v>Normal</v>
      </c>
      <c r="M19" s="6">
        <f t="shared" si="14"/>
        <v>2375.7799999999997</v>
      </c>
      <c r="N19" s="1">
        <v>3991992</v>
      </c>
      <c r="O19" s="5">
        <f t="shared" si="13"/>
        <v>-0.10400489380818573</v>
      </c>
      <c r="P19" s="1">
        <v>9.66</v>
      </c>
      <c r="Q19" s="1">
        <v>7.42</v>
      </c>
      <c r="R19" s="1">
        <f t="shared" si="7"/>
        <v>1.7467423878193247</v>
      </c>
      <c r="S19" s="1">
        <f t="shared" si="8"/>
        <v>-0.39870857192064224</v>
      </c>
      <c r="T19" s="1">
        <f t="shared" si="9"/>
        <v>1.6446333475576904</v>
      </c>
      <c r="U19" s="1">
        <f t="shared" si="10"/>
        <v>0.79819948214576653</v>
      </c>
      <c r="V19" s="1">
        <f t="shared" si="11"/>
        <v>0.94771666140053479</v>
      </c>
      <c r="W19" s="7" t="str">
        <f t="shared" si="12"/>
        <v>Moderate Stress</v>
      </c>
      <c r="X19" s="1">
        <v>11.54</v>
      </c>
      <c r="Y19" s="1">
        <v>4.1500000000000004</v>
      </c>
      <c r="Z19" s="1">
        <v>93</v>
      </c>
      <c r="AA19" s="1">
        <v>4179</v>
      </c>
      <c r="AB19" s="1">
        <v>424</v>
      </c>
      <c r="AC19" s="1">
        <v>0.91</v>
      </c>
      <c r="AD19" s="1">
        <v>98.43</v>
      </c>
      <c r="AE19" s="1">
        <v>113.38</v>
      </c>
      <c r="AF19" s="1">
        <v>2170.79</v>
      </c>
      <c r="AG19" s="1">
        <v>277.72000000000003</v>
      </c>
      <c r="AH19" s="1">
        <v>6698</v>
      </c>
      <c r="AI19" s="1">
        <v>6.03</v>
      </c>
      <c r="AJ19" s="1">
        <v>2</v>
      </c>
      <c r="AK19" s="1">
        <v>62.21</v>
      </c>
      <c r="AL19" s="1">
        <v>14990</v>
      </c>
      <c r="AM19" s="1">
        <f t="shared" si="0"/>
        <v>4446.1916884401244</v>
      </c>
    </row>
    <row r="20" spans="1:39" x14ac:dyDescent="0.3">
      <c r="A20" s="2">
        <v>36544</v>
      </c>
      <c r="B20" s="1" t="s">
        <v>26</v>
      </c>
      <c r="C20" s="1">
        <v>4599.33</v>
      </c>
      <c r="D20" s="1">
        <v>4581.54</v>
      </c>
      <c r="E20" s="5">
        <f t="shared" si="15"/>
        <v>-3.8679546803556094E-3</v>
      </c>
      <c r="F20" s="6">
        <f t="shared" si="2"/>
        <v>-17.789999999999964</v>
      </c>
      <c r="G20" s="1">
        <v>4630.22</v>
      </c>
      <c r="H20" s="1">
        <v>4534.9799999999996</v>
      </c>
      <c r="I20" s="5">
        <f t="shared" si="3"/>
        <v>2.0707363898654955E-2</v>
      </c>
      <c r="J20" s="5" t="str">
        <f t="shared" si="4"/>
        <v>Medium</v>
      </c>
      <c r="K20" s="6">
        <f t="shared" si="5"/>
        <v>416</v>
      </c>
      <c r="L20" s="5" t="str">
        <f t="shared" si="6"/>
        <v>Normal</v>
      </c>
      <c r="M20" s="6">
        <f t="shared" si="14"/>
        <v>2873</v>
      </c>
      <c r="N20" s="1">
        <v>215525643</v>
      </c>
      <c r="O20" s="5">
        <f t="shared" si="13"/>
        <v>0.95498224892469452</v>
      </c>
      <c r="P20" s="1">
        <v>5.17</v>
      </c>
      <c r="Q20" s="1">
        <v>7.14</v>
      </c>
      <c r="R20" s="1">
        <f t="shared" si="7"/>
        <v>1.0068566391875484</v>
      </c>
      <c r="S20" s="1">
        <f t="shared" si="8"/>
        <v>0.9523439691043839</v>
      </c>
      <c r="T20" s="1">
        <f t="shared" si="9"/>
        <v>0.59736310299516204</v>
      </c>
      <c r="U20" s="1">
        <f t="shared" si="10"/>
        <v>0.70199651163529386</v>
      </c>
      <c r="V20" s="1">
        <f t="shared" si="11"/>
        <v>0.81464005573059717</v>
      </c>
      <c r="W20" s="7" t="str">
        <f t="shared" si="12"/>
        <v>Moderate Stress</v>
      </c>
      <c r="X20" s="1">
        <v>3.37</v>
      </c>
      <c r="Y20" s="1">
        <v>1.38</v>
      </c>
      <c r="Z20" s="1">
        <v>114</v>
      </c>
      <c r="AA20" s="1">
        <v>15264</v>
      </c>
      <c r="AB20" s="1">
        <v>704</v>
      </c>
      <c r="AC20" s="1">
        <v>1.21</v>
      </c>
      <c r="AD20" s="1">
        <v>146.91</v>
      </c>
      <c r="AE20" s="1">
        <v>123.47</v>
      </c>
      <c r="AF20" s="1">
        <v>2332.1799999999998</v>
      </c>
      <c r="AG20" s="1">
        <v>492.52</v>
      </c>
      <c r="AH20" s="1">
        <v>4721</v>
      </c>
      <c r="AI20" s="1">
        <v>1.27</v>
      </c>
      <c r="AJ20" s="1">
        <v>24</v>
      </c>
      <c r="AK20" s="1">
        <v>76.7</v>
      </c>
      <c r="AL20" s="1">
        <v>11054</v>
      </c>
      <c r="AM20" s="1">
        <f t="shared" si="0"/>
        <v>4400.9171412692976</v>
      </c>
    </row>
    <row r="21" spans="1:39" x14ac:dyDescent="0.3">
      <c r="A21" s="2">
        <v>36545</v>
      </c>
      <c r="B21" s="1" t="s">
        <v>26</v>
      </c>
      <c r="C21" s="1">
        <v>1087.29</v>
      </c>
      <c r="D21" s="1">
        <v>1093.26</v>
      </c>
      <c r="E21" s="5">
        <f t="shared" si="15"/>
        <v>5.4907154485004253E-3</v>
      </c>
      <c r="F21" s="6">
        <f t="shared" si="2"/>
        <v>5.9700000000000273</v>
      </c>
      <c r="G21" s="1">
        <v>1116.08</v>
      </c>
      <c r="H21" s="1">
        <v>1067.4000000000001</v>
      </c>
      <c r="I21" s="5">
        <f t="shared" si="3"/>
        <v>4.4771863992127063E-2</v>
      </c>
      <c r="J21" s="5" t="str">
        <f t="shared" si="4"/>
        <v>Medium</v>
      </c>
      <c r="K21" s="6">
        <f t="shared" si="5"/>
        <v>416</v>
      </c>
      <c r="L21" s="5" t="str">
        <f t="shared" si="6"/>
        <v>Normal</v>
      </c>
      <c r="M21" s="6">
        <f t="shared" si="14"/>
        <v>2847.5699999999997</v>
      </c>
      <c r="N21" s="1">
        <v>995760162</v>
      </c>
      <c r="O21" s="5">
        <f t="shared" si="13"/>
        <v>-0.76137717885252554</v>
      </c>
      <c r="P21" s="1">
        <v>1.1100000000000001</v>
      </c>
      <c r="Q21" s="1">
        <v>2.95</v>
      </c>
      <c r="R21" s="1">
        <f t="shared" si="7"/>
        <v>-1.7221862268984194</v>
      </c>
      <c r="S21" s="1">
        <f t="shared" si="8"/>
        <v>-1.237382112202339</v>
      </c>
      <c r="T21" s="1">
        <f t="shared" si="9"/>
        <v>-0.34961177293442908</v>
      </c>
      <c r="U21" s="1">
        <f t="shared" si="10"/>
        <v>-0.73761222564642137</v>
      </c>
      <c r="V21" s="1">
        <f t="shared" si="11"/>
        <v>-1.0116980844204022</v>
      </c>
      <c r="W21" s="7" t="str">
        <f t="shared" si="12"/>
        <v>Low Stress</v>
      </c>
      <c r="X21" s="1">
        <v>5.52</v>
      </c>
      <c r="Y21" s="1">
        <v>3.38</v>
      </c>
      <c r="Z21" s="1">
        <v>80</v>
      </c>
      <c r="AA21" s="1">
        <v>25604</v>
      </c>
      <c r="AB21" s="1">
        <v>4991</v>
      </c>
      <c r="AC21" s="1">
        <v>1.21</v>
      </c>
      <c r="AD21" s="1">
        <v>80.92</v>
      </c>
      <c r="AE21" s="1">
        <v>106.69</v>
      </c>
      <c r="AF21" s="1">
        <v>1645.57</v>
      </c>
      <c r="AG21" s="1">
        <v>467.25</v>
      </c>
      <c r="AH21" s="1">
        <v>6188</v>
      </c>
      <c r="AI21" s="1">
        <v>7.43</v>
      </c>
      <c r="AJ21" s="1">
        <v>17</v>
      </c>
      <c r="AK21" s="1">
        <v>79.040000000000006</v>
      </c>
      <c r="AL21" s="1">
        <v>7061</v>
      </c>
      <c r="AM21" s="1">
        <f t="shared" si="0"/>
        <v>4402.0695325229035</v>
      </c>
    </row>
    <row r="22" spans="1:39" x14ac:dyDescent="0.3">
      <c r="A22" s="2">
        <v>36546</v>
      </c>
      <c r="B22" s="1" t="s">
        <v>25</v>
      </c>
      <c r="C22" s="1">
        <v>3655.16</v>
      </c>
      <c r="D22" s="1">
        <v>3690.95</v>
      </c>
      <c r="E22" s="5">
        <f t="shared" si="15"/>
        <v>9.791637028201218E-3</v>
      </c>
      <c r="F22" s="6">
        <f t="shared" si="2"/>
        <v>35.789999999999964</v>
      </c>
      <c r="G22" s="1">
        <v>3735.65</v>
      </c>
      <c r="H22" s="1">
        <v>3607.51</v>
      </c>
      <c r="I22" s="5">
        <f t="shared" si="3"/>
        <v>3.5057288873811238E-2</v>
      </c>
      <c r="J22" s="5" t="str">
        <f t="shared" si="4"/>
        <v>Medium</v>
      </c>
      <c r="K22" s="6">
        <f t="shared" si="5"/>
        <v>416</v>
      </c>
      <c r="L22" s="5" t="str">
        <f t="shared" si="6"/>
        <v>Normal</v>
      </c>
      <c r="M22" s="6">
        <f t="shared" si="14"/>
        <v>2713.522857142857</v>
      </c>
      <c r="N22" s="1">
        <v>992784081</v>
      </c>
      <c r="O22" s="5">
        <f t="shared" si="13"/>
        <v>2.3760953478586977</v>
      </c>
      <c r="P22" s="1">
        <v>-4.6100000000000003</v>
      </c>
      <c r="Q22" s="1">
        <v>5.51</v>
      </c>
      <c r="R22" s="1">
        <f t="shared" si="7"/>
        <v>-1.7117767251086837</v>
      </c>
      <c r="S22" s="1">
        <f t="shared" si="8"/>
        <v>2.7653956917569187</v>
      </c>
      <c r="T22" s="1">
        <f t="shared" si="9"/>
        <v>-1.6837734207958237</v>
      </c>
      <c r="U22" s="1">
        <f t="shared" si="10"/>
        <v>0.14195779044932819</v>
      </c>
      <c r="V22" s="1">
        <f t="shared" si="11"/>
        <v>-0.12204916592456513</v>
      </c>
      <c r="W22" s="7" t="str">
        <f t="shared" si="12"/>
        <v>Low Stress</v>
      </c>
      <c r="X22" s="1">
        <v>2.87</v>
      </c>
      <c r="Y22" s="1">
        <v>5.23</v>
      </c>
      <c r="Z22" s="1">
        <v>69</v>
      </c>
      <c r="AA22" s="1">
        <v>22031</v>
      </c>
      <c r="AB22" s="1">
        <v>2682</v>
      </c>
      <c r="AC22" s="1">
        <v>1.41</v>
      </c>
      <c r="AD22" s="1">
        <v>145.12</v>
      </c>
      <c r="AE22" s="1">
        <v>26.14</v>
      </c>
      <c r="AF22" s="1">
        <v>2477.4299999999998</v>
      </c>
      <c r="AG22" s="1">
        <v>262.86</v>
      </c>
      <c r="AH22" s="1">
        <v>4543</v>
      </c>
      <c r="AI22" s="1">
        <v>3.46</v>
      </c>
      <c r="AJ22" s="1">
        <v>38</v>
      </c>
      <c r="AK22" s="1">
        <v>62.5</v>
      </c>
      <c r="AL22" s="1">
        <v>3790</v>
      </c>
      <c r="AM22" s="1">
        <f t="shared" si="0"/>
        <v>4433.9872681565139</v>
      </c>
    </row>
    <row r="23" spans="1:39" x14ac:dyDescent="0.3">
      <c r="A23" s="2">
        <v>36547</v>
      </c>
      <c r="B23" s="1" t="s">
        <v>25</v>
      </c>
      <c r="C23" s="1">
        <v>4853.58</v>
      </c>
      <c r="D23" s="1">
        <v>4870.2700000000004</v>
      </c>
      <c r="E23" s="5">
        <f t="shared" si="15"/>
        <v>3.4386988573383995E-3</v>
      </c>
      <c r="F23" s="6">
        <f t="shared" si="2"/>
        <v>16.690000000000509</v>
      </c>
      <c r="G23" s="1">
        <v>4895.16</v>
      </c>
      <c r="H23" s="1">
        <v>4818.4399999999996</v>
      </c>
      <c r="I23" s="5">
        <f t="shared" si="3"/>
        <v>1.5806888935589864E-2</v>
      </c>
      <c r="J23" s="5" t="str">
        <f t="shared" si="4"/>
        <v>Low</v>
      </c>
      <c r="K23" s="6">
        <f t="shared" si="5"/>
        <v>416</v>
      </c>
      <c r="L23" s="5" t="str">
        <f t="shared" si="6"/>
        <v>Normal</v>
      </c>
      <c r="M23" s="6">
        <f t="shared" si="14"/>
        <v>3184.9171428571426</v>
      </c>
      <c r="N23" s="1">
        <v>349254868</v>
      </c>
      <c r="O23" s="5">
        <f t="shared" si="13"/>
        <v>0.31951665560357106</v>
      </c>
      <c r="P23" s="1">
        <v>3.48</v>
      </c>
      <c r="Q23" s="1">
        <v>6.27</v>
      </c>
      <c r="R23" s="1">
        <f t="shared" si="7"/>
        <v>0.53910908561711313</v>
      </c>
      <c r="S23" s="1">
        <f t="shared" si="8"/>
        <v>0.14161891877481592</v>
      </c>
      <c r="T23" s="1">
        <f t="shared" si="9"/>
        <v>0.20317897976338645</v>
      </c>
      <c r="U23" s="1">
        <f t="shared" si="10"/>
        <v>0.4030801389777538</v>
      </c>
      <c r="V23" s="1">
        <f t="shared" si="11"/>
        <v>0.32174678078326735</v>
      </c>
      <c r="W23" s="7" t="str">
        <f t="shared" si="12"/>
        <v>Moderate Stress</v>
      </c>
      <c r="X23" s="1">
        <v>2.11</v>
      </c>
      <c r="Y23" s="1">
        <v>2.2599999999999998</v>
      </c>
      <c r="Z23" s="1">
        <v>59</v>
      </c>
      <c r="AA23" s="1">
        <v>625</v>
      </c>
      <c r="AB23" s="1">
        <v>2746</v>
      </c>
      <c r="AC23" s="1">
        <v>1.4</v>
      </c>
      <c r="AD23" s="1">
        <v>142.86000000000001</v>
      </c>
      <c r="AE23" s="1">
        <v>65.66</v>
      </c>
      <c r="AF23" s="1">
        <v>1677.52</v>
      </c>
      <c r="AG23" s="1">
        <v>164.4</v>
      </c>
      <c r="AH23" s="1">
        <v>1552</v>
      </c>
      <c r="AI23" s="1">
        <v>6.92</v>
      </c>
      <c r="AJ23" s="1">
        <v>41</v>
      </c>
      <c r="AK23" s="1">
        <v>34.19</v>
      </c>
      <c r="AL23" s="1">
        <v>3259</v>
      </c>
      <c r="AM23" s="1">
        <f t="shared" si="0"/>
        <v>4465.3643421211382</v>
      </c>
    </row>
    <row r="24" spans="1:39" x14ac:dyDescent="0.3">
      <c r="A24" s="2">
        <v>36548</v>
      </c>
      <c r="B24" s="1" t="s">
        <v>26</v>
      </c>
      <c r="C24" s="1">
        <v>3240.67</v>
      </c>
      <c r="D24" s="1">
        <v>3234.21</v>
      </c>
      <c r="E24" s="5">
        <f t="shared" si="15"/>
        <v>-1.9934149419718874E-3</v>
      </c>
      <c r="F24" s="6">
        <f t="shared" si="2"/>
        <v>-6.4600000000000364</v>
      </c>
      <c r="G24" s="1">
        <v>3282.76</v>
      </c>
      <c r="H24" s="1">
        <v>3232.11</v>
      </c>
      <c r="I24" s="5">
        <f t="shared" si="3"/>
        <v>1.5629484026451347E-2</v>
      </c>
      <c r="J24" s="5" t="str">
        <f t="shared" si="4"/>
        <v>Low</v>
      </c>
      <c r="K24" s="6">
        <f t="shared" si="5"/>
        <v>416</v>
      </c>
      <c r="L24" s="5" t="str">
        <f t="shared" si="6"/>
        <v>Normal</v>
      </c>
      <c r="M24" s="6">
        <f t="shared" si="14"/>
        <v>3204.1857142857143</v>
      </c>
      <c r="N24" s="1">
        <v>781089324</v>
      </c>
      <c r="O24" s="5">
        <f t="shared" si="13"/>
        <v>-0.33592798756537118</v>
      </c>
      <c r="P24" s="1">
        <v>-3.56</v>
      </c>
      <c r="Q24" s="1">
        <v>4.8099999999999996</v>
      </c>
      <c r="R24" s="1">
        <f t="shared" si="7"/>
        <v>-0.97132747259534746</v>
      </c>
      <c r="S24" s="1">
        <f t="shared" si="8"/>
        <v>-0.69459534192845152</v>
      </c>
      <c r="T24" s="1">
        <f t="shared" si="9"/>
        <v>-1.4388661252967914</v>
      </c>
      <c r="U24" s="1">
        <f t="shared" si="10"/>
        <v>-9.8549635826853443E-2</v>
      </c>
      <c r="V24" s="1">
        <f t="shared" si="11"/>
        <v>-0.80083464391186099</v>
      </c>
      <c r="W24" s="7" t="str">
        <f t="shared" si="12"/>
        <v>Low Stress</v>
      </c>
      <c r="X24" s="1">
        <v>4.0599999999999996</v>
      </c>
      <c r="Y24" s="1">
        <v>4.93</v>
      </c>
      <c r="Z24" s="1">
        <v>60</v>
      </c>
      <c r="AA24" s="1">
        <v>5408</v>
      </c>
      <c r="AB24" s="1">
        <v>3222</v>
      </c>
      <c r="AC24" s="1">
        <v>1.39</v>
      </c>
      <c r="AD24" s="1">
        <v>84.71</v>
      </c>
      <c r="AE24" s="1">
        <v>94.42</v>
      </c>
      <c r="AF24" s="1">
        <v>2144.1999999999998</v>
      </c>
      <c r="AG24" s="1">
        <v>135.93</v>
      </c>
      <c r="AH24" s="1">
        <v>2553</v>
      </c>
      <c r="AI24" s="1">
        <v>9.33</v>
      </c>
      <c r="AJ24" s="1">
        <v>39</v>
      </c>
      <c r="AK24" s="1">
        <v>2.36</v>
      </c>
      <c r="AL24" s="1">
        <v>6242</v>
      </c>
      <c r="AM24" s="1">
        <f t="shared" si="0"/>
        <v>4474.0928860889444</v>
      </c>
    </row>
    <row r="25" spans="1:39" x14ac:dyDescent="0.3">
      <c r="A25" s="2">
        <v>36549</v>
      </c>
      <c r="B25" s="1" t="s">
        <v>26</v>
      </c>
      <c r="C25" s="1">
        <v>4747.29</v>
      </c>
      <c r="D25" s="1">
        <v>4792.6000000000004</v>
      </c>
      <c r="E25" s="5">
        <f t="shared" si="15"/>
        <v>9.5443926956222183E-3</v>
      </c>
      <c r="F25" s="6">
        <f t="shared" si="2"/>
        <v>45.3100000000004</v>
      </c>
      <c r="G25" s="1">
        <v>4832.67</v>
      </c>
      <c r="H25" s="1">
        <v>4701.95</v>
      </c>
      <c r="I25" s="5">
        <f t="shared" si="3"/>
        <v>2.7535709847091763E-2</v>
      </c>
      <c r="J25" s="5" t="str">
        <f t="shared" si="4"/>
        <v>Medium</v>
      </c>
      <c r="K25" s="6">
        <f t="shared" si="5"/>
        <v>416</v>
      </c>
      <c r="L25" s="5" t="str">
        <f t="shared" si="6"/>
        <v>Normal</v>
      </c>
      <c r="M25" s="6">
        <f t="shared" si="14"/>
        <v>3515.1928571428571</v>
      </c>
      <c r="N25" s="1">
        <v>695658158</v>
      </c>
      <c r="O25" s="5">
        <f t="shared" si="13"/>
        <v>0.48184564391304224</v>
      </c>
      <c r="P25" s="1">
        <v>7.52</v>
      </c>
      <c r="Q25" s="1">
        <v>8.27</v>
      </c>
      <c r="R25" s="1">
        <f t="shared" si="7"/>
        <v>-0.6725130668798448</v>
      </c>
      <c r="S25" s="1">
        <f t="shared" si="8"/>
        <v>0.3487177430075224</v>
      </c>
      <c r="T25" s="1">
        <f t="shared" si="9"/>
        <v>1.1454889548263294</v>
      </c>
      <c r="U25" s="1">
        <f t="shared" si="10"/>
        <v>1.0902442140525583</v>
      </c>
      <c r="V25" s="1">
        <f t="shared" si="11"/>
        <v>0.47798446125164135</v>
      </c>
      <c r="W25" s="7" t="str">
        <f t="shared" si="12"/>
        <v>Moderate Stress</v>
      </c>
      <c r="X25" s="1">
        <v>13.45</v>
      </c>
      <c r="Y25" s="1">
        <v>8.4499999999999993</v>
      </c>
      <c r="Z25" s="1">
        <v>77</v>
      </c>
      <c r="AA25" s="1">
        <v>28932</v>
      </c>
      <c r="AB25" s="1">
        <v>3214</v>
      </c>
      <c r="AC25" s="1">
        <v>1.18</v>
      </c>
      <c r="AD25" s="1">
        <v>122.34</v>
      </c>
      <c r="AE25" s="1">
        <v>86.02</v>
      </c>
      <c r="AF25" s="1">
        <v>1415.23</v>
      </c>
      <c r="AG25" s="1">
        <v>312.58999999999997</v>
      </c>
      <c r="AH25" s="1">
        <v>5599</v>
      </c>
      <c r="AI25" s="1">
        <v>8.6999999999999993</v>
      </c>
      <c r="AJ25" s="1">
        <v>31</v>
      </c>
      <c r="AK25" s="1">
        <v>89.59</v>
      </c>
      <c r="AL25" s="1">
        <v>3697</v>
      </c>
      <c r="AM25" s="1">
        <f t="shared" si="0"/>
        <v>4475.9929900087518</v>
      </c>
    </row>
    <row r="26" spans="1:39" x14ac:dyDescent="0.3">
      <c r="A26" s="2">
        <v>36550</v>
      </c>
      <c r="B26" s="1" t="s">
        <v>25</v>
      </c>
      <c r="C26" s="1">
        <v>1209.03</v>
      </c>
      <c r="D26" s="1">
        <v>1230.95</v>
      </c>
      <c r="E26" s="5">
        <f t="shared" si="15"/>
        <v>1.813023663598097E-2</v>
      </c>
      <c r="F26" s="6">
        <f t="shared" si="2"/>
        <v>21.920000000000073</v>
      </c>
      <c r="G26" s="1">
        <v>1251.48</v>
      </c>
      <c r="H26" s="1">
        <v>1184.81</v>
      </c>
      <c r="I26" s="5">
        <f t="shared" si="3"/>
        <v>5.5143379403323388E-2</v>
      </c>
      <c r="J26" s="5" t="str">
        <f t="shared" si="4"/>
        <v>High</v>
      </c>
      <c r="K26" s="6">
        <f t="shared" si="5"/>
        <v>416</v>
      </c>
      <c r="L26" s="5" t="str">
        <f t="shared" si="6"/>
        <v>⚠️ High Risk</v>
      </c>
      <c r="M26" s="6">
        <f t="shared" si="14"/>
        <v>3356.2542857142862</v>
      </c>
      <c r="N26" s="1">
        <v>19640512</v>
      </c>
      <c r="O26" s="5">
        <f t="shared" si="13"/>
        <v>-0.7431561156783375</v>
      </c>
      <c r="P26" s="1">
        <v>6.29</v>
      </c>
      <c r="Q26" s="1">
        <v>8.33</v>
      </c>
      <c r="R26" s="1">
        <f t="shared" si="7"/>
        <v>1.6920082267038465</v>
      </c>
      <c r="S26" s="1">
        <f t="shared" si="8"/>
        <v>-1.2141357358222304</v>
      </c>
      <c r="T26" s="1">
        <f t="shared" si="9"/>
        <v>0.85859755152746309</v>
      </c>
      <c r="U26" s="1">
        <f t="shared" si="10"/>
        <v>1.1108591363048026</v>
      </c>
      <c r="V26" s="1">
        <f t="shared" si="11"/>
        <v>0.61183229467847045</v>
      </c>
      <c r="W26" s="7" t="str">
        <f t="shared" si="12"/>
        <v>Moderate Stress</v>
      </c>
      <c r="X26" s="1">
        <v>5.12</v>
      </c>
      <c r="Y26" s="1">
        <v>8.7899999999999991</v>
      </c>
      <c r="Z26" s="1">
        <v>87</v>
      </c>
      <c r="AA26" s="1">
        <v>7142</v>
      </c>
      <c r="AB26" s="1">
        <v>3375</v>
      </c>
      <c r="AC26" s="1">
        <v>1.26</v>
      </c>
      <c r="AD26" s="1">
        <v>134.97</v>
      </c>
      <c r="AE26" s="1">
        <v>25.82</v>
      </c>
      <c r="AF26" s="1">
        <v>2400.1999999999998</v>
      </c>
      <c r="AG26" s="1">
        <v>405.28</v>
      </c>
      <c r="AH26" s="1">
        <v>5280</v>
      </c>
      <c r="AI26" s="1">
        <v>7.38</v>
      </c>
      <c r="AJ26" s="1">
        <v>49</v>
      </c>
      <c r="AK26" s="1">
        <v>42.96</v>
      </c>
      <c r="AL26" s="1">
        <v>3414</v>
      </c>
      <c r="AM26" s="1">
        <f t="shared" si="0"/>
        <v>4456.1535915571631</v>
      </c>
    </row>
    <row r="27" spans="1:39" x14ac:dyDescent="0.3">
      <c r="A27" s="2">
        <v>36551</v>
      </c>
      <c r="B27" s="1" t="s">
        <v>25</v>
      </c>
      <c r="C27" s="1">
        <v>2675.17</v>
      </c>
      <c r="D27" s="1">
        <v>2718.19</v>
      </c>
      <c r="E27" s="5">
        <f t="shared" si="15"/>
        <v>1.6081221006515465E-2</v>
      </c>
      <c r="F27" s="6">
        <f t="shared" si="2"/>
        <v>43.019999999999982</v>
      </c>
      <c r="G27" s="1">
        <v>2729.69</v>
      </c>
      <c r="H27" s="1">
        <v>2652.15</v>
      </c>
      <c r="I27" s="5">
        <f t="shared" si="3"/>
        <v>2.8985073845774274E-2</v>
      </c>
      <c r="J27" s="5" t="str">
        <f t="shared" si="4"/>
        <v>Medium</v>
      </c>
      <c r="K27" s="6">
        <f t="shared" si="5"/>
        <v>416</v>
      </c>
      <c r="L27" s="5" t="str">
        <f t="shared" si="6"/>
        <v>Normal</v>
      </c>
      <c r="M27" s="6">
        <f t="shared" si="14"/>
        <v>3090.0614285714287</v>
      </c>
      <c r="N27" s="1">
        <v>834168124</v>
      </c>
      <c r="O27" s="5">
        <f t="shared" si="13"/>
        <v>1.2082050448840327</v>
      </c>
      <c r="P27" s="1">
        <v>1.91</v>
      </c>
      <c r="Q27" s="1">
        <v>8.51</v>
      </c>
      <c r="R27" s="1">
        <f t="shared" si="7"/>
        <v>-1.1569823198918483</v>
      </c>
      <c r="S27" s="1">
        <f t="shared" si="8"/>
        <v>1.2754048336994335</v>
      </c>
      <c r="T27" s="1">
        <f t="shared" si="9"/>
        <v>-0.16301573826849983</v>
      </c>
      <c r="U27" s="1">
        <f t="shared" si="10"/>
        <v>1.1727039030615349</v>
      </c>
      <c r="V27" s="1">
        <f t="shared" si="11"/>
        <v>0.28202766965015508</v>
      </c>
      <c r="W27" s="7" t="str">
        <f t="shared" si="12"/>
        <v>Moderate Stress</v>
      </c>
      <c r="X27" s="1">
        <v>14.61</v>
      </c>
      <c r="Y27" s="1">
        <v>0.97</v>
      </c>
      <c r="Z27" s="1">
        <v>73</v>
      </c>
      <c r="AA27" s="1">
        <v>20142</v>
      </c>
      <c r="AB27" s="1">
        <v>446</v>
      </c>
      <c r="AC27" s="1">
        <v>1.34</v>
      </c>
      <c r="AD27" s="1">
        <v>108.27</v>
      </c>
      <c r="AE27" s="1">
        <v>147.47999999999999</v>
      </c>
      <c r="AF27" s="1">
        <v>1964.53</v>
      </c>
      <c r="AG27" s="1">
        <v>170.42</v>
      </c>
      <c r="AH27" s="1">
        <v>6773</v>
      </c>
      <c r="AI27" s="1">
        <v>1.93</v>
      </c>
      <c r="AJ27" s="1">
        <v>48</v>
      </c>
      <c r="AK27" s="1">
        <v>60.16</v>
      </c>
      <c r="AL27" s="1">
        <v>2677</v>
      </c>
      <c r="AM27" s="1">
        <f t="shared" si="0"/>
        <v>4470.5558668237227</v>
      </c>
    </row>
    <row r="28" spans="1:39" x14ac:dyDescent="0.3">
      <c r="A28" s="2">
        <v>36552</v>
      </c>
      <c r="B28" s="1" t="s">
        <v>25</v>
      </c>
      <c r="C28" s="1">
        <v>2040.63</v>
      </c>
      <c r="D28" s="1">
        <v>2043.39</v>
      </c>
      <c r="E28" s="5">
        <f t="shared" si="15"/>
        <v>1.352523485394212E-3</v>
      </c>
      <c r="F28" s="6">
        <f t="shared" si="2"/>
        <v>2.7599999999999909</v>
      </c>
      <c r="G28" s="1">
        <v>2063.69</v>
      </c>
      <c r="H28" s="1">
        <v>2012.31</v>
      </c>
      <c r="I28" s="5">
        <f t="shared" si="3"/>
        <v>2.5178498796940212E-2</v>
      </c>
      <c r="J28" s="5" t="str">
        <f t="shared" si="4"/>
        <v>Medium</v>
      </c>
      <c r="K28" s="6">
        <f t="shared" si="5"/>
        <v>416</v>
      </c>
      <c r="L28" s="5" t="str">
        <f t="shared" si="6"/>
        <v>Normal</v>
      </c>
      <c r="M28" s="6">
        <f t="shared" si="14"/>
        <v>3225.7942857142853</v>
      </c>
      <c r="N28" s="1">
        <v>97750245</v>
      </c>
      <c r="O28" s="5">
        <f t="shared" si="13"/>
        <v>-0.2482534333508695</v>
      </c>
      <c r="P28" s="1">
        <v>1.44</v>
      </c>
      <c r="Q28" s="1">
        <v>8.0299999999999994</v>
      </c>
      <c r="R28" s="1">
        <f t="shared" si="7"/>
        <v>1.4188021528573114</v>
      </c>
      <c r="S28" s="1">
        <f t="shared" si="8"/>
        <v>-0.582740415201907</v>
      </c>
      <c r="T28" s="1">
        <f t="shared" si="9"/>
        <v>-0.27264090863473328</v>
      </c>
      <c r="U28" s="1">
        <f t="shared" si="10"/>
        <v>1.0077845250435817</v>
      </c>
      <c r="V28" s="1">
        <f t="shared" si="11"/>
        <v>0.39280133851606319</v>
      </c>
      <c r="W28" s="7" t="str">
        <f t="shared" si="12"/>
        <v>Moderate Stress</v>
      </c>
      <c r="X28" s="1">
        <v>9.76</v>
      </c>
      <c r="Y28" s="1">
        <v>2.0299999999999998</v>
      </c>
      <c r="Z28" s="1">
        <v>88</v>
      </c>
      <c r="AA28" s="1">
        <v>9345</v>
      </c>
      <c r="AB28" s="1">
        <v>4254</v>
      </c>
      <c r="AC28" s="1">
        <v>0.86</v>
      </c>
      <c r="AD28" s="1">
        <v>86.43</v>
      </c>
      <c r="AE28" s="1">
        <v>144.29</v>
      </c>
      <c r="AF28" s="1">
        <v>931.07</v>
      </c>
      <c r="AG28" s="1">
        <v>227.28</v>
      </c>
      <c r="AH28" s="1">
        <v>3087</v>
      </c>
      <c r="AI28" s="1">
        <v>7.32</v>
      </c>
      <c r="AJ28" s="1">
        <v>2</v>
      </c>
      <c r="AK28" s="1">
        <v>19.54</v>
      </c>
      <c r="AL28" s="1">
        <v>12464</v>
      </c>
      <c r="AM28" s="1">
        <f t="shared" si="0"/>
        <v>4461.7918261121586</v>
      </c>
    </row>
    <row r="29" spans="1:39" x14ac:dyDescent="0.3">
      <c r="A29" s="2">
        <v>36553</v>
      </c>
      <c r="B29" s="1" t="s">
        <v>24</v>
      </c>
      <c r="C29" s="1">
        <v>3923.28</v>
      </c>
      <c r="D29" s="1">
        <v>3899.17</v>
      </c>
      <c r="E29" s="5">
        <f t="shared" si="15"/>
        <v>-6.1453681613344259E-3</v>
      </c>
      <c r="F29" s="6">
        <f t="shared" si="2"/>
        <v>-24.110000000000127</v>
      </c>
      <c r="G29" s="1">
        <v>3964.59</v>
      </c>
      <c r="H29" s="1">
        <v>3891.7</v>
      </c>
      <c r="I29" s="5">
        <f t="shared" si="3"/>
        <v>1.8578842193266942E-2</v>
      </c>
      <c r="J29" s="5" t="str">
        <f t="shared" si="4"/>
        <v>Low</v>
      </c>
      <c r="K29" s="6">
        <f t="shared" si="5"/>
        <v>416</v>
      </c>
      <c r="L29" s="5" t="str">
        <f t="shared" si="6"/>
        <v>Normal</v>
      </c>
      <c r="M29" s="6">
        <f t="shared" si="14"/>
        <v>3255.54</v>
      </c>
      <c r="N29" s="1">
        <v>374017896</v>
      </c>
      <c r="O29" s="5">
        <f t="shared" si="13"/>
        <v>0.90818688551867233</v>
      </c>
      <c r="P29" s="1">
        <v>8.4600000000000009</v>
      </c>
      <c r="Q29" s="1">
        <v>4.88</v>
      </c>
      <c r="R29" s="1">
        <f t="shared" si="7"/>
        <v>0.45249491608164938</v>
      </c>
      <c r="S29" s="1">
        <f t="shared" si="8"/>
        <v>0.89264258833526611</v>
      </c>
      <c r="T29" s="1">
        <f t="shared" si="9"/>
        <v>1.3647392955587965</v>
      </c>
      <c r="U29" s="1">
        <f t="shared" si="10"/>
        <v>-7.449889319923518E-2</v>
      </c>
      <c r="V29" s="1">
        <f t="shared" si="11"/>
        <v>0.65884447669411916</v>
      </c>
      <c r="W29" s="7" t="str">
        <f t="shared" si="12"/>
        <v>Moderate Stress</v>
      </c>
      <c r="X29" s="1">
        <v>5.08</v>
      </c>
      <c r="Y29" s="1">
        <v>3.12</v>
      </c>
      <c r="Z29" s="1">
        <v>100</v>
      </c>
      <c r="AA29" s="1">
        <v>29309</v>
      </c>
      <c r="AB29" s="1">
        <v>2827</v>
      </c>
      <c r="AC29" s="1">
        <v>1.01</v>
      </c>
      <c r="AD29" s="1">
        <v>138.06</v>
      </c>
      <c r="AE29" s="1">
        <v>120.59</v>
      </c>
      <c r="AF29" s="1">
        <v>984.48</v>
      </c>
      <c r="AG29" s="1">
        <v>352.21</v>
      </c>
      <c r="AH29" s="1">
        <v>2889</v>
      </c>
      <c r="AI29" s="1">
        <v>6.36</v>
      </c>
      <c r="AJ29" s="1">
        <v>7</v>
      </c>
      <c r="AK29" s="1">
        <v>14.28</v>
      </c>
      <c r="AL29" s="1">
        <v>4485</v>
      </c>
      <c r="AM29" s="1">
        <f t="shared" si="0"/>
        <v>4449.7854350883772</v>
      </c>
    </row>
    <row r="30" spans="1:39" x14ac:dyDescent="0.3">
      <c r="A30" s="2">
        <v>36554</v>
      </c>
      <c r="B30" s="1" t="s">
        <v>24</v>
      </c>
      <c r="C30" s="1">
        <v>4925.1899999999996</v>
      </c>
      <c r="D30" s="1">
        <v>4880.47</v>
      </c>
      <c r="E30" s="5">
        <f t="shared" si="15"/>
        <v>-9.0798527569493463E-3</v>
      </c>
      <c r="F30" s="6">
        <f t="shared" si="2"/>
        <v>-44.719999999999345</v>
      </c>
      <c r="G30" s="1">
        <v>4936.57</v>
      </c>
      <c r="H30" s="1">
        <v>4857.01</v>
      </c>
      <c r="I30" s="5">
        <f t="shared" si="3"/>
        <v>1.6153691532712341E-2</v>
      </c>
      <c r="J30" s="5" t="str">
        <f t="shared" si="4"/>
        <v>Low</v>
      </c>
      <c r="K30" s="6">
        <f t="shared" si="5"/>
        <v>416</v>
      </c>
      <c r="L30" s="5" t="str">
        <f t="shared" si="6"/>
        <v>Normal</v>
      </c>
      <c r="M30" s="6">
        <f t="shared" si="14"/>
        <v>3256.9971428571434</v>
      </c>
      <c r="N30" s="1">
        <v>67457001</v>
      </c>
      <c r="O30" s="5">
        <f t="shared" si="13"/>
        <v>0.25166894492930553</v>
      </c>
      <c r="P30" s="1">
        <v>-0.67</v>
      </c>
      <c r="Q30" s="1">
        <v>3.81</v>
      </c>
      <c r="R30" s="1">
        <f t="shared" si="7"/>
        <v>1.5247594764768289</v>
      </c>
      <c r="S30" s="1">
        <f t="shared" si="8"/>
        <v>5.5059018082689107E-2</v>
      </c>
      <c r="T30" s="1">
        <f t="shared" si="9"/>
        <v>-0.76478795006612177</v>
      </c>
      <c r="U30" s="1">
        <f t="shared" si="10"/>
        <v>-0.44213167336425552</v>
      </c>
      <c r="V30" s="1">
        <f t="shared" si="11"/>
        <v>9.3224717782285166E-2</v>
      </c>
      <c r="W30" s="7" t="str">
        <f t="shared" si="12"/>
        <v>Moderate Stress</v>
      </c>
      <c r="X30" s="1">
        <v>8.4600000000000009</v>
      </c>
      <c r="Y30" s="1">
        <v>6.15</v>
      </c>
      <c r="Z30" s="1">
        <v>99</v>
      </c>
      <c r="AA30" s="1">
        <v>25025</v>
      </c>
      <c r="AB30" s="1">
        <v>2658</v>
      </c>
      <c r="AC30" s="1">
        <v>0.92</v>
      </c>
      <c r="AD30" s="1">
        <v>112.65</v>
      </c>
      <c r="AE30" s="1">
        <v>27.2</v>
      </c>
      <c r="AF30" s="1">
        <v>2314.38</v>
      </c>
      <c r="AG30" s="1">
        <v>284.35000000000002</v>
      </c>
      <c r="AH30" s="1">
        <v>300</v>
      </c>
      <c r="AI30" s="1">
        <v>7.73</v>
      </c>
      <c r="AJ30" s="1">
        <v>4</v>
      </c>
      <c r="AK30" s="1">
        <v>8.77</v>
      </c>
      <c r="AL30" s="1">
        <v>11190</v>
      </c>
      <c r="AM30" s="1">
        <f t="shared" si="0"/>
        <v>4438.0597111341212</v>
      </c>
    </row>
    <row r="31" spans="1:39" x14ac:dyDescent="0.3">
      <c r="A31" s="2">
        <v>36555</v>
      </c>
      <c r="B31" s="1" t="s">
        <v>24</v>
      </c>
      <c r="C31" s="1">
        <v>2026.12</v>
      </c>
      <c r="D31" s="1">
        <v>2048.73</v>
      </c>
      <c r="E31" s="5">
        <f t="shared" si="15"/>
        <v>1.1159260063569843E-2</v>
      </c>
      <c r="F31" s="6">
        <f t="shared" si="2"/>
        <v>22.610000000000127</v>
      </c>
      <c r="G31" s="1">
        <v>2074.9499999999998</v>
      </c>
      <c r="H31" s="1">
        <v>1984.56</v>
      </c>
      <c r="I31" s="5">
        <f t="shared" si="3"/>
        <v>4.4612362545160149E-2</v>
      </c>
      <c r="J31" s="5" t="str">
        <f t="shared" si="4"/>
        <v>Medium</v>
      </c>
      <c r="K31" s="6">
        <f t="shared" si="5"/>
        <v>416</v>
      </c>
      <c r="L31" s="5" t="str">
        <f t="shared" si="6"/>
        <v>Normal</v>
      </c>
      <c r="M31" s="6">
        <f t="shared" si="14"/>
        <v>3087.6428571428573</v>
      </c>
      <c r="N31" s="1">
        <v>447750702</v>
      </c>
      <c r="O31" s="5">
        <f t="shared" si="13"/>
        <v>-0.58021870844406376</v>
      </c>
      <c r="P31" s="1">
        <v>-1.26</v>
      </c>
      <c r="Q31" s="1">
        <v>8.31</v>
      </c>
      <c r="R31" s="1">
        <f t="shared" si="7"/>
        <v>0.1945981128631793</v>
      </c>
      <c r="S31" s="1">
        <f t="shared" si="8"/>
        <v>-1.00626069259574</v>
      </c>
      <c r="T31" s="1">
        <f t="shared" si="9"/>
        <v>-0.90240252563224466</v>
      </c>
      <c r="U31" s="1">
        <f t="shared" si="10"/>
        <v>1.1039874955540547</v>
      </c>
      <c r="V31" s="1">
        <f t="shared" si="11"/>
        <v>-0.15251940245268769</v>
      </c>
      <c r="W31" s="7" t="str">
        <f t="shared" si="12"/>
        <v>Low Stress</v>
      </c>
      <c r="X31" s="1">
        <v>4.8499999999999996</v>
      </c>
      <c r="Y31" s="1">
        <v>3.93</v>
      </c>
      <c r="Z31" s="1">
        <v>56</v>
      </c>
      <c r="AA31" s="1">
        <v>14148</v>
      </c>
      <c r="AB31" s="1">
        <v>3489</v>
      </c>
      <c r="AC31" s="1">
        <v>1.1599999999999999</v>
      </c>
      <c r="AD31" s="1">
        <v>98.43</v>
      </c>
      <c r="AE31" s="1">
        <v>75.930000000000007</v>
      </c>
      <c r="AF31" s="1">
        <v>2176.25</v>
      </c>
      <c r="AG31" s="1">
        <v>341.55</v>
      </c>
      <c r="AH31" s="1">
        <v>7925</v>
      </c>
      <c r="AI31" s="1">
        <v>8.69</v>
      </c>
      <c r="AJ31" s="1">
        <v>19</v>
      </c>
      <c r="AK31" s="1">
        <v>79.900000000000006</v>
      </c>
      <c r="AL31" s="1">
        <v>3724</v>
      </c>
      <c r="AM31" s="1">
        <f t="shared" si="0"/>
        <v>4432.3528862160974</v>
      </c>
    </row>
    <row r="32" spans="1:39" x14ac:dyDescent="0.3">
      <c r="A32" s="2">
        <v>36556</v>
      </c>
      <c r="B32" s="1" t="s">
        <v>26</v>
      </c>
      <c r="C32" s="1">
        <v>3616.7</v>
      </c>
      <c r="D32" s="1">
        <v>3578.83</v>
      </c>
      <c r="E32" s="5">
        <f t="shared" si="15"/>
        <v>-1.0470871236209775E-2</v>
      </c>
      <c r="F32" s="6">
        <f t="shared" si="2"/>
        <v>-37.869999999999891</v>
      </c>
      <c r="G32" s="1">
        <v>3657</v>
      </c>
      <c r="H32" s="1">
        <v>3578.06</v>
      </c>
      <c r="I32" s="5">
        <f t="shared" si="3"/>
        <v>2.182652694445214E-2</v>
      </c>
      <c r="J32" s="5" t="str">
        <f t="shared" si="4"/>
        <v>Medium</v>
      </c>
      <c r="K32" s="6">
        <f t="shared" si="5"/>
        <v>416</v>
      </c>
      <c r="L32" s="5" t="str">
        <f t="shared" si="6"/>
        <v>Normal</v>
      </c>
      <c r="M32" s="6">
        <f t="shared" si="14"/>
        <v>2914.2471428571434</v>
      </c>
      <c r="N32" s="1">
        <v>897542344</v>
      </c>
      <c r="O32" s="5">
        <f t="shared" si="13"/>
        <v>0.74685292839954498</v>
      </c>
      <c r="P32" s="1">
        <v>9.09</v>
      </c>
      <c r="Q32" s="1">
        <v>4.9000000000000004</v>
      </c>
      <c r="R32" s="1">
        <f t="shared" si="7"/>
        <v>-1.378647676618731</v>
      </c>
      <c r="S32" s="1">
        <f t="shared" si="8"/>
        <v>0.68681322183614824</v>
      </c>
      <c r="T32" s="1">
        <f t="shared" si="9"/>
        <v>1.5116836728582157</v>
      </c>
      <c r="U32" s="1">
        <f t="shared" si="10"/>
        <v>-6.7627252448486982E-2</v>
      </c>
      <c r="V32" s="1">
        <f t="shared" si="11"/>
        <v>0.18805549140678648</v>
      </c>
      <c r="W32" s="7" t="str">
        <f t="shared" si="12"/>
        <v>Moderate Stress</v>
      </c>
      <c r="X32" s="1">
        <v>14.79</v>
      </c>
      <c r="Y32" s="1">
        <v>8.52</v>
      </c>
      <c r="Z32" s="1">
        <v>117</v>
      </c>
      <c r="AA32" s="1">
        <v>9432</v>
      </c>
      <c r="AB32" s="1">
        <v>3543</v>
      </c>
      <c r="AC32" s="1">
        <v>1.39</v>
      </c>
      <c r="AD32" s="1">
        <v>84.96</v>
      </c>
      <c r="AE32" s="1">
        <v>73.27</v>
      </c>
      <c r="AF32" s="1">
        <v>1361.16</v>
      </c>
      <c r="AG32" s="1">
        <v>370.55</v>
      </c>
      <c r="AH32" s="1">
        <v>6300</v>
      </c>
      <c r="AI32" s="1">
        <v>3.11</v>
      </c>
      <c r="AJ32" s="1">
        <v>43</v>
      </c>
      <c r="AK32" s="1">
        <v>64.680000000000007</v>
      </c>
      <c r="AL32" s="1">
        <v>10458</v>
      </c>
      <c r="AM32" s="1">
        <f t="shared" si="0"/>
        <v>4416.017429905648</v>
      </c>
    </row>
    <row r="33" spans="1:39" x14ac:dyDescent="0.3">
      <c r="A33" s="2">
        <v>36557</v>
      </c>
      <c r="B33" s="1" t="s">
        <v>24</v>
      </c>
      <c r="C33" s="1">
        <v>1792.39</v>
      </c>
      <c r="D33" s="1">
        <v>1772.67</v>
      </c>
      <c r="E33" s="5">
        <f t="shared" si="15"/>
        <v>-1.100206986202781E-2</v>
      </c>
      <c r="F33" s="6">
        <f t="shared" si="2"/>
        <v>-19.720000000000027</v>
      </c>
      <c r="G33" s="1">
        <v>1810.06</v>
      </c>
      <c r="H33" s="1">
        <v>1759.02</v>
      </c>
      <c r="I33" s="5">
        <f t="shared" si="3"/>
        <v>2.8475945525248389E-2</v>
      </c>
      <c r="J33" s="5" t="str">
        <f t="shared" si="4"/>
        <v>Medium</v>
      </c>
      <c r="K33" s="6">
        <f t="shared" si="5"/>
        <v>416</v>
      </c>
      <c r="L33" s="5" t="str">
        <f t="shared" si="6"/>
        <v>Normal</v>
      </c>
      <c r="M33" s="6">
        <f t="shared" si="14"/>
        <v>2991.6357142857137</v>
      </c>
      <c r="N33" s="1">
        <v>317635926</v>
      </c>
      <c r="O33" s="5">
        <f t="shared" si="13"/>
        <v>-0.50467890344050981</v>
      </c>
      <c r="P33" s="1">
        <v>7.14</v>
      </c>
      <c r="Q33" s="1">
        <v>2.46</v>
      </c>
      <c r="R33" s="1">
        <f t="shared" si="7"/>
        <v>0.6497033313175985</v>
      </c>
      <c r="S33" s="1">
        <f t="shared" si="8"/>
        <v>-0.90988724160632617</v>
      </c>
      <c r="T33" s="1">
        <f t="shared" si="9"/>
        <v>1.0568558383600128</v>
      </c>
      <c r="U33" s="1">
        <f t="shared" si="10"/>
        <v>-0.90596742403974861</v>
      </c>
      <c r="V33" s="1">
        <f t="shared" si="11"/>
        <v>-2.732387399211586E-2</v>
      </c>
      <c r="W33" s="7" t="str">
        <f t="shared" si="12"/>
        <v>Low Stress</v>
      </c>
      <c r="X33" s="1">
        <v>13.01</v>
      </c>
      <c r="Y33" s="1">
        <v>7.31</v>
      </c>
      <c r="Z33" s="1">
        <v>102</v>
      </c>
      <c r="AA33" s="1">
        <v>19145</v>
      </c>
      <c r="AB33" s="1">
        <v>2354</v>
      </c>
      <c r="AC33" s="1">
        <v>0.96</v>
      </c>
      <c r="AD33" s="1">
        <v>124.81</v>
      </c>
      <c r="AE33" s="1">
        <v>92.54</v>
      </c>
      <c r="AF33" s="1">
        <v>1686.71</v>
      </c>
      <c r="AG33" s="1">
        <v>252.28</v>
      </c>
      <c r="AH33" s="1">
        <v>9074</v>
      </c>
      <c r="AI33" s="1">
        <v>6.44</v>
      </c>
      <c r="AJ33" s="1">
        <v>24</v>
      </c>
      <c r="AK33" s="1">
        <v>62.15</v>
      </c>
      <c r="AL33" s="1">
        <v>1710</v>
      </c>
      <c r="AM33" s="1">
        <f t="shared" si="0"/>
        <v>4421.6710900805592</v>
      </c>
    </row>
    <row r="34" spans="1:39" x14ac:dyDescent="0.3">
      <c r="A34" s="2">
        <v>36558</v>
      </c>
      <c r="B34" s="1" t="s">
        <v>26</v>
      </c>
      <c r="C34" s="1">
        <v>3261.32</v>
      </c>
      <c r="D34" s="1">
        <v>3264.57</v>
      </c>
      <c r="E34" s="5">
        <f t="shared" si="15"/>
        <v>9.9652901279236625E-4</v>
      </c>
      <c r="F34" s="6">
        <f t="shared" si="2"/>
        <v>3.25</v>
      </c>
      <c r="G34" s="1">
        <v>3296.68</v>
      </c>
      <c r="H34" s="1">
        <v>3261.2</v>
      </c>
      <c r="I34" s="5">
        <f t="shared" si="3"/>
        <v>1.0879030576576361E-2</v>
      </c>
      <c r="J34" s="5" t="str">
        <f t="shared" si="4"/>
        <v>Low</v>
      </c>
      <c r="K34" s="6">
        <f t="shared" si="5"/>
        <v>416</v>
      </c>
      <c r="L34" s="5" t="str">
        <f t="shared" si="6"/>
        <v>Normal</v>
      </c>
      <c r="M34" s="6">
        <f t="shared" si="14"/>
        <v>3069.69</v>
      </c>
      <c r="N34" s="1">
        <v>835366797</v>
      </c>
      <c r="O34" s="5">
        <f t="shared" si="13"/>
        <v>0.8416118059198836</v>
      </c>
      <c r="P34" s="1">
        <v>7.31</v>
      </c>
      <c r="Q34" s="1">
        <v>5.07</v>
      </c>
      <c r="R34" s="1">
        <f t="shared" si="7"/>
        <v>-1.1611749439295704</v>
      </c>
      <c r="S34" s="1">
        <f t="shared" si="8"/>
        <v>0.80770630645674757</v>
      </c>
      <c r="T34" s="1">
        <f t="shared" si="9"/>
        <v>1.0965074957265228</v>
      </c>
      <c r="U34" s="1">
        <f t="shared" si="10"/>
        <v>-9.2183060671286229E-3</v>
      </c>
      <c r="V34" s="1">
        <f t="shared" si="11"/>
        <v>0.18345513804664285</v>
      </c>
      <c r="W34" s="7" t="str">
        <f t="shared" si="12"/>
        <v>Moderate Stress</v>
      </c>
      <c r="X34" s="1">
        <v>2.34</v>
      </c>
      <c r="Y34" s="1">
        <v>1.45</v>
      </c>
      <c r="Z34" s="1">
        <v>86</v>
      </c>
      <c r="AA34" s="1">
        <v>8453</v>
      </c>
      <c r="AB34" s="1">
        <v>210</v>
      </c>
      <c r="AC34" s="1">
        <v>1.31</v>
      </c>
      <c r="AD34" s="1">
        <v>82.96</v>
      </c>
      <c r="AE34" s="1">
        <v>27.27</v>
      </c>
      <c r="AF34" s="1">
        <v>2249.67</v>
      </c>
      <c r="AG34" s="1">
        <v>414.39</v>
      </c>
      <c r="AH34" s="1">
        <v>2860</v>
      </c>
      <c r="AI34" s="1">
        <v>2.75</v>
      </c>
      <c r="AJ34" s="1">
        <v>5</v>
      </c>
      <c r="AK34" s="1">
        <v>91.95</v>
      </c>
      <c r="AL34" s="1">
        <v>10210</v>
      </c>
      <c r="AM34" s="1">
        <f t="shared" si="0"/>
        <v>4399.9733527543631</v>
      </c>
    </row>
    <row r="35" spans="1:39" x14ac:dyDescent="0.3">
      <c r="A35" s="2">
        <v>36559</v>
      </c>
      <c r="B35" s="1" t="s">
        <v>26</v>
      </c>
      <c r="C35" s="1">
        <v>2855.73</v>
      </c>
      <c r="D35" s="1">
        <v>2862.17</v>
      </c>
      <c r="E35" s="5">
        <f t="shared" si="15"/>
        <v>2.2551151544438915E-3</v>
      </c>
      <c r="F35" s="6">
        <f t="shared" si="2"/>
        <v>6.4400000000000546</v>
      </c>
      <c r="G35" s="1">
        <v>2874.45</v>
      </c>
      <c r="H35" s="1">
        <v>2834.94</v>
      </c>
      <c r="I35" s="5">
        <f t="shared" si="3"/>
        <v>1.3835341576409452E-2</v>
      </c>
      <c r="J35" s="5" t="str">
        <f t="shared" si="4"/>
        <v>Low</v>
      </c>
      <c r="K35" s="6">
        <f t="shared" si="5"/>
        <v>416</v>
      </c>
      <c r="L35" s="5" t="str">
        <f t="shared" si="6"/>
        <v>Normal</v>
      </c>
      <c r="M35" s="6">
        <f t="shared" si="14"/>
        <v>3186.6585714285716</v>
      </c>
      <c r="N35" s="1">
        <v>328505418</v>
      </c>
      <c r="O35" s="5">
        <f t="shared" si="13"/>
        <v>-0.12326278805478212</v>
      </c>
      <c r="P35" s="1">
        <v>-2.0699999999999998</v>
      </c>
      <c r="Q35" s="1">
        <v>1.42</v>
      </c>
      <c r="R35" s="1">
        <f t="shared" si="7"/>
        <v>0.61168487804716776</v>
      </c>
      <c r="S35" s="1">
        <f t="shared" si="8"/>
        <v>-0.42327773419537085</v>
      </c>
      <c r="T35" s="1">
        <f t="shared" si="9"/>
        <v>-1.091331010731498</v>
      </c>
      <c r="U35" s="1">
        <f t="shared" si="10"/>
        <v>-1.2632927430786469</v>
      </c>
      <c r="V35" s="1">
        <f t="shared" si="11"/>
        <v>-0.54155415248958705</v>
      </c>
      <c r="W35" s="7" t="str">
        <f t="shared" si="12"/>
        <v>Low Stress</v>
      </c>
      <c r="X35" s="1">
        <v>14.32</v>
      </c>
      <c r="Y35" s="1">
        <v>6.43</v>
      </c>
      <c r="Z35" s="1">
        <v>103</v>
      </c>
      <c r="AA35" s="1">
        <v>25366</v>
      </c>
      <c r="AB35" s="1">
        <v>122</v>
      </c>
      <c r="AC35" s="1">
        <v>1.08</v>
      </c>
      <c r="AD35" s="1">
        <v>135.38</v>
      </c>
      <c r="AE35" s="1">
        <v>75.08</v>
      </c>
      <c r="AF35" s="1">
        <v>975.83</v>
      </c>
      <c r="AG35" s="1">
        <v>381.15</v>
      </c>
      <c r="AH35" s="1">
        <v>5325</v>
      </c>
      <c r="AI35" s="1">
        <v>3.46</v>
      </c>
      <c r="AJ35" s="1">
        <v>27</v>
      </c>
      <c r="AK35" s="1">
        <v>15.96</v>
      </c>
      <c r="AL35" s="1">
        <v>5396</v>
      </c>
      <c r="AM35" s="1">
        <f t="shared" si="0"/>
        <v>4443.3721623842957</v>
      </c>
    </row>
    <row r="36" spans="1:39" x14ac:dyDescent="0.3">
      <c r="A36" s="2">
        <v>36560</v>
      </c>
      <c r="B36" s="1" t="s">
        <v>24</v>
      </c>
      <c r="C36" s="1">
        <v>4888.0200000000004</v>
      </c>
      <c r="D36" s="1">
        <v>4898.08</v>
      </c>
      <c r="E36" s="5">
        <f t="shared" si="15"/>
        <v>2.058093051992318E-3</v>
      </c>
      <c r="F36" s="6">
        <f t="shared" si="2"/>
        <v>10.059999999999491</v>
      </c>
      <c r="G36" s="1">
        <v>4903.54</v>
      </c>
      <c r="H36" s="1">
        <v>4851.6000000000004</v>
      </c>
      <c r="I36" s="5">
        <f t="shared" si="3"/>
        <v>1.0625979435435943E-2</v>
      </c>
      <c r="J36" s="5" t="str">
        <f t="shared" si="4"/>
        <v>Low</v>
      </c>
      <c r="K36" s="6">
        <f t="shared" si="5"/>
        <v>416</v>
      </c>
      <c r="L36" s="5" t="str">
        <f t="shared" si="6"/>
        <v>Normal</v>
      </c>
      <c r="M36" s="6">
        <f t="shared" si="14"/>
        <v>3329.3600000000006</v>
      </c>
      <c r="N36" s="1">
        <v>83911814</v>
      </c>
      <c r="O36" s="5">
        <f t="shared" si="13"/>
        <v>0.71131693784785666</v>
      </c>
      <c r="P36" s="1">
        <v>-2.85</v>
      </c>
      <c r="Q36" s="1">
        <v>6.92</v>
      </c>
      <c r="R36" s="1">
        <f t="shared" si="7"/>
        <v>1.467205127192228</v>
      </c>
      <c r="S36" s="1">
        <f t="shared" si="8"/>
        <v>0.64147651433958697</v>
      </c>
      <c r="T36" s="1">
        <f t="shared" si="9"/>
        <v>-1.2732621445307792</v>
      </c>
      <c r="U36" s="1">
        <f t="shared" si="10"/>
        <v>0.62640846337706535</v>
      </c>
      <c r="V36" s="1">
        <f t="shared" si="11"/>
        <v>0.36545699009452526</v>
      </c>
      <c r="W36" s="7" t="str">
        <f t="shared" si="12"/>
        <v>Moderate Stress</v>
      </c>
      <c r="X36" s="1">
        <v>11.37</v>
      </c>
      <c r="Y36" s="1">
        <v>1.57</v>
      </c>
      <c r="Z36" s="1">
        <v>104</v>
      </c>
      <c r="AA36" s="1">
        <v>11683</v>
      </c>
      <c r="AB36" s="1">
        <v>3916</v>
      </c>
      <c r="AC36" s="1">
        <v>1.43</v>
      </c>
      <c r="AD36" s="1">
        <v>133.94999999999999</v>
      </c>
      <c r="AE36" s="1">
        <v>118.52</v>
      </c>
      <c r="AF36" s="1">
        <v>1034.8399999999999</v>
      </c>
      <c r="AG36" s="1">
        <v>375.02</v>
      </c>
      <c r="AH36" s="1">
        <v>5021</v>
      </c>
      <c r="AI36" s="1">
        <v>5.21</v>
      </c>
      <c r="AJ36" s="1">
        <v>22</v>
      </c>
      <c r="AK36" s="1">
        <v>17.11</v>
      </c>
      <c r="AL36" s="1">
        <v>8509</v>
      </c>
      <c r="AM36" s="1">
        <f t="shared" si="0"/>
        <v>4438.5439893314206</v>
      </c>
    </row>
    <row r="37" spans="1:39" x14ac:dyDescent="0.3">
      <c r="A37" s="2">
        <v>36561</v>
      </c>
      <c r="B37" s="1" t="s">
        <v>26</v>
      </c>
      <c r="C37" s="1">
        <v>3434.11</v>
      </c>
      <c r="D37" s="1">
        <v>3400.74</v>
      </c>
      <c r="E37" s="5">
        <f t="shared" si="15"/>
        <v>-9.7172193086419324E-3</v>
      </c>
      <c r="F37" s="6">
        <f t="shared" si="2"/>
        <v>-33.370000000000346</v>
      </c>
      <c r="G37" s="1">
        <v>3473.83</v>
      </c>
      <c r="H37" s="1">
        <v>3360.8</v>
      </c>
      <c r="I37" s="5">
        <f t="shared" si="3"/>
        <v>3.2913913648659983E-2</v>
      </c>
      <c r="J37" s="5" t="str">
        <f t="shared" si="4"/>
        <v>Medium</v>
      </c>
      <c r="K37" s="6">
        <f t="shared" si="5"/>
        <v>416</v>
      </c>
      <c r="L37" s="5" t="str">
        <f t="shared" si="6"/>
        <v>Normal</v>
      </c>
      <c r="M37" s="6">
        <f t="shared" si="14"/>
        <v>3117.9700000000003</v>
      </c>
      <c r="N37" s="1">
        <v>869602526</v>
      </c>
      <c r="O37" s="5">
        <f t="shared" si="13"/>
        <v>-0.30569937608205666</v>
      </c>
      <c r="P37" s="1">
        <v>-4.6100000000000003</v>
      </c>
      <c r="Q37" s="1">
        <v>3.36</v>
      </c>
      <c r="R37" s="1">
        <f t="shared" si="7"/>
        <v>-1.2809219811568511</v>
      </c>
      <c r="S37" s="1">
        <f t="shared" si="8"/>
        <v>-0.65602977233069859</v>
      </c>
      <c r="T37" s="1">
        <f t="shared" si="9"/>
        <v>-1.6837734207958237</v>
      </c>
      <c r="U37" s="1">
        <f t="shared" si="10"/>
        <v>-0.59674359025608659</v>
      </c>
      <c r="V37" s="1">
        <f t="shared" si="11"/>
        <v>-1.0543671911348651</v>
      </c>
      <c r="W37" s="7" t="str">
        <f t="shared" si="12"/>
        <v>Low Stress</v>
      </c>
      <c r="X37" s="1">
        <v>3.07</v>
      </c>
      <c r="Y37" s="1">
        <v>2.92</v>
      </c>
      <c r="Z37" s="1">
        <v>80</v>
      </c>
      <c r="AA37" s="1">
        <v>28717</v>
      </c>
      <c r="AB37" s="1">
        <v>2063</v>
      </c>
      <c r="AC37" s="1">
        <v>1.24</v>
      </c>
      <c r="AD37" s="1">
        <v>102.61</v>
      </c>
      <c r="AE37" s="1">
        <v>149.74</v>
      </c>
      <c r="AF37" s="1">
        <v>2016.4</v>
      </c>
      <c r="AG37" s="1">
        <v>159.79</v>
      </c>
      <c r="AH37" s="1">
        <v>3813</v>
      </c>
      <c r="AI37" s="1">
        <v>4.34</v>
      </c>
      <c r="AJ37" s="1">
        <v>23</v>
      </c>
      <c r="AK37" s="1">
        <v>19.03</v>
      </c>
      <c r="AL37" s="1">
        <v>4920</v>
      </c>
      <c r="AM37" s="1">
        <f t="shared" si="0"/>
        <v>4452.5106562896644</v>
      </c>
    </row>
    <row r="38" spans="1:39" x14ac:dyDescent="0.3">
      <c r="A38" s="2">
        <v>36562</v>
      </c>
      <c r="B38" s="1" t="s">
        <v>24</v>
      </c>
      <c r="C38" s="1">
        <v>2398.0300000000002</v>
      </c>
      <c r="D38" s="1">
        <v>2386</v>
      </c>
      <c r="E38" s="5">
        <f t="shared" si="15"/>
        <v>-5.0166178071167581E-3</v>
      </c>
      <c r="F38" s="6">
        <f t="shared" si="2"/>
        <v>-12.0300000000002</v>
      </c>
      <c r="G38" s="1">
        <v>2402.98</v>
      </c>
      <c r="H38" s="1">
        <v>2338.7399999999998</v>
      </c>
      <c r="I38" s="5">
        <f t="shared" si="3"/>
        <v>2.6788655688210837E-2</v>
      </c>
      <c r="J38" s="5" t="str">
        <f t="shared" si="4"/>
        <v>Medium</v>
      </c>
      <c r="K38" s="6">
        <f t="shared" si="5"/>
        <v>416</v>
      </c>
      <c r="L38" s="5" t="str">
        <f t="shared" si="6"/>
        <v>Normal</v>
      </c>
      <c r="M38" s="6">
        <f t="shared" si="14"/>
        <v>3166.1514285714284</v>
      </c>
      <c r="N38" s="1">
        <v>926087447</v>
      </c>
      <c r="O38" s="5">
        <f t="shared" si="13"/>
        <v>-0.29838799790633797</v>
      </c>
      <c r="P38" s="1">
        <v>-1.44</v>
      </c>
      <c r="Q38" s="1">
        <v>2.61</v>
      </c>
      <c r="R38" s="1">
        <f t="shared" si="7"/>
        <v>-1.4784904902943961</v>
      </c>
      <c r="S38" s="1">
        <f t="shared" si="8"/>
        <v>-0.64670193853168967</v>
      </c>
      <c r="T38" s="1">
        <f t="shared" si="9"/>
        <v>-0.94438663343207885</v>
      </c>
      <c r="U38" s="1">
        <f t="shared" si="10"/>
        <v>-0.8544301184091383</v>
      </c>
      <c r="V38" s="1">
        <f t="shared" si="11"/>
        <v>-0.9810022951668258</v>
      </c>
      <c r="W38" s="7" t="str">
        <f t="shared" si="12"/>
        <v>Low Stress</v>
      </c>
      <c r="X38" s="1">
        <v>10.72</v>
      </c>
      <c r="Y38" s="1">
        <v>2.19</v>
      </c>
      <c r="Z38" s="1">
        <v>114</v>
      </c>
      <c r="AA38" s="1">
        <v>11269</v>
      </c>
      <c r="AB38" s="1">
        <v>4982</v>
      </c>
      <c r="AC38" s="1">
        <v>1.48</v>
      </c>
      <c r="AD38" s="1">
        <v>113.06</v>
      </c>
      <c r="AE38" s="1">
        <v>97.41</v>
      </c>
      <c r="AF38" s="1">
        <v>939.75</v>
      </c>
      <c r="AG38" s="1">
        <v>289.69</v>
      </c>
      <c r="AH38" s="1">
        <v>5752</v>
      </c>
      <c r="AI38" s="1">
        <v>6.01</v>
      </c>
      <c r="AJ38" s="1">
        <v>9</v>
      </c>
      <c r="AK38" s="1">
        <v>42.39</v>
      </c>
      <c r="AL38" s="1">
        <v>13292</v>
      </c>
      <c r="AM38" s="1">
        <f t="shared" si="0"/>
        <v>4441.6783680302715</v>
      </c>
    </row>
    <row r="39" spans="1:39" x14ac:dyDescent="0.3">
      <c r="A39" s="2">
        <v>36563</v>
      </c>
      <c r="B39" s="1" t="s">
        <v>24</v>
      </c>
      <c r="C39" s="1">
        <v>1456.38</v>
      </c>
      <c r="D39" s="1">
        <v>1468.1</v>
      </c>
      <c r="E39" s="5">
        <f t="shared" si="15"/>
        <v>8.0473502794598927E-3</v>
      </c>
      <c r="F39" s="6">
        <f t="shared" si="2"/>
        <v>11.7199999999998</v>
      </c>
      <c r="G39" s="1">
        <v>1481.67</v>
      </c>
      <c r="H39" s="1">
        <v>1425.95</v>
      </c>
      <c r="I39" s="5">
        <f t="shared" si="3"/>
        <v>3.8259245526579617E-2</v>
      </c>
      <c r="J39" s="5" t="str">
        <f t="shared" si="4"/>
        <v>Medium</v>
      </c>
      <c r="K39" s="6">
        <f t="shared" si="5"/>
        <v>416</v>
      </c>
      <c r="L39" s="5" t="str">
        <f t="shared" si="6"/>
        <v>Normal</v>
      </c>
      <c r="M39" s="6">
        <f t="shared" si="14"/>
        <v>2864.6185714285712</v>
      </c>
      <c r="N39" s="1">
        <v>828085337</v>
      </c>
      <c r="O39" s="5">
        <f t="shared" si="13"/>
        <v>-0.38470243084660521</v>
      </c>
      <c r="P39" s="1">
        <v>6.61</v>
      </c>
      <c r="Q39" s="1">
        <v>9.57</v>
      </c>
      <c r="R39" s="1">
        <f t="shared" si="7"/>
        <v>-1.1357064264725898</v>
      </c>
      <c r="S39" s="1">
        <f t="shared" si="8"/>
        <v>-0.75682162671802444</v>
      </c>
      <c r="T39" s="1">
        <f t="shared" si="9"/>
        <v>0.93323596539383491</v>
      </c>
      <c r="U39" s="1">
        <f t="shared" si="10"/>
        <v>1.5369008628511815</v>
      </c>
      <c r="V39" s="1">
        <f t="shared" si="11"/>
        <v>0.14440219376360058</v>
      </c>
      <c r="W39" s="7" t="str">
        <f t="shared" si="12"/>
        <v>Moderate Stress</v>
      </c>
      <c r="X39" s="1">
        <v>10.41</v>
      </c>
      <c r="Y39" s="1">
        <v>2.14</v>
      </c>
      <c r="Z39" s="1">
        <v>108</v>
      </c>
      <c r="AA39" s="1">
        <v>11431</v>
      </c>
      <c r="AB39" s="1">
        <v>1807</v>
      </c>
      <c r="AC39" s="1">
        <v>0.97</v>
      </c>
      <c r="AD39" s="1">
        <v>126.85</v>
      </c>
      <c r="AE39" s="1">
        <v>142.28</v>
      </c>
      <c r="AF39" s="1">
        <v>1399.36</v>
      </c>
      <c r="AG39" s="1">
        <v>330.87</v>
      </c>
      <c r="AH39" s="1">
        <v>9230</v>
      </c>
      <c r="AI39" s="1">
        <v>7.59</v>
      </c>
      <c r="AJ39" s="1">
        <v>9</v>
      </c>
      <c r="AK39" s="1">
        <v>87.43</v>
      </c>
      <c r="AL39" s="1">
        <v>2963</v>
      </c>
      <c r="AM39" s="1">
        <f t="shared" si="0"/>
        <v>4422.4877979974553</v>
      </c>
    </row>
    <row r="40" spans="1:39" x14ac:dyDescent="0.3">
      <c r="A40" s="2">
        <v>36564</v>
      </c>
      <c r="B40" s="1" t="s">
        <v>25</v>
      </c>
      <c r="C40" s="1">
        <v>1604.99</v>
      </c>
      <c r="D40" s="1">
        <v>1651.97</v>
      </c>
      <c r="E40" s="5">
        <f t="shared" si="15"/>
        <v>2.9271210412525946E-2</v>
      </c>
      <c r="F40" s="6">
        <f t="shared" si="2"/>
        <v>46.980000000000018</v>
      </c>
      <c r="G40" s="1">
        <v>1694.73</v>
      </c>
      <c r="H40" s="1">
        <v>1592.26</v>
      </c>
      <c r="I40" s="5">
        <f t="shared" si="3"/>
        <v>6.3844634546009651E-2</v>
      </c>
      <c r="J40" s="5" t="str">
        <f t="shared" si="4"/>
        <v>High</v>
      </c>
      <c r="K40" s="6">
        <f t="shared" si="5"/>
        <v>416</v>
      </c>
      <c r="L40" s="5" t="str">
        <f t="shared" si="6"/>
        <v>⚠️ High Risk</v>
      </c>
      <c r="M40" s="6">
        <f t="shared" si="14"/>
        <v>2847.3757142857139</v>
      </c>
      <c r="N40" s="1">
        <v>642074973</v>
      </c>
      <c r="O40" s="5">
        <f t="shared" si="13"/>
        <v>0.12524351202234188</v>
      </c>
      <c r="P40" s="1">
        <v>-1.4</v>
      </c>
      <c r="Q40" s="1">
        <v>7.77</v>
      </c>
      <c r="R40" s="1">
        <f t="shared" si="7"/>
        <v>-0.48509402144484698</v>
      </c>
      <c r="S40" s="1">
        <f t="shared" si="8"/>
        <v>-0.10623416054679571</v>
      </c>
      <c r="T40" s="1">
        <f t="shared" si="9"/>
        <v>-0.93505683169878218</v>
      </c>
      <c r="U40" s="1">
        <f t="shared" si="10"/>
        <v>0.91845319528385716</v>
      </c>
      <c r="V40" s="1">
        <f t="shared" si="11"/>
        <v>-0.15198295460164193</v>
      </c>
      <c r="W40" s="7" t="str">
        <f t="shared" si="12"/>
        <v>Low Stress</v>
      </c>
      <c r="X40" s="1">
        <v>4.84</v>
      </c>
      <c r="Y40" s="1">
        <v>6.36</v>
      </c>
      <c r="Z40" s="1">
        <v>96</v>
      </c>
      <c r="AA40" s="1">
        <v>18577</v>
      </c>
      <c r="AB40" s="1">
        <v>3182</v>
      </c>
      <c r="AC40" s="1">
        <v>1.45</v>
      </c>
      <c r="AD40" s="1">
        <v>147.13999999999999</v>
      </c>
      <c r="AE40" s="1">
        <v>149.81</v>
      </c>
      <c r="AF40" s="1">
        <v>1228.07</v>
      </c>
      <c r="AG40" s="1">
        <v>190.55</v>
      </c>
      <c r="AH40" s="1">
        <v>3216</v>
      </c>
      <c r="AI40" s="1">
        <v>6.05</v>
      </c>
      <c r="AJ40" s="1">
        <v>32</v>
      </c>
      <c r="AK40" s="1">
        <v>88.16</v>
      </c>
      <c r="AL40" s="1">
        <v>11375</v>
      </c>
      <c r="AM40" s="1">
        <f t="shared" si="0"/>
        <v>4392.2981607752545</v>
      </c>
    </row>
    <row r="41" spans="1:39" x14ac:dyDescent="0.3">
      <c r="A41" s="2">
        <v>36565</v>
      </c>
      <c r="B41" s="1" t="s">
        <v>24</v>
      </c>
      <c r="C41" s="1">
        <v>1901.27</v>
      </c>
      <c r="D41" s="1">
        <v>1924.03</v>
      </c>
      <c r="E41" s="5">
        <f t="shared" si="15"/>
        <v>1.1970945736271015E-2</v>
      </c>
      <c r="F41" s="6">
        <f t="shared" si="2"/>
        <v>22.759999999999991</v>
      </c>
      <c r="G41" s="1">
        <v>1941.35</v>
      </c>
      <c r="H41" s="1">
        <v>1855.06</v>
      </c>
      <c r="I41" s="5">
        <f t="shared" si="3"/>
        <v>4.5385452881494981E-2</v>
      </c>
      <c r="J41" s="5" t="str">
        <f t="shared" si="4"/>
        <v>Medium</v>
      </c>
      <c r="K41" s="6">
        <f t="shared" si="5"/>
        <v>416</v>
      </c>
      <c r="L41" s="5" t="str">
        <f t="shared" si="6"/>
        <v>Normal</v>
      </c>
      <c r="M41" s="6">
        <f t="shared" si="14"/>
        <v>2655.87</v>
      </c>
      <c r="N41" s="1">
        <v>820512481</v>
      </c>
      <c r="O41" s="5">
        <f t="shared" si="13"/>
        <v>0.16468822073040063</v>
      </c>
      <c r="P41" s="1">
        <v>5.94</v>
      </c>
      <c r="Q41" s="1">
        <v>7.87</v>
      </c>
      <c r="R41" s="1">
        <f t="shared" si="7"/>
        <v>-1.1092186870308844</v>
      </c>
      <c r="S41" s="1">
        <f t="shared" si="8"/>
        <v>-5.5910722443017785E-2</v>
      </c>
      <c r="T41" s="1">
        <f t="shared" si="9"/>
        <v>0.77696178636111912</v>
      </c>
      <c r="U41" s="1">
        <f t="shared" si="10"/>
        <v>0.9528113990375976</v>
      </c>
      <c r="V41" s="1">
        <f t="shared" si="11"/>
        <v>0.14116094398120363</v>
      </c>
      <c r="W41" s="7" t="str">
        <f t="shared" si="12"/>
        <v>Moderate Stress</v>
      </c>
      <c r="X41" s="1">
        <v>11.86</v>
      </c>
      <c r="Y41" s="1">
        <v>5.85</v>
      </c>
      <c r="Z41" s="1">
        <v>98</v>
      </c>
      <c r="AA41" s="1">
        <v>6387</v>
      </c>
      <c r="AB41" s="1">
        <v>3915</v>
      </c>
      <c r="AC41" s="1">
        <v>1.05</v>
      </c>
      <c r="AD41" s="1">
        <v>116.41</v>
      </c>
      <c r="AE41" s="1">
        <v>76.52</v>
      </c>
      <c r="AF41" s="1">
        <v>2092.4899999999998</v>
      </c>
      <c r="AG41" s="1">
        <v>403.43</v>
      </c>
      <c r="AH41" s="1">
        <v>3717</v>
      </c>
      <c r="AI41" s="1">
        <v>9.6999999999999993</v>
      </c>
      <c r="AJ41" s="1">
        <v>8</v>
      </c>
      <c r="AK41" s="1">
        <v>59.1</v>
      </c>
      <c r="AL41" s="1">
        <v>4132</v>
      </c>
      <c r="AM41" s="1">
        <f t="shared" si="0"/>
        <v>4380.5809385337234</v>
      </c>
    </row>
    <row r="42" spans="1:39" x14ac:dyDescent="0.3">
      <c r="A42" s="2">
        <v>36566</v>
      </c>
      <c r="B42" s="1" t="s">
        <v>25</v>
      </c>
      <c r="C42" s="1">
        <v>2003.87</v>
      </c>
      <c r="D42" s="1">
        <v>2046.13</v>
      </c>
      <c r="E42" s="5">
        <f t="shared" si="15"/>
        <v>2.1089192412681573E-2</v>
      </c>
      <c r="F42" s="6">
        <f t="shared" si="2"/>
        <v>42.260000000000218</v>
      </c>
      <c r="G42" s="1">
        <v>2094.7800000000002</v>
      </c>
      <c r="H42" s="1">
        <v>1965.1</v>
      </c>
      <c r="I42" s="5">
        <f t="shared" si="3"/>
        <v>6.4714776906685714E-2</v>
      </c>
      <c r="J42" s="5" t="str">
        <f t="shared" si="4"/>
        <v>High</v>
      </c>
      <c r="K42" s="6">
        <f t="shared" si="5"/>
        <v>416</v>
      </c>
      <c r="L42" s="5" t="str">
        <f t="shared" si="6"/>
        <v>⚠️ High Risk</v>
      </c>
      <c r="M42" s="6">
        <f t="shared" si="14"/>
        <v>2539.292857142857</v>
      </c>
      <c r="N42" s="1">
        <v>299234285</v>
      </c>
      <c r="O42" s="5">
        <f t="shared" si="13"/>
        <v>6.3460548951939491E-2</v>
      </c>
      <c r="P42" s="1">
        <v>-1.22</v>
      </c>
      <c r="Q42" s="1">
        <v>6.24</v>
      </c>
      <c r="R42" s="1">
        <f t="shared" si="7"/>
        <v>0.71406714229034152</v>
      </c>
      <c r="S42" s="1">
        <f t="shared" si="8"/>
        <v>-0.18505667489093594</v>
      </c>
      <c r="T42" s="1">
        <f t="shared" si="9"/>
        <v>-0.8930727238989481</v>
      </c>
      <c r="U42" s="1">
        <f t="shared" si="10"/>
        <v>0.392772677851632</v>
      </c>
      <c r="V42" s="1">
        <f t="shared" si="11"/>
        <v>7.1776053380223775E-3</v>
      </c>
      <c r="W42" s="7" t="str">
        <f t="shared" si="12"/>
        <v>Moderate Stress</v>
      </c>
      <c r="X42" s="1">
        <v>3.13</v>
      </c>
      <c r="Y42" s="1">
        <v>2.17</v>
      </c>
      <c r="Z42" s="1">
        <v>67</v>
      </c>
      <c r="AA42" s="1">
        <v>21528</v>
      </c>
      <c r="AB42" s="1">
        <v>846</v>
      </c>
      <c r="AC42" s="1">
        <v>1.24</v>
      </c>
      <c r="AD42" s="1">
        <v>149.77000000000001</v>
      </c>
      <c r="AE42" s="1">
        <v>106.93</v>
      </c>
      <c r="AF42" s="1">
        <v>804.16</v>
      </c>
      <c r="AG42" s="1">
        <v>148.43</v>
      </c>
      <c r="AH42" s="1">
        <v>5290</v>
      </c>
      <c r="AI42" s="1">
        <v>7.38</v>
      </c>
      <c r="AJ42" s="1">
        <v>17</v>
      </c>
      <c r="AK42" s="1">
        <v>65.849999999999994</v>
      </c>
      <c r="AL42" s="1">
        <v>13524</v>
      </c>
      <c r="AM42" s="1">
        <f t="shared" si="0"/>
        <v>4368.7463578363358</v>
      </c>
    </row>
    <row r="43" spans="1:39" x14ac:dyDescent="0.3">
      <c r="A43" s="2">
        <v>36567</v>
      </c>
      <c r="B43" s="1" t="s">
        <v>24</v>
      </c>
      <c r="C43" s="1">
        <v>4402.46</v>
      </c>
      <c r="D43" s="1">
        <v>4428.68</v>
      </c>
      <c r="E43" s="5">
        <f t="shared" si="15"/>
        <v>5.9557610972048028E-3</v>
      </c>
      <c r="F43" s="6">
        <f t="shared" si="2"/>
        <v>26.220000000000255</v>
      </c>
      <c r="G43" s="1">
        <v>4477.67</v>
      </c>
      <c r="H43" s="1">
        <v>4373.74</v>
      </c>
      <c r="I43" s="5">
        <f t="shared" si="3"/>
        <v>2.3607255943268148E-2</v>
      </c>
      <c r="J43" s="5" t="str">
        <f t="shared" si="4"/>
        <v>Medium</v>
      </c>
      <c r="K43" s="6">
        <f t="shared" si="5"/>
        <v>416</v>
      </c>
      <c r="L43" s="5" t="str">
        <f t="shared" si="6"/>
        <v>Normal</v>
      </c>
      <c r="M43" s="6">
        <f t="shared" si="14"/>
        <v>2472.2357142857145</v>
      </c>
      <c r="N43" s="1">
        <v>322996389</v>
      </c>
      <c r="O43" s="5">
        <f t="shared" si="13"/>
        <v>1.1644177056198775</v>
      </c>
      <c r="P43" s="1">
        <v>0.93</v>
      </c>
      <c r="Q43" s="1">
        <v>8.39</v>
      </c>
      <c r="R43" s="1">
        <f t="shared" si="7"/>
        <v>0.63095392591085331</v>
      </c>
      <c r="S43" s="1">
        <f t="shared" si="8"/>
        <v>1.2195410808828575</v>
      </c>
      <c r="T43" s="1">
        <f t="shared" si="9"/>
        <v>-0.39159588073426316</v>
      </c>
      <c r="U43" s="1">
        <f t="shared" si="10"/>
        <v>1.1314740585570469</v>
      </c>
      <c r="V43" s="1">
        <f t="shared" si="11"/>
        <v>0.64759329615412364</v>
      </c>
      <c r="W43" s="7" t="str">
        <f t="shared" si="12"/>
        <v>Moderate Stress</v>
      </c>
      <c r="X43" s="1">
        <v>8.36</v>
      </c>
      <c r="Y43" s="1">
        <v>9.91</v>
      </c>
      <c r="Z43" s="1">
        <v>52</v>
      </c>
      <c r="AA43" s="1">
        <v>26395</v>
      </c>
      <c r="AB43" s="1">
        <v>614</v>
      </c>
      <c r="AC43" s="1">
        <v>0.92</v>
      </c>
      <c r="AD43" s="1">
        <v>102.76</v>
      </c>
      <c r="AE43" s="1">
        <v>47.72</v>
      </c>
      <c r="AF43" s="1">
        <v>996.15</v>
      </c>
      <c r="AG43" s="1">
        <v>159.94</v>
      </c>
      <c r="AH43" s="1">
        <v>9055</v>
      </c>
      <c r="AI43" s="1">
        <v>9.85</v>
      </c>
      <c r="AJ43" s="1">
        <v>2</v>
      </c>
      <c r="AK43" s="1">
        <v>89.79</v>
      </c>
      <c r="AL43" s="1">
        <v>3953</v>
      </c>
      <c r="AM43" s="1">
        <f t="shared" si="0"/>
        <v>4337.3393728908295</v>
      </c>
    </row>
    <row r="44" spans="1:39" x14ac:dyDescent="0.3">
      <c r="A44" s="2">
        <v>36568</v>
      </c>
      <c r="B44" s="1" t="s">
        <v>24</v>
      </c>
      <c r="C44" s="1">
        <v>3244.89</v>
      </c>
      <c r="D44" s="1">
        <v>3254.06</v>
      </c>
      <c r="E44" s="5">
        <f t="shared" si="15"/>
        <v>2.8259817744207272E-3</v>
      </c>
      <c r="F44" s="6">
        <f t="shared" si="2"/>
        <v>9.1700000000000728</v>
      </c>
      <c r="G44" s="1">
        <v>3267.47</v>
      </c>
      <c r="H44" s="1">
        <v>3210.11</v>
      </c>
      <c r="I44" s="5">
        <f t="shared" si="3"/>
        <v>1.7677024490814687E-2</v>
      </c>
      <c r="J44" s="5" t="str">
        <f t="shared" si="4"/>
        <v>Low</v>
      </c>
      <c r="K44" s="6">
        <f t="shared" si="5"/>
        <v>416</v>
      </c>
      <c r="L44" s="5" t="str">
        <f t="shared" si="6"/>
        <v>Normal</v>
      </c>
      <c r="M44" s="6">
        <f t="shared" si="14"/>
        <v>2451.2814285714289</v>
      </c>
      <c r="N44" s="1">
        <v>112336516</v>
      </c>
      <c r="O44" s="5">
        <f t="shared" si="13"/>
        <v>-0.2652302717739824</v>
      </c>
      <c r="P44" s="1">
        <v>9.75</v>
      </c>
      <c r="Q44" s="1">
        <v>7.59</v>
      </c>
      <c r="R44" s="1">
        <f t="shared" si="7"/>
        <v>1.3677834426541724</v>
      </c>
      <c r="S44" s="1">
        <f t="shared" si="8"/>
        <v>-0.60439941346974868</v>
      </c>
      <c r="T44" s="1">
        <f t="shared" si="9"/>
        <v>1.6656254014576073</v>
      </c>
      <c r="U44" s="1">
        <f t="shared" si="10"/>
        <v>0.85660842852712493</v>
      </c>
      <c r="V44" s="1">
        <f t="shared" si="11"/>
        <v>0.82140446479228901</v>
      </c>
      <c r="W44" s="7" t="str">
        <f t="shared" si="12"/>
        <v>Moderate Stress</v>
      </c>
      <c r="X44" s="1">
        <v>2.13</v>
      </c>
      <c r="Y44" s="1">
        <v>4.51</v>
      </c>
      <c r="Z44" s="1">
        <v>67</v>
      </c>
      <c r="AA44" s="1">
        <v>3321</v>
      </c>
      <c r="AB44" s="1">
        <v>3139</v>
      </c>
      <c r="AC44" s="1">
        <v>1.33</v>
      </c>
      <c r="AD44" s="1">
        <v>116.85</v>
      </c>
      <c r="AE44" s="1">
        <v>81.83</v>
      </c>
      <c r="AF44" s="1">
        <v>968.31</v>
      </c>
      <c r="AG44" s="1">
        <v>265.33</v>
      </c>
      <c r="AH44" s="1">
        <v>2994</v>
      </c>
      <c r="AI44" s="1">
        <v>7.43</v>
      </c>
      <c r="AJ44" s="1">
        <v>32</v>
      </c>
      <c r="AK44" s="1">
        <v>62.46</v>
      </c>
      <c r="AL44" s="1">
        <v>10659</v>
      </c>
      <c r="AM44" s="1">
        <f t="shared" si="0"/>
        <v>4347.4648023336358</v>
      </c>
    </row>
    <row r="45" spans="1:39" x14ac:dyDescent="0.3">
      <c r="A45" s="2">
        <v>36569</v>
      </c>
      <c r="B45" s="1" t="s">
        <v>25</v>
      </c>
      <c r="C45" s="1">
        <v>3093.56</v>
      </c>
      <c r="D45" s="1">
        <v>3062.76</v>
      </c>
      <c r="E45" s="5">
        <f t="shared" si="15"/>
        <v>-9.9561670050038551E-3</v>
      </c>
      <c r="F45" s="6">
        <f t="shared" si="2"/>
        <v>-30.799999999999727</v>
      </c>
      <c r="G45" s="1">
        <v>3095.61</v>
      </c>
      <c r="H45" s="1">
        <v>3016.54</v>
      </c>
      <c r="I45" s="5">
        <f t="shared" si="3"/>
        <v>2.5559549515768294E-2</v>
      </c>
      <c r="J45" s="5" t="str">
        <f t="shared" si="4"/>
        <v>Medium</v>
      </c>
      <c r="K45" s="6">
        <f t="shared" si="5"/>
        <v>416</v>
      </c>
      <c r="L45" s="5" t="str">
        <f t="shared" si="6"/>
        <v>Normal</v>
      </c>
      <c r="M45" s="6">
        <f t="shared" si="14"/>
        <v>2547.9614285714283</v>
      </c>
      <c r="N45" s="1">
        <v>760179396</v>
      </c>
      <c r="O45" s="5">
        <f t="shared" si="13"/>
        <v>-5.8788098559952713E-2</v>
      </c>
      <c r="P45" s="1">
        <v>-1.33</v>
      </c>
      <c r="Q45" s="1">
        <v>5.99</v>
      </c>
      <c r="R45" s="1">
        <f t="shared" si="7"/>
        <v>-0.89819037285268499</v>
      </c>
      <c r="S45" s="1">
        <f t="shared" si="8"/>
        <v>-0.34102112355419589</v>
      </c>
      <c r="T45" s="1">
        <f t="shared" si="9"/>
        <v>-0.91872967866551347</v>
      </c>
      <c r="U45" s="1">
        <f t="shared" si="10"/>
        <v>0.30687716846728141</v>
      </c>
      <c r="V45" s="1">
        <f t="shared" si="11"/>
        <v>-0.46276600165127824</v>
      </c>
      <c r="W45" s="7" t="str">
        <f t="shared" si="12"/>
        <v>Low Stress</v>
      </c>
      <c r="X45" s="1">
        <v>14.59</v>
      </c>
      <c r="Y45" s="1">
        <v>1.42</v>
      </c>
      <c r="Z45" s="1">
        <v>107</v>
      </c>
      <c r="AA45" s="1">
        <v>20546</v>
      </c>
      <c r="AB45" s="1">
        <v>2956</v>
      </c>
      <c r="AC45" s="1">
        <v>1.48</v>
      </c>
      <c r="AD45" s="1">
        <v>88.09</v>
      </c>
      <c r="AE45" s="1">
        <v>30.19</v>
      </c>
      <c r="AF45" s="1">
        <v>1340.73</v>
      </c>
      <c r="AG45" s="1">
        <v>154.13999999999999</v>
      </c>
      <c r="AH45" s="1">
        <v>9546</v>
      </c>
      <c r="AI45" s="1">
        <v>5.08</v>
      </c>
      <c r="AJ45" s="1">
        <v>9</v>
      </c>
      <c r="AK45" s="1">
        <v>23.06</v>
      </c>
      <c r="AL45" s="1">
        <v>10365</v>
      </c>
      <c r="AM45" s="1">
        <f t="shared" si="0"/>
        <v>4410.3065648917091</v>
      </c>
    </row>
    <row r="46" spans="1:39" x14ac:dyDescent="0.3">
      <c r="A46" s="2">
        <v>36570</v>
      </c>
      <c r="B46" s="1" t="s">
        <v>25</v>
      </c>
      <c r="C46" s="1">
        <v>1459.08</v>
      </c>
      <c r="D46" s="1">
        <v>1475.75</v>
      </c>
      <c r="E46" s="5">
        <f t="shared" si="15"/>
        <v>1.1425007538997226E-2</v>
      </c>
      <c r="F46" s="6">
        <f t="shared" si="2"/>
        <v>16.670000000000073</v>
      </c>
      <c r="G46" s="1">
        <v>1511</v>
      </c>
      <c r="H46" s="1">
        <v>1423.46</v>
      </c>
      <c r="I46" s="5">
        <f t="shared" si="3"/>
        <v>5.9996710255777588E-2</v>
      </c>
      <c r="J46" s="5" t="str">
        <f t="shared" si="4"/>
        <v>High</v>
      </c>
      <c r="K46" s="6">
        <f t="shared" si="5"/>
        <v>416</v>
      </c>
      <c r="L46" s="5" t="str">
        <f t="shared" si="6"/>
        <v>⚠️ High Risk</v>
      </c>
      <c r="M46" s="6">
        <f t="shared" si="14"/>
        <v>2549.0542857142859</v>
      </c>
      <c r="N46" s="1">
        <v>433513212</v>
      </c>
      <c r="O46" s="5">
        <f t="shared" si="13"/>
        <v>-0.51816335592733354</v>
      </c>
      <c r="P46" s="1">
        <v>0.65</v>
      </c>
      <c r="Q46" s="1">
        <v>9.61</v>
      </c>
      <c r="R46" s="1">
        <f t="shared" si="7"/>
        <v>0.24439688434700069</v>
      </c>
      <c r="S46" s="1">
        <f t="shared" si="8"/>
        <v>-0.92709066463338918</v>
      </c>
      <c r="T46" s="1">
        <f t="shared" si="9"/>
        <v>-0.45690449286733847</v>
      </c>
      <c r="U46" s="1">
        <f t="shared" si="10"/>
        <v>1.5506441443526773</v>
      </c>
      <c r="V46" s="1">
        <f t="shared" si="11"/>
        <v>0.10276146779973755</v>
      </c>
      <c r="W46" s="7" t="str">
        <f t="shared" si="12"/>
        <v>Moderate Stress</v>
      </c>
      <c r="X46" s="1">
        <v>11.77</v>
      </c>
      <c r="Y46" s="1">
        <v>1.65</v>
      </c>
      <c r="Z46" s="1">
        <v>74</v>
      </c>
      <c r="AA46" s="1">
        <v>15254</v>
      </c>
      <c r="AB46" s="1">
        <v>2441</v>
      </c>
      <c r="AC46" s="1">
        <v>1.35</v>
      </c>
      <c r="AD46" s="1">
        <v>118.95</v>
      </c>
      <c r="AE46" s="1">
        <v>23.79</v>
      </c>
      <c r="AF46" s="1">
        <v>1195.22</v>
      </c>
      <c r="AG46" s="1">
        <v>104.66</v>
      </c>
      <c r="AH46" s="1">
        <v>4719</v>
      </c>
      <c r="AI46" s="1">
        <v>4.1100000000000003</v>
      </c>
      <c r="AJ46" s="1">
        <v>26</v>
      </c>
      <c r="AK46" s="1">
        <v>70.52</v>
      </c>
      <c r="AL46" s="1">
        <v>490</v>
      </c>
      <c r="AM46" s="1">
        <f t="shared" si="0"/>
        <v>4403.7138750232325</v>
      </c>
    </row>
    <row r="47" spans="1:39" x14ac:dyDescent="0.3">
      <c r="A47" s="2">
        <v>36571</v>
      </c>
      <c r="B47" s="1" t="s">
        <v>24</v>
      </c>
      <c r="C47" s="1">
        <v>4440.5600000000004</v>
      </c>
      <c r="D47" s="1">
        <v>4452.8999999999996</v>
      </c>
      <c r="E47" s="5">
        <f t="shared" si="15"/>
        <v>2.7789287837568315E-3</v>
      </c>
      <c r="F47" s="6">
        <f t="shared" si="2"/>
        <v>12.339999999999236</v>
      </c>
      <c r="G47" s="1">
        <v>4475.45</v>
      </c>
      <c r="H47" s="1">
        <v>4422.1400000000003</v>
      </c>
      <c r="I47" s="5">
        <f t="shared" si="3"/>
        <v>1.2005242582016566E-2</v>
      </c>
      <c r="J47" s="5" t="str">
        <f t="shared" si="4"/>
        <v>Low</v>
      </c>
      <c r="K47" s="6">
        <f t="shared" si="5"/>
        <v>416</v>
      </c>
      <c r="L47" s="5" t="str">
        <f t="shared" si="6"/>
        <v>Normal</v>
      </c>
      <c r="M47" s="6">
        <f t="shared" si="14"/>
        <v>2949.1871428571426</v>
      </c>
      <c r="N47" s="1">
        <v>396413202</v>
      </c>
      <c r="O47" s="5">
        <f t="shared" si="13"/>
        <v>2.0173809927155681</v>
      </c>
      <c r="P47" s="1">
        <v>-0.48</v>
      </c>
      <c r="Q47" s="1">
        <v>1.92</v>
      </c>
      <c r="R47" s="1">
        <f t="shared" si="7"/>
        <v>0.37416237812697795</v>
      </c>
      <c r="S47" s="1">
        <f t="shared" si="8"/>
        <v>2.3077490202708182</v>
      </c>
      <c r="T47" s="1">
        <f t="shared" si="9"/>
        <v>-0.7204713918329636</v>
      </c>
      <c r="U47" s="1">
        <f t="shared" si="10"/>
        <v>-1.0915017243099459</v>
      </c>
      <c r="V47" s="1">
        <f t="shared" si="11"/>
        <v>0.21748457056372161</v>
      </c>
      <c r="W47" s="7" t="str">
        <f t="shared" si="12"/>
        <v>Moderate Stress</v>
      </c>
      <c r="X47" s="1">
        <v>4.07</v>
      </c>
      <c r="Y47" s="1">
        <v>6.05</v>
      </c>
      <c r="Z47" s="1">
        <v>67</v>
      </c>
      <c r="AA47" s="1">
        <v>16525</v>
      </c>
      <c r="AB47" s="1">
        <v>424</v>
      </c>
      <c r="AC47" s="1">
        <v>1.23</v>
      </c>
      <c r="AD47" s="1">
        <v>117.54</v>
      </c>
      <c r="AE47" s="1">
        <v>136.08000000000001</v>
      </c>
      <c r="AF47" s="1">
        <v>1188.08</v>
      </c>
      <c r="AG47" s="1">
        <v>264.56</v>
      </c>
      <c r="AH47" s="1">
        <v>7390</v>
      </c>
      <c r="AI47" s="1">
        <v>7.36</v>
      </c>
      <c r="AJ47" s="1">
        <v>34</v>
      </c>
      <c r="AK47" s="1">
        <v>77.010000000000005</v>
      </c>
      <c r="AL47" s="1">
        <v>12442</v>
      </c>
      <c r="AM47" s="1">
        <f t="shared" si="0"/>
        <v>4339.5070657996503</v>
      </c>
    </row>
    <row r="48" spans="1:39" x14ac:dyDescent="0.3">
      <c r="A48" s="2">
        <v>36572</v>
      </c>
      <c r="B48" s="1" t="s">
        <v>26</v>
      </c>
      <c r="C48" s="1">
        <v>3891.26</v>
      </c>
      <c r="D48" s="1">
        <v>3901.51</v>
      </c>
      <c r="E48" s="5">
        <f t="shared" si="15"/>
        <v>2.6341082322949376E-3</v>
      </c>
      <c r="F48" s="6">
        <f t="shared" si="2"/>
        <v>10.25</v>
      </c>
      <c r="G48" s="1">
        <v>3906.55</v>
      </c>
      <c r="H48" s="1">
        <v>3855.61</v>
      </c>
      <c r="I48" s="5">
        <f t="shared" si="3"/>
        <v>1.3090875449083344E-2</v>
      </c>
      <c r="J48" s="5" t="str">
        <f t="shared" si="4"/>
        <v>Low</v>
      </c>
      <c r="K48" s="6">
        <f t="shared" si="5"/>
        <v>416</v>
      </c>
      <c r="L48" s="5" t="str">
        <f t="shared" si="6"/>
        <v>Normal</v>
      </c>
      <c r="M48" s="6">
        <f t="shared" si="14"/>
        <v>3231.684285714286</v>
      </c>
      <c r="N48" s="1">
        <v>931967282</v>
      </c>
      <c r="O48" s="5">
        <f t="shared" si="13"/>
        <v>-0.12382716881133631</v>
      </c>
      <c r="P48" s="1">
        <v>-3.36</v>
      </c>
      <c r="Q48" s="1">
        <v>9.43</v>
      </c>
      <c r="R48" s="1">
        <f t="shared" si="7"/>
        <v>-1.4990565141881844</v>
      </c>
      <c r="S48" s="1">
        <f t="shared" si="8"/>
        <v>-0.42399776942949124</v>
      </c>
      <c r="T48" s="1">
        <f t="shared" si="9"/>
        <v>-1.3922171166303092</v>
      </c>
      <c r="U48" s="1">
        <f t="shared" si="10"/>
        <v>1.4887993775959449</v>
      </c>
      <c r="V48" s="1">
        <f t="shared" si="11"/>
        <v>-0.45661800566301003</v>
      </c>
      <c r="W48" s="7" t="str">
        <f t="shared" si="12"/>
        <v>Low Stress</v>
      </c>
      <c r="X48" s="1">
        <v>6.44</v>
      </c>
      <c r="Y48" s="1">
        <v>9.8000000000000007</v>
      </c>
      <c r="Z48" s="1">
        <v>101</v>
      </c>
      <c r="AA48" s="1">
        <v>16718</v>
      </c>
      <c r="AB48" s="1">
        <v>3462</v>
      </c>
      <c r="AC48" s="1">
        <v>1.1100000000000001</v>
      </c>
      <c r="AD48" s="1">
        <v>139.41999999999999</v>
      </c>
      <c r="AE48" s="1">
        <v>131.59</v>
      </c>
      <c r="AF48" s="1">
        <v>1429.67</v>
      </c>
      <c r="AG48" s="1">
        <v>359.42</v>
      </c>
      <c r="AH48" s="1">
        <v>5288</v>
      </c>
      <c r="AI48" s="1">
        <v>6.87</v>
      </c>
      <c r="AJ48" s="1">
        <v>17</v>
      </c>
      <c r="AK48" s="1">
        <v>63.57</v>
      </c>
      <c r="AL48" s="1">
        <v>14238</v>
      </c>
      <c r="AM48" s="1">
        <f t="shared" ref="AM48:AM111" si="16">_xlfn.STDEV.P(AL48:AL146)</f>
        <v>4320.0467262245666</v>
      </c>
    </row>
    <row r="49" spans="1:39" x14ac:dyDescent="0.3">
      <c r="A49" s="2">
        <v>36573</v>
      </c>
      <c r="B49" s="1" t="s">
        <v>25</v>
      </c>
      <c r="C49" s="1">
        <v>1270.67</v>
      </c>
      <c r="D49" s="1">
        <v>1269.6500000000001</v>
      </c>
      <c r="E49" s="5">
        <f t="shared" si="15"/>
        <v>-8.0272612086535584E-4</v>
      </c>
      <c r="F49" s="6">
        <f t="shared" si="2"/>
        <v>-1.0199999999999818</v>
      </c>
      <c r="G49" s="1">
        <v>1306.05</v>
      </c>
      <c r="H49" s="1">
        <v>1267.6400000000001</v>
      </c>
      <c r="I49" s="5">
        <f t="shared" si="3"/>
        <v>3.0228147355332111E-2</v>
      </c>
      <c r="J49" s="5" t="str">
        <f t="shared" si="4"/>
        <v>Medium</v>
      </c>
      <c r="K49" s="6">
        <f t="shared" si="5"/>
        <v>416</v>
      </c>
      <c r="L49" s="5" t="str">
        <f t="shared" si="6"/>
        <v>Normal</v>
      </c>
      <c r="M49" s="6">
        <f t="shared" si="14"/>
        <v>3120.7585714285719</v>
      </c>
      <c r="N49" s="1">
        <v>173299941</v>
      </c>
      <c r="O49" s="5">
        <f t="shared" si="13"/>
        <v>-0.6745747159433142</v>
      </c>
      <c r="P49" s="1">
        <v>2.35</v>
      </c>
      <c r="Q49" s="1">
        <v>4.01</v>
      </c>
      <c r="R49" s="1">
        <f t="shared" si="7"/>
        <v>1.15455037485598</v>
      </c>
      <c r="S49" s="1">
        <f t="shared" si="8"/>
        <v>-1.1266397968819895</v>
      </c>
      <c r="T49" s="1">
        <f t="shared" si="9"/>
        <v>-6.0387919202238662E-2</v>
      </c>
      <c r="U49" s="1">
        <f t="shared" si="10"/>
        <v>-0.37341526585677515</v>
      </c>
      <c r="V49" s="1">
        <f t="shared" si="11"/>
        <v>-0.10147315177125582</v>
      </c>
      <c r="W49" s="7" t="str">
        <f t="shared" si="12"/>
        <v>Low Stress</v>
      </c>
      <c r="X49" s="1">
        <v>4.09</v>
      </c>
      <c r="Y49" s="1">
        <v>5.93</v>
      </c>
      <c r="Z49" s="1">
        <v>92</v>
      </c>
      <c r="AA49" s="1">
        <v>11921</v>
      </c>
      <c r="AB49" s="1">
        <v>3590</v>
      </c>
      <c r="AC49" s="1">
        <v>1.04</v>
      </c>
      <c r="AD49" s="1">
        <v>149.76</v>
      </c>
      <c r="AE49" s="1">
        <v>60.57</v>
      </c>
      <c r="AF49" s="1">
        <v>1163.8800000000001</v>
      </c>
      <c r="AG49" s="1">
        <v>298.06</v>
      </c>
      <c r="AH49" s="1">
        <v>5066</v>
      </c>
      <c r="AI49" s="1">
        <v>6.69</v>
      </c>
      <c r="AJ49" s="1">
        <v>6</v>
      </c>
      <c r="AK49" s="1">
        <v>27.43</v>
      </c>
      <c r="AL49" s="1">
        <v>14002</v>
      </c>
      <c r="AM49" s="1">
        <f t="shared" si="16"/>
        <v>4274.4659669867851</v>
      </c>
    </row>
    <row r="50" spans="1:39" x14ac:dyDescent="0.3">
      <c r="A50" s="2">
        <v>36574</v>
      </c>
      <c r="B50" s="1" t="s">
        <v>26</v>
      </c>
      <c r="C50" s="1">
        <v>3831.34</v>
      </c>
      <c r="D50" s="1">
        <v>3834.21</v>
      </c>
      <c r="E50" s="5">
        <f t="shared" si="15"/>
        <v>7.490851764656467E-4</v>
      </c>
      <c r="F50" s="6">
        <f t="shared" si="2"/>
        <v>2.8699999999998909</v>
      </c>
      <c r="G50" s="1">
        <v>3835.77</v>
      </c>
      <c r="H50" s="1">
        <v>3812.02</v>
      </c>
      <c r="I50" s="5">
        <f t="shared" si="3"/>
        <v>6.1988755892194375E-3</v>
      </c>
      <c r="J50" s="5" t="str">
        <f t="shared" si="4"/>
        <v>Low</v>
      </c>
      <c r="K50" s="6">
        <f t="shared" si="5"/>
        <v>416</v>
      </c>
      <c r="L50" s="5" t="str">
        <f t="shared" si="6"/>
        <v>Normal</v>
      </c>
      <c r="M50" s="6">
        <f t="shared" si="14"/>
        <v>3035.8342857142857</v>
      </c>
      <c r="N50" s="1">
        <v>368280027</v>
      </c>
      <c r="O50" s="5">
        <f t="shared" si="13"/>
        <v>2.0198952467215374</v>
      </c>
      <c r="P50" s="1">
        <v>0.68</v>
      </c>
      <c r="Q50" s="1">
        <v>5.28</v>
      </c>
      <c r="R50" s="1">
        <f t="shared" si="7"/>
        <v>0.47256438247882349</v>
      </c>
      <c r="S50" s="1">
        <f t="shared" si="8"/>
        <v>2.3109566978019926</v>
      </c>
      <c r="T50" s="1">
        <f t="shared" si="9"/>
        <v>-0.44990714156736605</v>
      </c>
      <c r="U50" s="1">
        <f t="shared" si="10"/>
        <v>6.2933921815725838E-2</v>
      </c>
      <c r="V50" s="1">
        <f t="shared" si="11"/>
        <v>0.59913696513229397</v>
      </c>
      <c r="W50" s="7" t="str">
        <f t="shared" si="12"/>
        <v>Moderate Stress</v>
      </c>
      <c r="X50" s="1">
        <v>11.97</v>
      </c>
      <c r="Y50" s="1">
        <v>9.52</v>
      </c>
      <c r="Z50" s="1">
        <v>116</v>
      </c>
      <c r="AA50" s="1">
        <v>22078</v>
      </c>
      <c r="AB50" s="1">
        <v>2607</v>
      </c>
      <c r="AC50" s="1">
        <v>1.0900000000000001</v>
      </c>
      <c r="AD50" s="1">
        <v>149.03</v>
      </c>
      <c r="AE50" s="1">
        <v>79.400000000000006</v>
      </c>
      <c r="AF50" s="1">
        <v>980.56</v>
      </c>
      <c r="AG50" s="1">
        <v>120.87</v>
      </c>
      <c r="AH50" s="1">
        <v>9561</v>
      </c>
      <c r="AI50" s="1">
        <v>7.22</v>
      </c>
      <c r="AJ50" s="1">
        <v>6</v>
      </c>
      <c r="AK50" s="1">
        <v>40.049999999999997</v>
      </c>
      <c r="AL50" s="1">
        <v>13851</v>
      </c>
      <c r="AM50" s="1">
        <f t="shared" si="16"/>
        <v>4256.0210309173344</v>
      </c>
    </row>
    <row r="51" spans="1:39" x14ac:dyDescent="0.3">
      <c r="A51" s="2">
        <v>36575</v>
      </c>
      <c r="B51" s="1" t="s">
        <v>26</v>
      </c>
      <c r="C51" s="1">
        <v>3174.15</v>
      </c>
      <c r="D51" s="1">
        <v>3157.59</v>
      </c>
      <c r="E51" s="5">
        <f t="shared" si="15"/>
        <v>-5.217144747412676E-3</v>
      </c>
      <c r="F51" s="6">
        <f t="shared" si="2"/>
        <v>-16.559999999999945</v>
      </c>
      <c r="G51" s="1">
        <v>3217.66</v>
      </c>
      <c r="H51" s="1">
        <v>3137.27</v>
      </c>
      <c r="I51" s="5">
        <f t="shared" si="3"/>
        <v>2.5326465352929088E-2</v>
      </c>
      <c r="J51" s="5" t="str">
        <f t="shared" si="4"/>
        <v>Medium</v>
      </c>
      <c r="K51" s="6">
        <f t="shared" si="5"/>
        <v>416</v>
      </c>
      <c r="L51" s="5" t="str">
        <f t="shared" si="6"/>
        <v>Normal</v>
      </c>
      <c r="M51" s="6">
        <f t="shared" si="14"/>
        <v>3022.0528571428572</v>
      </c>
      <c r="N51" s="1">
        <v>422317180</v>
      </c>
      <c r="O51" s="5">
        <f t="shared" si="13"/>
        <v>-0.17646920747689873</v>
      </c>
      <c r="P51" s="1">
        <v>5.42</v>
      </c>
      <c r="Q51" s="1">
        <v>1.23</v>
      </c>
      <c r="R51" s="1">
        <f t="shared" si="7"/>
        <v>0.28355748351817145</v>
      </c>
      <c r="S51" s="1">
        <f t="shared" si="8"/>
        <v>-0.49115832052013436</v>
      </c>
      <c r="T51" s="1">
        <f t="shared" si="9"/>
        <v>0.65567436382826494</v>
      </c>
      <c r="U51" s="1">
        <f t="shared" si="10"/>
        <v>-1.3285733302107534</v>
      </c>
      <c r="V51" s="1">
        <f t="shared" si="11"/>
        <v>-0.22012495084611283</v>
      </c>
      <c r="W51" s="7" t="str">
        <f t="shared" si="12"/>
        <v>Low Stress</v>
      </c>
      <c r="X51" s="1">
        <v>2.77</v>
      </c>
      <c r="Y51" s="1">
        <v>4.72</v>
      </c>
      <c r="Z51" s="1">
        <v>56</v>
      </c>
      <c r="AA51" s="1">
        <v>1895</v>
      </c>
      <c r="AB51" s="1">
        <v>3278</v>
      </c>
      <c r="AC51" s="1">
        <v>1.03</v>
      </c>
      <c r="AD51" s="1">
        <v>96.54</v>
      </c>
      <c r="AE51" s="1">
        <v>84.17</v>
      </c>
      <c r="AF51" s="1">
        <v>1791.53</v>
      </c>
      <c r="AG51" s="1">
        <v>192.99</v>
      </c>
      <c r="AH51" s="1">
        <v>7640</v>
      </c>
      <c r="AI51" s="1">
        <v>8.7200000000000006</v>
      </c>
      <c r="AJ51" s="1">
        <v>21</v>
      </c>
      <c r="AK51" s="1">
        <v>47.11</v>
      </c>
      <c r="AL51" s="1">
        <v>14247</v>
      </c>
      <c r="AM51" s="1">
        <f t="shared" si="16"/>
        <v>4213.2440943035635</v>
      </c>
    </row>
    <row r="52" spans="1:39" x14ac:dyDescent="0.3">
      <c r="A52" s="2">
        <v>36576</v>
      </c>
      <c r="B52" s="1" t="s">
        <v>26</v>
      </c>
      <c r="C52" s="1">
        <v>1326.9</v>
      </c>
      <c r="D52" s="1">
        <v>1328.83</v>
      </c>
      <c r="E52" s="5">
        <f t="shared" si="15"/>
        <v>1.4545180495891448E-3</v>
      </c>
      <c r="F52" s="6">
        <f t="shared" si="2"/>
        <v>1.9299999999998363</v>
      </c>
      <c r="G52" s="1">
        <v>1335.76</v>
      </c>
      <c r="H52" s="1">
        <v>1318.56</v>
      </c>
      <c r="I52" s="5">
        <f t="shared" si="3"/>
        <v>1.2962544276132372E-2</v>
      </c>
      <c r="J52" s="5" t="str">
        <f t="shared" si="4"/>
        <v>Low</v>
      </c>
      <c r="K52" s="6">
        <f t="shared" si="5"/>
        <v>416</v>
      </c>
      <c r="L52" s="5" t="str">
        <f t="shared" si="6"/>
        <v>Normal</v>
      </c>
      <c r="M52" s="6">
        <f t="shared" si="14"/>
        <v>2774.3485714285716</v>
      </c>
      <c r="N52" s="1">
        <v>58651049</v>
      </c>
      <c r="O52" s="5">
        <f t="shared" si="13"/>
        <v>-0.57916322258431274</v>
      </c>
      <c r="P52" s="1">
        <v>7.26</v>
      </c>
      <c r="Q52" s="1">
        <v>5.4</v>
      </c>
      <c r="R52" s="1">
        <f t="shared" si="7"/>
        <v>1.5555602420152419</v>
      </c>
      <c r="S52" s="1">
        <f t="shared" si="8"/>
        <v>-1.0049141069807792</v>
      </c>
      <c r="T52" s="1">
        <f t="shared" si="9"/>
        <v>1.0848452435599023</v>
      </c>
      <c r="U52" s="1">
        <f t="shared" si="10"/>
        <v>0.10416376632021414</v>
      </c>
      <c r="V52" s="1">
        <f t="shared" si="11"/>
        <v>0.43491378622864479</v>
      </c>
      <c r="W52" s="7" t="str">
        <f t="shared" si="12"/>
        <v>Moderate Stress</v>
      </c>
      <c r="X52" s="1">
        <v>12.93</v>
      </c>
      <c r="Y52" s="1">
        <v>4.6399999999999997</v>
      </c>
      <c r="Z52" s="1">
        <v>93</v>
      </c>
      <c r="AA52" s="1">
        <v>19851</v>
      </c>
      <c r="AB52" s="1">
        <v>3424</v>
      </c>
      <c r="AC52" s="1">
        <v>1.38</v>
      </c>
      <c r="AD52" s="1">
        <v>103.69</v>
      </c>
      <c r="AE52" s="1">
        <v>87.69</v>
      </c>
      <c r="AF52" s="1">
        <v>2417.9499999999998</v>
      </c>
      <c r="AG52" s="1">
        <v>309.74</v>
      </c>
      <c r="AH52" s="1">
        <v>4293</v>
      </c>
      <c r="AI52" s="1">
        <v>2.2799999999999998</v>
      </c>
      <c r="AJ52" s="1">
        <v>9</v>
      </c>
      <c r="AK52" s="1">
        <v>14.62</v>
      </c>
      <c r="AL52" s="1">
        <v>4097</v>
      </c>
      <c r="AM52" s="1">
        <f t="shared" si="16"/>
        <v>4162.5815738117226</v>
      </c>
    </row>
    <row r="53" spans="1:39" x14ac:dyDescent="0.3">
      <c r="A53" s="2">
        <v>36577</v>
      </c>
      <c r="B53" s="1" t="s">
        <v>25</v>
      </c>
      <c r="C53" s="1">
        <v>2833.2</v>
      </c>
      <c r="D53" s="1">
        <v>2802.96</v>
      </c>
      <c r="E53" s="5">
        <f t="shared" si="15"/>
        <v>-1.0673443456162567E-2</v>
      </c>
      <c r="F53" s="6">
        <f t="shared" si="2"/>
        <v>-30.239999999999782</v>
      </c>
      <c r="G53" s="1">
        <v>2839.57</v>
      </c>
      <c r="H53" s="1">
        <v>2801.81</v>
      </c>
      <c r="I53" s="5">
        <f t="shared" si="3"/>
        <v>1.332768600875343E-2</v>
      </c>
      <c r="J53" s="5" t="str">
        <f t="shared" si="4"/>
        <v>Low</v>
      </c>
      <c r="K53" s="6">
        <f t="shared" si="5"/>
        <v>416</v>
      </c>
      <c r="L53" s="5" t="str">
        <f t="shared" si="6"/>
        <v>Normal</v>
      </c>
      <c r="M53" s="6">
        <f t="shared" si="14"/>
        <v>2963.9500000000003</v>
      </c>
      <c r="N53" s="1">
        <v>676997974</v>
      </c>
      <c r="O53" s="5">
        <f t="shared" si="13"/>
        <v>1.1093443104084044</v>
      </c>
      <c r="P53" s="1">
        <v>3.16</v>
      </c>
      <c r="Q53" s="1">
        <v>6.11</v>
      </c>
      <c r="R53" s="1">
        <f t="shared" si="7"/>
        <v>-0.60724494455898204</v>
      </c>
      <c r="S53" s="1">
        <f t="shared" si="8"/>
        <v>1.1492786125857286</v>
      </c>
      <c r="T53" s="1">
        <f t="shared" si="9"/>
        <v>0.12854056589701476</v>
      </c>
      <c r="U53" s="1">
        <f t="shared" si="10"/>
        <v>0.34810701297176971</v>
      </c>
      <c r="V53" s="1">
        <f t="shared" si="11"/>
        <v>0.25467031172388277</v>
      </c>
      <c r="W53" s="7" t="str">
        <f t="shared" si="12"/>
        <v>Moderate Stress</v>
      </c>
      <c r="X53" s="1">
        <v>14.25</v>
      </c>
      <c r="Y53" s="1">
        <v>5.25</v>
      </c>
      <c r="Z53" s="1">
        <v>93</v>
      </c>
      <c r="AA53" s="1">
        <v>4461</v>
      </c>
      <c r="AB53" s="1">
        <v>1662</v>
      </c>
      <c r="AC53" s="1">
        <v>1.43</v>
      </c>
      <c r="AD53" s="1">
        <v>99.23</v>
      </c>
      <c r="AE53" s="1">
        <v>37.49</v>
      </c>
      <c r="AF53" s="1">
        <v>1832.18</v>
      </c>
      <c r="AG53" s="1">
        <v>395.24</v>
      </c>
      <c r="AH53" s="1">
        <v>5541</v>
      </c>
      <c r="AI53" s="1">
        <v>5.65</v>
      </c>
      <c r="AJ53" s="1">
        <v>26</v>
      </c>
      <c r="AK53" s="1">
        <v>45.28</v>
      </c>
      <c r="AL53" s="1">
        <v>4346</v>
      </c>
      <c r="AM53" s="1">
        <f t="shared" si="16"/>
        <v>4147.5919878925906</v>
      </c>
    </row>
    <row r="54" spans="1:39" x14ac:dyDescent="0.3">
      <c r="A54" s="2">
        <v>36578</v>
      </c>
      <c r="B54" s="1" t="s">
        <v>26</v>
      </c>
      <c r="C54" s="1">
        <v>2938.79</v>
      </c>
      <c r="D54" s="1">
        <v>2969.31</v>
      </c>
      <c r="E54" s="5">
        <f t="shared" si="15"/>
        <v>1.0385226572841197E-2</v>
      </c>
      <c r="F54" s="6">
        <f t="shared" si="2"/>
        <v>30.519999999999982</v>
      </c>
      <c r="G54" s="1">
        <v>2978.09</v>
      </c>
      <c r="H54" s="1">
        <v>2932.12</v>
      </c>
      <c r="I54" s="5">
        <f t="shared" si="3"/>
        <v>1.5642492318267129E-2</v>
      </c>
      <c r="J54" s="5" t="str">
        <f t="shared" si="4"/>
        <v>Low</v>
      </c>
      <c r="K54" s="6">
        <f t="shared" si="5"/>
        <v>416</v>
      </c>
      <c r="L54" s="5" t="str">
        <f t="shared" si="6"/>
        <v>Normal</v>
      </c>
      <c r="M54" s="6">
        <f t="shared" si="14"/>
        <v>2752.0085714285715</v>
      </c>
      <c r="N54" s="1">
        <v>705322989</v>
      </c>
      <c r="O54" s="5">
        <f t="shared" si="13"/>
        <v>5.9347974997859369E-2</v>
      </c>
      <c r="P54" s="1">
        <v>-4.5199999999999996</v>
      </c>
      <c r="Q54" s="1">
        <v>9.98</v>
      </c>
      <c r="R54" s="1">
        <f t="shared" si="7"/>
        <v>-0.70631795175763945</v>
      </c>
      <c r="S54" s="1">
        <f t="shared" si="8"/>
        <v>-0.19030348409815101</v>
      </c>
      <c r="T54" s="1">
        <f t="shared" si="9"/>
        <v>-1.6627813668959064</v>
      </c>
      <c r="U54" s="1">
        <f t="shared" si="10"/>
        <v>1.6777694982415163</v>
      </c>
      <c r="V54" s="1">
        <f t="shared" si="11"/>
        <v>-0.22040832612754507</v>
      </c>
      <c r="W54" s="7" t="str">
        <f t="shared" si="12"/>
        <v>Low Stress</v>
      </c>
      <c r="X54" s="1">
        <v>10.8</v>
      </c>
      <c r="Y54" s="1">
        <v>7.13</v>
      </c>
      <c r="Z54" s="1">
        <v>100</v>
      </c>
      <c r="AA54" s="1">
        <v>3114</v>
      </c>
      <c r="AB54" s="1">
        <v>1644</v>
      </c>
      <c r="AC54" s="1">
        <v>1.46</v>
      </c>
      <c r="AD54" s="1">
        <v>93.98</v>
      </c>
      <c r="AE54" s="1">
        <v>120.76</v>
      </c>
      <c r="AF54" s="1">
        <v>2086.94</v>
      </c>
      <c r="AG54" s="1">
        <v>417.57</v>
      </c>
      <c r="AH54" s="1">
        <v>9004</v>
      </c>
      <c r="AI54" s="1">
        <v>6.03</v>
      </c>
      <c r="AJ54" s="1">
        <v>44</v>
      </c>
      <c r="AK54" s="1">
        <v>16.2</v>
      </c>
      <c r="AL54" s="1">
        <v>14393</v>
      </c>
      <c r="AM54" s="1">
        <f t="shared" si="16"/>
        <v>4167.4765759290422</v>
      </c>
    </row>
    <row r="55" spans="1:39" x14ac:dyDescent="0.3">
      <c r="A55" s="2">
        <v>36579</v>
      </c>
      <c r="B55" s="1" t="s">
        <v>25</v>
      </c>
      <c r="C55" s="1">
        <v>1663.1</v>
      </c>
      <c r="D55" s="1">
        <v>1631.68</v>
      </c>
      <c r="E55" s="5">
        <f t="shared" si="15"/>
        <v>-1.8892429799771418E-2</v>
      </c>
      <c r="F55" s="6">
        <f t="shared" si="2"/>
        <v>-31.419999999999845</v>
      </c>
      <c r="G55" s="1">
        <v>1711.11</v>
      </c>
      <c r="H55" s="1">
        <v>1598.95</v>
      </c>
      <c r="I55" s="5">
        <f t="shared" si="3"/>
        <v>6.7440322289699872E-2</v>
      </c>
      <c r="J55" s="5" t="str">
        <f t="shared" si="4"/>
        <v>High</v>
      </c>
      <c r="K55" s="6">
        <f t="shared" si="5"/>
        <v>416</v>
      </c>
      <c r="L55" s="5" t="str">
        <f t="shared" si="6"/>
        <v>⚠️ High Risk</v>
      </c>
      <c r="M55" s="6">
        <f t="shared" si="14"/>
        <v>2427.747142857143</v>
      </c>
      <c r="N55" s="1">
        <v>68204720</v>
      </c>
      <c r="O55" s="5">
        <f t="shared" si="13"/>
        <v>-0.45048512954188008</v>
      </c>
      <c r="P55" s="1">
        <v>4.28</v>
      </c>
      <c r="Q55" s="1">
        <v>9.75</v>
      </c>
      <c r="R55" s="1">
        <f t="shared" si="7"/>
        <v>1.522144163832879</v>
      </c>
      <c r="S55" s="1">
        <f t="shared" si="8"/>
        <v>-0.8407469914758785</v>
      </c>
      <c r="T55" s="1">
        <f t="shared" si="9"/>
        <v>0.38977501442931584</v>
      </c>
      <c r="U55" s="1">
        <f t="shared" si="10"/>
        <v>1.5987456296079137</v>
      </c>
      <c r="V55" s="1">
        <f t="shared" si="11"/>
        <v>0.66747945409855758</v>
      </c>
      <c r="W55" s="7" t="str">
        <f t="shared" si="12"/>
        <v>Moderate Stress</v>
      </c>
      <c r="X55" s="1">
        <v>4.7699999999999996</v>
      </c>
      <c r="Y55" s="1">
        <v>3.99</v>
      </c>
      <c r="Z55" s="1">
        <v>70</v>
      </c>
      <c r="AA55" s="1">
        <v>15553</v>
      </c>
      <c r="AB55" s="1">
        <v>3329</v>
      </c>
      <c r="AC55" s="1">
        <v>1.0900000000000001</v>
      </c>
      <c r="AD55" s="1">
        <v>90.51</v>
      </c>
      <c r="AE55" s="1">
        <v>65.22</v>
      </c>
      <c r="AF55" s="1">
        <v>2452.6999999999998</v>
      </c>
      <c r="AG55" s="1">
        <v>307.75</v>
      </c>
      <c r="AH55" s="1">
        <v>8965</v>
      </c>
      <c r="AI55" s="1">
        <v>2.93</v>
      </c>
      <c r="AJ55" s="1">
        <v>3</v>
      </c>
      <c r="AK55" s="1">
        <v>50</v>
      </c>
      <c r="AL55" s="1">
        <v>8754</v>
      </c>
      <c r="AM55" s="1">
        <f t="shared" si="16"/>
        <v>4144.4847266486013</v>
      </c>
    </row>
    <row r="56" spans="1:39" x14ac:dyDescent="0.3">
      <c r="A56" s="2">
        <v>36580</v>
      </c>
      <c r="B56" s="1" t="s">
        <v>26</v>
      </c>
      <c r="C56" s="1">
        <v>4782.79</v>
      </c>
      <c r="D56" s="1">
        <v>4741.29</v>
      </c>
      <c r="E56" s="5">
        <f t="shared" si="15"/>
        <v>-8.6769437922216957E-3</v>
      </c>
      <c r="F56" s="6">
        <f t="shared" si="2"/>
        <v>-41.5</v>
      </c>
      <c r="G56" s="1">
        <v>4817.45</v>
      </c>
      <c r="H56" s="1">
        <v>4701.18</v>
      </c>
      <c r="I56" s="5">
        <f t="shared" si="3"/>
        <v>2.4310078427026805E-2</v>
      </c>
      <c r="J56" s="5" t="str">
        <f t="shared" si="4"/>
        <v>Medium</v>
      </c>
      <c r="K56" s="6">
        <f t="shared" si="5"/>
        <v>416</v>
      </c>
      <c r="L56" s="5" t="str">
        <f t="shared" si="6"/>
        <v>Normal</v>
      </c>
      <c r="M56" s="6">
        <f t="shared" si="14"/>
        <v>2923.6957142857141</v>
      </c>
      <c r="N56" s="1">
        <v>917879901</v>
      </c>
      <c r="O56" s="5">
        <f t="shared" si="13"/>
        <v>1.9057719650911942</v>
      </c>
      <c r="P56" s="1">
        <v>-4.17</v>
      </c>
      <c r="Q56" s="1">
        <v>9.66</v>
      </c>
      <c r="R56" s="1">
        <f t="shared" si="7"/>
        <v>-1.4497827821452101</v>
      </c>
      <c r="S56" s="1">
        <f t="shared" si="8"/>
        <v>2.1653585659503749</v>
      </c>
      <c r="T56" s="1">
        <f t="shared" si="9"/>
        <v>-1.5811456017295624</v>
      </c>
      <c r="U56" s="1">
        <f t="shared" si="10"/>
        <v>1.5678232462295476</v>
      </c>
      <c r="V56" s="1">
        <f t="shared" si="11"/>
        <v>0.17556335707628751</v>
      </c>
      <c r="W56" s="7" t="str">
        <f t="shared" si="12"/>
        <v>Moderate Stress</v>
      </c>
      <c r="X56" s="1">
        <v>6.68</v>
      </c>
      <c r="Y56" s="1">
        <v>8.7100000000000009</v>
      </c>
      <c r="Z56" s="1">
        <v>86</v>
      </c>
      <c r="AA56" s="1">
        <v>23754</v>
      </c>
      <c r="AB56" s="1">
        <v>625</v>
      </c>
      <c r="AC56" s="1">
        <v>1.18</v>
      </c>
      <c r="AD56" s="1">
        <v>115.82</v>
      </c>
      <c r="AE56" s="1">
        <v>24.12</v>
      </c>
      <c r="AF56" s="1">
        <v>1060.3800000000001</v>
      </c>
      <c r="AG56" s="1">
        <v>358.45</v>
      </c>
      <c r="AH56" s="1">
        <v>4704</v>
      </c>
      <c r="AI56" s="1">
        <v>9.8800000000000008</v>
      </c>
      <c r="AJ56" s="1">
        <v>11</v>
      </c>
      <c r="AK56" s="1">
        <v>5.18</v>
      </c>
      <c r="AL56" s="1">
        <v>5108</v>
      </c>
      <c r="AM56" s="1">
        <f t="shared" si="16"/>
        <v>4181.2056701184929</v>
      </c>
    </row>
    <row r="57" spans="1:39" x14ac:dyDescent="0.3">
      <c r="A57" s="2">
        <v>36581</v>
      </c>
      <c r="B57" s="1" t="s">
        <v>24</v>
      </c>
      <c r="C57" s="1">
        <v>4399.8999999999996</v>
      </c>
      <c r="D57" s="1">
        <v>4393.5200000000004</v>
      </c>
      <c r="E57" s="5">
        <f t="shared" si="15"/>
        <v>-1.4500329552942566E-3</v>
      </c>
      <c r="F57" s="6">
        <f t="shared" si="2"/>
        <v>-6.3799999999991996</v>
      </c>
      <c r="G57" s="1">
        <v>4439.97</v>
      </c>
      <c r="H57" s="1">
        <v>4344.1099999999997</v>
      </c>
      <c r="I57" s="5">
        <f t="shared" si="3"/>
        <v>2.1786858792245411E-2</v>
      </c>
      <c r="J57" s="5" t="str">
        <f t="shared" si="4"/>
        <v>Medium</v>
      </c>
      <c r="K57" s="6">
        <f t="shared" si="5"/>
        <v>416</v>
      </c>
      <c r="L57" s="5" t="str">
        <f t="shared" si="6"/>
        <v>Normal</v>
      </c>
      <c r="M57" s="6">
        <f t="shared" si="14"/>
        <v>3003.5971428571429</v>
      </c>
      <c r="N57" s="1">
        <v>277488002</v>
      </c>
      <c r="O57" s="5">
        <f t="shared" si="13"/>
        <v>-7.334923617833955E-2</v>
      </c>
      <c r="P57" s="1">
        <v>4.25</v>
      </c>
      <c r="Q57" s="1">
        <v>3.48</v>
      </c>
      <c r="R57" s="1">
        <f t="shared" si="7"/>
        <v>0.79012957869869083</v>
      </c>
      <c r="S57" s="1">
        <f t="shared" si="8"/>
        <v>-0.35959817816202411</v>
      </c>
      <c r="T57" s="1">
        <f t="shared" si="9"/>
        <v>0.38277766312934342</v>
      </c>
      <c r="U57" s="1">
        <f t="shared" si="10"/>
        <v>-0.55551374575159829</v>
      </c>
      <c r="V57" s="1">
        <f t="shared" si="11"/>
        <v>6.4448829478602948E-2</v>
      </c>
      <c r="W57" s="7" t="str">
        <f t="shared" si="12"/>
        <v>Moderate Stress</v>
      </c>
      <c r="X57" s="1">
        <v>8.1999999999999993</v>
      </c>
      <c r="Y57" s="1">
        <v>0.78</v>
      </c>
      <c r="Z57" s="1">
        <v>77</v>
      </c>
      <c r="AA57" s="1">
        <v>18428</v>
      </c>
      <c r="AB57" s="1">
        <v>4733</v>
      </c>
      <c r="AC57" s="1">
        <v>1.2</v>
      </c>
      <c r="AD57" s="1">
        <v>141.07</v>
      </c>
      <c r="AE57" s="1">
        <v>107.95</v>
      </c>
      <c r="AF57" s="1">
        <v>1581.68</v>
      </c>
      <c r="AG57" s="1">
        <v>461.37</v>
      </c>
      <c r="AH57" s="1">
        <v>9233</v>
      </c>
      <c r="AI57" s="1">
        <v>7.86</v>
      </c>
      <c r="AJ57" s="1">
        <v>2</v>
      </c>
      <c r="AK57" s="1">
        <v>94.86</v>
      </c>
      <c r="AL57" s="1">
        <v>6117</v>
      </c>
      <c r="AM57" s="1">
        <f t="shared" si="16"/>
        <v>4174.8124250324945</v>
      </c>
    </row>
    <row r="58" spans="1:39" x14ac:dyDescent="0.3">
      <c r="A58" s="2">
        <v>36582</v>
      </c>
      <c r="B58" s="1" t="s">
        <v>24</v>
      </c>
      <c r="C58" s="1">
        <v>3676.09</v>
      </c>
      <c r="D58" s="1">
        <v>3691.92</v>
      </c>
      <c r="E58" s="5">
        <f t="shared" si="15"/>
        <v>4.3062057784221622E-3</v>
      </c>
      <c r="F58" s="6">
        <f t="shared" si="2"/>
        <v>15.829999999999927</v>
      </c>
      <c r="G58" s="1">
        <v>3711.8</v>
      </c>
      <c r="H58" s="1">
        <v>3658.77</v>
      </c>
      <c r="I58" s="5">
        <f t="shared" si="3"/>
        <v>1.4425653343634187E-2</v>
      </c>
      <c r="J58" s="5" t="str">
        <f t="shared" si="4"/>
        <v>Low</v>
      </c>
      <c r="K58" s="6">
        <f t="shared" si="5"/>
        <v>416</v>
      </c>
      <c r="L58" s="5" t="str">
        <f t="shared" si="6"/>
        <v>Normal</v>
      </c>
      <c r="M58" s="6">
        <f t="shared" si="14"/>
        <v>3079.9300000000003</v>
      </c>
      <c r="N58" s="1">
        <v>454777371</v>
      </c>
      <c r="O58" s="5">
        <f t="shared" si="13"/>
        <v>-0.15968972486753225</v>
      </c>
      <c r="P58" s="1">
        <v>5.28</v>
      </c>
      <c r="Q58" s="1">
        <v>9.91</v>
      </c>
      <c r="R58" s="1">
        <f t="shared" si="7"/>
        <v>0.17002078330414525</v>
      </c>
      <c r="S58" s="1">
        <f t="shared" si="8"/>
        <v>-0.46975110819273397</v>
      </c>
      <c r="T58" s="1">
        <f t="shared" si="9"/>
        <v>0.62302005776172742</v>
      </c>
      <c r="U58" s="1">
        <f t="shared" si="10"/>
        <v>1.6537187556138981</v>
      </c>
      <c r="V58" s="1">
        <f t="shared" si="11"/>
        <v>0.49425212212175917</v>
      </c>
      <c r="W58" s="7" t="str">
        <f t="shared" si="12"/>
        <v>Moderate Stress</v>
      </c>
      <c r="X58" s="1">
        <v>9.86</v>
      </c>
      <c r="Y58" s="1">
        <v>4.68</v>
      </c>
      <c r="Z58" s="1">
        <v>81</v>
      </c>
      <c r="AA58" s="1">
        <v>5725</v>
      </c>
      <c r="AB58" s="1">
        <v>1849</v>
      </c>
      <c r="AC58" s="1">
        <v>1.26</v>
      </c>
      <c r="AD58" s="1">
        <v>121.29</v>
      </c>
      <c r="AE58" s="1">
        <v>127.88</v>
      </c>
      <c r="AF58" s="1">
        <v>1789.14</v>
      </c>
      <c r="AG58" s="1">
        <v>126.08</v>
      </c>
      <c r="AH58" s="1">
        <v>1042</v>
      </c>
      <c r="AI58" s="1">
        <v>3.21</v>
      </c>
      <c r="AJ58" s="1">
        <v>47</v>
      </c>
      <c r="AK58" s="1">
        <v>24.71</v>
      </c>
      <c r="AL58" s="1">
        <v>9643</v>
      </c>
      <c r="AM58" s="1">
        <f t="shared" si="16"/>
        <v>4216.0528594531024</v>
      </c>
    </row>
    <row r="59" spans="1:39" x14ac:dyDescent="0.3">
      <c r="A59" s="2">
        <v>36583</v>
      </c>
      <c r="B59" s="1" t="s">
        <v>25</v>
      </c>
      <c r="C59" s="1">
        <v>2849.18</v>
      </c>
      <c r="D59" s="1">
        <v>2842.95</v>
      </c>
      <c r="E59" s="5">
        <f t="shared" si="15"/>
        <v>-2.1865940375827495E-3</v>
      </c>
      <c r="F59" s="6">
        <f t="shared" si="2"/>
        <v>-6.2300000000000182</v>
      </c>
      <c r="G59" s="1">
        <v>2866</v>
      </c>
      <c r="H59" s="1">
        <v>2812.98</v>
      </c>
      <c r="I59" s="5">
        <f t="shared" si="3"/>
        <v>1.8608862900904816E-2</v>
      </c>
      <c r="J59" s="5" t="str">
        <f t="shared" si="4"/>
        <v>Low</v>
      </c>
      <c r="K59" s="6">
        <f t="shared" si="5"/>
        <v>416</v>
      </c>
      <c r="L59" s="5" t="str">
        <f t="shared" si="6"/>
        <v>Normal</v>
      </c>
      <c r="M59" s="6">
        <f t="shared" si="14"/>
        <v>3296.2328571428575</v>
      </c>
      <c r="N59" s="1">
        <v>429041376</v>
      </c>
      <c r="O59" s="5">
        <f t="shared" si="13"/>
        <v>-0.22995352011961262</v>
      </c>
      <c r="P59" s="1">
        <v>-2.0299999999999998</v>
      </c>
      <c r="Q59" s="1">
        <v>4.55</v>
      </c>
      <c r="R59" s="1">
        <f t="shared" si="7"/>
        <v>0.26003812020227618</v>
      </c>
      <c r="S59" s="1">
        <f t="shared" si="8"/>
        <v>-0.55939344216140108</v>
      </c>
      <c r="T59" s="1">
        <f t="shared" si="9"/>
        <v>-1.0820012089982016</v>
      </c>
      <c r="U59" s="1">
        <f t="shared" si="10"/>
        <v>-0.18788096558657794</v>
      </c>
      <c r="V59" s="1">
        <f t="shared" si="11"/>
        <v>-0.39230937413597611</v>
      </c>
      <c r="W59" s="7" t="str">
        <f t="shared" si="12"/>
        <v>Low Stress</v>
      </c>
      <c r="X59" s="1">
        <v>10.69</v>
      </c>
      <c r="Y59" s="1">
        <v>5.35</v>
      </c>
      <c r="Z59" s="1">
        <v>106</v>
      </c>
      <c r="AA59" s="1">
        <v>12593</v>
      </c>
      <c r="AB59" s="1">
        <v>4822</v>
      </c>
      <c r="AC59" s="1">
        <v>0.8</v>
      </c>
      <c r="AD59" s="1">
        <v>141.09</v>
      </c>
      <c r="AE59" s="1">
        <v>139.36000000000001</v>
      </c>
      <c r="AF59" s="1">
        <v>1347.59</v>
      </c>
      <c r="AG59" s="1">
        <v>139.66999999999999</v>
      </c>
      <c r="AH59" s="1">
        <v>4571</v>
      </c>
      <c r="AI59" s="1">
        <v>3.58</v>
      </c>
      <c r="AJ59" s="1">
        <v>42</v>
      </c>
      <c r="AK59" s="1">
        <v>46.75</v>
      </c>
      <c r="AL59" s="1">
        <v>13609</v>
      </c>
      <c r="AM59" s="1">
        <f t="shared" si="16"/>
        <v>4211.8398212333004</v>
      </c>
    </row>
    <row r="60" spans="1:39" x14ac:dyDescent="0.3">
      <c r="A60" s="2">
        <v>36584</v>
      </c>
      <c r="B60" s="1" t="s">
        <v>24</v>
      </c>
      <c r="C60" s="1">
        <v>2647.06</v>
      </c>
      <c r="D60" s="1">
        <v>2624.74</v>
      </c>
      <c r="E60" s="5">
        <f t="shared" si="15"/>
        <v>-8.4319962524461722E-3</v>
      </c>
      <c r="F60" s="6">
        <f t="shared" si="2"/>
        <v>-22.320000000000164</v>
      </c>
      <c r="G60" s="1">
        <v>2658.78</v>
      </c>
      <c r="H60" s="1">
        <v>2577.88</v>
      </c>
      <c r="I60" s="5">
        <f t="shared" si="3"/>
        <v>3.0562208639018418E-2</v>
      </c>
      <c r="J60" s="5" t="str">
        <f t="shared" si="4"/>
        <v>Medium</v>
      </c>
      <c r="K60" s="6">
        <f t="shared" si="5"/>
        <v>416</v>
      </c>
      <c r="L60" s="5" t="str">
        <f t="shared" si="6"/>
        <v>Normal</v>
      </c>
      <c r="M60" s="6">
        <f t="shared" si="14"/>
        <v>3270.7728571428574</v>
      </c>
      <c r="N60" s="1">
        <v>726822338</v>
      </c>
      <c r="O60" s="5">
        <f t="shared" si="13"/>
        <v>-7.6754779366503129E-2</v>
      </c>
      <c r="P60" s="1">
        <v>7.29</v>
      </c>
      <c r="Q60" s="1">
        <v>8.52</v>
      </c>
      <c r="R60" s="1">
        <f t="shared" si="7"/>
        <v>-0.78151668186399414</v>
      </c>
      <c r="S60" s="1">
        <f t="shared" si="8"/>
        <v>-0.36394295969172713</v>
      </c>
      <c r="T60" s="1">
        <f t="shared" si="9"/>
        <v>1.0918425948598747</v>
      </c>
      <c r="U60" s="1">
        <f t="shared" si="10"/>
        <v>1.1761397234369089</v>
      </c>
      <c r="V60" s="1">
        <f t="shared" si="11"/>
        <v>0.28063066918526558</v>
      </c>
      <c r="W60" s="7" t="str">
        <f t="shared" si="12"/>
        <v>Moderate Stress</v>
      </c>
      <c r="X60" s="1">
        <v>9.1999999999999993</v>
      </c>
      <c r="Y60" s="1">
        <v>6.27</v>
      </c>
      <c r="Z60" s="1">
        <v>90</v>
      </c>
      <c r="AA60" s="1">
        <v>15202</v>
      </c>
      <c r="AB60" s="1">
        <v>940</v>
      </c>
      <c r="AC60" s="1">
        <v>1.39</v>
      </c>
      <c r="AD60" s="1">
        <v>147.16</v>
      </c>
      <c r="AE60" s="1">
        <v>107.67</v>
      </c>
      <c r="AF60" s="1">
        <v>1842.32</v>
      </c>
      <c r="AG60" s="1">
        <v>283.14</v>
      </c>
      <c r="AH60" s="1">
        <v>3843</v>
      </c>
      <c r="AI60" s="1">
        <v>7.18</v>
      </c>
      <c r="AJ60" s="1">
        <v>2</v>
      </c>
      <c r="AK60" s="1">
        <v>3.37</v>
      </c>
      <c r="AL60" s="1">
        <v>9226</v>
      </c>
      <c r="AM60" s="1">
        <f t="shared" si="16"/>
        <v>4226.5796775449116</v>
      </c>
    </row>
    <row r="61" spans="1:39" x14ac:dyDescent="0.3">
      <c r="A61" s="2">
        <v>36585</v>
      </c>
      <c r="B61" s="1" t="s">
        <v>24</v>
      </c>
      <c r="C61" s="1">
        <v>3603.89</v>
      </c>
      <c r="D61" s="1">
        <v>3609.71</v>
      </c>
      <c r="E61" s="5">
        <f t="shared" si="15"/>
        <v>1.6149216541015857E-3</v>
      </c>
      <c r="F61" s="6">
        <f t="shared" si="2"/>
        <v>5.8200000000001637</v>
      </c>
      <c r="G61" s="1">
        <v>3633.74</v>
      </c>
      <c r="H61" s="1">
        <v>3595.54</v>
      </c>
      <c r="I61" s="5">
        <f t="shared" si="3"/>
        <v>1.0599657592212808E-2</v>
      </c>
      <c r="J61" s="5" t="str">
        <f t="shared" si="4"/>
        <v>Low</v>
      </c>
      <c r="K61" s="6">
        <f t="shared" si="5"/>
        <v>416</v>
      </c>
      <c r="L61" s="5" t="str">
        <f t="shared" si="6"/>
        <v>Normal</v>
      </c>
      <c r="M61" s="6">
        <f t="shared" si="14"/>
        <v>3362.258571428571</v>
      </c>
      <c r="N61" s="1">
        <v>279297464</v>
      </c>
      <c r="O61" s="5">
        <f t="shared" si="13"/>
        <v>0.37526383565610322</v>
      </c>
      <c r="P61" s="1">
        <v>8.67</v>
      </c>
      <c r="Q61" s="1">
        <v>2.16</v>
      </c>
      <c r="R61" s="1">
        <f t="shared" si="7"/>
        <v>0.78380058498936012</v>
      </c>
      <c r="S61" s="1">
        <f t="shared" si="8"/>
        <v>0.21274099970073262</v>
      </c>
      <c r="T61" s="1">
        <f t="shared" si="9"/>
        <v>1.4137207546586028</v>
      </c>
      <c r="U61" s="1">
        <f t="shared" si="10"/>
        <v>-1.0090420353009693</v>
      </c>
      <c r="V61" s="1">
        <f t="shared" si="11"/>
        <v>0.3503050760119315</v>
      </c>
      <c r="W61" s="7" t="str">
        <f t="shared" si="12"/>
        <v>Moderate Stress</v>
      </c>
      <c r="X61" s="1">
        <v>6.57</v>
      </c>
      <c r="Y61" s="1">
        <v>3.12</v>
      </c>
      <c r="Z61" s="1">
        <v>103</v>
      </c>
      <c r="AA61" s="1">
        <v>13189</v>
      </c>
      <c r="AB61" s="1">
        <v>2365</v>
      </c>
      <c r="AC61" s="1">
        <v>0.99</v>
      </c>
      <c r="AD61" s="1">
        <v>106.82</v>
      </c>
      <c r="AE61" s="1">
        <v>44.87</v>
      </c>
      <c r="AF61" s="1">
        <v>1860.49</v>
      </c>
      <c r="AG61" s="1">
        <v>343.89</v>
      </c>
      <c r="AH61" s="1">
        <v>6383</v>
      </c>
      <c r="AI61" s="1">
        <v>0.11</v>
      </c>
      <c r="AJ61" s="1">
        <v>24</v>
      </c>
      <c r="AK61" s="1">
        <v>19.350000000000001</v>
      </c>
      <c r="AL61" s="1">
        <v>13915</v>
      </c>
      <c r="AM61" s="1">
        <f t="shared" si="16"/>
        <v>4283.5561707073884</v>
      </c>
    </row>
    <row r="62" spans="1:39" x14ac:dyDescent="0.3">
      <c r="A62" s="2">
        <v>36586</v>
      </c>
      <c r="B62" s="1" t="s">
        <v>26</v>
      </c>
      <c r="C62" s="1">
        <v>3181.73</v>
      </c>
      <c r="D62" s="1">
        <v>3166.43</v>
      </c>
      <c r="E62" s="5">
        <f t="shared" si="15"/>
        <v>-4.8087046983874126E-3</v>
      </c>
      <c r="F62" s="6">
        <f t="shared" si="2"/>
        <v>-15.300000000000182</v>
      </c>
      <c r="G62" s="1">
        <v>3209.32</v>
      </c>
      <c r="H62" s="1">
        <v>3130.55</v>
      </c>
      <c r="I62" s="5">
        <f t="shared" si="3"/>
        <v>2.4756971836076593E-2</v>
      </c>
      <c r="J62" s="5" t="str">
        <f t="shared" si="4"/>
        <v>Medium</v>
      </c>
      <c r="K62" s="6">
        <f t="shared" si="5"/>
        <v>416</v>
      </c>
      <c r="L62" s="5" t="str">
        <f t="shared" si="6"/>
        <v>Normal</v>
      </c>
      <c r="M62" s="6">
        <f t="shared" si="14"/>
        <v>3581.508571428571</v>
      </c>
      <c r="N62" s="1">
        <v>333936018</v>
      </c>
      <c r="O62" s="5">
        <f t="shared" si="13"/>
        <v>-0.12280210875665917</v>
      </c>
      <c r="P62" s="1">
        <v>7.2</v>
      </c>
      <c r="Q62" s="1">
        <v>5.0599999999999996</v>
      </c>
      <c r="R62" s="1">
        <f t="shared" si="7"/>
        <v>0.59269015296430272</v>
      </c>
      <c r="S62" s="1">
        <f t="shared" si="8"/>
        <v>-0.42269000096310477</v>
      </c>
      <c r="T62" s="1">
        <f t="shared" si="9"/>
        <v>1.0708505409599578</v>
      </c>
      <c r="U62" s="1">
        <f t="shared" si="10"/>
        <v>-1.2654126442502878E-2</v>
      </c>
      <c r="V62" s="1">
        <f t="shared" si="11"/>
        <v>0.30704914162966324</v>
      </c>
      <c r="W62" s="7" t="str">
        <f t="shared" si="12"/>
        <v>Moderate Stress</v>
      </c>
      <c r="X62" s="1">
        <v>13.58</v>
      </c>
      <c r="Y62" s="1">
        <v>4.5599999999999996</v>
      </c>
      <c r="Z62" s="1">
        <v>76</v>
      </c>
      <c r="AA62" s="1">
        <v>26856</v>
      </c>
      <c r="AB62" s="1">
        <v>4788</v>
      </c>
      <c r="AC62" s="1">
        <v>1.1299999999999999</v>
      </c>
      <c r="AD62" s="1">
        <v>138.5</v>
      </c>
      <c r="AE62" s="1">
        <v>96.67</v>
      </c>
      <c r="AF62" s="1">
        <v>2231.79</v>
      </c>
      <c r="AG62" s="1">
        <v>101.85</v>
      </c>
      <c r="AH62" s="1">
        <v>3936</v>
      </c>
      <c r="AI62" s="1">
        <v>4.6399999999999997</v>
      </c>
      <c r="AJ62" s="1">
        <v>25</v>
      </c>
      <c r="AK62" s="1">
        <v>69.36</v>
      </c>
      <c r="AL62" s="1">
        <v>9535</v>
      </c>
      <c r="AM62" s="1">
        <f t="shared" si="16"/>
        <v>4274.2144805773305</v>
      </c>
    </row>
    <row r="63" spans="1:39" x14ac:dyDescent="0.3">
      <c r="A63" s="2">
        <v>36587</v>
      </c>
      <c r="B63" s="1" t="s">
        <v>25</v>
      </c>
      <c r="C63" s="1">
        <v>1249.0899999999999</v>
      </c>
      <c r="D63" s="1">
        <v>1292.3800000000001</v>
      </c>
      <c r="E63" s="5">
        <f t="shared" si="15"/>
        <v>3.4657230463777784E-2</v>
      </c>
      <c r="F63" s="6">
        <f t="shared" si="2"/>
        <v>43.290000000000191</v>
      </c>
      <c r="G63" s="1">
        <v>1323.97</v>
      </c>
      <c r="H63" s="1">
        <v>1211.3399999999999</v>
      </c>
      <c r="I63" s="5">
        <f t="shared" si="3"/>
        <v>9.0169643500468438E-2</v>
      </c>
      <c r="J63" s="5" t="str">
        <f t="shared" si="4"/>
        <v>High</v>
      </c>
      <c r="K63" s="6">
        <f t="shared" si="5"/>
        <v>416</v>
      </c>
      <c r="L63" s="5" t="str">
        <f t="shared" si="6"/>
        <v>⚠️ High Risk</v>
      </c>
      <c r="M63" s="6">
        <f t="shared" si="14"/>
        <v>3088.8071428571429</v>
      </c>
      <c r="N63" s="1">
        <v>594469609</v>
      </c>
      <c r="O63" s="5">
        <f t="shared" si="13"/>
        <v>-0.5918494961202363</v>
      </c>
      <c r="P63" s="1">
        <v>-0.42</v>
      </c>
      <c r="Q63" s="1">
        <v>9.66</v>
      </c>
      <c r="R63" s="1">
        <f t="shared" si="7"/>
        <v>-0.31858372761917003</v>
      </c>
      <c r="S63" s="1">
        <f t="shared" si="8"/>
        <v>-1.0210992157561474</v>
      </c>
      <c r="T63" s="1">
        <f t="shared" si="9"/>
        <v>-0.70647668923301887</v>
      </c>
      <c r="U63" s="1">
        <f t="shared" si="10"/>
        <v>1.5678232462295476</v>
      </c>
      <c r="V63" s="1">
        <f t="shared" si="11"/>
        <v>-0.11958409659469715</v>
      </c>
      <c r="W63" s="7" t="str">
        <f t="shared" si="12"/>
        <v>Low Stress</v>
      </c>
      <c r="X63" s="1">
        <v>3.06</v>
      </c>
      <c r="Y63" s="1">
        <v>5.0999999999999996</v>
      </c>
      <c r="Z63" s="1">
        <v>89</v>
      </c>
      <c r="AA63" s="1">
        <v>8486</v>
      </c>
      <c r="AB63" s="1">
        <v>812</v>
      </c>
      <c r="AC63" s="1">
        <v>1.39</v>
      </c>
      <c r="AD63" s="1">
        <v>83.66</v>
      </c>
      <c r="AE63" s="1">
        <v>138.53</v>
      </c>
      <c r="AF63" s="1">
        <v>2215.2800000000002</v>
      </c>
      <c r="AG63" s="1">
        <v>281.02</v>
      </c>
      <c r="AH63" s="1">
        <v>2528</v>
      </c>
      <c r="AI63" s="1">
        <v>3.43</v>
      </c>
      <c r="AJ63" s="1">
        <v>39</v>
      </c>
      <c r="AK63" s="1">
        <v>11.27</v>
      </c>
      <c r="AL63" s="1">
        <v>3475</v>
      </c>
      <c r="AM63" s="1">
        <f t="shared" si="16"/>
        <v>4277.5508710645927</v>
      </c>
    </row>
    <row r="64" spans="1:39" x14ac:dyDescent="0.3">
      <c r="A64" s="2">
        <v>36588</v>
      </c>
      <c r="B64" s="1" t="s">
        <v>26</v>
      </c>
      <c r="C64" s="1">
        <v>3050.01</v>
      </c>
      <c r="D64" s="1">
        <v>3092.27</v>
      </c>
      <c r="E64" s="5">
        <f t="shared" si="15"/>
        <v>1.3855692276418688E-2</v>
      </c>
      <c r="F64" s="6">
        <f t="shared" si="2"/>
        <v>42.259999999999764</v>
      </c>
      <c r="G64" s="1">
        <v>3105.13</v>
      </c>
      <c r="H64" s="1">
        <v>3045.56</v>
      </c>
      <c r="I64" s="5">
        <f t="shared" si="3"/>
        <v>1.95310835046443E-2</v>
      </c>
      <c r="J64" s="5" t="str">
        <f t="shared" si="4"/>
        <v>Low</v>
      </c>
      <c r="K64" s="6">
        <f t="shared" si="5"/>
        <v>416</v>
      </c>
      <c r="L64" s="5" t="str">
        <f t="shared" si="6"/>
        <v>Normal</v>
      </c>
      <c r="M64" s="6">
        <f t="shared" si="14"/>
        <v>2902.9142857142861</v>
      </c>
      <c r="N64" s="1">
        <v>820368765</v>
      </c>
      <c r="O64" s="5">
        <f t="shared" si="13"/>
        <v>1.3926940992587318</v>
      </c>
      <c r="P64" s="1">
        <v>3.8</v>
      </c>
      <c r="Q64" s="1">
        <v>9.4700000000000006</v>
      </c>
      <c r="R64" s="1">
        <f t="shared" si="7"/>
        <v>-1.1087160085220624</v>
      </c>
      <c r="S64" s="1">
        <f t="shared" si="8"/>
        <v>1.5107754020908515</v>
      </c>
      <c r="T64" s="1">
        <f t="shared" si="9"/>
        <v>0.27781739362975816</v>
      </c>
      <c r="U64" s="1">
        <f t="shared" si="10"/>
        <v>1.5025426590974413</v>
      </c>
      <c r="V64" s="1">
        <f t="shared" si="11"/>
        <v>0.54560486157399712</v>
      </c>
      <c r="W64" s="7" t="str">
        <f t="shared" si="12"/>
        <v>Moderate Stress</v>
      </c>
      <c r="X64" s="1">
        <v>8.06</v>
      </c>
      <c r="Y64" s="1">
        <v>7.03</v>
      </c>
      <c r="Z64" s="1">
        <v>90</v>
      </c>
      <c r="AA64" s="1">
        <v>27226</v>
      </c>
      <c r="AB64" s="1">
        <v>166</v>
      </c>
      <c r="AC64" s="1">
        <v>1.5</v>
      </c>
      <c r="AD64" s="1">
        <v>113.68</v>
      </c>
      <c r="AE64" s="1">
        <v>65.569999999999993</v>
      </c>
      <c r="AF64" s="1">
        <v>1042.29</v>
      </c>
      <c r="AG64" s="1">
        <v>169.1</v>
      </c>
      <c r="AH64" s="1">
        <v>9481</v>
      </c>
      <c r="AI64" s="1">
        <v>8.5399999999999991</v>
      </c>
      <c r="AJ64" s="1">
        <v>6</v>
      </c>
      <c r="AK64" s="1">
        <v>62.85</v>
      </c>
      <c r="AL64" s="1">
        <v>610</v>
      </c>
      <c r="AM64" s="1">
        <f t="shared" si="16"/>
        <v>4268.8516383177775</v>
      </c>
    </row>
    <row r="65" spans="1:39" x14ac:dyDescent="0.3">
      <c r="A65" s="2">
        <v>36589</v>
      </c>
      <c r="B65" s="1" t="s">
        <v>26</v>
      </c>
      <c r="C65" s="1">
        <v>4225.6099999999997</v>
      </c>
      <c r="D65" s="1">
        <v>4225.8500000000004</v>
      </c>
      <c r="E65" s="5">
        <f t="shared" si="15"/>
        <v>5.6796533518401187E-5</v>
      </c>
      <c r="F65" s="6">
        <f t="shared" si="2"/>
        <v>0.24000000000069122</v>
      </c>
      <c r="G65" s="1">
        <v>4273.28</v>
      </c>
      <c r="H65" s="1">
        <v>4182.55</v>
      </c>
      <c r="I65" s="5">
        <f t="shared" si="3"/>
        <v>2.147145619212364E-2</v>
      </c>
      <c r="J65" s="5" t="str">
        <f t="shared" si="4"/>
        <v>Medium</v>
      </c>
      <c r="K65" s="6">
        <f t="shared" si="5"/>
        <v>416</v>
      </c>
      <c r="L65" s="5" t="str">
        <f t="shared" si="6"/>
        <v>Normal</v>
      </c>
      <c r="M65" s="6">
        <f t="shared" si="14"/>
        <v>2979.19</v>
      </c>
      <c r="N65" s="1">
        <v>305825400</v>
      </c>
      <c r="O65" s="5">
        <f t="shared" si="13"/>
        <v>0.36658506534034879</v>
      </c>
      <c r="P65" s="1">
        <v>8.7200000000000006</v>
      </c>
      <c r="Q65" s="1">
        <v>6.84</v>
      </c>
      <c r="R65" s="1">
        <f t="shared" si="7"/>
        <v>0.69101325921765189</v>
      </c>
      <c r="S65" s="1">
        <f t="shared" si="8"/>
        <v>0.20166865121327773</v>
      </c>
      <c r="T65" s="1">
        <f t="shared" si="9"/>
        <v>1.4253830068252236</v>
      </c>
      <c r="U65" s="1">
        <f t="shared" si="10"/>
        <v>0.59892190037407322</v>
      </c>
      <c r="V65" s="1">
        <f t="shared" si="11"/>
        <v>0.72924670440755668</v>
      </c>
      <c r="W65" s="7" t="str">
        <f t="shared" si="12"/>
        <v>Moderate Stress</v>
      </c>
      <c r="X65" s="1">
        <v>12.08</v>
      </c>
      <c r="Y65" s="1">
        <v>7.85</v>
      </c>
      <c r="Z65" s="1">
        <v>119</v>
      </c>
      <c r="AA65" s="1">
        <v>21766</v>
      </c>
      <c r="AB65" s="1">
        <v>860</v>
      </c>
      <c r="AC65" s="1">
        <v>1.36</v>
      </c>
      <c r="AD65" s="1">
        <v>105.78</v>
      </c>
      <c r="AE65" s="1">
        <v>143.94</v>
      </c>
      <c r="AF65" s="1">
        <v>1087.1199999999999</v>
      </c>
      <c r="AG65" s="1">
        <v>358.04</v>
      </c>
      <c r="AH65" s="1">
        <v>3724</v>
      </c>
      <c r="AI65" s="1">
        <v>7.91</v>
      </c>
      <c r="AJ65" s="1">
        <v>45</v>
      </c>
      <c r="AK65" s="1">
        <v>0.31</v>
      </c>
      <c r="AL65" s="1">
        <v>4968</v>
      </c>
      <c r="AM65" s="1">
        <f t="shared" si="16"/>
        <v>4238.3627914952485</v>
      </c>
    </row>
    <row r="66" spans="1:39" x14ac:dyDescent="0.3">
      <c r="A66" s="2">
        <v>36590</v>
      </c>
      <c r="B66" s="1" t="s">
        <v>26</v>
      </c>
      <c r="C66" s="1">
        <v>2836.96</v>
      </c>
      <c r="D66" s="1">
        <v>2819.75</v>
      </c>
      <c r="E66" s="5">
        <f t="shared" si="15"/>
        <v>-6.0663527155828904E-3</v>
      </c>
      <c r="F66" s="6">
        <f t="shared" si="2"/>
        <v>-17.210000000000036</v>
      </c>
      <c r="G66" s="1">
        <v>2845.45</v>
      </c>
      <c r="H66" s="1">
        <v>2779.09</v>
      </c>
      <c r="I66" s="5">
        <f t="shared" si="3"/>
        <v>2.3391235688906321E-2</v>
      </c>
      <c r="J66" s="5" t="str">
        <f t="shared" si="4"/>
        <v>Medium</v>
      </c>
      <c r="K66" s="6">
        <f t="shared" si="5"/>
        <v>416</v>
      </c>
      <c r="L66" s="5" t="str">
        <f t="shared" si="6"/>
        <v>Normal</v>
      </c>
      <c r="M66" s="6">
        <f t="shared" si="14"/>
        <v>2975.8757142857139</v>
      </c>
      <c r="N66" s="1">
        <v>320415535</v>
      </c>
      <c r="O66" s="5">
        <f t="shared" si="13"/>
        <v>-0.33273779239679596</v>
      </c>
      <c r="P66" s="1">
        <v>-0.19</v>
      </c>
      <c r="Q66" s="1">
        <v>7.98</v>
      </c>
      <c r="R66" s="1">
        <f t="shared" si="7"/>
        <v>0.63998103381955818</v>
      </c>
      <c r="S66" s="1">
        <f t="shared" si="8"/>
        <v>-0.69052530074008878</v>
      </c>
      <c r="T66" s="1">
        <f t="shared" si="9"/>
        <v>-0.65283032926656415</v>
      </c>
      <c r="U66" s="1">
        <f t="shared" si="10"/>
        <v>0.99060542316671196</v>
      </c>
      <c r="V66" s="1">
        <f t="shared" si="11"/>
        <v>7.1807706744904304E-2</v>
      </c>
      <c r="W66" s="7" t="str">
        <f t="shared" si="12"/>
        <v>Moderate Stress</v>
      </c>
      <c r="X66" s="1">
        <v>2.79</v>
      </c>
      <c r="Y66" s="1">
        <v>7.51</v>
      </c>
      <c r="Z66" s="1">
        <v>73</v>
      </c>
      <c r="AA66" s="1">
        <v>15160</v>
      </c>
      <c r="AB66" s="1">
        <v>564</v>
      </c>
      <c r="AC66" s="1">
        <v>0.82</v>
      </c>
      <c r="AD66" s="1">
        <v>94.34</v>
      </c>
      <c r="AE66" s="1">
        <v>32.700000000000003</v>
      </c>
      <c r="AF66" s="1">
        <v>1178.03</v>
      </c>
      <c r="AG66" s="1">
        <v>207.09</v>
      </c>
      <c r="AH66" s="1">
        <v>9544</v>
      </c>
      <c r="AI66" s="1">
        <v>3.32</v>
      </c>
      <c r="AJ66" s="1">
        <v>33</v>
      </c>
      <c r="AK66" s="1">
        <v>46.55</v>
      </c>
      <c r="AL66" s="1">
        <v>11896</v>
      </c>
      <c r="AM66" s="1">
        <f t="shared" si="16"/>
        <v>4233.3499824935498</v>
      </c>
    </row>
    <row r="67" spans="1:39" x14ac:dyDescent="0.3">
      <c r="A67" s="2">
        <v>36591</v>
      </c>
      <c r="B67" s="1" t="s">
        <v>26</v>
      </c>
      <c r="C67" s="1">
        <v>1207.83</v>
      </c>
      <c r="D67" s="1">
        <v>1231.54</v>
      </c>
      <c r="E67" s="5">
        <f t="shared" ref="E67:E130" si="17">(D67 - C67) / C67</f>
        <v>1.9630245978324797E-2</v>
      </c>
      <c r="F67" s="6">
        <f t="shared" ref="F67:F130" si="18">D67-C67</f>
        <v>23.710000000000036</v>
      </c>
      <c r="G67" s="1">
        <v>1279.82</v>
      </c>
      <c r="H67" s="1">
        <v>1206.1600000000001</v>
      </c>
      <c r="I67" s="5">
        <f t="shared" ref="I67:I130" si="19">(G67 - H67) / C67</f>
        <v>6.09854035750063E-2</v>
      </c>
      <c r="J67" s="5" t="str">
        <f t="shared" ref="J67:J130" si="20">IF(I67&gt;0.05,"High",
 IF(I67&gt;0.02,"Medium","Low"))</f>
        <v>High</v>
      </c>
      <c r="K67" s="6">
        <f t="shared" ref="K67:K130" si="21">COUNTIF(J:J, "High")</f>
        <v>416</v>
      </c>
      <c r="L67" s="5" t="str">
        <f t="shared" ref="L67:L130" si="22">IF(J67="High","⚠️ High Risk","Normal")</f>
        <v>⚠️ High Risk</v>
      </c>
      <c r="M67" s="6">
        <f t="shared" si="14"/>
        <v>2776.8471428571429</v>
      </c>
      <c r="N67" s="1">
        <v>728339776</v>
      </c>
      <c r="O67" s="5">
        <f t="shared" si="13"/>
        <v>-0.56324496852557848</v>
      </c>
      <c r="P67" s="1">
        <v>7.3</v>
      </c>
      <c r="Q67" s="1">
        <v>1.76</v>
      </c>
      <c r="R67" s="1">
        <f t="shared" ref="R67:R130" si="23">-(N67-AVERAGE(N:N))/STDEV(N:N)</f>
        <v>-0.78682425701964775</v>
      </c>
      <c r="S67" s="1">
        <f t="shared" ref="S67:S130" si="24">(O67-AVERAGE(O:O))/STDEV(O:O)</f>
        <v>-0.98460564739057643</v>
      </c>
      <c r="T67" s="1">
        <f t="shared" ref="T67:T130" si="25">(P67-AVERAGE(P:P))/STDEV(P:P)</f>
        <v>1.0941750452931989</v>
      </c>
      <c r="U67" s="1">
        <f t="shared" ref="U67:U130" si="26">(Q67-AVERAGE(Q:Q))/STDEV(Q:Q)</f>
        <v>-1.1464748503159303</v>
      </c>
      <c r="V67" s="1">
        <f t="shared" ref="V67:V130" si="27">(R67+S67+T67+U67)/4</f>
        <v>-0.45593242735823891</v>
      </c>
      <c r="W67" s="7" t="str">
        <f t="shared" ref="W67:W130" si="28">IF(V67&gt;1,"High Stress",IF(V67&gt;0,"Moderate Stress","Low Stress"))</f>
        <v>Low Stress</v>
      </c>
      <c r="X67" s="1">
        <v>11.17</v>
      </c>
      <c r="Y67" s="1">
        <v>3.75</v>
      </c>
      <c r="Z67" s="1">
        <v>67</v>
      </c>
      <c r="AA67" s="1">
        <v>13160</v>
      </c>
      <c r="AB67" s="1">
        <v>4291</v>
      </c>
      <c r="AC67" s="1">
        <v>1.06</v>
      </c>
      <c r="AD67" s="1">
        <v>110.69</v>
      </c>
      <c r="AE67" s="1">
        <v>114.65</v>
      </c>
      <c r="AF67" s="1">
        <v>1244.0899999999999</v>
      </c>
      <c r="AG67" s="1">
        <v>460.78</v>
      </c>
      <c r="AH67" s="1">
        <v>7491</v>
      </c>
      <c r="AI67" s="1">
        <v>8.65</v>
      </c>
      <c r="AJ67" s="1">
        <v>9</v>
      </c>
      <c r="AK67" s="1">
        <v>72.16</v>
      </c>
      <c r="AL67" s="1">
        <v>12053</v>
      </c>
      <c r="AM67" s="1">
        <f t="shared" si="16"/>
        <v>4243.2524244545029</v>
      </c>
    </row>
    <row r="68" spans="1:39" x14ac:dyDescent="0.3">
      <c r="A68" s="2">
        <v>36592</v>
      </c>
      <c r="B68" s="1" t="s">
        <v>26</v>
      </c>
      <c r="C68" s="1">
        <v>4145.1099999999997</v>
      </c>
      <c r="D68" s="1">
        <v>4098.78</v>
      </c>
      <c r="E68" s="5">
        <f t="shared" si="17"/>
        <v>-1.1177025458914223E-2</v>
      </c>
      <c r="F68" s="6">
        <f t="shared" si="18"/>
        <v>-46.329999999999927</v>
      </c>
      <c r="G68" s="1">
        <v>4145.8500000000004</v>
      </c>
      <c r="H68" s="1">
        <v>4094.23</v>
      </c>
      <c r="I68" s="5">
        <f t="shared" si="19"/>
        <v>1.2453228020486875E-2</v>
      </c>
      <c r="J68" s="5" t="str">
        <f t="shared" si="20"/>
        <v>Low</v>
      </c>
      <c r="K68" s="6">
        <f t="shared" si="21"/>
        <v>416</v>
      </c>
      <c r="L68" s="5" t="str">
        <f t="shared" si="22"/>
        <v>Normal</v>
      </c>
      <c r="M68" s="6">
        <f t="shared" si="14"/>
        <v>2846.7142857142858</v>
      </c>
      <c r="N68" s="1">
        <v>79877029</v>
      </c>
      <c r="O68" s="5">
        <f t="shared" ref="O68:O131" si="29">(D68-D67)/D67</f>
        <v>2.328174480731442</v>
      </c>
      <c r="P68" s="1">
        <v>-4.8600000000000003</v>
      </c>
      <c r="Q68" s="1">
        <v>7.22</v>
      </c>
      <c r="R68" s="1">
        <f t="shared" si="23"/>
        <v>1.4813176804724304</v>
      </c>
      <c r="S68" s="1">
        <f t="shared" si="24"/>
        <v>2.7042583968004186</v>
      </c>
      <c r="T68" s="1">
        <f t="shared" si="25"/>
        <v>-1.7420846816289266</v>
      </c>
      <c r="U68" s="1">
        <f t="shared" si="26"/>
        <v>0.72948307463828599</v>
      </c>
      <c r="V68" s="1">
        <f t="shared" si="27"/>
        <v>0.79324361757055195</v>
      </c>
      <c r="W68" s="7" t="str">
        <f t="shared" si="28"/>
        <v>Moderate Stress</v>
      </c>
      <c r="X68" s="1">
        <v>12.66</v>
      </c>
      <c r="Y68" s="1">
        <v>9.99</v>
      </c>
      <c r="Z68" s="1">
        <v>105</v>
      </c>
      <c r="AA68" s="1">
        <v>21317</v>
      </c>
      <c r="AB68" s="1">
        <v>4603</v>
      </c>
      <c r="AC68" s="1">
        <v>0.97</v>
      </c>
      <c r="AD68" s="1">
        <v>111.06</v>
      </c>
      <c r="AE68" s="1">
        <v>35.590000000000003</v>
      </c>
      <c r="AF68" s="1">
        <v>1759.64</v>
      </c>
      <c r="AG68" s="1">
        <v>125.54</v>
      </c>
      <c r="AH68" s="1">
        <v>8027</v>
      </c>
      <c r="AI68" s="1">
        <v>9.14</v>
      </c>
      <c r="AJ68" s="1">
        <v>2</v>
      </c>
      <c r="AK68" s="1">
        <v>92.64</v>
      </c>
      <c r="AL68" s="1">
        <v>12791</v>
      </c>
      <c r="AM68" s="1">
        <f t="shared" si="16"/>
        <v>4250.5822711616684</v>
      </c>
    </row>
    <row r="69" spans="1:39" x14ac:dyDescent="0.3">
      <c r="A69" s="2">
        <v>36593</v>
      </c>
      <c r="B69" s="1" t="s">
        <v>26</v>
      </c>
      <c r="C69" s="1">
        <v>1805.46</v>
      </c>
      <c r="D69" s="1">
        <v>1802.94</v>
      </c>
      <c r="E69" s="5">
        <f t="shared" si="17"/>
        <v>-1.3957661759329931E-3</v>
      </c>
      <c r="F69" s="6">
        <f t="shared" si="18"/>
        <v>-2.5199999999999818</v>
      </c>
      <c r="G69" s="1">
        <v>1829.52</v>
      </c>
      <c r="H69" s="1">
        <v>1800.48</v>
      </c>
      <c r="I69" s="5">
        <f t="shared" si="19"/>
        <v>1.6084543551227921E-2</v>
      </c>
      <c r="J69" s="5" t="str">
        <f t="shared" si="20"/>
        <v>Low</v>
      </c>
      <c r="K69" s="6">
        <f t="shared" si="21"/>
        <v>416</v>
      </c>
      <c r="L69" s="5" t="str">
        <f t="shared" si="22"/>
        <v>Normal</v>
      </c>
      <c r="M69" s="6">
        <f t="shared" si="14"/>
        <v>2651.93</v>
      </c>
      <c r="N69" s="1">
        <v>404458248</v>
      </c>
      <c r="O69" s="5">
        <f t="shared" si="29"/>
        <v>-0.5601276477390833</v>
      </c>
      <c r="P69" s="1">
        <v>-4.95</v>
      </c>
      <c r="Q69" s="1">
        <v>6.18</v>
      </c>
      <c r="R69" s="1">
        <f t="shared" si="23"/>
        <v>0.34602304968279074</v>
      </c>
      <c r="S69" s="1">
        <f t="shared" si="24"/>
        <v>-0.98062857911483181</v>
      </c>
      <c r="T69" s="1">
        <f t="shared" si="25"/>
        <v>-1.7630767355288437</v>
      </c>
      <c r="U69" s="1">
        <f t="shared" si="26"/>
        <v>0.37215775559938769</v>
      </c>
      <c r="V69" s="1">
        <f t="shared" si="27"/>
        <v>-0.50638112734037433</v>
      </c>
      <c r="W69" s="7" t="str">
        <f t="shared" si="28"/>
        <v>Low Stress</v>
      </c>
      <c r="X69" s="1">
        <v>10.59</v>
      </c>
      <c r="Y69" s="1">
        <v>8.56</v>
      </c>
      <c r="Z69" s="1">
        <v>64</v>
      </c>
      <c r="AA69" s="1">
        <v>7534</v>
      </c>
      <c r="AB69" s="1">
        <v>3289</v>
      </c>
      <c r="AC69" s="1">
        <v>1.47</v>
      </c>
      <c r="AD69" s="1">
        <v>136.6</v>
      </c>
      <c r="AE69" s="1">
        <v>123.85</v>
      </c>
      <c r="AF69" s="1">
        <v>1356.73</v>
      </c>
      <c r="AG69" s="1">
        <v>423.68</v>
      </c>
      <c r="AH69" s="1">
        <v>2009</v>
      </c>
      <c r="AI69" s="1">
        <v>5.52</v>
      </c>
      <c r="AJ69" s="1">
        <v>27</v>
      </c>
      <c r="AK69" s="1">
        <v>49.33</v>
      </c>
      <c r="AL69" s="1">
        <v>14798</v>
      </c>
      <c r="AM69" s="1">
        <f t="shared" si="16"/>
        <v>4225.8998689120899</v>
      </c>
    </row>
    <row r="70" spans="1:39" x14ac:dyDescent="0.3">
      <c r="A70" s="2">
        <v>36594</v>
      </c>
      <c r="B70" s="1" t="s">
        <v>26</v>
      </c>
      <c r="C70" s="1">
        <v>2034.48</v>
      </c>
      <c r="D70" s="1">
        <v>2018.11</v>
      </c>
      <c r="E70" s="5">
        <f t="shared" si="17"/>
        <v>-8.0462820966537476E-3</v>
      </c>
      <c r="F70" s="6">
        <f t="shared" si="18"/>
        <v>-16.370000000000118</v>
      </c>
      <c r="G70" s="1">
        <v>2051.15</v>
      </c>
      <c r="H70" s="1">
        <v>2001.37</v>
      </c>
      <c r="I70" s="5">
        <f t="shared" si="19"/>
        <v>2.4468168770398431E-2</v>
      </c>
      <c r="J70" s="5" t="str">
        <f t="shared" si="20"/>
        <v>Medium</v>
      </c>
      <c r="K70" s="6">
        <f t="shared" si="21"/>
        <v>416</v>
      </c>
      <c r="L70" s="5" t="str">
        <f t="shared" si="22"/>
        <v>Normal</v>
      </c>
      <c r="M70" s="6">
        <f t="shared" si="14"/>
        <v>2755.6057142857139</v>
      </c>
      <c r="N70" s="1">
        <v>167771131</v>
      </c>
      <c r="O70" s="5">
        <f t="shared" si="29"/>
        <v>0.11934396042020247</v>
      </c>
      <c r="P70" s="1">
        <v>6.4</v>
      </c>
      <c r="Q70" s="1">
        <v>0.92</v>
      </c>
      <c r="R70" s="1">
        <f t="shared" si="23"/>
        <v>1.1738886111439399</v>
      </c>
      <c r="S70" s="1">
        <f t="shared" si="24"/>
        <v>-0.11376079034364985</v>
      </c>
      <c r="T70" s="1">
        <f t="shared" si="25"/>
        <v>0.88425450629402846</v>
      </c>
      <c r="U70" s="1">
        <f t="shared" si="26"/>
        <v>-1.435083761847348</v>
      </c>
      <c r="V70" s="1">
        <f t="shared" si="27"/>
        <v>0.12732464131174259</v>
      </c>
      <c r="W70" s="7" t="str">
        <f t="shared" si="28"/>
        <v>Moderate Stress</v>
      </c>
      <c r="X70" s="1">
        <v>2.17</v>
      </c>
      <c r="Y70" s="1">
        <v>2.97</v>
      </c>
      <c r="Z70" s="1">
        <v>84</v>
      </c>
      <c r="AA70" s="1">
        <v>26132</v>
      </c>
      <c r="AB70" s="1">
        <v>4999</v>
      </c>
      <c r="AC70" s="1">
        <v>0.98</v>
      </c>
      <c r="AD70" s="1">
        <v>140.82</v>
      </c>
      <c r="AE70" s="1">
        <v>32.700000000000003</v>
      </c>
      <c r="AF70" s="1">
        <v>2420.04</v>
      </c>
      <c r="AG70" s="1">
        <v>256.93</v>
      </c>
      <c r="AH70" s="1">
        <v>2774</v>
      </c>
      <c r="AI70" s="1">
        <v>1.59</v>
      </c>
      <c r="AJ70" s="1">
        <v>10</v>
      </c>
      <c r="AK70" s="1">
        <v>84.07</v>
      </c>
      <c r="AL70" s="1">
        <v>4165</v>
      </c>
      <c r="AM70" s="1">
        <f t="shared" si="16"/>
        <v>4181.8899687392268</v>
      </c>
    </row>
    <row r="71" spans="1:39" x14ac:dyDescent="0.3">
      <c r="A71" s="2">
        <v>36595</v>
      </c>
      <c r="B71" s="1" t="s">
        <v>25</v>
      </c>
      <c r="C71" s="1">
        <v>1658.83</v>
      </c>
      <c r="D71" s="1">
        <v>1700.88</v>
      </c>
      <c r="E71" s="5">
        <f t="shared" si="17"/>
        <v>2.5349191900315392E-2</v>
      </c>
      <c r="F71" s="6">
        <f t="shared" si="18"/>
        <v>42.050000000000182</v>
      </c>
      <c r="G71" s="1">
        <v>1723.34</v>
      </c>
      <c r="H71" s="1">
        <v>1633.37</v>
      </c>
      <c r="I71" s="5">
        <f t="shared" si="19"/>
        <v>5.4237022479699568E-2</v>
      </c>
      <c r="J71" s="5" t="str">
        <f t="shared" si="20"/>
        <v>High</v>
      </c>
      <c r="K71" s="6">
        <f t="shared" si="21"/>
        <v>416</v>
      </c>
      <c r="L71" s="5" t="str">
        <f t="shared" si="22"/>
        <v>⚠️ High Risk</v>
      </c>
      <c r="M71" s="6">
        <f t="shared" si="14"/>
        <v>2556.8357142857139</v>
      </c>
      <c r="N71" s="1">
        <v>487813508</v>
      </c>
      <c r="O71" s="5">
        <f t="shared" si="29"/>
        <v>-0.15719162979223125</v>
      </c>
      <c r="P71" s="1">
        <v>6.42</v>
      </c>
      <c r="Q71" s="1">
        <v>1.1299999999999999</v>
      </c>
      <c r="R71" s="1">
        <f t="shared" si="23"/>
        <v>5.4469584520425857E-2</v>
      </c>
      <c r="S71" s="1">
        <f t="shared" si="24"/>
        <v>-0.46656404617562797</v>
      </c>
      <c r="T71" s="1">
        <f t="shared" si="25"/>
        <v>0.88891940716067663</v>
      </c>
      <c r="U71" s="1">
        <f t="shared" si="26"/>
        <v>-1.3629315339644936</v>
      </c>
      <c r="V71" s="1">
        <f t="shared" si="27"/>
        <v>-0.22152664711475478</v>
      </c>
      <c r="W71" s="7" t="str">
        <f t="shared" si="28"/>
        <v>Low Stress</v>
      </c>
      <c r="X71" s="1">
        <v>4.34</v>
      </c>
      <c r="Y71" s="1">
        <v>2.35</v>
      </c>
      <c r="Z71" s="1">
        <v>76</v>
      </c>
      <c r="AA71" s="1">
        <v>10137</v>
      </c>
      <c r="AB71" s="1">
        <v>1567</v>
      </c>
      <c r="AC71" s="1">
        <v>1.46</v>
      </c>
      <c r="AD71" s="1">
        <v>125.99</v>
      </c>
      <c r="AE71" s="1">
        <v>62.34</v>
      </c>
      <c r="AF71" s="1">
        <v>1001.11</v>
      </c>
      <c r="AG71" s="1">
        <v>442.86</v>
      </c>
      <c r="AH71" s="1">
        <v>3424</v>
      </c>
      <c r="AI71" s="1">
        <v>7.7</v>
      </c>
      <c r="AJ71" s="1">
        <v>31</v>
      </c>
      <c r="AK71" s="1">
        <v>80.28</v>
      </c>
      <c r="AL71" s="1">
        <v>3242</v>
      </c>
      <c r="AM71" s="1">
        <f t="shared" si="16"/>
        <v>4165.4352320227363</v>
      </c>
    </row>
    <row r="72" spans="1:39" x14ac:dyDescent="0.3">
      <c r="A72" s="2">
        <v>36596</v>
      </c>
      <c r="B72" s="1" t="s">
        <v>24</v>
      </c>
      <c r="C72" s="1">
        <v>2320.86</v>
      </c>
      <c r="D72" s="1">
        <v>2272.06</v>
      </c>
      <c r="E72" s="5">
        <f t="shared" si="17"/>
        <v>-2.1026688382754746E-2</v>
      </c>
      <c r="F72" s="6">
        <f t="shared" si="18"/>
        <v>-48.800000000000182</v>
      </c>
      <c r="G72" s="1">
        <v>2349.39</v>
      </c>
      <c r="H72" s="1">
        <v>2245.44</v>
      </c>
      <c r="I72" s="5">
        <f t="shared" si="19"/>
        <v>4.4789431503839017E-2</v>
      </c>
      <c r="J72" s="5" t="str">
        <f t="shared" si="20"/>
        <v>Medium</v>
      </c>
      <c r="K72" s="6">
        <f t="shared" si="21"/>
        <v>416</v>
      </c>
      <c r="L72" s="5" t="str">
        <f t="shared" si="22"/>
        <v>Normal</v>
      </c>
      <c r="M72" s="6">
        <f t="shared" si="14"/>
        <v>2277.7228571428573</v>
      </c>
      <c r="N72" s="1">
        <v>683933050</v>
      </c>
      <c r="O72" s="5">
        <f t="shared" si="29"/>
        <v>0.33581440195663409</v>
      </c>
      <c r="P72" s="1">
        <v>6.83</v>
      </c>
      <c r="Q72" s="1">
        <v>1.08</v>
      </c>
      <c r="R72" s="1">
        <f t="shared" si="23"/>
        <v>-0.63150190733450873</v>
      </c>
      <c r="S72" s="1">
        <f t="shared" si="24"/>
        <v>0.1624115334674395</v>
      </c>
      <c r="T72" s="1">
        <f t="shared" si="25"/>
        <v>0.98454987492696544</v>
      </c>
      <c r="U72" s="1">
        <f t="shared" si="26"/>
        <v>-1.3801106358413637</v>
      </c>
      <c r="V72" s="1">
        <f t="shared" si="27"/>
        <v>-0.21616278369536687</v>
      </c>
      <c r="W72" s="7" t="str">
        <f t="shared" si="28"/>
        <v>Low Stress</v>
      </c>
      <c r="X72" s="1">
        <v>6.45</v>
      </c>
      <c r="Y72" s="1">
        <v>3.48</v>
      </c>
      <c r="Z72" s="1">
        <v>52</v>
      </c>
      <c r="AA72" s="1">
        <v>14080</v>
      </c>
      <c r="AB72" s="1">
        <v>4952</v>
      </c>
      <c r="AC72" s="1">
        <v>1.46</v>
      </c>
      <c r="AD72" s="1">
        <v>124.34</v>
      </c>
      <c r="AE72" s="1">
        <v>120.99</v>
      </c>
      <c r="AF72" s="1">
        <v>1219.02</v>
      </c>
      <c r="AG72" s="1">
        <v>426.05</v>
      </c>
      <c r="AH72" s="1">
        <v>5933</v>
      </c>
      <c r="AI72" s="1">
        <v>3.19</v>
      </c>
      <c r="AJ72" s="1">
        <v>7</v>
      </c>
      <c r="AK72" s="1">
        <v>29.65</v>
      </c>
      <c r="AL72" s="1">
        <v>3009</v>
      </c>
      <c r="AM72" s="1">
        <f t="shared" si="16"/>
        <v>4140.4846534176677</v>
      </c>
    </row>
    <row r="73" spans="1:39" x14ac:dyDescent="0.3">
      <c r="A73" s="2">
        <v>36597</v>
      </c>
      <c r="B73" s="1" t="s">
        <v>26</v>
      </c>
      <c r="C73" s="1">
        <v>4027.01</v>
      </c>
      <c r="D73" s="1">
        <v>4032.29</v>
      </c>
      <c r="E73" s="5">
        <f t="shared" si="17"/>
        <v>1.3111464833709737E-3</v>
      </c>
      <c r="F73" s="6">
        <f t="shared" si="18"/>
        <v>5.2799999999997453</v>
      </c>
      <c r="G73" s="1">
        <v>4054.07</v>
      </c>
      <c r="H73" s="1">
        <v>4013.63</v>
      </c>
      <c r="I73" s="5">
        <f t="shared" si="19"/>
        <v>1.0042190111273637E-2</v>
      </c>
      <c r="J73" s="5" t="str">
        <f t="shared" si="20"/>
        <v>Low</v>
      </c>
      <c r="K73" s="6">
        <f t="shared" si="21"/>
        <v>416</v>
      </c>
      <c r="L73" s="5" t="str">
        <f t="shared" si="22"/>
        <v>Normal</v>
      </c>
      <c r="M73" s="6">
        <f t="shared" ref="M73:M136" si="30">AVERAGE(D67:D73)</f>
        <v>2450.9428571428571</v>
      </c>
      <c r="N73" s="1">
        <v>684607341</v>
      </c>
      <c r="O73" s="5">
        <f t="shared" si="29"/>
        <v>0.77472866033467425</v>
      </c>
      <c r="P73" s="1">
        <v>8.9499999999999993</v>
      </c>
      <c r="Q73" s="1">
        <v>7.24</v>
      </c>
      <c r="R73" s="1">
        <f t="shared" si="23"/>
        <v>-0.6338603893016671</v>
      </c>
      <c r="S73" s="1">
        <f t="shared" si="24"/>
        <v>0.7223769949398493</v>
      </c>
      <c r="T73" s="1">
        <f t="shared" si="25"/>
        <v>1.4790293667916778</v>
      </c>
      <c r="U73" s="1">
        <f t="shared" si="26"/>
        <v>0.73635471538903419</v>
      </c>
      <c r="V73" s="1">
        <f t="shared" si="27"/>
        <v>0.57597517195472359</v>
      </c>
      <c r="W73" s="7" t="str">
        <f t="shared" si="28"/>
        <v>Moderate Stress</v>
      </c>
      <c r="X73" s="1">
        <v>5.04</v>
      </c>
      <c r="Y73" s="1">
        <v>4.8</v>
      </c>
      <c r="Z73" s="1">
        <v>70</v>
      </c>
      <c r="AA73" s="1">
        <v>10660</v>
      </c>
      <c r="AB73" s="1">
        <v>2860</v>
      </c>
      <c r="AC73" s="1">
        <v>1.39</v>
      </c>
      <c r="AD73" s="1">
        <v>87.71</v>
      </c>
      <c r="AE73" s="1">
        <v>79.83</v>
      </c>
      <c r="AF73" s="1">
        <v>2276.14</v>
      </c>
      <c r="AG73" s="1">
        <v>195.72</v>
      </c>
      <c r="AH73" s="1">
        <v>2702</v>
      </c>
      <c r="AI73" s="1">
        <v>5.27</v>
      </c>
      <c r="AJ73" s="1">
        <v>19</v>
      </c>
      <c r="AK73" s="1">
        <v>87.49</v>
      </c>
      <c r="AL73" s="1">
        <v>5313</v>
      </c>
      <c r="AM73" s="1">
        <f t="shared" si="16"/>
        <v>4115.730185359299</v>
      </c>
    </row>
    <row r="74" spans="1:39" x14ac:dyDescent="0.3">
      <c r="A74" s="2">
        <v>36598</v>
      </c>
      <c r="B74" s="1" t="s">
        <v>26</v>
      </c>
      <c r="C74" s="1">
        <v>3077.54</v>
      </c>
      <c r="D74" s="1">
        <v>3101.61</v>
      </c>
      <c r="E74" s="5">
        <f t="shared" si="17"/>
        <v>7.8211818530385183E-3</v>
      </c>
      <c r="F74" s="6">
        <f t="shared" si="18"/>
        <v>24.070000000000164</v>
      </c>
      <c r="G74" s="1">
        <v>3122.35</v>
      </c>
      <c r="H74" s="1">
        <v>3031.96</v>
      </c>
      <c r="I74" s="5">
        <f t="shared" si="19"/>
        <v>2.9370861142340918E-2</v>
      </c>
      <c r="J74" s="5" t="str">
        <f t="shared" si="20"/>
        <v>Medium</v>
      </c>
      <c r="K74" s="6">
        <f t="shared" si="21"/>
        <v>416</v>
      </c>
      <c r="L74" s="5" t="str">
        <f t="shared" si="22"/>
        <v>Normal</v>
      </c>
      <c r="M74" s="6">
        <f t="shared" si="30"/>
        <v>2718.0957142857142</v>
      </c>
      <c r="N74" s="1">
        <v>103968425</v>
      </c>
      <c r="O74" s="5">
        <f t="shared" si="29"/>
        <v>-0.23080681201004885</v>
      </c>
      <c r="P74" s="1">
        <v>-3.23</v>
      </c>
      <c r="Q74" s="1">
        <v>1.42</v>
      </c>
      <c r="R74" s="1">
        <f t="shared" si="23"/>
        <v>1.3970526924632907</v>
      </c>
      <c r="S74" s="1">
        <f t="shared" si="24"/>
        <v>-0.56048206933192057</v>
      </c>
      <c r="T74" s="1">
        <f t="shared" si="25"/>
        <v>-1.3618952609970953</v>
      </c>
      <c r="U74" s="1">
        <f t="shared" si="26"/>
        <v>-1.2632927430786469</v>
      </c>
      <c r="V74" s="1">
        <f t="shared" si="27"/>
        <v>-0.44715434523609304</v>
      </c>
      <c r="W74" s="7" t="str">
        <f t="shared" si="28"/>
        <v>Low Stress</v>
      </c>
      <c r="X74" s="1">
        <v>14.51</v>
      </c>
      <c r="Y74" s="1">
        <v>8.58</v>
      </c>
      <c r="Z74" s="1">
        <v>88</v>
      </c>
      <c r="AA74" s="1">
        <v>17980</v>
      </c>
      <c r="AB74" s="1">
        <v>4556</v>
      </c>
      <c r="AC74" s="1">
        <v>0.87</v>
      </c>
      <c r="AD74" s="1">
        <v>120.27</v>
      </c>
      <c r="AE74" s="1">
        <v>134.75</v>
      </c>
      <c r="AF74" s="1">
        <v>1793.36</v>
      </c>
      <c r="AG74" s="1">
        <v>120.23</v>
      </c>
      <c r="AH74" s="1">
        <v>5897</v>
      </c>
      <c r="AI74" s="1">
        <v>0.46</v>
      </c>
      <c r="AJ74" s="1">
        <v>4</v>
      </c>
      <c r="AK74" s="1">
        <v>64.06</v>
      </c>
      <c r="AL74" s="1">
        <v>2866</v>
      </c>
      <c r="AM74" s="1">
        <f t="shared" si="16"/>
        <v>4139.2203501913273</v>
      </c>
    </row>
    <row r="75" spans="1:39" x14ac:dyDescent="0.3">
      <c r="A75" s="2">
        <v>36599</v>
      </c>
      <c r="B75" s="1" t="s">
        <v>26</v>
      </c>
      <c r="C75" s="1">
        <v>1819.53</v>
      </c>
      <c r="D75" s="1">
        <v>1818.03</v>
      </c>
      <c r="E75" s="5">
        <f t="shared" si="17"/>
        <v>-8.2438871576725862E-4</v>
      </c>
      <c r="F75" s="6">
        <f t="shared" si="18"/>
        <v>-1.5</v>
      </c>
      <c r="G75" s="1">
        <v>1856.17</v>
      </c>
      <c r="H75" s="1">
        <v>1799.62</v>
      </c>
      <c r="I75" s="5">
        <f t="shared" si="19"/>
        <v>3.107945458442575E-2</v>
      </c>
      <c r="J75" s="5" t="str">
        <f t="shared" si="20"/>
        <v>Medium</v>
      </c>
      <c r="K75" s="6">
        <f t="shared" si="21"/>
        <v>416</v>
      </c>
      <c r="L75" s="5" t="str">
        <f t="shared" si="22"/>
        <v>Normal</v>
      </c>
      <c r="M75" s="6">
        <f t="shared" si="30"/>
        <v>2392.2742857142853</v>
      </c>
      <c r="N75" s="1">
        <v>65802593</v>
      </c>
      <c r="O75" s="5">
        <f t="shared" si="29"/>
        <v>-0.41384313308249587</v>
      </c>
      <c r="P75" s="1">
        <v>-1.52</v>
      </c>
      <c r="Q75" s="1">
        <v>4.68</v>
      </c>
      <c r="R75" s="1">
        <f t="shared" si="23"/>
        <v>1.5305461345136744</v>
      </c>
      <c r="S75" s="1">
        <f t="shared" si="24"/>
        <v>-0.79399924504250352</v>
      </c>
      <c r="T75" s="1">
        <f t="shared" si="25"/>
        <v>-0.96304623689867175</v>
      </c>
      <c r="U75" s="1">
        <f t="shared" si="26"/>
        <v>-0.1432153007067157</v>
      </c>
      <c r="V75" s="1">
        <f t="shared" si="27"/>
        <v>-9.2428662033554154E-2</v>
      </c>
      <c r="W75" s="7" t="str">
        <f t="shared" si="28"/>
        <v>Low Stress</v>
      </c>
      <c r="X75" s="1">
        <v>10.47</v>
      </c>
      <c r="Y75" s="1">
        <v>7.89</v>
      </c>
      <c r="Z75" s="1">
        <v>81</v>
      </c>
      <c r="AA75" s="1">
        <v>26957</v>
      </c>
      <c r="AB75" s="1">
        <v>1493</v>
      </c>
      <c r="AC75" s="1">
        <v>0.8</v>
      </c>
      <c r="AD75" s="1">
        <v>99.21</v>
      </c>
      <c r="AE75" s="1">
        <v>72.23</v>
      </c>
      <c r="AF75" s="1">
        <v>1730.63</v>
      </c>
      <c r="AG75" s="1">
        <v>378.21</v>
      </c>
      <c r="AH75" s="1">
        <v>254</v>
      </c>
      <c r="AI75" s="1">
        <v>5</v>
      </c>
      <c r="AJ75" s="1">
        <v>40</v>
      </c>
      <c r="AK75" s="1">
        <v>10.51</v>
      </c>
      <c r="AL75" s="1">
        <v>12862</v>
      </c>
      <c r="AM75" s="1">
        <f t="shared" si="16"/>
        <v>4110.8620056810551</v>
      </c>
    </row>
    <row r="76" spans="1:39" x14ac:dyDescent="0.3">
      <c r="A76" s="2">
        <v>36600</v>
      </c>
      <c r="B76" s="1" t="s">
        <v>26</v>
      </c>
      <c r="C76" s="1">
        <v>4511.32</v>
      </c>
      <c r="D76" s="1">
        <v>4469.8599999999997</v>
      </c>
      <c r="E76" s="5">
        <f t="shared" si="17"/>
        <v>-9.1902148373425151E-3</v>
      </c>
      <c r="F76" s="6">
        <f t="shared" si="18"/>
        <v>-41.460000000000036</v>
      </c>
      <c r="G76" s="1">
        <v>4545.6099999999997</v>
      </c>
      <c r="H76" s="1">
        <v>4467.58</v>
      </c>
      <c r="I76" s="5">
        <f t="shared" si="19"/>
        <v>1.7296489719195212E-2</v>
      </c>
      <c r="J76" s="5" t="str">
        <f t="shared" si="20"/>
        <v>Low</v>
      </c>
      <c r="K76" s="6">
        <f t="shared" si="21"/>
        <v>416</v>
      </c>
      <c r="L76" s="5" t="str">
        <f t="shared" si="22"/>
        <v>Normal</v>
      </c>
      <c r="M76" s="6">
        <f t="shared" si="30"/>
        <v>2773.2628571428572</v>
      </c>
      <c r="N76" s="1">
        <v>580283044</v>
      </c>
      <c r="O76" s="5">
        <f t="shared" si="29"/>
        <v>1.458628295462671</v>
      </c>
      <c r="P76" s="1">
        <v>8.56</v>
      </c>
      <c r="Q76" s="1">
        <v>3.57</v>
      </c>
      <c r="R76" s="1">
        <f t="shared" si="23"/>
        <v>-0.26896307759059201</v>
      </c>
      <c r="S76" s="1">
        <f t="shared" si="24"/>
        <v>1.5948940469045068</v>
      </c>
      <c r="T76" s="1">
        <f t="shared" si="25"/>
        <v>1.3880637998920375</v>
      </c>
      <c r="U76" s="1">
        <f t="shared" si="26"/>
        <v>-0.52459136237323212</v>
      </c>
      <c r="V76" s="1">
        <f t="shared" si="27"/>
        <v>0.54735085170817999</v>
      </c>
      <c r="W76" s="7" t="str">
        <f t="shared" si="28"/>
        <v>Moderate Stress</v>
      </c>
      <c r="X76" s="1">
        <v>5.86</v>
      </c>
      <c r="Y76" s="1">
        <v>8.59</v>
      </c>
      <c r="Z76" s="1">
        <v>99</v>
      </c>
      <c r="AA76" s="1">
        <v>1704</v>
      </c>
      <c r="AB76" s="1">
        <v>3793</v>
      </c>
      <c r="AC76" s="1">
        <v>1.36</v>
      </c>
      <c r="AD76" s="1">
        <v>100.63</v>
      </c>
      <c r="AE76" s="1">
        <v>149.34</v>
      </c>
      <c r="AF76" s="1">
        <v>1810.39</v>
      </c>
      <c r="AG76" s="1">
        <v>181.76</v>
      </c>
      <c r="AH76" s="1">
        <v>2774</v>
      </c>
      <c r="AI76" s="1">
        <v>3.8</v>
      </c>
      <c r="AJ76" s="1">
        <v>12</v>
      </c>
      <c r="AK76" s="1">
        <v>93.92</v>
      </c>
      <c r="AL76" s="1">
        <v>1708</v>
      </c>
      <c r="AM76" s="1">
        <f t="shared" si="16"/>
        <v>4118.1667018202679</v>
      </c>
    </row>
    <row r="77" spans="1:39" x14ac:dyDescent="0.3">
      <c r="A77" s="2">
        <v>36601</v>
      </c>
      <c r="B77" s="1" t="s">
        <v>26</v>
      </c>
      <c r="C77" s="1">
        <v>4518.33</v>
      </c>
      <c r="D77" s="1">
        <v>4565.58</v>
      </c>
      <c r="E77" s="5">
        <f t="shared" si="17"/>
        <v>1.0457403509703807E-2</v>
      </c>
      <c r="F77" s="6">
        <f t="shared" si="18"/>
        <v>47.25</v>
      </c>
      <c r="G77" s="1">
        <v>4607.24</v>
      </c>
      <c r="H77" s="1">
        <v>4503.32</v>
      </c>
      <c r="I77" s="5">
        <f t="shared" si="19"/>
        <v>2.2999648100072389E-2</v>
      </c>
      <c r="J77" s="5" t="str">
        <f t="shared" si="20"/>
        <v>Medium</v>
      </c>
      <c r="K77" s="6">
        <f t="shared" si="21"/>
        <v>416</v>
      </c>
      <c r="L77" s="5" t="str">
        <f t="shared" si="22"/>
        <v>Normal</v>
      </c>
      <c r="M77" s="6">
        <f t="shared" si="30"/>
        <v>3137.1871428571426</v>
      </c>
      <c r="N77" s="1">
        <v>856716960</v>
      </c>
      <c r="O77" s="5">
        <f t="shared" si="29"/>
        <v>2.1414540947591258E-2</v>
      </c>
      <c r="P77" s="1">
        <v>-2.34</v>
      </c>
      <c r="Q77" s="1">
        <v>5.51</v>
      </c>
      <c r="R77" s="1">
        <f t="shared" si="23"/>
        <v>-1.2358518629918025</v>
      </c>
      <c r="S77" s="1">
        <f t="shared" si="24"/>
        <v>-0.23869884263967331</v>
      </c>
      <c r="T77" s="1">
        <f t="shared" si="25"/>
        <v>-1.1543071724312493</v>
      </c>
      <c r="U77" s="1">
        <f t="shared" si="26"/>
        <v>0.14195779044932819</v>
      </c>
      <c r="V77" s="1">
        <f t="shared" si="27"/>
        <v>-0.62172502190334911</v>
      </c>
      <c r="W77" s="7" t="str">
        <f t="shared" si="28"/>
        <v>Low Stress</v>
      </c>
      <c r="X77" s="1">
        <v>14.09</v>
      </c>
      <c r="Y77" s="1">
        <v>3.08</v>
      </c>
      <c r="Z77" s="1">
        <v>58</v>
      </c>
      <c r="AA77" s="1">
        <v>10612</v>
      </c>
      <c r="AB77" s="1">
        <v>4407</v>
      </c>
      <c r="AC77" s="1">
        <v>1.39</v>
      </c>
      <c r="AD77" s="1">
        <v>86.63</v>
      </c>
      <c r="AE77" s="1">
        <v>22.43</v>
      </c>
      <c r="AF77" s="1">
        <v>1228.8499999999999</v>
      </c>
      <c r="AG77" s="1">
        <v>472.2</v>
      </c>
      <c r="AH77" s="1">
        <v>4603</v>
      </c>
      <c r="AI77" s="1">
        <v>6.86</v>
      </c>
      <c r="AJ77" s="1">
        <v>10</v>
      </c>
      <c r="AK77" s="1">
        <v>17.75</v>
      </c>
      <c r="AL77" s="1">
        <v>1790</v>
      </c>
      <c r="AM77" s="1">
        <f t="shared" si="16"/>
        <v>4134.9142288604544</v>
      </c>
    </row>
    <row r="78" spans="1:39" x14ac:dyDescent="0.3">
      <c r="A78" s="2">
        <v>36602</v>
      </c>
      <c r="B78" s="1" t="s">
        <v>26</v>
      </c>
      <c r="C78" s="1">
        <v>4482.3100000000004</v>
      </c>
      <c r="D78" s="1">
        <v>4484.1099999999997</v>
      </c>
      <c r="E78" s="5">
        <f t="shared" si="17"/>
        <v>4.0157865029399398E-4</v>
      </c>
      <c r="F78" s="6">
        <f t="shared" si="18"/>
        <v>1.7999999999992724</v>
      </c>
      <c r="G78" s="1">
        <v>4496.6099999999997</v>
      </c>
      <c r="H78" s="1">
        <v>4455.75</v>
      </c>
      <c r="I78" s="5">
        <f t="shared" si="19"/>
        <v>9.1158353616772759E-3</v>
      </c>
      <c r="J78" s="5" t="str">
        <f t="shared" si="20"/>
        <v>Low</v>
      </c>
      <c r="K78" s="6">
        <f t="shared" si="21"/>
        <v>416</v>
      </c>
      <c r="L78" s="5" t="str">
        <f t="shared" si="22"/>
        <v>Normal</v>
      </c>
      <c r="M78" s="6">
        <f t="shared" si="30"/>
        <v>3534.7914285714287</v>
      </c>
      <c r="N78" s="1">
        <v>112593112</v>
      </c>
      <c r="O78" s="5">
        <f t="shared" si="29"/>
        <v>-1.7844392169231567E-2</v>
      </c>
      <c r="P78" s="1">
        <v>5.23</v>
      </c>
      <c r="Q78" s="1">
        <v>7.06</v>
      </c>
      <c r="R78" s="1">
        <f t="shared" si="23"/>
        <v>1.3668859413693488</v>
      </c>
      <c r="S78" s="1">
        <f t="shared" si="24"/>
        <v>-0.28878526881528749</v>
      </c>
      <c r="T78" s="1">
        <f t="shared" si="25"/>
        <v>0.61135780559510688</v>
      </c>
      <c r="U78" s="1">
        <f t="shared" si="26"/>
        <v>0.67450994863230163</v>
      </c>
      <c r="V78" s="1">
        <f t="shared" si="27"/>
        <v>0.5909921066953675</v>
      </c>
      <c r="W78" s="7" t="str">
        <f t="shared" si="28"/>
        <v>Moderate Stress</v>
      </c>
      <c r="X78" s="1">
        <v>11.63</v>
      </c>
      <c r="Y78" s="1">
        <v>6.14</v>
      </c>
      <c r="Z78" s="1">
        <v>99</v>
      </c>
      <c r="AA78" s="1">
        <v>24831</v>
      </c>
      <c r="AB78" s="1">
        <v>1799</v>
      </c>
      <c r="AC78" s="1">
        <v>1.47</v>
      </c>
      <c r="AD78" s="1">
        <v>124.51</v>
      </c>
      <c r="AE78" s="1">
        <v>110.49</v>
      </c>
      <c r="AF78" s="1">
        <v>2094.46</v>
      </c>
      <c r="AG78" s="1">
        <v>126.89</v>
      </c>
      <c r="AH78" s="1">
        <v>1627</v>
      </c>
      <c r="AI78" s="1">
        <v>0.41</v>
      </c>
      <c r="AJ78" s="1">
        <v>33</v>
      </c>
      <c r="AK78" s="1">
        <v>47.09</v>
      </c>
      <c r="AL78" s="1">
        <v>9061</v>
      </c>
      <c r="AM78" s="1">
        <f t="shared" si="16"/>
        <v>4117.0213737282857</v>
      </c>
    </row>
    <row r="79" spans="1:39" x14ac:dyDescent="0.3">
      <c r="A79" s="2">
        <v>36603</v>
      </c>
      <c r="B79" s="1" t="s">
        <v>24</v>
      </c>
      <c r="C79" s="1">
        <v>1955.18</v>
      </c>
      <c r="D79" s="1">
        <v>1966.6</v>
      </c>
      <c r="E79" s="5">
        <f t="shared" si="17"/>
        <v>5.8408944445011947E-3</v>
      </c>
      <c r="F79" s="6">
        <f t="shared" si="18"/>
        <v>11.419999999999845</v>
      </c>
      <c r="G79" s="1">
        <v>1997.08</v>
      </c>
      <c r="H79" s="1">
        <v>1934.77</v>
      </c>
      <c r="I79" s="5">
        <f t="shared" si="19"/>
        <v>3.1869188514612436E-2</v>
      </c>
      <c r="J79" s="5" t="str">
        <f t="shared" si="20"/>
        <v>Medium</v>
      </c>
      <c r="K79" s="6">
        <f t="shared" si="21"/>
        <v>416</v>
      </c>
      <c r="L79" s="5" t="str">
        <f t="shared" si="22"/>
        <v>Normal</v>
      </c>
      <c r="M79" s="6">
        <f t="shared" si="30"/>
        <v>3491.1542857142858</v>
      </c>
      <c r="N79" s="1">
        <v>783125993</v>
      </c>
      <c r="O79" s="5">
        <f t="shared" si="29"/>
        <v>-0.56142913532451255</v>
      </c>
      <c r="P79" s="1">
        <v>2.96</v>
      </c>
      <c r="Q79" s="1">
        <v>6.85</v>
      </c>
      <c r="R79" s="1">
        <f t="shared" si="23"/>
        <v>-0.97845117305934659</v>
      </c>
      <c r="S79" s="1">
        <f t="shared" si="24"/>
        <v>-0.98228901297512294</v>
      </c>
      <c r="T79" s="1">
        <f t="shared" si="25"/>
        <v>8.1891557230532402E-2</v>
      </c>
      <c r="U79" s="1">
        <f t="shared" si="26"/>
        <v>0.60235772074944716</v>
      </c>
      <c r="V79" s="1">
        <f t="shared" si="27"/>
        <v>-0.31912272701362254</v>
      </c>
      <c r="W79" s="7" t="str">
        <f t="shared" si="28"/>
        <v>Low Stress</v>
      </c>
      <c r="X79" s="1">
        <v>5.7</v>
      </c>
      <c r="Y79" s="1">
        <v>3.19</v>
      </c>
      <c r="Z79" s="1">
        <v>50</v>
      </c>
      <c r="AA79" s="1">
        <v>24203</v>
      </c>
      <c r="AB79" s="1">
        <v>1220</v>
      </c>
      <c r="AC79" s="1">
        <v>0.95</v>
      </c>
      <c r="AD79" s="1">
        <v>120.87</v>
      </c>
      <c r="AE79" s="1">
        <v>139.07</v>
      </c>
      <c r="AF79" s="1">
        <v>1644.1</v>
      </c>
      <c r="AG79" s="1">
        <v>229.59</v>
      </c>
      <c r="AH79" s="1">
        <v>725</v>
      </c>
      <c r="AI79" s="1">
        <v>6.25</v>
      </c>
      <c r="AJ79" s="1">
        <v>43</v>
      </c>
      <c r="AK79" s="1">
        <v>46.69</v>
      </c>
      <c r="AL79" s="1">
        <v>327</v>
      </c>
      <c r="AM79" s="1">
        <f t="shared" si="16"/>
        <v>4162.2134893473458</v>
      </c>
    </row>
    <row r="80" spans="1:39" x14ac:dyDescent="0.3">
      <c r="A80" s="2">
        <v>36604</v>
      </c>
      <c r="B80" s="1" t="s">
        <v>24</v>
      </c>
      <c r="C80" s="1">
        <v>2804.96</v>
      </c>
      <c r="D80" s="1">
        <v>2778.62</v>
      </c>
      <c r="E80" s="5">
        <f t="shared" si="17"/>
        <v>-9.3905082425418344E-3</v>
      </c>
      <c r="F80" s="6">
        <f t="shared" si="18"/>
        <v>-26.340000000000146</v>
      </c>
      <c r="G80" s="1">
        <v>2834.22</v>
      </c>
      <c r="H80" s="1">
        <v>2764.93</v>
      </c>
      <c r="I80" s="5">
        <f t="shared" si="19"/>
        <v>2.4702669556785111E-2</v>
      </c>
      <c r="J80" s="5" t="str">
        <f t="shared" si="20"/>
        <v>Medium</v>
      </c>
      <c r="K80" s="6">
        <f t="shared" si="21"/>
        <v>416</v>
      </c>
      <c r="L80" s="5" t="str">
        <f t="shared" si="22"/>
        <v>Normal</v>
      </c>
      <c r="M80" s="6">
        <f t="shared" si="30"/>
        <v>3312.0585714285708</v>
      </c>
      <c r="N80" s="1">
        <v>657295964</v>
      </c>
      <c r="O80" s="5">
        <f t="shared" si="29"/>
        <v>0.41290552222109222</v>
      </c>
      <c r="P80" s="1">
        <v>-3.75</v>
      </c>
      <c r="Q80" s="1">
        <v>5.16</v>
      </c>
      <c r="R80" s="1">
        <f t="shared" si="23"/>
        <v>-0.53833280528710448</v>
      </c>
      <c r="S80" s="1">
        <f t="shared" si="24"/>
        <v>0.26076414769746326</v>
      </c>
      <c r="T80" s="1">
        <f t="shared" si="25"/>
        <v>-1.4831826835299495</v>
      </c>
      <c r="U80" s="1">
        <f t="shared" si="26"/>
        <v>2.1704077311237531E-2</v>
      </c>
      <c r="V80" s="1">
        <f t="shared" si="27"/>
        <v>-0.43476181595208829</v>
      </c>
      <c r="W80" s="7" t="str">
        <f t="shared" si="28"/>
        <v>Low Stress</v>
      </c>
      <c r="X80" s="1">
        <v>6.93</v>
      </c>
      <c r="Y80" s="1">
        <v>1.54</v>
      </c>
      <c r="Z80" s="1">
        <v>53</v>
      </c>
      <c r="AA80" s="1">
        <v>4083</v>
      </c>
      <c r="AB80" s="1">
        <v>1671</v>
      </c>
      <c r="AC80" s="1">
        <v>1.31</v>
      </c>
      <c r="AD80" s="1">
        <v>95.42</v>
      </c>
      <c r="AE80" s="1">
        <v>89.68</v>
      </c>
      <c r="AF80" s="1">
        <v>872.41</v>
      </c>
      <c r="AG80" s="1">
        <v>105.06</v>
      </c>
      <c r="AH80" s="1">
        <v>785</v>
      </c>
      <c r="AI80" s="1">
        <v>7.72</v>
      </c>
      <c r="AJ80" s="1">
        <v>2</v>
      </c>
      <c r="AK80" s="1">
        <v>62.56</v>
      </c>
      <c r="AL80" s="1">
        <v>10686</v>
      </c>
      <c r="AM80" s="1">
        <f t="shared" si="16"/>
        <v>4089.1895783408563</v>
      </c>
    </row>
    <row r="81" spans="1:39" x14ac:dyDescent="0.3">
      <c r="A81" s="2">
        <v>36605</v>
      </c>
      <c r="B81" s="1" t="s">
        <v>26</v>
      </c>
      <c r="C81" s="1">
        <v>4939.96</v>
      </c>
      <c r="D81" s="1">
        <v>4938.3100000000004</v>
      </c>
      <c r="E81" s="5">
        <f t="shared" si="17"/>
        <v>-3.3401080170682276E-4</v>
      </c>
      <c r="F81" s="6">
        <f t="shared" si="18"/>
        <v>-1.6499999999996362</v>
      </c>
      <c r="G81" s="1">
        <v>4958.45</v>
      </c>
      <c r="H81" s="1">
        <v>4931.74</v>
      </c>
      <c r="I81" s="5">
        <f t="shared" si="19"/>
        <v>5.4069263718734637E-3</v>
      </c>
      <c r="J81" s="5" t="str">
        <f t="shared" si="20"/>
        <v>Low</v>
      </c>
      <c r="K81" s="6">
        <f t="shared" si="21"/>
        <v>416</v>
      </c>
      <c r="L81" s="5" t="str">
        <f t="shared" si="22"/>
        <v>Normal</v>
      </c>
      <c r="M81" s="6">
        <f t="shared" si="30"/>
        <v>3574.4442857142853</v>
      </c>
      <c r="N81" s="1">
        <v>223914041</v>
      </c>
      <c r="O81" s="5">
        <f t="shared" si="29"/>
        <v>0.77725273697015085</v>
      </c>
      <c r="P81" s="1">
        <v>-0.72</v>
      </c>
      <c r="Q81" s="1">
        <v>4.6399999999999997</v>
      </c>
      <c r="R81" s="1">
        <f t="shared" si="23"/>
        <v>0.9775163611527723</v>
      </c>
      <c r="S81" s="1">
        <f t="shared" si="24"/>
        <v>0.72559720415155149</v>
      </c>
      <c r="T81" s="1">
        <f t="shared" si="25"/>
        <v>-0.7764502022327423</v>
      </c>
      <c r="U81" s="1">
        <f t="shared" si="26"/>
        <v>-0.15695858220821179</v>
      </c>
      <c r="V81" s="1">
        <f t="shared" si="27"/>
        <v>0.19242619521584245</v>
      </c>
      <c r="W81" s="7" t="str">
        <f t="shared" si="28"/>
        <v>Moderate Stress</v>
      </c>
      <c r="X81" s="1">
        <v>4.59</v>
      </c>
      <c r="Y81" s="1">
        <v>7</v>
      </c>
      <c r="Z81" s="1">
        <v>53</v>
      </c>
      <c r="AA81" s="1">
        <v>16756</v>
      </c>
      <c r="AB81" s="1">
        <v>4973</v>
      </c>
      <c r="AC81" s="1">
        <v>1.1599999999999999</v>
      </c>
      <c r="AD81" s="1">
        <v>98.41</v>
      </c>
      <c r="AE81" s="1">
        <v>148.51</v>
      </c>
      <c r="AF81" s="1">
        <v>1101.17</v>
      </c>
      <c r="AG81" s="1">
        <v>226.81</v>
      </c>
      <c r="AH81" s="1">
        <v>9757</v>
      </c>
      <c r="AI81" s="1">
        <v>0.13</v>
      </c>
      <c r="AJ81" s="1">
        <v>14</v>
      </c>
      <c r="AK81" s="1">
        <v>66.53</v>
      </c>
      <c r="AL81" s="1">
        <v>7442</v>
      </c>
      <c r="AM81" s="1">
        <f t="shared" si="16"/>
        <v>4090.4016641528838</v>
      </c>
    </row>
    <row r="82" spans="1:39" x14ac:dyDescent="0.3">
      <c r="A82" s="2">
        <v>36606</v>
      </c>
      <c r="B82" s="1" t="s">
        <v>24</v>
      </c>
      <c r="C82" s="1">
        <v>4088.05</v>
      </c>
      <c r="D82" s="1">
        <v>4080.96</v>
      </c>
      <c r="E82" s="5">
        <f t="shared" si="17"/>
        <v>-1.7343232103325902E-3</v>
      </c>
      <c r="F82" s="6">
        <f t="shared" si="18"/>
        <v>-7.0900000000001455</v>
      </c>
      <c r="G82" s="1">
        <v>4112.3500000000004</v>
      </c>
      <c r="H82" s="1">
        <v>4040</v>
      </c>
      <c r="I82" s="5">
        <f t="shared" si="19"/>
        <v>1.7697924438301968E-2</v>
      </c>
      <c r="J82" s="5" t="str">
        <f t="shared" si="20"/>
        <v>Low</v>
      </c>
      <c r="K82" s="6">
        <f t="shared" si="21"/>
        <v>416</v>
      </c>
      <c r="L82" s="5" t="str">
        <f t="shared" si="22"/>
        <v>Normal</v>
      </c>
      <c r="M82" s="6">
        <f t="shared" si="30"/>
        <v>3897.7200000000003</v>
      </c>
      <c r="N82" s="1">
        <v>545832152</v>
      </c>
      <c r="O82" s="5">
        <f t="shared" si="29"/>
        <v>-0.1736120251665044</v>
      </c>
      <c r="P82" s="1">
        <v>2.81</v>
      </c>
      <c r="Q82" s="1">
        <v>3.98</v>
      </c>
      <c r="R82" s="1">
        <f t="shared" si="23"/>
        <v>-0.14846346016351669</v>
      </c>
      <c r="S82" s="1">
        <f t="shared" si="24"/>
        <v>-0.48751313611244823</v>
      </c>
      <c r="T82" s="1">
        <f t="shared" si="25"/>
        <v>4.690480073067068E-2</v>
      </c>
      <c r="U82" s="1">
        <f t="shared" si="26"/>
        <v>-0.38372272698289717</v>
      </c>
      <c r="V82" s="1">
        <f t="shared" si="27"/>
        <v>-0.24319863063204783</v>
      </c>
      <c r="W82" s="7" t="str">
        <f t="shared" si="28"/>
        <v>Low Stress</v>
      </c>
      <c r="X82" s="1">
        <v>14.62</v>
      </c>
      <c r="Y82" s="1">
        <v>1.86</v>
      </c>
      <c r="Z82" s="1">
        <v>83</v>
      </c>
      <c r="AA82" s="1">
        <v>11831</v>
      </c>
      <c r="AB82" s="1">
        <v>828</v>
      </c>
      <c r="AC82" s="1">
        <v>1.03</v>
      </c>
      <c r="AD82" s="1">
        <v>134.11000000000001</v>
      </c>
      <c r="AE82" s="1">
        <v>112.04</v>
      </c>
      <c r="AF82" s="1">
        <v>2188.2600000000002</v>
      </c>
      <c r="AG82" s="1">
        <v>316.5</v>
      </c>
      <c r="AH82" s="1">
        <v>5309</v>
      </c>
      <c r="AI82" s="1">
        <v>7.5</v>
      </c>
      <c r="AJ82" s="1">
        <v>32</v>
      </c>
      <c r="AK82" s="1">
        <v>23.37</v>
      </c>
      <c r="AL82" s="1">
        <v>907</v>
      </c>
      <c r="AM82" s="1">
        <f t="shared" si="16"/>
        <v>4125.1256876592033</v>
      </c>
    </row>
    <row r="83" spans="1:39" x14ac:dyDescent="0.3">
      <c r="A83" s="2">
        <v>36607</v>
      </c>
      <c r="B83" s="1" t="s">
        <v>25</v>
      </c>
      <c r="C83" s="1">
        <v>1108.67</v>
      </c>
      <c r="D83" s="1">
        <v>1066.1600000000001</v>
      </c>
      <c r="E83" s="5">
        <f t="shared" si="17"/>
        <v>-3.8343240098496385E-2</v>
      </c>
      <c r="F83" s="6">
        <f t="shared" si="18"/>
        <v>-42.509999999999991</v>
      </c>
      <c r="G83" s="1">
        <v>1124.3599999999999</v>
      </c>
      <c r="H83" s="1">
        <v>1016.35</v>
      </c>
      <c r="I83" s="5">
        <f t="shared" si="19"/>
        <v>9.7423038415398511E-2</v>
      </c>
      <c r="J83" s="5" t="str">
        <f t="shared" si="20"/>
        <v>High</v>
      </c>
      <c r="K83" s="6">
        <f t="shared" si="21"/>
        <v>416</v>
      </c>
      <c r="L83" s="5" t="str">
        <f t="shared" si="22"/>
        <v>⚠️ High Risk</v>
      </c>
      <c r="M83" s="6">
        <f t="shared" si="30"/>
        <v>3411.477142857143</v>
      </c>
      <c r="N83" s="1">
        <v>358434805</v>
      </c>
      <c r="O83" s="5">
        <f t="shared" si="29"/>
        <v>-0.73874774562847956</v>
      </c>
      <c r="P83" s="1">
        <v>7.79</v>
      </c>
      <c r="Q83" s="1">
        <v>8.6199999999999992</v>
      </c>
      <c r="R83" s="1">
        <f t="shared" si="23"/>
        <v>0.50700022479270679</v>
      </c>
      <c r="S83" s="1">
        <f t="shared" si="24"/>
        <v>-1.2085115508653961</v>
      </c>
      <c r="T83" s="1">
        <f t="shared" si="25"/>
        <v>1.2084651165260805</v>
      </c>
      <c r="U83" s="1">
        <f t="shared" si="26"/>
        <v>1.2104979271906491</v>
      </c>
      <c r="V83" s="1">
        <f t="shared" si="27"/>
        <v>0.42936292941101006</v>
      </c>
      <c r="W83" s="7" t="str">
        <f t="shared" si="28"/>
        <v>Moderate Stress</v>
      </c>
      <c r="X83" s="1">
        <v>8.7200000000000006</v>
      </c>
      <c r="Y83" s="1">
        <v>6.84</v>
      </c>
      <c r="Z83" s="1">
        <v>76</v>
      </c>
      <c r="AA83" s="1">
        <v>29050</v>
      </c>
      <c r="AB83" s="1">
        <v>3604</v>
      </c>
      <c r="AC83" s="1">
        <v>1.22</v>
      </c>
      <c r="AD83" s="1">
        <v>135.51</v>
      </c>
      <c r="AE83" s="1">
        <v>75.84</v>
      </c>
      <c r="AF83" s="1">
        <v>1386.58</v>
      </c>
      <c r="AG83" s="1">
        <v>361.95</v>
      </c>
      <c r="AH83" s="1">
        <v>969</v>
      </c>
      <c r="AI83" s="1">
        <v>1.3</v>
      </c>
      <c r="AJ83" s="1">
        <v>42</v>
      </c>
      <c r="AK83" s="1">
        <v>35.31</v>
      </c>
      <c r="AL83" s="1">
        <v>6460</v>
      </c>
      <c r="AM83" s="1">
        <f t="shared" si="16"/>
        <v>4090.3015605002815</v>
      </c>
    </row>
    <row r="84" spans="1:39" x14ac:dyDescent="0.3">
      <c r="A84" s="2">
        <v>36608</v>
      </c>
      <c r="B84" s="1" t="s">
        <v>26</v>
      </c>
      <c r="C84" s="1">
        <v>1260.82</v>
      </c>
      <c r="D84" s="1">
        <v>1221.44</v>
      </c>
      <c r="E84" s="5">
        <f t="shared" si="17"/>
        <v>-3.1233641598324806E-2</v>
      </c>
      <c r="F84" s="6">
        <f t="shared" si="18"/>
        <v>-39.379999999999882</v>
      </c>
      <c r="G84" s="1">
        <v>1267.9100000000001</v>
      </c>
      <c r="H84" s="1">
        <v>1204.96</v>
      </c>
      <c r="I84" s="5">
        <f t="shared" si="19"/>
        <v>4.9927824748972928E-2</v>
      </c>
      <c r="J84" s="5" t="str">
        <f t="shared" si="20"/>
        <v>Medium</v>
      </c>
      <c r="K84" s="6">
        <f t="shared" si="21"/>
        <v>416</v>
      </c>
      <c r="L84" s="5" t="str">
        <f t="shared" si="22"/>
        <v>Normal</v>
      </c>
      <c r="M84" s="6">
        <f t="shared" si="30"/>
        <v>2933.7428571428568</v>
      </c>
      <c r="N84" s="1">
        <v>317188026</v>
      </c>
      <c r="O84" s="5">
        <f t="shared" si="29"/>
        <v>0.14564418098596829</v>
      </c>
      <c r="P84" s="1">
        <v>5.61</v>
      </c>
      <c r="Q84" s="1">
        <v>3.31</v>
      </c>
      <c r="R84" s="1">
        <f t="shared" si="23"/>
        <v>0.6512699606706378</v>
      </c>
      <c r="S84" s="1">
        <f t="shared" si="24"/>
        <v>-8.0207049801344285E-2</v>
      </c>
      <c r="T84" s="1">
        <f t="shared" si="25"/>
        <v>0.69999092206142333</v>
      </c>
      <c r="U84" s="1">
        <f t="shared" si="26"/>
        <v>-0.61392269213295669</v>
      </c>
      <c r="V84" s="1">
        <f t="shared" si="27"/>
        <v>0.16428278519944003</v>
      </c>
      <c r="W84" s="7" t="str">
        <f t="shared" si="28"/>
        <v>Moderate Stress</v>
      </c>
      <c r="X84" s="1">
        <v>13.65</v>
      </c>
      <c r="Y84" s="1">
        <v>6.66</v>
      </c>
      <c r="Z84" s="1">
        <v>64</v>
      </c>
      <c r="AA84" s="1">
        <v>8039</v>
      </c>
      <c r="AB84" s="1">
        <v>715</v>
      </c>
      <c r="AC84" s="1">
        <v>1.18</v>
      </c>
      <c r="AD84" s="1">
        <v>114.52</v>
      </c>
      <c r="AE84" s="1">
        <v>87</v>
      </c>
      <c r="AF84" s="1">
        <v>2114.86</v>
      </c>
      <c r="AG84" s="1">
        <v>390.57</v>
      </c>
      <c r="AH84" s="1">
        <v>3177</v>
      </c>
      <c r="AI84" s="1">
        <v>6.98</v>
      </c>
      <c r="AJ84" s="1">
        <v>9</v>
      </c>
      <c r="AK84" s="1">
        <v>14.54</v>
      </c>
      <c r="AL84" s="1">
        <v>647</v>
      </c>
      <c r="AM84" s="1">
        <f t="shared" si="16"/>
        <v>4154.53479449106</v>
      </c>
    </row>
    <row r="85" spans="1:39" x14ac:dyDescent="0.3">
      <c r="A85" s="2">
        <v>36609</v>
      </c>
      <c r="B85" s="1" t="s">
        <v>25</v>
      </c>
      <c r="C85" s="1">
        <v>2855.73</v>
      </c>
      <c r="D85" s="1">
        <v>2889.48</v>
      </c>
      <c r="E85" s="5">
        <f t="shared" si="17"/>
        <v>1.1818344171192655E-2</v>
      </c>
      <c r="F85" s="6">
        <f t="shared" si="18"/>
        <v>33.75</v>
      </c>
      <c r="G85" s="1">
        <v>2900.17</v>
      </c>
      <c r="H85" s="1">
        <v>2836.65</v>
      </c>
      <c r="I85" s="5">
        <f t="shared" si="19"/>
        <v>2.2242999163086141E-2</v>
      </c>
      <c r="J85" s="5" t="str">
        <f t="shared" si="20"/>
        <v>Medium</v>
      </c>
      <c r="K85" s="6">
        <f t="shared" si="21"/>
        <v>416</v>
      </c>
      <c r="L85" s="5" t="str">
        <f t="shared" si="22"/>
        <v>Normal</v>
      </c>
      <c r="M85" s="6">
        <f t="shared" si="30"/>
        <v>2705.9385714285713</v>
      </c>
      <c r="N85" s="1">
        <v>225886856</v>
      </c>
      <c r="O85" s="5">
        <f t="shared" si="29"/>
        <v>1.3656340057636887</v>
      </c>
      <c r="P85" s="1">
        <v>4.33</v>
      </c>
      <c r="Q85" s="1">
        <v>2.59</v>
      </c>
      <c r="R85" s="1">
        <f t="shared" si="23"/>
        <v>0.97061600418220684</v>
      </c>
      <c r="S85" s="1">
        <f t="shared" si="24"/>
        <v>1.4762522180014721</v>
      </c>
      <c r="T85" s="1">
        <f t="shared" si="25"/>
        <v>0.40143726659593637</v>
      </c>
      <c r="U85" s="1">
        <f t="shared" si="26"/>
        <v>-0.86130175915988638</v>
      </c>
      <c r="V85" s="1">
        <f t="shared" si="27"/>
        <v>0.49675093240493223</v>
      </c>
      <c r="W85" s="7" t="str">
        <f t="shared" si="28"/>
        <v>Moderate Stress</v>
      </c>
      <c r="X85" s="1">
        <v>6.5</v>
      </c>
      <c r="Y85" s="1">
        <v>8.1999999999999993</v>
      </c>
      <c r="Z85" s="1">
        <v>81</v>
      </c>
      <c r="AA85" s="1">
        <v>12111</v>
      </c>
      <c r="AB85" s="1">
        <v>470</v>
      </c>
      <c r="AC85" s="1">
        <v>1</v>
      </c>
      <c r="AD85" s="1">
        <v>90.43</v>
      </c>
      <c r="AE85" s="1">
        <v>134.07</v>
      </c>
      <c r="AF85" s="1">
        <v>1927.74</v>
      </c>
      <c r="AG85" s="1">
        <v>433.38</v>
      </c>
      <c r="AH85" s="1">
        <v>1004</v>
      </c>
      <c r="AI85" s="1">
        <v>4.55</v>
      </c>
      <c r="AJ85" s="1">
        <v>2</v>
      </c>
      <c r="AK85" s="1">
        <v>12.69</v>
      </c>
      <c r="AL85" s="1">
        <v>12363</v>
      </c>
      <c r="AM85" s="1">
        <f t="shared" si="16"/>
        <v>4131.4679528669685</v>
      </c>
    </row>
    <row r="86" spans="1:39" x14ac:dyDescent="0.3">
      <c r="A86" s="2">
        <v>36610</v>
      </c>
      <c r="B86" s="1" t="s">
        <v>25</v>
      </c>
      <c r="C86" s="1">
        <v>4636.88</v>
      </c>
      <c r="D86" s="1">
        <v>4610.8599999999997</v>
      </c>
      <c r="E86" s="5">
        <f t="shared" si="17"/>
        <v>-5.6115318921344604E-3</v>
      </c>
      <c r="F86" s="6">
        <f t="shared" si="18"/>
        <v>-26.020000000000437</v>
      </c>
      <c r="G86" s="1">
        <v>4642.16</v>
      </c>
      <c r="H86" s="1">
        <v>4579.96</v>
      </c>
      <c r="I86" s="5">
        <f t="shared" si="19"/>
        <v>1.3414192301720083E-2</v>
      </c>
      <c r="J86" s="5" t="str">
        <f t="shared" si="20"/>
        <v>Low</v>
      </c>
      <c r="K86" s="6">
        <f t="shared" si="21"/>
        <v>416</v>
      </c>
      <c r="L86" s="5" t="str">
        <f t="shared" si="22"/>
        <v>Normal</v>
      </c>
      <c r="M86" s="6">
        <f t="shared" si="30"/>
        <v>3083.69</v>
      </c>
      <c r="N86" s="1">
        <v>815739709</v>
      </c>
      <c r="O86" s="5">
        <f t="shared" si="29"/>
        <v>0.59574041003917644</v>
      </c>
      <c r="P86" s="1">
        <v>2.44</v>
      </c>
      <c r="Q86" s="1">
        <v>7.43</v>
      </c>
      <c r="R86" s="1">
        <f t="shared" si="23"/>
        <v>-1.0925248609300491</v>
      </c>
      <c r="S86" s="1">
        <f t="shared" si="24"/>
        <v>0.4940243354814019</v>
      </c>
      <c r="T86" s="1">
        <f t="shared" si="25"/>
        <v>-3.9395865302321649E-2</v>
      </c>
      <c r="U86" s="1">
        <f t="shared" si="26"/>
        <v>0.80163530252114046</v>
      </c>
      <c r="V86" s="1">
        <f t="shared" si="27"/>
        <v>4.0934727942542909E-2</v>
      </c>
      <c r="W86" s="7" t="str">
        <f t="shared" si="28"/>
        <v>Moderate Stress</v>
      </c>
      <c r="X86" s="1">
        <v>13.19</v>
      </c>
      <c r="Y86" s="1">
        <v>1.83</v>
      </c>
      <c r="Z86" s="1">
        <v>90</v>
      </c>
      <c r="AA86" s="1">
        <v>24024</v>
      </c>
      <c r="AB86" s="1">
        <v>3564</v>
      </c>
      <c r="AC86" s="1">
        <v>0.99</v>
      </c>
      <c r="AD86" s="1">
        <v>83.89</v>
      </c>
      <c r="AE86" s="1">
        <v>144.49</v>
      </c>
      <c r="AF86" s="1">
        <v>1312.48</v>
      </c>
      <c r="AG86" s="1">
        <v>144.31</v>
      </c>
      <c r="AH86" s="1">
        <v>2122</v>
      </c>
      <c r="AI86" s="1">
        <v>5.52</v>
      </c>
      <c r="AJ86" s="1">
        <v>45</v>
      </c>
      <c r="AK86" s="1">
        <v>82.52</v>
      </c>
      <c r="AL86" s="1">
        <v>5616</v>
      </c>
      <c r="AM86" s="1">
        <f t="shared" si="16"/>
        <v>4118.2854370633968</v>
      </c>
    </row>
    <row r="87" spans="1:39" x14ac:dyDescent="0.3">
      <c r="A87" s="2">
        <v>36611</v>
      </c>
      <c r="B87" s="1" t="s">
        <v>26</v>
      </c>
      <c r="C87" s="1">
        <v>3154.81</v>
      </c>
      <c r="D87" s="1">
        <v>3124.31</v>
      </c>
      <c r="E87" s="5">
        <f t="shared" si="17"/>
        <v>-9.6677771403032194E-3</v>
      </c>
      <c r="F87" s="6">
        <f t="shared" si="18"/>
        <v>-30.5</v>
      </c>
      <c r="G87" s="1">
        <v>3188.96</v>
      </c>
      <c r="H87" s="1">
        <v>3088.39</v>
      </c>
      <c r="I87" s="5">
        <f t="shared" si="19"/>
        <v>3.1878306459026111E-2</v>
      </c>
      <c r="J87" s="5" t="str">
        <f t="shared" si="20"/>
        <v>Medium</v>
      </c>
      <c r="K87" s="6">
        <f t="shared" si="21"/>
        <v>416</v>
      </c>
      <c r="L87" s="5" t="str">
        <f t="shared" si="22"/>
        <v>Normal</v>
      </c>
      <c r="M87" s="6">
        <f t="shared" si="30"/>
        <v>3133.0742857142859</v>
      </c>
      <c r="N87" s="1">
        <v>430682626</v>
      </c>
      <c r="O87" s="5">
        <f t="shared" si="29"/>
        <v>-0.32240189465739577</v>
      </c>
      <c r="P87" s="1">
        <v>-0.52</v>
      </c>
      <c r="Q87" s="1">
        <v>3.6</v>
      </c>
      <c r="R87" s="1">
        <f t="shared" si="23"/>
        <v>0.25429748518178996</v>
      </c>
      <c r="S87" s="1">
        <f t="shared" si="24"/>
        <v>-0.67733879418009957</v>
      </c>
      <c r="T87" s="1">
        <f t="shared" si="25"/>
        <v>-0.72980119356626005</v>
      </c>
      <c r="U87" s="1">
        <f t="shared" si="26"/>
        <v>-0.51428390124710999</v>
      </c>
      <c r="V87" s="1">
        <f t="shared" si="27"/>
        <v>-0.41678160095291994</v>
      </c>
      <c r="W87" s="7" t="str">
        <f t="shared" si="28"/>
        <v>Low Stress</v>
      </c>
      <c r="X87" s="1">
        <v>2.7</v>
      </c>
      <c r="Y87" s="1">
        <v>7.94</v>
      </c>
      <c r="Z87" s="1">
        <v>110</v>
      </c>
      <c r="AA87" s="1">
        <v>2538</v>
      </c>
      <c r="AB87" s="1">
        <v>4827</v>
      </c>
      <c r="AC87" s="1">
        <v>1.1399999999999999</v>
      </c>
      <c r="AD87" s="1">
        <v>99</v>
      </c>
      <c r="AE87" s="1">
        <v>92.27</v>
      </c>
      <c r="AF87" s="1">
        <v>1015.96</v>
      </c>
      <c r="AG87" s="1">
        <v>404.75</v>
      </c>
      <c r="AH87" s="1">
        <v>1342</v>
      </c>
      <c r="AI87" s="1">
        <v>3.37</v>
      </c>
      <c r="AJ87" s="1">
        <v>47</v>
      </c>
      <c r="AK87" s="1">
        <v>75.099999999999994</v>
      </c>
      <c r="AL87" s="1">
        <v>10184</v>
      </c>
      <c r="AM87" s="1">
        <f t="shared" si="16"/>
        <v>4109.9399219979368</v>
      </c>
    </row>
    <row r="88" spans="1:39" x14ac:dyDescent="0.3">
      <c r="A88" s="2">
        <v>36612</v>
      </c>
      <c r="B88" s="1" t="s">
        <v>24</v>
      </c>
      <c r="C88" s="1">
        <v>2991.25</v>
      </c>
      <c r="D88" s="1">
        <v>2991.74</v>
      </c>
      <c r="E88" s="5">
        <f t="shared" si="17"/>
        <v>1.6381111575421034E-4</v>
      </c>
      <c r="F88" s="6">
        <f t="shared" si="18"/>
        <v>0.48999999999978172</v>
      </c>
      <c r="G88" s="1">
        <v>3024.78</v>
      </c>
      <c r="H88" s="1">
        <v>2971.65</v>
      </c>
      <c r="I88" s="5">
        <f t="shared" si="19"/>
        <v>1.7761805265357328E-2</v>
      </c>
      <c r="J88" s="5" t="str">
        <f t="shared" si="20"/>
        <v>Low</v>
      </c>
      <c r="K88" s="6">
        <f t="shared" si="21"/>
        <v>416</v>
      </c>
      <c r="L88" s="5" t="str">
        <f t="shared" si="22"/>
        <v>Normal</v>
      </c>
      <c r="M88" s="6">
        <f t="shared" si="30"/>
        <v>2854.9928571428568</v>
      </c>
      <c r="N88" s="1">
        <v>378329550</v>
      </c>
      <c r="O88" s="5">
        <f t="shared" si="29"/>
        <v>-4.243176893458081E-2</v>
      </c>
      <c r="P88" s="1">
        <v>-3.21</v>
      </c>
      <c r="Q88" s="1">
        <v>8.4700000000000006</v>
      </c>
      <c r="R88" s="1">
        <f t="shared" si="23"/>
        <v>0.43741395221348828</v>
      </c>
      <c r="S88" s="1">
        <f t="shared" si="24"/>
        <v>-0.32015376850286481</v>
      </c>
      <c r="T88" s="1">
        <f t="shared" si="25"/>
        <v>-1.3572303601304474</v>
      </c>
      <c r="U88" s="1">
        <f t="shared" si="26"/>
        <v>1.1589606215600392</v>
      </c>
      <c r="V88" s="1">
        <f t="shared" si="27"/>
        <v>-2.0252388714946168E-2</v>
      </c>
      <c r="W88" s="7" t="str">
        <f t="shared" si="28"/>
        <v>Low Stress</v>
      </c>
      <c r="X88" s="1">
        <v>14.77</v>
      </c>
      <c r="Y88" s="1">
        <v>9.99</v>
      </c>
      <c r="Z88" s="1">
        <v>112</v>
      </c>
      <c r="AA88" s="1">
        <v>25063</v>
      </c>
      <c r="AB88" s="1">
        <v>4956</v>
      </c>
      <c r="AC88" s="1">
        <v>1.1299999999999999</v>
      </c>
      <c r="AD88" s="1">
        <v>131.18</v>
      </c>
      <c r="AE88" s="1">
        <v>59.93</v>
      </c>
      <c r="AF88" s="1">
        <v>2171.81</v>
      </c>
      <c r="AG88" s="1">
        <v>211.35</v>
      </c>
      <c r="AH88" s="1">
        <v>2811</v>
      </c>
      <c r="AI88" s="1">
        <v>2.4500000000000002</v>
      </c>
      <c r="AJ88" s="1">
        <v>40</v>
      </c>
      <c r="AK88" s="1">
        <v>44.32</v>
      </c>
      <c r="AL88" s="1">
        <v>823</v>
      </c>
      <c r="AM88" s="1">
        <f t="shared" si="16"/>
        <v>4139.2151126266781</v>
      </c>
    </row>
    <row r="89" spans="1:39" x14ac:dyDescent="0.3">
      <c r="A89" s="2">
        <v>36613</v>
      </c>
      <c r="B89" s="1" t="s">
        <v>25</v>
      </c>
      <c r="C89" s="1">
        <v>1421.89</v>
      </c>
      <c r="D89" s="1">
        <v>1448.76</v>
      </c>
      <c r="E89" s="5">
        <f t="shared" si="17"/>
        <v>1.8897383060574226E-2</v>
      </c>
      <c r="F89" s="6">
        <f t="shared" si="18"/>
        <v>26.869999999999891</v>
      </c>
      <c r="G89" s="1">
        <v>1496.29</v>
      </c>
      <c r="H89" s="1">
        <v>1376.64</v>
      </c>
      <c r="I89" s="5">
        <f t="shared" si="19"/>
        <v>8.4148562828348081E-2</v>
      </c>
      <c r="J89" s="5" t="str">
        <f t="shared" si="20"/>
        <v>High</v>
      </c>
      <c r="K89" s="6">
        <f t="shared" si="21"/>
        <v>416</v>
      </c>
      <c r="L89" s="5" t="str">
        <f t="shared" si="22"/>
        <v>⚠️ High Risk</v>
      </c>
      <c r="M89" s="6">
        <f t="shared" si="30"/>
        <v>2478.9642857142853</v>
      </c>
      <c r="N89" s="1">
        <v>791254083</v>
      </c>
      <c r="O89" s="5">
        <f t="shared" si="29"/>
        <v>-0.51574668921764588</v>
      </c>
      <c r="P89" s="1">
        <v>1.1399999999999999</v>
      </c>
      <c r="Q89" s="1">
        <v>3.28</v>
      </c>
      <c r="R89" s="1">
        <f t="shared" si="23"/>
        <v>-1.0068809662679763</v>
      </c>
      <c r="S89" s="1">
        <f t="shared" si="24"/>
        <v>-0.92400748867479521</v>
      </c>
      <c r="T89" s="1">
        <f t="shared" si="25"/>
        <v>-0.34261442163445677</v>
      </c>
      <c r="U89" s="1">
        <f t="shared" si="26"/>
        <v>-0.62423015325907882</v>
      </c>
      <c r="V89" s="1">
        <f t="shared" si="27"/>
        <v>-0.72443325745907683</v>
      </c>
      <c r="W89" s="7" t="str">
        <f t="shared" si="28"/>
        <v>Low Stress</v>
      </c>
      <c r="X89" s="1">
        <v>13.86</v>
      </c>
      <c r="Y89" s="1">
        <v>8.58</v>
      </c>
      <c r="Z89" s="1">
        <v>110</v>
      </c>
      <c r="AA89" s="1">
        <v>26808</v>
      </c>
      <c r="AB89" s="1">
        <v>1047</v>
      </c>
      <c r="AC89" s="1">
        <v>1.01</v>
      </c>
      <c r="AD89" s="1">
        <v>122.06</v>
      </c>
      <c r="AE89" s="1">
        <v>51.11</v>
      </c>
      <c r="AF89" s="1">
        <v>1893.25</v>
      </c>
      <c r="AG89" s="1">
        <v>155.30000000000001</v>
      </c>
      <c r="AH89" s="1">
        <v>1394</v>
      </c>
      <c r="AI89" s="1">
        <v>0.71</v>
      </c>
      <c r="AJ89" s="1">
        <v>13</v>
      </c>
      <c r="AK89" s="1">
        <v>9.68</v>
      </c>
      <c r="AL89" s="1">
        <v>11353</v>
      </c>
      <c r="AM89" s="1">
        <f t="shared" si="16"/>
        <v>4092.2004015338302</v>
      </c>
    </row>
    <row r="90" spans="1:39" x14ac:dyDescent="0.3">
      <c r="A90" s="2">
        <v>36614</v>
      </c>
      <c r="B90" s="1" t="s">
        <v>26</v>
      </c>
      <c r="C90" s="1">
        <v>3627.12</v>
      </c>
      <c r="D90" s="1">
        <v>3583.31</v>
      </c>
      <c r="E90" s="5">
        <f t="shared" si="17"/>
        <v>-1.2078453428615526E-2</v>
      </c>
      <c r="F90" s="6">
        <f t="shared" si="18"/>
        <v>-43.809999999999945</v>
      </c>
      <c r="G90" s="1">
        <v>3663.6</v>
      </c>
      <c r="H90" s="1">
        <v>3555.31</v>
      </c>
      <c r="I90" s="5">
        <f t="shared" si="19"/>
        <v>2.9855643044619413E-2</v>
      </c>
      <c r="J90" s="5" t="str">
        <f t="shared" si="20"/>
        <v>Medium</v>
      </c>
      <c r="K90" s="6">
        <f t="shared" si="21"/>
        <v>416</v>
      </c>
      <c r="L90" s="5" t="str">
        <f t="shared" si="22"/>
        <v>Normal</v>
      </c>
      <c r="M90" s="6">
        <f t="shared" si="30"/>
        <v>2838.5571428571425</v>
      </c>
      <c r="N90" s="1">
        <v>335449388</v>
      </c>
      <c r="O90" s="5">
        <f t="shared" si="29"/>
        <v>1.4733634280350094</v>
      </c>
      <c r="P90" s="1">
        <v>-4.57</v>
      </c>
      <c r="Q90" s="1">
        <v>7.02</v>
      </c>
      <c r="R90" s="1">
        <f t="shared" si="23"/>
        <v>0.58739680653874093</v>
      </c>
      <c r="S90" s="1">
        <f t="shared" si="24"/>
        <v>1.6136930837396686</v>
      </c>
      <c r="T90" s="1">
        <f t="shared" si="25"/>
        <v>-1.6744436190625271</v>
      </c>
      <c r="U90" s="1">
        <f t="shared" si="26"/>
        <v>0.66076666713080545</v>
      </c>
      <c r="V90" s="1">
        <f t="shared" si="27"/>
        <v>0.29685323458667201</v>
      </c>
      <c r="W90" s="7" t="str">
        <f t="shared" si="28"/>
        <v>Moderate Stress</v>
      </c>
      <c r="X90" s="1">
        <v>6.72</v>
      </c>
      <c r="Y90" s="1">
        <v>7.64</v>
      </c>
      <c r="Z90" s="1">
        <v>63</v>
      </c>
      <c r="AA90" s="1">
        <v>22810</v>
      </c>
      <c r="AB90" s="1">
        <v>1219</v>
      </c>
      <c r="AC90" s="1">
        <v>0.98</v>
      </c>
      <c r="AD90" s="1">
        <v>130.27000000000001</v>
      </c>
      <c r="AE90" s="1">
        <v>82.02</v>
      </c>
      <c r="AF90" s="1">
        <v>1311.36</v>
      </c>
      <c r="AG90" s="1">
        <v>206.26</v>
      </c>
      <c r="AH90" s="1">
        <v>6037</v>
      </c>
      <c r="AI90" s="1">
        <v>8.65</v>
      </c>
      <c r="AJ90" s="1">
        <v>32</v>
      </c>
      <c r="AK90" s="1">
        <v>45.05</v>
      </c>
      <c r="AL90" s="1">
        <v>10613</v>
      </c>
      <c r="AM90" s="1">
        <f t="shared" si="16"/>
        <v>4113.7082422427193</v>
      </c>
    </row>
    <row r="91" spans="1:39" x14ac:dyDescent="0.3">
      <c r="A91" s="2">
        <v>36615</v>
      </c>
      <c r="B91" s="1" t="s">
        <v>25</v>
      </c>
      <c r="C91" s="1">
        <v>4288.41</v>
      </c>
      <c r="D91" s="1">
        <v>4296.09</v>
      </c>
      <c r="E91" s="5">
        <f t="shared" si="17"/>
        <v>1.7908735405430664E-3</v>
      </c>
      <c r="F91" s="6">
        <f t="shared" si="18"/>
        <v>7.680000000000291</v>
      </c>
      <c r="G91" s="1">
        <v>4298.6899999999996</v>
      </c>
      <c r="H91" s="1">
        <v>4265.8900000000003</v>
      </c>
      <c r="I91" s="5">
        <f t="shared" si="19"/>
        <v>7.6485224127355528E-3</v>
      </c>
      <c r="J91" s="5" t="str">
        <f t="shared" si="20"/>
        <v>Low</v>
      </c>
      <c r="K91" s="6">
        <f t="shared" si="21"/>
        <v>416</v>
      </c>
      <c r="L91" s="5" t="str">
        <f t="shared" si="22"/>
        <v>Normal</v>
      </c>
      <c r="M91" s="6">
        <f t="shared" si="30"/>
        <v>3277.792857142857</v>
      </c>
      <c r="N91" s="1">
        <v>475226213</v>
      </c>
      <c r="O91" s="5">
        <f t="shared" si="29"/>
        <v>0.19891664410838031</v>
      </c>
      <c r="P91" s="1">
        <v>-1.83</v>
      </c>
      <c r="Q91" s="1">
        <v>0.45</v>
      </c>
      <c r="R91" s="1">
        <f t="shared" si="23"/>
        <v>9.8496433867076683E-2</v>
      </c>
      <c r="S91" s="1">
        <f t="shared" si="24"/>
        <v>-1.2242205126783865E-2</v>
      </c>
      <c r="T91" s="1">
        <f t="shared" si="25"/>
        <v>-1.0353522003317193</v>
      </c>
      <c r="U91" s="1">
        <f t="shared" si="26"/>
        <v>-1.596567319489927</v>
      </c>
      <c r="V91" s="1">
        <f t="shared" si="27"/>
        <v>-0.63641632277033833</v>
      </c>
      <c r="W91" s="7" t="str">
        <f t="shared" si="28"/>
        <v>Low Stress</v>
      </c>
      <c r="X91" s="1">
        <v>12.07</v>
      </c>
      <c r="Y91" s="1">
        <v>6.79</v>
      </c>
      <c r="Z91" s="1">
        <v>72</v>
      </c>
      <c r="AA91" s="1">
        <v>8723</v>
      </c>
      <c r="AB91" s="1">
        <v>1555</v>
      </c>
      <c r="AC91" s="1">
        <v>1.47</v>
      </c>
      <c r="AD91" s="1">
        <v>113.02</v>
      </c>
      <c r="AE91" s="1">
        <v>58.52</v>
      </c>
      <c r="AF91" s="1">
        <v>1689.57</v>
      </c>
      <c r="AG91" s="1">
        <v>443.2</v>
      </c>
      <c r="AH91" s="1">
        <v>9155</v>
      </c>
      <c r="AI91" s="1">
        <v>6.1</v>
      </c>
      <c r="AJ91" s="1">
        <v>32</v>
      </c>
      <c r="AK91" s="1">
        <v>29.52</v>
      </c>
      <c r="AL91" s="1">
        <v>214</v>
      </c>
      <c r="AM91" s="1">
        <f t="shared" si="16"/>
        <v>4149.8615928328763</v>
      </c>
    </row>
    <row r="92" spans="1:39" x14ac:dyDescent="0.3">
      <c r="A92" s="2">
        <v>36616</v>
      </c>
      <c r="B92" s="1" t="s">
        <v>25</v>
      </c>
      <c r="C92" s="1">
        <v>2521.6799999999998</v>
      </c>
      <c r="D92" s="1">
        <v>2483.6</v>
      </c>
      <c r="E92" s="5">
        <f t="shared" si="17"/>
        <v>-1.5101043748612009E-2</v>
      </c>
      <c r="F92" s="6">
        <f t="shared" si="18"/>
        <v>-38.079999999999927</v>
      </c>
      <c r="G92" s="1">
        <v>2565.89</v>
      </c>
      <c r="H92" s="1">
        <v>2451.27</v>
      </c>
      <c r="I92" s="5">
        <f t="shared" si="19"/>
        <v>4.5453824434503944E-2</v>
      </c>
      <c r="J92" s="5" t="str">
        <f t="shared" si="20"/>
        <v>Medium</v>
      </c>
      <c r="K92" s="6">
        <f t="shared" si="21"/>
        <v>416</v>
      </c>
      <c r="L92" s="5" t="str">
        <f t="shared" si="22"/>
        <v>Normal</v>
      </c>
      <c r="M92" s="6">
        <f t="shared" si="30"/>
        <v>3219.81</v>
      </c>
      <c r="N92" s="1">
        <v>824342099</v>
      </c>
      <c r="O92" s="5">
        <f t="shared" si="29"/>
        <v>-0.42189293054847554</v>
      </c>
      <c r="P92" s="1">
        <v>1.49</v>
      </c>
      <c r="Q92" s="1">
        <v>3.86</v>
      </c>
      <c r="R92" s="1">
        <f t="shared" si="23"/>
        <v>-1.1226136233330226</v>
      </c>
      <c r="S92" s="1">
        <f t="shared" si="24"/>
        <v>-0.80426915190188442</v>
      </c>
      <c r="T92" s="1">
        <f t="shared" si="25"/>
        <v>-0.26097865646811269</v>
      </c>
      <c r="U92" s="1">
        <f t="shared" si="26"/>
        <v>-0.42495257148738547</v>
      </c>
      <c r="V92" s="1">
        <f t="shared" si="27"/>
        <v>-0.65320350079760137</v>
      </c>
      <c r="W92" s="7" t="str">
        <f t="shared" si="28"/>
        <v>Low Stress</v>
      </c>
      <c r="X92" s="1">
        <v>11.78</v>
      </c>
      <c r="Y92" s="1">
        <v>4.51</v>
      </c>
      <c r="Z92" s="1">
        <v>114</v>
      </c>
      <c r="AA92" s="1">
        <v>10660</v>
      </c>
      <c r="AB92" s="1">
        <v>2648</v>
      </c>
      <c r="AC92" s="1">
        <v>1.4</v>
      </c>
      <c r="AD92" s="1">
        <v>132.83000000000001</v>
      </c>
      <c r="AE92" s="1">
        <v>74.709999999999994</v>
      </c>
      <c r="AF92" s="1">
        <v>1840.24</v>
      </c>
      <c r="AG92" s="1">
        <v>350.96</v>
      </c>
      <c r="AH92" s="1">
        <v>1656</v>
      </c>
      <c r="AI92" s="1">
        <v>9.83</v>
      </c>
      <c r="AJ92" s="1">
        <v>35</v>
      </c>
      <c r="AK92" s="1">
        <v>77.81</v>
      </c>
      <c r="AL92" s="1">
        <v>10542</v>
      </c>
      <c r="AM92" s="1">
        <f t="shared" si="16"/>
        <v>4074.8845914240515</v>
      </c>
    </row>
    <row r="93" spans="1:39" x14ac:dyDescent="0.3">
      <c r="A93" s="2">
        <v>36617</v>
      </c>
      <c r="B93" s="1" t="s">
        <v>25</v>
      </c>
      <c r="C93" s="1">
        <v>4102.45</v>
      </c>
      <c r="D93" s="1">
        <v>4056.1</v>
      </c>
      <c r="E93" s="5">
        <f t="shared" si="17"/>
        <v>-1.1298126729149633E-2</v>
      </c>
      <c r="F93" s="6">
        <f t="shared" si="18"/>
        <v>-46.349999999999909</v>
      </c>
      <c r="G93" s="1">
        <v>4145.58</v>
      </c>
      <c r="H93" s="1">
        <v>4008.46</v>
      </c>
      <c r="I93" s="5">
        <f t="shared" si="19"/>
        <v>3.3423929603042059E-2</v>
      </c>
      <c r="J93" s="5" t="str">
        <f t="shared" si="20"/>
        <v>Medium</v>
      </c>
      <c r="K93" s="6">
        <f t="shared" si="21"/>
        <v>416</v>
      </c>
      <c r="L93" s="5" t="str">
        <f t="shared" si="22"/>
        <v>Normal</v>
      </c>
      <c r="M93" s="6">
        <f t="shared" si="30"/>
        <v>3140.5585714285708</v>
      </c>
      <c r="N93" s="1">
        <v>578975920</v>
      </c>
      <c r="O93" s="5">
        <f t="shared" si="29"/>
        <v>0.63315348687389272</v>
      </c>
      <c r="P93" s="1">
        <v>1.28</v>
      </c>
      <c r="Q93" s="1">
        <v>3.43</v>
      </c>
      <c r="R93" s="1">
        <f t="shared" si="23"/>
        <v>-0.2643911221843358</v>
      </c>
      <c r="S93" s="1">
        <f t="shared" si="24"/>
        <v>0.54175582388707177</v>
      </c>
      <c r="T93" s="1">
        <f t="shared" si="25"/>
        <v>-0.30996011556791914</v>
      </c>
      <c r="U93" s="1">
        <f t="shared" si="26"/>
        <v>-0.57269284762846839</v>
      </c>
      <c r="V93" s="1">
        <f t="shared" si="27"/>
        <v>-0.15132206537341289</v>
      </c>
      <c r="W93" s="7" t="str">
        <f t="shared" si="28"/>
        <v>Low Stress</v>
      </c>
      <c r="X93" s="1">
        <v>13.72</v>
      </c>
      <c r="Y93" s="1">
        <v>7.44</v>
      </c>
      <c r="Z93" s="1">
        <v>81</v>
      </c>
      <c r="AA93" s="1">
        <v>19858</v>
      </c>
      <c r="AB93" s="1">
        <v>2522</v>
      </c>
      <c r="AC93" s="1">
        <v>1.37</v>
      </c>
      <c r="AD93" s="1">
        <v>113.66</v>
      </c>
      <c r="AE93" s="1">
        <v>128.47999999999999</v>
      </c>
      <c r="AF93" s="1">
        <v>803.6</v>
      </c>
      <c r="AG93" s="1">
        <v>338.95</v>
      </c>
      <c r="AH93" s="1">
        <v>2402</v>
      </c>
      <c r="AI93" s="1">
        <v>8.5</v>
      </c>
      <c r="AJ93" s="1">
        <v>22</v>
      </c>
      <c r="AK93" s="1">
        <v>9.75</v>
      </c>
      <c r="AL93" s="1">
        <v>6761</v>
      </c>
      <c r="AM93" s="1">
        <f t="shared" si="16"/>
        <v>4089.263054031725</v>
      </c>
    </row>
    <row r="94" spans="1:39" x14ac:dyDescent="0.3">
      <c r="A94" s="2">
        <v>36618</v>
      </c>
      <c r="B94" s="1" t="s">
        <v>25</v>
      </c>
      <c r="C94" s="1">
        <v>4857.91</v>
      </c>
      <c r="D94" s="1">
        <v>4813.18</v>
      </c>
      <c r="E94" s="5">
        <f t="shared" si="17"/>
        <v>-9.2076633778722869E-3</v>
      </c>
      <c r="F94" s="6">
        <f t="shared" si="18"/>
        <v>-44.729999999999563</v>
      </c>
      <c r="G94" s="1">
        <v>4880.08</v>
      </c>
      <c r="H94" s="1">
        <v>4773.45</v>
      </c>
      <c r="I94" s="5">
        <f t="shared" si="19"/>
        <v>2.1949768521854072E-2</v>
      </c>
      <c r="J94" s="5" t="str">
        <f t="shared" si="20"/>
        <v>Medium</v>
      </c>
      <c r="K94" s="6">
        <f t="shared" si="21"/>
        <v>416</v>
      </c>
      <c r="L94" s="5" t="str">
        <f t="shared" si="22"/>
        <v>Normal</v>
      </c>
      <c r="M94" s="6">
        <f t="shared" si="30"/>
        <v>3381.8257142857142</v>
      </c>
      <c r="N94" s="1">
        <v>693648470</v>
      </c>
      <c r="O94" s="5">
        <f t="shared" si="29"/>
        <v>0.18665220285495929</v>
      </c>
      <c r="P94" s="1">
        <v>-4.34</v>
      </c>
      <c r="Q94" s="1">
        <v>8.17</v>
      </c>
      <c r="R94" s="1">
        <f t="shared" si="23"/>
        <v>-0.66548373843320296</v>
      </c>
      <c r="S94" s="1">
        <f t="shared" si="24"/>
        <v>-2.7889141572986057E-2</v>
      </c>
      <c r="T94" s="1">
        <f t="shared" si="25"/>
        <v>-1.6207972590960724</v>
      </c>
      <c r="U94" s="1">
        <f t="shared" si="26"/>
        <v>1.0558860102988181</v>
      </c>
      <c r="V94" s="1">
        <f t="shared" si="27"/>
        <v>-0.31457103220086086</v>
      </c>
      <c r="W94" s="7" t="str">
        <f t="shared" si="28"/>
        <v>Low Stress</v>
      </c>
      <c r="X94" s="1">
        <v>5.99</v>
      </c>
      <c r="Y94" s="1">
        <v>7.38</v>
      </c>
      <c r="Z94" s="1">
        <v>90</v>
      </c>
      <c r="AA94" s="1">
        <v>12022</v>
      </c>
      <c r="AB94" s="1">
        <v>3711</v>
      </c>
      <c r="AC94" s="1">
        <v>0.95</v>
      </c>
      <c r="AD94" s="1">
        <v>85.88</v>
      </c>
      <c r="AE94" s="1">
        <v>81.36</v>
      </c>
      <c r="AF94" s="1">
        <v>1939.87</v>
      </c>
      <c r="AG94" s="1">
        <v>333.85</v>
      </c>
      <c r="AH94" s="1">
        <v>836</v>
      </c>
      <c r="AI94" s="1">
        <v>8.6999999999999993</v>
      </c>
      <c r="AJ94" s="1">
        <v>0</v>
      </c>
      <c r="AK94" s="1">
        <v>45.19</v>
      </c>
      <c r="AL94" s="1">
        <v>4135</v>
      </c>
      <c r="AM94" s="1">
        <f t="shared" si="16"/>
        <v>4136.078397412196</v>
      </c>
    </row>
    <row r="95" spans="1:39" x14ac:dyDescent="0.3">
      <c r="A95" s="2">
        <v>36619</v>
      </c>
      <c r="B95" s="1" t="s">
        <v>24</v>
      </c>
      <c r="C95" s="1">
        <v>1815.07</v>
      </c>
      <c r="D95" s="1">
        <v>1848.49</v>
      </c>
      <c r="E95" s="5">
        <f t="shared" si="17"/>
        <v>1.841251301602697E-2</v>
      </c>
      <c r="F95" s="6">
        <f t="shared" si="18"/>
        <v>33.420000000000073</v>
      </c>
      <c r="G95" s="1">
        <v>1877.78</v>
      </c>
      <c r="H95" s="1">
        <v>1813.07</v>
      </c>
      <c r="I95" s="5">
        <f t="shared" si="19"/>
        <v>3.5651517572325056E-2</v>
      </c>
      <c r="J95" s="5" t="str">
        <f t="shared" si="20"/>
        <v>Medium</v>
      </c>
      <c r="K95" s="6">
        <f t="shared" si="21"/>
        <v>416</v>
      </c>
      <c r="L95" s="5" t="str">
        <f t="shared" si="22"/>
        <v>Normal</v>
      </c>
      <c r="M95" s="6">
        <f t="shared" si="30"/>
        <v>3218.5042857142862</v>
      </c>
      <c r="N95" s="1">
        <v>741479396</v>
      </c>
      <c r="O95" s="5">
        <f t="shared" si="29"/>
        <v>-0.61595244723862397</v>
      </c>
      <c r="P95" s="1">
        <v>3.84</v>
      </c>
      <c r="Q95" s="1">
        <v>9.67</v>
      </c>
      <c r="R95" s="1">
        <f t="shared" si="23"/>
        <v>-0.83278298526207317</v>
      </c>
      <c r="S95" s="1">
        <f t="shared" si="24"/>
        <v>-1.0518496866926144</v>
      </c>
      <c r="T95" s="1">
        <f t="shared" si="25"/>
        <v>0.28714719536305461</v>
      </c>
      <c r="U95" s="1">
        <f t="shared" si="26"/>
        <v>1.5712590666049215</v>
      </c>
      <c r="V95" s="1">
        <f t="shared" si="27"/>
        <v>-6.5566024966778325E-3</v>
      </c>
      <c r="W95" s="7" t="str">
        <f t="shared" si="28"/>
        <v>Low Stress</v>
      </c>
      <c r="X95" s="1">
        <v>8.0500000000000007</v>
      </c>
      <c r="Y95" s="1">
        <v>6.5</v>
      </c>
      <c r="Z95" s="1">
        <v>75</v>
      </c>
      <c r="AA95" s="1">
        <v>4068</v>
      </c>
      <c r="AB95" s="1">
        <v>2646</v>
      </c>
      <c r="AC95" s="1">
        <v>0.93</v>
      </c>
      <c r="AD95" s="1">
        <v>85.59</v>
      </c>
      <c r="AE95" s="1">
        <v>103.31</v>
      </c>
      <c r="AF95" s="1">
        <v>1915.33</v>
      </c>
      <c r="AG95" s="1">
        <v>263.45</v>
      </c>
      <c r="AH95" s="1">
        <v>878</v>
      </c>
      <c r="AI95" s="1">
        <v>5.98</v>
      </c>
      <c r="AJ95" s="1">
        <v>26</v>
      </c>
      <c r="AK95" s="1">
        <v>59.18</v>
      </c>
      <c r="AL95" s="1">
        <v>14246</v>
      </c>
      <c r="AM95" s="1">
        <f t="shared" si="16"/>
        <v>4133.2848864376419</v>
      </c>
    </row>
    <row r="96" spans="1:39" x14ac:dyDescent="0.3">
      <c r="A96" s="2">
        <v>36620</v>
      </c>
      <c r="B96" s="1" t="s">
        <v>25</v>
      </c>
      <c r="C96" s="1">
        <v>3093.32</v>
      </c>
      <c r="D96" s="1">
        <v>3055.12</v>
      </c>
      <c r="E96" s="5">
        <f t="shared" si="17"/>
        <v>-1.2349191160306814E-2</v>
      </c>
      <c r="F96" s="6">
        <f t="shared" si="18"/>
        <v>-38.200000000000273</v>
      </c>
      <c r="G96" s="1">
        <v>3142.12</v>
      </c>
      <c r="H96" s="1">
        <v>3038.5</v>
      </c>
      <c r="I96" s="5">
        <f t="shared" si="19"/>
        <v>3.3497989215470717E-2</v>
      </c>
      <c r="J96" s="5" t="str">
        <f t="shared" si="20"/>
        <v>Medium</v>
      </c>
      <c r="K96" s="6">
        <f t="shared" si="21"/>
        <v>416</v>
      </c>
      <c r="L96" s="5" t="str">
        <f t="shared" si="22"/>
        <v>Normal</v>
      </c>
      <c r="M96" s="6">
        <f t="shared" si="30"/>
        <v>3447.9842857142858</v>
      </c>
      <c r="N96" s="1">
        <v>83889149</v>
      </c>
      <c r="O96" s="5">
        <f t="shared" si="29"/>
        <v>0.65276522999853925</v>
      </c>
      <c r="P96" s="1">
        <v>3.25</v>
      </c>
      <c r="Q96" s="1">
        <v>4.6100000000000003</v>
      </c>
      <c r="R96" s="1">
        <f t="shared" si="23"/>
        <v>1.4672844030446206</v>
      </c>
      <c r="S96" s="1">
        <f t="shared" si="24"/>
        <v>0.56677642547256935</v>
      </c>
      <c r="T96" s="1">
        <f t="shared" si="25"/>
        <v>0.14953261979693178</v>
      </c>
      <c r="U96" s="1">
        <f t="shared" si="26"/>
        <v>-0.16726604333433365</v>
      </c>
      <c r="V96" s="1">
        <f t="shared" si="27"/>
        <v>0.50408185124494709</v>
      </c>
      <c r="W96" s="7" t="str">
        <f t="shared" si="28"/>
        <v>Moderate Stress</v>
      </c>
      <c r="X96" s="1">
        <v>13.24</v>
      </c>
      <c r="Y96" s="1">
        <v>8.06</v>
      </c>
      <c r="Z96" s="1">
        <v>97</v>
      </c>
      <c r="AA96" s="1">
        <v>28001</v>
      </c>
      <c r="AB96" s="1">
        <v>1440</v>
      </c>
      <c r="AC96" s="1">
        <v>1.37</v>
      </c>
      <c r="AD96" s="1">
        <v>138.21</v>
      </c>
      <c r="AE96" s="1">
        <v>31.71</v>
      </c>
      <c r="AF96" s="1">
        <v>940.38</v>
      </c>
      <c r="AG96" s="1">
        <v>266.8</v>
      </c>
      <c r="AH96" s="1">
        <v>5625</v>
      </c>
      <c r="AI96" s="1">
        <v>0.81</v>
      </c>
      <c r="AJ96" s="1">
        <v>31</v>
      </c>
      <c r="AK96" s="1">
        <v>98.57</v>
      </c>
      <c r="AL96" s="1">
        <v>9440</v>
      </c>
      <c r="AM96" s="1">
        <f t="shared" si="16"/>
        <v>4120.5096239500763</v>
      </c>
    </row>
    <row r="97" spans="1:39" x14ac:dyDescent="0.3">
      <c r="A97" s="2">
        <v>36621</v>
      </c>
      <c r="B97" s="1" t="s">
        <v>25</v>
      </c>
      <c r="C97" s="1">
        <v>2148.5500000000002</v>
      </c>
      <c r="D97" s="1">
        <v>2103.0700000000002</v>
      </c>
      <c r="E97" s="5">
        <f t="shared" si="17"/>
        <v>-2.1167764306159974E-2</v>
      </c>
      <c r="F97" s="6">
        <f t="shared" si="18"/>
        <v>-45.480000000000018</v>
      </c>
      <c r="G97" s="1">
        <v>2175.17</v>
      </c>
      <c r="H97" s="1">
        <v>2079.54</v>
      </c>
      <c r="I97" s="5">
        <f t="shared" si="19"/>
        <v>4.4509087524144238E-2</v>
      </c>
      <c r="J97" s="5" t="str">
        <f t="shared" si="20"/>
        <v>Medium</v>
      </c>
      <c r="K97" s="6">
        <f t="shared" si="21"/>
        <v>416</v>
      </c>
      <c r="L97" s="5" t="str">
        <f t="shared" si="22"/>
        <v>Normal</v>
      </c>
      <c r="M97" s="6">
        <f t="shared" si="30"/>
        <v>3236.5214285714287</v>
      </c>
      <c r="N97" s="1">
        <v>773567918</v>
      </c>
      <c r="O97" s="5">
        <f t="shared" si="29"/>
        <v>-0.3116244206446882</v>
      </c>
      <c r="P97" s="1">
        <v>-3.83</v>
      </c>
      <c r="Q97" s="1">
        <v>8.25</v>
      </c>
      <c r="R97" s="1">
        <f t="shared" si="23"/>
        <v>-0.94501969091254778</v>
      </c>
      <c r="S97" s="1">
        <f t="shared" si="24"/>
        <v>-0.66358892596817487</v>
      </c>
      <c r="T97" s="1">
        <f t="shared" si="25"/>
        <v>-1.5018422869965427</v>
      </c>
      <c r="U97" s="1">
        <f t="shared" si="26"/>
        <v>1.0833725733018105</v>
      </c>
      <c r="V97" s="1">
        <f t="shared" si="27"/>
        <v>-0.50676958264386385</v>
      </c>
      <c r="W97" s="7" t="str">
        <f t="shared" si="28"/>
        <v>Low Stress</v>
      </c>
      <c r="X97" s="1">
        <v>12.12</v>
      </c>
      <c r="Y97" s="1">
        <v>4.76</v>
      </c>
      <c r="Z97" s="1">
        <v>65</v>
      </c>
      <c r="AA97" s="1">
        <v>27298</v>
      </c>
      <c r="AB97" s="1">
        <v>3945</v>
      </c>
      <c r="AC97" s="1">
        <v>0.93</v>
      </c>
      <c r="AD97" s="1">
        <v>124.07</v>
      </c>
      <c r="AE97" s="1">
        <v>119.08</v>
      </c>
      <c r="AF97" s="1">
        <v>2139.1799999999998</v>
      </c>
      <c r="AG97" s="1">
        <v>159.33000000000001</v>
      </c>
      <c r="AH97" s="1">
        <v>5933</v>
      </c>
      <c r="AI97" s="1">
        <v>9.1300000000000008</v>
      </c>
      <c r="AJ97" s="1">
        <v>20</v>
      </c>
      <c r="AK97" s="1">
        <v>9.0500000000000007</v>
      </c>
      <c r="AL97" s="1">
        <v>6551</v>
      </c>
      <c r="AM97" s="1">
        <f t="shared" si="16"/>
        <v>4133.6672437871612</v>
      </c>
    </row>
    <row r="98" spans="1:39" x14ac:dyDescent="0.3">
      <c r="A98" s="2">
        <v>36622</v>
      </c>
      <c r="B98" s="1" t="s">
        <v>25</v>
      </c>
      <c r="C98" s="1">
        <v>4171.42</v>
      </c>
      <c r="D98" s="1">
        <v>4165.21</v>
      </c>
      <c r="E98" s="5">
        <f t="shared" si="17"/>
        <v>-1.4887016891130685E-3</v>
      </c>
      <c r="F98" s="6">
        <f t="shared" si="18"/>
        <v>-6.2100000000000364</v>
      </c>
      <c r="G98" s="1">
        <v>4216.6899999999996</v>
      </c>
      <c r="H98" s="1">
        <v>4149.4799999999996</v>
      </c>
      <c r="I98" s="5">
        <f t="shared" si="19"/>
        <v>1.6112019408259067E-2</v>
      </c>
      <c r="J98" s="5" t="str">
        <f t="shared" si="20"/>
        <v>Low</v>
      </c>
      <c r="K98" s="6">
        <f t="shared" si="21"/>
        <v>416</v>
      </c>
      <c r="L98" s="5" t="str">
        <f t="shared" si="22"/>
        <v>Normal</v>
      </c>
      <c r="M98" s="6">
        <f t="shared" si="30"/>
        <v>3217.8242857142859</v>
      </c>
      <c r="N98" s="1">
        <v>659985095</v>
      </c>
      <c r="O98" s="5">
        <f t="shared" si="29"/>
        <v>0.98053797543591026</v>
      </c>
      <c r="P98" s="1">
        <v>9.15</v>
      </c>
      <c r="Q98" s="1">
        <v>7</v>
      </c>
      <c r="R98" s="1">
        <f t="shared" si="23"/>
        <v>-0.54773863596084393</v>
      </c>
      <c r="S98" s="1">
        <f t="shared" si="24"/>
        <v>0.98494788642071318</v>
      </c>
      <c r="T98" s="1">
        <f t="shared" si="25"/>
        <v>1.5256783754581604</v>
      </c>
      <c r="U98" s="1">
        <f t="shared" si="26"/>
        <v>0.65389502638005759</v>
      </c>
      <c r="V98" s="1">
        <f t="shared" si="27"/>
        <v>0.65419566307452182</v>
      </c>
      <c r="W98" s="7" t="str">
        <f t="shared" si="28"/>
        <v>Moderate Stress</v>
      </c>
      <c r="X98" s="1">
        <v>7.12</v>
      </c>
      <c r="Y98" s="1">
        <v>1.65</v>
      </c>
      <c r="Z98" s="1">
        <v>80</v>
      </c>
      <c r="AA98" s="1">
        <v>28514</v>
      </c>
      <c r="AB98" s="1">
        <v>1618</v>
      </c>
      <c r="AC98" s="1">
        <v>1.1499999999999999</v>
      </c>
      <c r="AD98" s="1">
        <v>99.54</v>
      </c>
      <c r="AE98" s="1">
        <v>82.78</v>
      </c>
      <c r="AF98" s="1">
        <v>2202.65</v>
      </c>
      <c r="AG98" s="1">
        <v>233.05</v>
      </c>
      <c r="AH98" s="1">
        <v>7625</v>
      </c>
      <c r="AI98" s="1">
        <v>1.18</v>
      </c>
      <c r="AJ98" s="1">
        <v>43</v>
      </c>
      <c r="AK98" s="1">
        <v>11.48</v>
      </c>
      <c r="AL98" s="1">
        <v>13609</v>
      </c>
      <c r="AM98" s="1">
        <f t="shared" si="16"/>
        <v>4137.8488116264944</v>
      </c>
    </row>
    <row r="99" spans="1:39" x14ac:dyDescent="0.3">
      <c r="A99" s="2">
        <v>36623</v>
      </c>
      <c r="B99" s="1" t="s">
        <v>24</v>
      </c>
      <c r="C99" s="1">
        <v>3310.37</v>
      </c>
      <c r="D99" s="1">
        <v>3344.77</v>
      </c>
      <c r="E99" s="5">
        <f t="shared" si="17"/>
        <v>1.0391587647302292E-2</v>
      </c>
      <c r="F99" s="6">
        <f t="shared" si="18"/>
        <v>34.400000000000091</v>
      </c>
      <c r="G99" s="1">
        <v>3348.92</v>
      </c>
      <c r="H99" s="1">
        <v>3275.36</v>
      </c>
      <c r="I99" s="5">
        <f t="shared" si="19"/>
        <v>2.2221081027196339E-2</v>
      </c>
      <c r="J99" s="5" t="str">
        <f t="shared" si="20"/>
        <v>Medium</v>
      </c>
      <c r="K99" s="6">
        <f t="shared" si="21"/>
        <v>416</v>
      </c>
      <c r="L99" s="5" t="str">
        <f t="shared" si="22"/>
        <v>Normal</v>
      </c>
      <c r="M99" s="6">
        <f t="shared" si="30"/>
        <v>3340.8485714285712</v>
      </c>
      <c r="N99" s="1">
        <v>66932792</v>
      </c>
      <c r="O99" s="5">
        <f t="shared" si="29"/>
        <v>-0.19697446227201032</v>
      </c>
      <c r="P99" s="1">
        <v>-3.51</v>
      </c>
      <c r="Q99" s="1">
        <v>9.67</v>
      </c>
      <c r="R99" s="1">
        <f t="shared" si="23"/>
        <v>1.5265930134416144</v>
      </c>
      <c r="S99" s="1">
        <f t="shared" si="24"/>
        <v>-0.51731886154786344</v>
      </c>
      <c r="T99" s="1">
        <f t="shared" si="25"/>
        <v>-1.4272038731301708</v>
      </c>
      <c r="U99" s="1">
        <f t="shared" si="26"/>
        <v>1.5712590666049215</v>
      </c>
      <c r="V99" s="1">
        <f t="shared" si="27"/>
        <v>0.28833233634212541</v>
      </c>
      <c r="W99" s="7" t="str">
        <f t="shared" si="28"/>
        <v>Moderate Stress</v>
      </c>
      <c r="X99" s="1">
        <v>12.99</v>
      </c>
      <c r="Y99" s="1">
        <v>5.81</v>
      </c>
      <c r="Z99" s="1">
        <v>115</v>
      </c>
      <c r="AA99" s="1">
        <v>25090</v>
      </c>
      <c r="AB99" s="1">
        <v>2059</v>
      </c>
      <c r="AC99" s="1">
        <v>0.95</v>
      </c>
      <c r="AD99" s="1">
        <v>133</v>
      </c>
      <c r="AE99" s="1">
        <v>66.92</v>
      </c>
      <c r="AF99" s="1">
        <v>1293.28</v>
      </c>
      <c r="AG99" s="1">
        <v>304.81</v>
      </c>
      <c r="AH99" s="1">
        <v>9706</v>
      </c>
      <c r="AI99" s="1">
        <v>5.17</v>
      </c>
      <c r="AJ99" s="1">
        <v>19</v>
      </c>
      <c r="AK99" s="1">
        <v>98.81</v>
      </c>
      <c r="AL99" s="1">
        <v>10034</v>
      </c>
      <c r="AM99" s="1">
        <f t="shared" si="16"/>
        <v>4160.716836999859</v>
      </c>
    </row>
    <row r="100" spans="1:39" x14ac:dyDescent="0.3">
      <c r="A100" s="2">
        <v>36624</v>
      </c>
      <c r="B100" s="1" t="s">
        <v>25</v>
      </c>
      <c r="C100" s="1">
        <v>3538.33</v>
      </c>
      <c r="D100" s="1">
        <v>3514.57</v>
      </c>
      <c r="E100" s="5">
        <f t="shared" si="17"/>
        <v>-6.7150322327198886E-3</v>
      </c>
      <c r="F100" s="6">
        <f t="shared" si="18"/>
        <v>-23.759999999999764</v>
      </c>
      <c r="G100" s="1">
        <v>3547.88</v>
      </c>
      <c r="H100" s="1">
        <v>3473.26</v>
      </c>
      <c r="I100" s="5">
        <f t="shared" si="19"/>
        <v>2.1089044831883938E-2</v>
      </c>
      <c r="J100" s="5" t="str">
        <f t="shared" si="20"/>
        <v>Medium</v>
      </c>
      <c r="K100" s="6">
        <f t="shared" si="21"/>
        <v>416</v>
      </c>
      <c r="L100" s="5" t="str">
        <f t="shared" si="22"/>
        <v>Normal</v>
      </c>
      <c r="M100" s="6">
        <f t="shared" si="30"/>
        <v>3263.4871428571428</v>
      </c>
      <c r="N100" s="1">
        <v>578281956</v>
      </c>
      <c r="O100" s="5">
        <f t="shared" si="29"/>
        <v>5.0765822463129058E-2</v>
      </c>
      <c r="P100" s="1">
        <v>7.82</v>
      </c>
      <c r="Q100" s="1">
        <v>8.11</v>
      </c>
      <c r="R100" s="1">
        <f t="shared" si="23"/>
        <v>-0.26196382954679936</v>
      </c>
      <c r="S100" s="1">
        <f t="shared" si="24"/>
        <v>-0.20125256791761009</v>
      </c>
      <c r="T100" s="1">
        <f t="shared" si="25"/>
        <v>1.2154624678260531</v>
      </c>
      <c r="U100" s="1">
        <f t="shared" si="26"/>
        <v>1.0352710880465739</v>
      </c>
      <c r="V100" s="1">
        <f t="shared" si="27"/>
        <v>0.44687928960205436</v>
      </c>
      <c r="W100" s="7" t="str">
        <f t="shared" si="28"/>
        <v>Moderate Stress</v>
      </c>
      <c r="X100" s="1">
        <v>2.61</v>
      </c>
      <c r="Y100" s="1">
        <v>3.02</v>
      </c>
      <c r="Z100" s="1">
        <v>81</v>
      </c>
      <c r="AA100" s="1">
        <v>11814</v>
      </c>
      <c r="AB100" s="1">
        <v>810</v>
      </c>
      <c r="AC100" s="1">
        <v>1.06</v>
      </c>
      <c r="AD100" s="1">
        <v>89.5</v>
      </c>
      <c r="AE100" s="1">
        <v>99.43</v>
      </c>
      <c r="AF100" s="1">
        <v>1075.76</v>
      </c>
      <c r="AG100" s="1">
        <v>342.41</v>
      </c>
      <c r="AH100" s="1">
        <v>4884</v>
      </c>
      <c r="AI100" s="1">
        <v>8.57</v>
      </c>
      <c r="AJ100" s="1">
        <v>26</v>
      </c>
      <c r="AK100" s="1">
        <v>40.619999999999997</v>
      </c>
      <c r="AL100" s="1">
        <v>7782</v>
      </c>
      <c r="AM100" s="1">
        <f t="shared" si="16"/>
        <v>4173.5934182689934</v>
      </c>
    </row>
    <row r="101" spans="1:39" x14ac:dyDescent="0.3">
      <c r="A101" s="2">
        <v>36625</v>
      </c>
      <c r="B101" s="1" t="s">
        <v>25</v>
      </c>
      <c r="C101" s="1">
        <v>4191.66</v>
      </c>
      <c r="D101" s="1">
        <v>4183.83</v>
      </c>
      <c r="E101" s="5">
        <f t="shared" si="17"/>
        <v>-1.8679950186799329E-3</v>
      </c>
      <c r="F101" s="6">
        <f t="shared" si="18"/>
        <v>-7.8299999999999272</v>
      </c>
      <c r="G101" s="1">
        <v>4213.7</v>
      </c>
      <c r="H101" s="1">
        <v>4147.26</v>
      </c>
      <c r="I101" s="5">
        <f t="shared" si="19"/>
        <v>1.5850522227470645E-2</v>
      </c>
      <c r="J101" s="5" t="str">
        <f t="shared" si="20"/>
        <v>Low</v>
      </c>
      <c r="K101" s="6">
        <f t="shared" si="21"/>
        <v>416</v>
      </c>
      <c r="L101" s="5" t="str">
        <f t="shared" si="22"/>
        <v>Normal</v>
      </c>
      <c r="M101" s="6">
        <f t="shared" si="30"/>
        <v>3173.5799999999995</v>
      </c>
      <c r="N101" s="1">
        <v>346079543</v>
      </c>
      <c r="O101" s="5">
        <f t="shared" si="29"/>
        <v>0.19042443314544874</v>
      </c>
      <c r="P101" s="1">
        <v>-5</v>
      </c>
      <c r="Q101" s="1">
        <v>0.77</v>
      </c>
      <c r="R101" s="1">
        <f t="shared" si="23"/>
        <v>0.55021548738188109</v>
      </c>
      <c r="S101" s="1">
        <f t="shared" si="24"/>
        <v>-2.3076541765451958E-2</v>
      </c>
      <c r="T101" s="1">
        <f t="shared" si="25"/>
        <v>-1.7747389876954642</v>
      </c>
      <c r="U101" s="1">
        <f t="shared" si="26"/>
        <v>-1.4866210674779585</v>
      </c>
      <c r="V101" s="1">
        <f t="shared" si="27"/>
        <v>-0.68355527738924837</v>
      </c>
      <c r="W101" s="7" t="str">
        <f t="shared" si="28"/>
        <v>Low Stress</v>
      </c>
      <c r="X101" s="1">
        <v>12.17</v>
      </c>
      <c r="Y101" s="1">
        <v>4.1500000000000004</v>
      </c>
      <c r="Z101" s="1">
        <v>59</v>
      </c>
      <c r="AA101" s="1">
        <v>8798</v>
      </c>
      <c r="AB101" s="1">
        <v>4670</v>
      </c>
      <c r="AC101" s="1">
        <v>1.4</v>
      </c>
      <c r="AD101" s="1">
        <v>125.17</v>
      </c>
      <c r="AE101" s="1">
        <v>33.26</v>
      </c>
      <c r="AF101" s="1">
        <v>1967.02</v>
      </c>
      <c r="AG101" s="1">
        <v>128.66</v>
      </c>
      <c r="AH101" s="1">
        <v>8135</v>
      </c>
      <c r="AI101" s="1">
        <v>4.72</v>
      </c>
      <c r="AJ101" s="1">
        <v>35</v>
      </c>
      <c r="AK101" s="1">
        <v>74.400000000000006</v>
      </c>
      <c r="AL101" s="1">
        <v>11252</v>
      </c>
      <c r="AM101" s="1">
        <f t="shared" si="16"/>
        <v>4238.5468517341506</v>
      </c>
    </row>
    <row r="102" spans="1:39" x14ac:dyDescent="0.3">
      <c r="A102" s="2">
        <v>36626</v>
      </c>
      <c r="B102" s="1" t="s">
        <v>24</v>
      </c>
      <c r="C102" s="1">
        <v>2583.88</v>
      </c>
      <c r="D102" s="1">
        <v>2537.87</v>
      </c>
      <c r="E102" s="5">
        <f t="shared" si="17"/>
        <v>-1.7806554483954448E-2</v>
      </c>
      <c r="F102" s="6">
        <f t="shared" si="18"/>
        <v>-46.010000000000218</v>
      </c>
      <c r="G102" s="1">
        <v>2613.12</v>
      </c>
      <c r="H102" s="1">
        <v>2488.4</v>
      </c>
      <c r="I102" s="5">
        <f t="shared" si="19"/>
        <v>4.8268495440964669E-2</v>
      </c>
      <c r="J102" s="5" t="str">
        <f t="shared" si="20"/>
        <v>Medium</v>
      </c>
      <c r="K102" s="6">
        <f t="shared" si="21"/>
        <v>416</v>
      </c>
      <c r="L102" s="5" t="str">
        <f t="shared" si="22"/>
        <v>Normal</v>
      </c>
      <c r="M102" s="6">
        <f t="shared" si="30"/>
        <v>3272.062857142857</v>
      </c>
      <c r="N102" s="1">
        <v>742520684</v>
      </c>
      <c r="O102" s="5">
        <f t="shared" si="29"/>
        <v>-0.39340986607964473</v>
      </c>
      <c r="P102" s="1">
        <v>8.23</v>
      </c>
      <c r="Q102" s="1">
        <v>7.13</v>
      </c>
      <c r="R102" s="1">
        <f t="shared" si="23"/>
        <v>-0.83642512043904926</v>
      </c>
      <c r="S102" s="1">
        <f t="shared" si="24"/>
        <v>-0.76793054581882614</v>
      </c>
      <c r="T102" s="1">
        <f t="shared" si="25"/>
        <v>1.3110929355923417</v>
      </c>
      <c r="U102" s="1">
        <f t="shared" si="26"/>
        <v>0.69856069125991982</v>
      </c>
      <c r="V102" s="1">
        <f t="shared" si="27"/>
        <v>0.10132449014859651</v>
      </c>
      <c r="W102" s="7" t="str">
        <f t="shared" si="28"/>
        <v>Moderate Stress</v>
      </c>
      <c r="X102" s="1">
        <v>4.6900000000000004</v>
      </c>
      <c r="Y102" s="1">
        <v>0.67</v>
      </c>
      <c r="Z102" s="1">
        <v>74</v>
      </c>
      <c r="AA102" s="1">
        <v>20677</v>
      </c>
      <c r="AB102" s="1">
        <v>673</v>
      </c>
      <c r="AC102" s="1">
        <v>1.42</v>
      </c>
      <c r="AD102" s="1">
        <v>149.26</v>
      </c>
      <c r="AE102" s="1">
        <v>73.819999999999993</v>
      </c>
      <c r="AF102" s="1">
        <v>1009.7</v>
      </c>
      <c r="AG102" s="1">
        <v>233.52</v>
      </c>
      <c r="AH102" s="1">
        <v>4836</v>
      </c>
      <c r="AI102" s="1">
        <v>1.66</v>
      </c>
      <c r="AJ102" s="1">
        <v>40</v>
      </c>
      <c r="AK102" s="1">
        <v>78.37</v>
      </c>
      <c r="AL102" s="1">
        <v>11841</v>
      </c>
      <c r="AM102" s="1">
        <f t="shared" si="16"/>
        <v>4250.4888038346025</v>
      </c>
    </row>
    <row r="103" spans="1:39" x14ac:dyDescent="0.3">
      <c r="A103" s="2">
        <v>36627</v>
      </c>
      <c r="B103" s="1" t="s">
        <v>24</v>
      </c>
      <c r="C103" s="1">
        <v>4660.3599999999997</v>
      </c>
      <c r="D103" s="1">
        <v>4655.2700000000004</v>
      </c>
      <c r="E103" s="5">
        <f t="shared" si="17"/>
        <v>-1.0921903028948915E-3</v>
      </c>
      <c r="F103" s="6">
        <f t="shared" si="18"/>
        <v>-5.089999999999236</v>
      </c>
      <c r="G103" s="1">
        <v>4701.17</v>
      </c>
      <c r="H103" s="1">
        <v>4641.6400000000003</v>
      </c>
      <c r="I103" s="5">
        <f t="shared" si="19"/>
        <v>1.2773691302817754E-2</v>
      </c>
      <c r="J103" s="5" t="str">
        <f t="shared" si="20"/>
        <v>Low</v>
      </c>
      <c r="K103" s="6">
        <f t="shared" si="21"/>
        <v>416</v>
      </c>
      <c r="L103" s="5" t="str">
        <f t="shared" si="22"/>
        <v>Normal</v>
      </c>
      <c r="M103" s="6">
        <f t="shared" si="30"/>
        <v>3500.6557142857141</v>
      </c>
      <c r="N103" s="1">
        <v>210065568</v>
      </c>
      <c r="O103" s="5">
        <f t="shared" si="29"/>
        <v>0.83432169496467534</v>
      </c>
      <c r="P103" s="1">
        <v>-4.7</v>
      </c>
      <c r="Q103" s="1">
        <v>5.35</v>
      </c>
      <c r="R103" s="1">
        <f t="shared" si="23"/>
        <v>1.0259544596045971</v>
      </c>
      <c r="S103" s="1">
        <f t="shared" si="24"/>
        <v>0.79840560531228344</v>
      </c>
      <c r="T103" s="1">
        <f t="shared" si="25"/>
        <v>-1.7047654746957406</v>
      </c>
      <c r="U103" s="1">
        <f t="shared" si="26"/>
        <v>8.6984664443343782E-2</v>
      </c>
      <c r="V103" s="1">
        <f t="shared" si="27"/>
        <v>5.1644813666120934E-2</v>
      </c>
      <c r="W103" s="7" t="str">
        <f t="shared" si="28"/>
        <v>Moderate Stress</v>
      </c>
      <c r="X103" s="1">
        <v>5.72</v>
      </c>
      <c r="Y103" s="1">
        <v>4.1399999999999997</v>
      </c>
      <c r="Z103" s="1">
        <v>94</v>
      </c>
      <c r="AA103" s="1">
        <v>29640</v>
      </c>
      <c r="AB103" s="1">
        <v>2943</v>
      </c>
      <c r="AC103" s="1">
        <v>1.5</v>
      </c>
      <c r="AD103" s="1">
        <v>90.5</v>
      </c>
      <c r="AE103" s="1">
        <v>125.43</v>
      </c>
      <c r="AF103" s="1">
        <v>2258.67</v>
      </c>
      <c r="AG103" s="1">
        <v>235.77</v>
      </c>
      <c r="AH103" s="1">
        <v>8100</v>
      </c>
      <c r="AI103" s="1">
        <v>3.73</v>
      </c>
      <c r="AJ103" s="1">
        <v>31</v>
      </c>
      <c r="AK103" s="1">
        <v>31.52</v>
      </c>
      <c r="AL103" s="1">
        <v>13282</v>
      </c>
      <c r="AM103" s="1">
        <f t="shared" si="16"/>
        <v>4291.9047972543649</v>
      </c>
    </row>
    <row r="104" spans="1:39" x14ac:dyDescent="0.3">
      <c r="A104" s="2">
        <v>36628</v>
      </c>
      <c r="B104" s="1" t="s">
        <v>24</v>
      </c>
      <c r="C104" s="1">
        <v>3132.12</v>
      </c>
      <c r="D104" s="1">
        <v>3139.88</v>
      </c>
      <c r="E104" s="5">
        <f t="shared" si="17"/>
        <v>2.4775551383728013E-3</v>
      </c>
      <c r="F104" s="6">
        <f t="shared" si="18"/>
        <v>7.7600000000002183</v>
      </c>
      <c r="G104" s="1">
        <v>3189.29</v>
      </c>
      <c r="H104" s="1">
        <v>3088.37</v>
      </c>
      <c r="I104" s="5">
        <f t="shared" si="19"/>
        <v>3.222098770162065E-2</v>
      </c>
      <c r="J104" s="5" t="str">
        <f t="shared" si="20"/>
        <v>Medium</v>
      </c>
      <c r="K104" s="6">
        <f t="shared" si="21"/>
        <v>416</v>
      </c>
      <c r="L104" s="5" t="str">
        <f t="shared" si="22"/>
        <v>Normal</v>
      </c>
      <c r="M104" s="6">
        <f t="shared" si="30"/>
        <v>3648.7714285714287</v>
      </c>
      <c r="N104" s="1">
        <v>381928032</v>
      </c>
      <c r="O104" s="5">
        <f t="shared" si="29"/>
        <v>-0.32552139832920546</v>
      </c>
      <c r="P104" s="1">
        <v>6.37</v>
      </c>
      <c r="Q104" s="1">
        <v>0.16</v>
      </c>
      <c r="R104" s="1">
        <f t="shared" si="23"/>
        <v>0.42482746521285514</v>
      </c>
      <c r="S104" s="1">
        <f t="shared" si="24"/>
        <v>-0.68131864737421755</v>
      </c>
      <c r="T104" s="1">
        <f t="shared" si="25"/>
        <v>0.8772571549940561</v>
      </c>
      <c r="U104" s="1">
        <f t="shared" si="26"/>
        <v>-1.6962061103757737</v>
      </c>
      <c r="V104" s="1">
        <f t="shared" si="27"/>
        <v>-0.26886003438577</v>
      </c>
      <c r="W104" s="7" t="str">
        <f t="shared" si="28"/>
        <v>Low Stress</v>
      </c>
      <c r="X104" s="1">
        <v>8.41</v>
      </c>
      <c r="Y104" s="1">
        <v>8.18</v>
      </c>
      <c r="Z104" s="1">
        <v>73</v>
      </c>
      <c r="AA104" s="1">
        <v>701</v>
      </c>
      <c r="AB104" s="1">
        <v>607</v>
      </c>
      <c r="AC104" s="1">
        <v>1.46</v>
      </c>
      <c r="AD104" s="1">
        <v>89.94</v>
      </c>
      <c r="AE104" s="1">
        <v>54.07</v>
      </c>
      <c r="AF104" s="1">
        <v>1616.22</v>
      </c>
      <c r="AG104" s="1">
        <v>306.02999999999997</v>
      </c>
      <c r="AH104" s="1">
        <v>6690</v>
      </c>
      <c r="AI104" s="1">
        <v>9.8800000000000008</v>
      </c>
      <c r="AJ104" s="1">
        <v>38</v>
      </c>
      <c r="AK104" s="1">
        <v>21.51</v>
      </c>
      <c r="AL104" s="1">
        <v>4261</v>
      </c>
      <c r="AM104" s="1">
        <f t="shared" si="16"/>
        <v>4264.4011891340106</v>
      </c>
    </row>
    <row r="105" spans="1:39" x14ac:dyDescent="0.3">
      <c r="A105" s="2">
        <v>36629</v>
      </c>
      <c r="B105" s="1" t="s">
        <v>25</v>
      </c>
      <c r="C105" s="1">
        <v>1631.82</v>
      </c>
      <c r="D105" s="1">
        <v>1638.91</v>
      </c>
      <c r="E105" s="5">
        <f t="shared" si="17"/>
        <v>4.3448419556079386E-3</v>
      </c>
      <c r="F105" s="6">
        <f t="shared" si="18"/>
        <v>7.0900000000001455</v>
      </c>
      <c r="G105" s="1">
        <v>1658.35</v>
      </c>
      <c r="H105" s="1">
        <v>1593.49</v>
      </c>
      <c r="I105" s="5">
        <f t="shared" si="19"/>
        <v>3.9747030922528161E-2</v>
      </c>
      <c r="J105" s="5" t="str">
        <f t="shared" si="20"/>
        <v>Medium</v>
      </c>
      <c r="K105" s="6">
        <f t="shared" si="21"/>
        <v>416</v>
      </c>
      <c r="L105" s="5" t="str">
        <f t="shared" si="22"/>
        <v>Normal</v>
      </c>
      <c r="M105" s="6">
        <f t="shared" si="30"/>
        <v>3287.8714285714291</v>
      </c>
      <c r="N105" s="1">
        <v>858221766</v>
      </c>
      <c r="O105" s="5">
        <f t="shared" si="29"/>
        <v>-0.47803419238951805</v>
      </c>
      <c r="P105" s="1">
        <v>0.43</v>
      </c>
      <c r="Q105" s="1">
        <v>2.5099999999999998</v>
      </c>
      <c r="R105" s="1">
        <f t="shared" si="23"/>
        <v>-1.2411152549324804</v>
      </c>
      <c r="S105" s="1">
        <f t="shared" si="24"/>
        <v>-0.87589400116204608</v>
      </c>
      <c r="T105" s="1">
        <f t="shared" si="25"/>
        <v>-0.508218402400469</v>
      </c>
      <c r="U105" s="1">
        <f t="shared" si="26"/>
        <v>-0.88878832216287851</v>
      </c>
      <c r="V105" s="1">
        <f t="shared" si="27"/>
        <v>-0.87850399516446842</v>
      </c>
      <c r="W105" s="7" t="str">
        <f t="shared" si="28"/>
        <v>Low Stress</v>
      </c>
      <c r="X105" s="1">
        <v>7.85</v>
      </c>
      <c r="Y105" s="1">
        <v>5.66</v>
      </c>
      <c r="Z105" s="1">
        <v>52</v>
      </c>
      <c r="AA105" s="1">
        <v>8456</v>
      </c>
      <c r="AB105" s="1">
        <v>2322</v>
      </c>
      <c r="AC105" s="1">
        <v>1.27</v>
      </c>
      <c r="AD105" s="1">
        <v>112.75</v>
      </c>
      <c r="AE105" s="1">
        <v>138.83000000000001</v>
      </c>
      <c r="AF105" s="1">
        <v>2346.6799999999998</v>
      </c>
      <c r="AG105" s="1">
        <v>384.01</v>
      </c>
      <c r="AH105" s="1">
        <v>6894</v>
      </c>
      <c r="AI105" s="1">
        <v>10</v>
      </c>
      <c r="AJ105" s="1">
        <v>28</v>
      </c>
      <c r="AK105" s="1">
        <v>27.68</v>
      </c>
      <c r="AL105" s="1">
        <v>12595</v>
      </c>
      <c r="AM105" s="1">
        <f t="shared" si="16"/>
        <v>4251.3747861232468</v>
      </c>
    </row>
    <row r="106" spans="1:39" x14ac:dyDescent="0.3">
      <c r="A106" s="2">
        <v>36630</v>
      </c>
      <c r="B106" s="1" t="s">
        <v>24</v>
      </c>
      <c r="C106" s="1">
        <v>3783.6</v>
      </c>
      <c r="D106" s="1">
        <v>3766.84</v>
      </c>
      <c r="E106" s="5">
        <f t="shared" si="17"/>
        <v>-4.4296437255523218E-3</v>
      </c>
      <c r="F106" s="6">
        <f t="shared" si="18"/>
        <v>-16.759999999999764</v>
      </c>
      <c r="G106" s="1">
        <v>3785.97</v>
      </c>
      <c r="H106" s="1">
        <v>3748.73</v>
      </c>
      <c r="I106" s="5">
        <f t="shared" si="19"/>
        <v>9.8424780632201565E-3</v>
      </c>
      <c r="J106" s="5" t="str">
        <f t="shared" si="20"/>
        <v>Low</v>
      </c>
      <c r="K106" s="6">
        <f t="shared" si="21"/>
        <v>416</v>
      </c>
      <c r="L106" s="5" t="str">
        <f t="shared" si="22"/>
        <v>Normal</v>
      </c>
      <c r="M106" s="6">
        <f t="shared" si="30"/>
        <v>3348.1671428571431</v>
      </c>
      <c r="N106" s="1">
        <v>960919870</v>
      </c>
      <c r="O106" s="5">
        <f t="shared" si="29"/>
        <v>1.2983812411907916</v>
      </c>
      <c r="P106" s="1">
        <v>6.07</v>
      </c>
      <c r="Q106" s="1">
        <v>9.2200000000000006</v>
      </c>
      <c r="R106" s="1">
        <f t="shared" si="23"/>
        <v>-1.600324596812104</v>
      </c>
      <c r="S106" s="1">
        <f t="shared" si="24"/>
        <v>1.390451347716412</v>
      </c>
      <c r="T106" s="1">
        <f t="shared" si="25"/>
        <v>0.80728364199433267</v>
      </c>
      <c r="U106" s="1">
        <f t="shared" si="26"/>
        <v>1.4166471497130908</v>
      </c>
      <c r="V106" s="1">
        <f t="shared" si="27"/>
        <v>0.50351438565293283</v>
      </c>
      <c r="W106" s="7" t="str">
        <f t="shared" si="28"/>
        <v>Moderate Stress</v>
      </c>
      <c r="X106" s="1">
        <v>8.77</v>
      </c>
      <c r="Y106" s="1">
        <v>0.59</v>
      </c>
      <c r="Z106" s="1">
        <v>111</v>
      </c>
      <c r="AA106" s="1">
        <v>7885</v>
      </c>
      <c r="AB106" s="1">
        <v>4887</v>
      </c>
      <c r="AC106" s="1">
        <v>1.1000000000000001</v>
      </c>
      <c r="AD106" s="1">
        <v>124.99</v>
      </c>
      <c r="AE106" s="1">
        <v>98.47</v>
      </c>
      <c r="AF106" s="1">
        <v>1891.69</v>
      </c>
      <c r="AG106" s="1">
        <v>354.09</v>
      </c>
      <c r="AH106" s="1">
        <v>4832</v>
      </c>
      <c r="AI106" s="1">
        <v>7.11</v>
      </c>
      <c r="AJ106" s="1">
        <v>45</v>
      </c>
      <c r="AK106" s="1">
        <v>76.459999999999994</v>
      </c>
      <c r="AL106" s="1">
        <v>8569</v>
      </c>
      <c r="AM106" s="1">
        <f t="shared" si="16"/>
        <v>4222.2849040584279</v>
      </c>
    </row>
    <row r="107" spans="1:39" x14ac:dyDescent="0.3">
      <c r="A107" s="2">
        <v>36631</v>
      </c>
      <c r="B107" s="1" t="s">
        <v>24</v>
      </c>
      <c r="C107" s="1">
        <v>4173.05</v>
      </c>
      <c r="D107" s="1">
        <v>4154.6000000000004</v>
      </c>
      <c r="E107" s="5">
        <f t="shared" si="17"/>
        <v>-4.4212266807250851E-3</v>
      </c>
      <c r="F107" s="6">
        <f t="shared" si="18"/>
        <v>-18.449999999999818</v>
      </c>
      <c r="G107" s="1">
        <v>4213.1099999999997</v>
      </c>
      <c r="H107" s="1">
        <v>4117.8900000000003</v>
      </c>
      <c r="I107" s="5">
        <f t="shared" si="19"/>
        <v>2.2817843064425143E-2</v>
      </c>
      <c r="J107" s="5" t="str">
        <f t="shared" si="20"/>
        <v>Medium</v>
      </c>
      <c r="K107" s="6">
        <f t="shared" si="21"/>
        <v>416</v>
      </c>
      <c r="L107" s="5" t="str">
        <f t="shared" si="22"/>
        <v>Normal</v>
      </c>
      <c r="M107" s="6">
        <f t="shared" si="30"/>
        <v>3439.6000000000008</v>
      </c>
      <c r="N107" s="1">
        <v>88232789</v>
      </c>
      <c r="O107" s="5">
        <f t="shared" si="29"/>
        <v>0.10294039566320848</v>
      </c>
      <c r="P107" s="1">
        <v>1.03</v>
      </c>
      <c r="Q107" s="1">
        <v>9.26</v>
      </c>
      <c r="R107" s="1">
        <f t="shared" si="23"/>
        <v>1.4520915610641882</v>
      </c>
      <c r="S107" s="1">
        <f t="shared" si="24"/>
        <v>-0.13468840783068808</v>
      </c>
      <c r="T107" s="1">
        <f t="shared" si="25"/>
        <v>-0.36827137640102203</v>
      </c>
      <c r="U107" s="1">
        <f t="shared" si="26"/>
        <v>1.4303904312145865</v>
      </c>
      <c r="V107" s="1">
        <f t="shared" si="27"/>
        <v>0.59488055201176615</v>
      </c>
      <c r="W107" s="7" t="str">
        <f t="shared" si="28"/>
        <v>Moderate Stress</v>
      </c>
      <c r="X107" s="1">
        <v>9.08</v>
      </c>
      <c r="Y107" s="1">
        <v>4.96</v>
      </c>
      <c r="Z107" s="1">
        <v>116</v>
      </c>
      <c r="AA107" s="1">
        <v>6507</v>
      </c>
      <c r="AB107" s="1">
        <v>1394</v>
      </c>
      <c r="AC107" s="1">
        <v>0.84</v>
      </c>
      <c r="AD107" s="1">
        <v>81.86</v>
      </c>
      <c r="AE107" s="1">
        <v>90.3</v>
      </c>
      <c r="AF107" s="1">
        <v>1284.6600000000001</v>
      </c>
      <c r="AG107" s="1">
        <v>328.35</v>
      </c>
      <c r="AH107" s="1">
        <v>621</v>
      </c>
      <c r="AI107" s="1">
        <v>8.8800000000000008</v>
      </c>
      <c r="AJ107" s="1">
        <v>22</v>
      </c>
      <c r="AK107" s="1">
        <v>84.06</v>
      </c>
      <c r="AL107" s="1">
        <v>13012</v>
      </c>
      <c r="AM107" s="1">
        <f t="shared" si="16"/>
        <v>4254.5097729613517</v>
      </c>
    </row>
    <row r="108" spans="1:39" x14ac:dyDescent="0.3">
      <c r="A108" s="2">
        <v>36632</v>
      </c>
      <c r="B108" s="1" t="s">
        <v>25</v>
      </c>
      <c r="C108" s="1">
        <v>2267.0500000000002</v>
      </c>
      <c r="D108" s="1">
        <v>2227.71</v>
      </c>
      <c r="E108" s="5">
        <f t="shared" si="17"/>
        <v>-1.7352947663262893E-2</v>
      </c>
      <c r="F108" s="6">
        <f t="shared" si="18"/>
        <v>-39.340000000000146</v>
      </c>
      <c r="G108" s="1">
        <v>2297.27</v>
      </c>
      <c r="H108" s="1">
        <v>2222.5100000000002</v>
      </c>
      <c r="I108" s="5">
        <f t="shared" si="19"/>
        <v>3.2976775986413957E-2</v>
      </c>
      <c r="J108" s="5" t="str">
        <f t="shared" si="20"/>
        <v>Medium</v>
      </c>
      <c r="K108" s="6">
        <f t="shared" si="21"/>
        <v>416</v>
      </c>
      <c r="L108" s="5" t="str">
        <f t="shared" si="22"/>
        <v>Normal</v>
      </c>
      <c r="M108" s="6">
        <f t="shared" si="30"/>
        <v>3160.1542857142858</v>
      </c>
      <c r="N108" s="1">
        <v>418511556</v>
      </c>
      <c r="O108" s="5">
        <f t="shared" si="29"/>
        <v>-0.46379675540364901</v>
      </c>
      <c r="P108" s="1">
        <v>-3.94</v>
      </c>
      <c r="Q108" s="1">
        <v>7.99</v>
      </c>
      <c r="R108" s="1">
        <f t="shared" si="23"/>
        <v>0.29686849549636046</v>
      </c>
      <c r="S108" s="1">
        <f t="shared" si="24"/>
        <v>-0.85772992282602223</v>
      </c>
      <c r="T108" s="1">
        <f t="shared" si="25"/>
        <v>-1.5274992417631079</v>
      </c>
      <c r="U108" s="1">
        <f t="shared" si="26"/>
        <v>0.99404124354208589</v>
      </c>
      <c r="V108" s="1">
        <f t="shared" si="27"/>
        <v>-0.27357985638767091</v>
      </c>
      <c r="W108" s="7" t="str">
        <f t="shared" si="28"/>
        <v>Low Stress</v>
      </c>
      <c r="X108" s="1">
        <v>6.31</v>
      </c>
      <c r="Y108" s="1">
        <v>3.27</v>
      </c>
      <c r="Z108" s="1">
        <v>104</v>
      </c>
      <c r="AA108" s="1">
        <v>2294</v>
      </c>
      <c r="AB108" s="1">
        <v>1797</v>
      </c>
      <c r="AC108" s="1">
        <v>1.23</v>
      </c>
      <c r="AD108" s="1">
        <v>114.98</v>
      </c>
      <c r="AE108" s="1">
        <v>71.94</v>
      </c>
      <c r="AF108" s="1">
        <v>1595.66</v>
      </c>
      <c r="AG108" s="1">
        <v>216.57</v>
      </c>
      <c r="AH108" s="1">
        <v>5797</v>
      </c>
      <c r="AI108" s="1">
        <v>0.44</v>
      </c>
      <c r="AJ108" s="1">
        <v>34</v>
      </c>
      <c r="AK108" s="1">
        <v>69.98</v>
      </c>
      <c r="AL108" s="1">
        <v>238</v>
      </c>
      <c r="AM108" s="1">
        <f t="shared" si="16"/>
        <v>4242.5085263152469</v>
      </c>
    </row>
    <row r="109" spans="1:39" x14ac:dyDescent="0.3">
      <c r="A109" s="2">
        <v>36633</v>
      </c>
      <c r="B109" s="1" t="s">
        <v>24</v>
      </c>
      <c r="C109" s="1">
        <v>4428.72</v>
      </c>
      <c r="D109" s="1">
        <v>4415.3999999999996</v>
      </c>
      <c r="E109" s="5">
        <f t="shared" si="17"/>
        <v>-3.0076410339783546E-3</v>
      </c>
      <c r="F109" s="6">
        <f t="shared" si="18"/>
        <v>-13.320000000000618</v>
      </c>
      <c r="G109" s="1">
        <v>4438.6499999999996</v>
      </c>
      <c r="H109" s="1">
        <v>4375.93</v>
      </c>
      <c r="I109" s="5">
        <f t="shared" si="19"/>
        <v>1.4162105529362737E-2</v>
      </c>
      <c r="J109" s="5" t="str">
        <f t="shared" si="20"/>
        <v>Low</v>
      </c>
      <c r="K109" s="6">
        <f t="shared" si="21"/>
        <v>416</v>
      </c>
      <c r="L109" s="5" t="str">
        <f t="shared" si="22"/>
        <v>Normal</v>
      </c>
      <c r="M109" s="6">
        <f t="shared" si="30"/>
        <v>3428.3728571428574</v>
      </c>
      <c r="N109" s="1">
        <v>267908397</v>
      </c>
      <c r="O109" s="5">
        <f t="shared" si="29"/>
        <v>0.98203536366941813</v>
      </c>
      <c r="P109" s="1">
        <v>6.51</v>
      </c>
      <c r="Q109" s="1">
        <v>9.82</v>
      </c>
      <c r="R109" s="1">
        <f t="shared" si="23"/>
        <v>0.82363636678425034</v>
      </c>
      <c r="S109" s="1">
        <f t="shared" si="24"/>
        <v>0.98685824972556035</v>
      </c>
      <c r="T109" s="1">
        <f t="shared" si="25"/>
        <v>0.90991146106059362</v>
      </c>
      <c r="U109" s="1">
        <f t="shared" si="26"/>
        <v>1.6227963722355321</v>
      </c>
      <c r="V109" s="1">
        <f t="shared" si="27"/>
        <v>1.0858006124514841</v>
      </c>
      <c r="W109" s="7" t="str">
        <f t="shared" si="28"/>
        <v>High Stress</v>
      </c>
      <c r="X109" s="1">
        <v>4.28</v>
      </c>
      <c r="Y109" s="1">
        <v>5.04</v>
      </c>
      <c r="Z109" s="1">
        <v>59</v>
      </c>
      <c r="AA109" s="1">
        <v>1908</v>
      </c>
      <c r="AB109" s="1">
        <v>887</v>
      </c>
      <c r="AC109" s="1">
        <v>0.95</v>
      </c>
      <c r="AD109" s="1">
        <v>85.82</v>
      </c>
      <c r="AE109" s="1">
        <v>116.46</v>
      </c>
      <c r="AF109" s="1">
        <v>1699.89</v>
      </c>
      <c r="AG109" s="1">
        <v>435.62</v>
      </c>
      <c r="AH109" s="1">
        <v>2947</v>
      </c>
      <c r="AI109" s="1">
        <v>2.76</v>
      </c>
      <c r="AJ109" s="1">
        <v>14</v>
      </c>
      <c r="AK109" s="1">
        <v>44.18</v>
      </c>
      <c r="AL109" s="1">
        <v>775</v>
      </c>
      <c r="AM109" s="1">
        <f t="shared" si="16"/>
        <v>4223.6449342190263</v>
      </c>
    </row>
    <row r="110" spans="1:39" x14ac:dyDescent="0.3">
      <c r="A110" s="2">
        <v>36634</v>
      </c>
      <c r="B110" s="1" t="s">
        <v>25</v>
      </c>
      <c r="C110" s="1">
        <v>4624.57</v>
      </c>
      <c r="D110" s="1">
        <v>4584.5200000000004</v>
      </c>
      <c r="E110" s="5">
        <f t="shared" si="17"/>
        <v>-8.6602646300086867E-3</v>
      </c>
      <c r="F110" s="6">
        <f t="shared" si="18"/>
        <v>-40.049999999999272</v>
      </c>
      <c r="G110" s="1">
        <v>4649.3100000000004</v>
      </c>
      <c r="H110" s="1">
        <v>4557.8999999999996</v>
      </c>
      <c r="I110" s="5">
        <f t="shared" si="19"/>
        <v>1.9766162043173909E-2</v>
      </c>
      <c r="J110" s="5" t="str">
        <f t="shared" si="20"/>
        <v>Low</v>
      </c>
      <c r="K110" s="6">
        <f t="shared" si="21"/>
        <v>416</v>
      </c>
      <c r="L110" s="5" t="str">
        <f t="shared" si="22"/>
        <v>Normal</v>
      </c>
      <c r="M110" s="6">
        <f t="shared" si="30"/>
        <v>3418.2657142857147</v>
      </c>
      <c r="N110" s="1">
        <v>925614420</v>
      </c>
      <c r="O110" s="5">
        <f t="shared" si="29"/>
        <v>3.8302305566879739E-2</v>
      </c>
      <c r="P110" s="1">
        <v>-3.93</v>
      </c>
      <c r="Q110" s="1">
        <v>8.07</v>
      </c>
      <c r="R110" s="1">
        <f t="shared" si="23"/>
        <v>-1.4768359736992183</v>
      </c>
      <c r="S110" s="1">
        <f t="shared" si="24"/>
        <v>-0.21715348445690882</v>
      </c>
      <c r="T110" s="1">
        <f t="shared" si="25"/>
        <v>-1.5251667913297839</v>
      </c>
      <c r="U110" s="1">
        <f t="shared" si="26"/>
        <v>1.0215278065450781</v>
      </c>
      <c r="V110" s="1">
        <f t="shared" si="27"/>
        <v>-0.5494071107352082</v>
      </c>
      <c r="W110" s="7" t="str">
        <f t="shared" si="28"/>
        <v>Low Stress</v>
      </c>
      <c r="X110" s="1">
        <v>11.99</v>
      </c>
      <c r="Y110" s="1">
        <v>4.34</v>
      </c>
      <c r="Z110" s="1">
        <v>104</v>
      </c>
      <c r="AA110" s="1">
        <v>1416</v>
      </c>
      <c r="AB110" s="1">
        <v>3889</v>
      </c>
      <c r="AC110" s="1">
        <v>1.4</v>
      </c>
      <c r="AD110" s="1">
        <v>96.89</v>
      </c>
      <c r="AE110" s="1">
        <v>93.38</v>
      </c>
      <c r="AF110" s="1">
        <v>2185.77</v>
      </c>
      <c r="AG110" s="1">
        <v>414.12</v>
      </c>
      <c r="AH110" s="1">
        <v>4211</v>
      </c>
      <c r="AI110" s="1">
        <v>3.69</v>
      </c>
      <c r="AJ110" s="1">
        <v>42</v>
      </c>
      <c r="AK110" s="1">
        <v>26.33</v>
      </c>
      <c r="AL110" s="1">
        <v>7576</v>
      </c>
      <c r="AM110" s="1">
        <f t="shared" si="16"/>
        <v>4198.5402546566647</v>
      </c>
    </row>
    <row r="111" spans="1:39" x14ac:dyDescent="0.3">
      <c r="A111" s="2">
        <v>36635</v>
      </c>
      <c r="B111" s="1" t="s">
        <v>26</v>
      </c>
      <c r="C111" s="1">
        <v>2107.62</v>
      </c>
      <c r="D111" s="1">
        <v>2134.2800000000002</v>
      </c>
      <c r="E111" s="5">
        <f t="shared" si="17"/>
        <v>1.2649339064916974E-2</v>
      </c>
      <c r="F111" s="6">
        <f t="shared" si="18"/>
        <v>26.660000000000309</v>
      </c>
      <c r="G111" s="1">
        <v>2171.4</v>
      </c>
      <c r="H111" s="1">
        <v>2093.0100000000002</v>
      </c>
      <c r="I111" s="5">
        <f t="shared" si="19"/>
        <v>3.7193611751643978E-2</v>
      </c>
      <c r="J111" s="5" t="str">
        <f t="shared" si="20"/>
        <v>Medium</v>
      </c>
      <c r="K111" s="6">
        <f t="shared" si="21"/>
        <v>416</v>
      </c>
      <c r="L111" s="5" t="str">
        <f t="shared" si="22"/>
        <v>Normal</v>
      </c>
      <c r="M111" s="6">
        <f t="shared" si="30"/>
        <v>3274.6085714285718</v>
      </c>
      <c r="N111" s="1">
        <v>312539837</v>
      </c>
      <c r="O111" s="5">
        <f t="shared" si="29"/>
        <v>-0.53445944177362081</v>
      </c>
      <c r="P111" s="1">
        <v>8.83</v>
      </c>
      <c r="Q111" s="1">
        <v>0.1</v>
      </c>
      <c r="R111" s="1">
        <f t="shared" si="23"/>
        <v>0.66752803016354789</v>
      </c>
      <c r="S111" s="1">
        <f t="shared" si="24"/>
        <v>-0.94788116085657315</v>
      </c>
      <c r="T111" s="1">
        <f t="shared" si="25"/>
        <v>1.4510399615917886</v>
      </c>
      <c r="U111" s="1">
        <f t="shared" si="26"/>
        <v>-1.716821032628018</v>
      </c>
      <c r="V111" s="1">
        <f t="shared" si="27"/>
        <v>-0.13653355043231363</v>
      </c>
      <c r="W111" s="7" t="str">
        <f t="shared" si="28"/>
        <v>Low Stress</v>
      </c>
      <c r="X111" s="1">
        <v>7.2</v>
      </c>
      <c r="Y111" s="1">
        <v>9.35</v>
      </c>
      <c r="Z111" s="1">
        <v>71</v>
      </c>
      <c r="AA111" s="1">
        <v>21315</v>
      </c>
      <c r="AB111" s="1">
        <v>4767</v>
      </c>
      <c r="AC111" s="1">
        <v>1.18</v>
      </c>
      <c r="AD111" s="1">
        <v>129.87</v>
      </c>
      <c r="AE111" s="1">
        <v>123.55</v>
      </c>
      <c r="AF111" s="1">
        <v>2265.15</v>
      </c>
      <c r="AG111" s="1">
        <v>173.45</v>
      </c>
      <c r="AH111" s="1">
        <v>6494</v>
      </c>
      <c r="AI111" s="1">
        <v>0.12</v>
      </c>
      <c r="AJ111" s="1">
        <v>9</v>
      </c>
      <c r="AK111" s="1">
        <v>42.58</v>
      </c>
      <c r="AL111" s="1">
        <v>10671</v>
      </c>
      <c r="AM111" s="1">
        <f t="shared" si="16"/>
        <v>4256.6726979536888</v>
      </c>
    </row>
    <row r="112" spans="1:39" x14ac:dyDescent="0.3">
      <c r="A112" s="2">
        <v>36636</v>
      </c>
      <c r="B112" s="1" t="s">
        <v>24</v>
      </c>
      <c r="C112" s="1">
        <v>4934.09</v>
      </c>
      <c r="D112" s="1">
        <v>4980.72</v>
      </c>
      <c r="E112" s="5">
        <f t="shared" si="17"/>
        <v>9.4505775127734001E-3</v>
      </c>
      <c r="F112" s="6">
        <f t="shared" si="18"/>
        <v>46.630000000000109</v>
      </c>
      <c r="G112" s="1">
        <v>5019.24</v>
      </c>
      <c r="H112" s="1">
        <v>4901.3</v>
      </c>
      <c r="I112" s="5">
        <f t="shared" si="19"/>
        <v>2.3903090539491495E-2</v>
      </c>
      <c r="J112" s="5" t="str">
        <f t="shared" si="20"/>
        <v>Medium</v>
      </c>
      <c r="K112" s="6">
        <f t="shared" si="21"/>
        <v>416</v>
      </c>
      <c r="L112" s="5" t="str">
        <f t="shared" si="22"/>
        <v>Normal</v>
      </c>
      <c r="M112" s="6">
        <f t="shared" si="30"/>
        <v>3752.0099999999998</v>
      </c>
      <c r="N112" s="1">
        <v>674155416</v>
      </c>
      <c r="O112" s="5">
        <f t="shared" si="29"/>
        <v>1.3336769308619298</v>
      </c>
      <c r="P112" s="1">
        <v>-4.24</v>
      </c>
      <c r="Q112" s="1">
        <v>2.88</v>
      </c>
      <c r="R112" s="1">
        <f t="shared" si="23"/>
        <v>-0.59730246900524964</v>
      </c>
      <c r="S112" s="1">
        <f t="shared" si="24"/>
        <v>1.4354814800883311</v>
      </c>
      <c r="T112" s="1">
        <f t="shared" si="25"/>
        <v>-1.5974727547628313</v>
      </c>
      <c r="U112" s="1">
        <f t="shared" si="26"/>
        <v>-0.76166296827403968</v>
      </c>
      <c r="V112" s="1">
        <f t="shared" si="27"/>
        <v>-0.38023917798844742</v>
      </c>
      <c r="W112" s="7" t="str">
        <f t="shared" si="28"/>
        <v>Low Stress</v>
      </c>
      <c r="X112" s="1">
        <v>8.58</v>
      </c>
      <c r="Y112" s="1">
        <v>0.89</v>
      </c>
      <c r="Z112" s="1">
        <v>63</v>
      </c>
      <c r="AA112" s="1">
        <v>8278</v>
      </c>
      <c r="AB112" s="1">
        <v>2333</v>
      </c>
      <c r="AC112" s="1">
        <v>1.31</v>
      </c>
      <c r="AD112" s="1">
        <v>131.72</v>
      </c>
      <c r="AE112" s="1">
        <v>63.12</v>
      </c>
      <c r="AF112" s="1">
        <v>1961.12</v>
      </c>
      <c r="AG112" s="1">
        <v>362.05</v>
      </c>
      <c r="AH112" s="1">
        <v>8522</v>
      </c>
      <c r="AI112" s="1">
        <v>3.77</v>
      </c>
      <c r="AJ112" s="1">
        <v>14</v>
      </c>
      <c r="AK112" s="1">
        <v>91.46</v>
      </c>
      <c r="AL112" s="1">
        <v>13579</v>
      </c>
      <c r="AM112" s="1">
        <f t="shared" ref="AM112:AM175" si="31">_xlfn.STDEV.P(AL112:AL210)</f>
        <v>4251.8424654237288</v>
      </c>
    </row>
    <row r="113" spans="1:39" x14ac:dyDescent="0.3">
      <c r="A113" s="2">
        <v>36637</v>
      </c>
      <c r="B113" s="1" t="s">
        <v>26</v>
      </c>
      <c r="C113" s="1">
        <v>1562.85</v>
      </c>
      <c r="D113" s="1">
        <v>1609.86</v>
      </c>
      <c r="E113" s="5">
        <f t="shared" si="17"/>
        <v>3.0079662155677124E-2</v>
      </c>
      <c r="F113" s="6">
        <f t="shared" si="18"/>
        <v>47.009999999999991</v>
      </c>
      <c r="G113" s="1">
        <v>1634.84</v>
      </c>
      <c r="H113" s="1">
        <v>1530.77</v>
      </c>
      <c r="I113" s="5">
        <f t="shared" si="19"/>
        <v>6.6589883866013971E-2</v>
      </c>
      <c r="J113" s="5" t="str">
        <f t="shared" si="20"/>
        <v>High</v>
      </c>
      <c r="K113" s="6">
        <f t="shared" si="21"/>
        <v>416</v>
      </c>
      <c r="L113" s="5" t="str">
        <f t="shared" si="22"/>
        <v>⚠️ High Risk</v>
      </c>
      <c r="M113" s="6">
        <f t="shared" si="30"/>
        <v>3443.87</v>
      </c>
      <c r="N113" s="1">
        <v>671068752</v>
      </c>
      <c r="O113" s="5">
        <f t="shared" si="29"/>
        <v>-0.67678167011998269</v>
      </c>
      <c r="P113" s="1">
        <v>2.19</v>
      </c>
      <c r="Q113" s="1">
        <v>0.31</v>
      </c>
      <c r="R113" s="1">
        <f t="shared" si="23"/>
        <v>-0.58650617870525035</v>
      </c>
      <c r="S113" s="1">
        <f t="shared" si="24"/>
        <v>-1.1294554222356825</v>
      </c>
      <c r="T113" s="1">
        <f t="shared" si="25"/>
        <v>-9.7707126135424552E-2</v>
      </c>
      <c r="U113" s="1">
        <f t="shared" si="26"/>
        <v>-1.6446688047451636</v>
      </c>
      <c r="V113" s="1">
        <f t="shared" si="27"/>
        <v>-0.86458438295538032</v>
      </c>
      <c r="W113" s="7" t="str">
        <f t="shared" si="28"/>
        <v>Low Stress</v>
      </c>
      <c r="X113" s="1">
        <v>10.38</v>
      </c>
      <c r="Y113" s="1">
        <v>6.99</v>
      </c>
      <c r="Z113" s="1">
        <v>57</v>
      </c>
      <c r="AA113" s="1">
        <v>10376</v>
      </c>
      <c r="AB113" s="1">
        <v>686</v>
      </c>
      <c r="AC113" s="1">
        <v>1.27</v>
      </c>
      <c r="AD113" s="1">
        <v>131.08000000000001</v>
      </c>
      <c r="AE113" s="1">
        <v>111.26</v>
      </c>
      <c r="AF113" s="1">
        <v>1300.1400000000001</v>
      </c>
      <c r="AG113" s="1">
        <v>462.66</v>
      </c>
      <c r="AH113" s="1">
        <v>7520</v>
      </c>
      <c r="AI113" s="1">
        <v>0.93</v>
      </c>
      <c r="AJ113" s="1">
        <v>24</v>
      </c>
      <c r="AK113" s="1">
        <v>86.33</v>
      </c>
      <c r="AL113" s="1">
        <v>10886</v>
      </c>
      <c r="AM113" s="1">
        <f t="shared" si="31"/>
        <v>4239.3617316581713</v>
      </c>
    </row>
    <row r="114" spans="1:39" x14ac:dyDescent="0.3">
      <c r="A114" s="2">
        <v>36638</v>
      </c>
      <c r="B114" s="1" t="s">
        <v>25</v>
      </c>
      <c r="C114" s="1">
        <v>1808.06</v>
      </c>
      <c r="D114" s="1">
        <v>1844.57</v>
      </c>
      <c r="E114" s="5">
        <f t="shared" si="17"/>
        <v>2.0192913951970617E-2</v>
      </c>
      <c r="F114" s="6">
        <f t="shared" si="18"/>
        <v>36.509999999999991</v>
      </c>
      <c r="G114" s="1">
        <v>1859.83</v>
      </c>
      <c r="H114" s="1">
        <v>1797.59</v>
      </c>
      <c r="I114" s="5">
        <f t="shared" si="19"/>
        <v>3.4423636383748332E-2</v>
      </c>
      <c r="J114" s="5" t="str">
        <f t="shared" si="20"/>
        <v>Medium</v>
      </c>
      <c r="K114" s="6">
        <f t="shared" si="21"/>
        <v>416</v>
      </c>
      <c r="L114" s="5" t="str">
        <f t="shared" si="22"/>
        <v>Normal</v>
      </c>
      <c r="M114" s="6">
        <f t="shared" si="30"/>
        <v>3113.8657142857146</v>
      </c>
      <c r="N114" s="1">
        <v>631074167</v>
      </c>
      <c r="O114" s="5">
        <f t="shared" si="29"/>
        <v>0.14579528654665627</v>
      </c>
      <c r="P114" s="1">
        <v>5.85</v>
      </c>
      <c r="Q114" s="1">
        <v>0.94</v>
      </c>
      <c r="R114" s="1">
        <f t="shared" si="23"/>
        <v>-0.44661626840467972</v>
      </c>
      <c r="S114" s="1">
        <f t="shared" si="24"/>
        <v>-8.0014269791566589E-2</v>
      </c>
      <c r="T114" s="1">
        <f t="shared" si="25"/>
        <v>0.75596973246120192</v>
      </c>
      <c r="U114" s="1">
        <f t="shared" si="26"/>
        <v>-1.4282121210966001</v>
      </c>
      <c r="V114" s="1">
        <f t="shared" si="27"/>
        <v>-0.29971823170791112</v>
      </c>
      <c r="W114" s="7" t="str">
        <f t="shared" si="28"/>
        <v>Low Stress</v>
      </c>
      <c r="X114" s="1">
        <v>13.83</v>
      </c>
      <c r="Y114" s="1">
        <v>8.58</v>
      </c>
      <c r="Z114" s="1">
        <v>64</v>
      </c>
      <c r="AA114" s="1">
        <v>14940</v>
      </c>
      <c r="AB114" s="1">
        <v>3265</v>
      </c>
      <c r="AC114" s="1">
        <v>1.04</v>
      </c>
      <c r="AD114" s="1">
        <v>84.56</v>
      </c>
      <c r="AE114" s="1">
        <v>142.65</v>
      </c>
      <c r="AF114" s="1">
        <v>1698.57</v>
      </c>
      <c r="AG114" s="1">
        <v>274.24</v>
      </c>
      <c r="AH114" s="1">
        <v>8219</v>
      </c>
      <c r="AI114" s="1">
        <v>5.17</v>
      </c>
      <c r="AJ114" s="1">
        <v>16</v>
      </c>
      <c r="AK114" s="1">
        <v>32.409999999999997</v>
      </c>
      <c r="AL114" s="1">
        <v>9358</v>
      </c>
      <c r="AM114" s="1">
        <f t="shared" si="31"/>
        <v>4271.8998371629914</v>
      </c>
    </row>
    <row r="115" spans="1:39" x14ac:dyDescent="0.3">
      <c r="A115" s="2">
        <v>36639</v>
      </c>
      <c r="B115" s="1" t="s">
        <v>24</v>
      </c>
      <c r="C115" s="1">
        <v>1736.9</v>
      </c>
      <c r="D115" s="1">
        <v>1746.98</v>
      </c>
      <c r="E115" s="5">
        <f t="shared" si="17"/>
        <v>5.8034429155391365E-3</v>
      </c>
      <c r="F115" s="6">
        <f t="shared" si="18"/>
        <v>10.079999999999927</v>
      </c>
      <c r="G115" s="1">
        <v>1795.67</v>
      </c>
      <c r="H115" s="1">
        <v>1735.38</v>
      </c>
      <c r="I115" s="5">
        <f t="shared" si="19"/>
        <v>3.4711267200184213E-2</v>
      </c>
      <c r="J115" s="5" t="str">
        <f t="shared" si="20"/>
        <v>Medium</v>
      </c>
      <c r="K115" s="6">
        <f t="shared" si="21"/>
        <v>416</v>
      </c>
      <c r="L115" s="5" t="str">
        <f t="shared" si="22"/>
        <v>Normal</v>
      </c>
      <c r="M115" s="6">
        <f t="shared" si="30"/>
        <v>3045.19</v>
      </c>
      <c r="N115" s="1">
        <v>391519430</v>
      </c>
      <c r="O115" s="5">
        <f t="shared" si="29"/>
        <v>-5.2906639487793859E-2</v>
      </c>
      <c r="P115" s="1">
        <v>0.9</v>
      </c>
      <c r="Q115" s="1">
        <v>2.19</v>
      </c>
      <c r="R115" s="1">
        <f t="shared" si="23"/>
        <v>0.39127942850045838</v>
      </c>
      <c r="S115" s="1">
        <f t="shared" si="24"/>
        <v>-0.3335175761514686</v>
      </c>
      <c r="T115" s="1">
        <f t="shared" si="25"/>
        <v>-0.39859323203423558</v>
      </c>
      <c r="U115" s="1">
        <f t="shared" si="26"/>
        <v>-0.99873457417484723</v>
      </c>
      <c r="V115" s="1">
        <f t="shared" si="27"/>
        <v>-0.33489148846502326</v>
      </c>
      <c r="W115" s="7" t="str">
        <f t="shared" si="28"/>
        <v>Low Stress</v>
      </c>
      <c r="X115" s="1">
        <v>11.2</v>
      </c>
      <c r="Y115" s="1">
        <v>9.61</v>
      </c>
      <c r="Z115" s="1">
        <v>64</v>
      </c>
      <c r="AA115" s="1">
        <v>6846</v>
      </c>
      <c r="AB115" s="1">
        <v>3750</v>
      </c>
      <c r="AC115" s="1">
        <v>1.33</v>
      </c>
      <c r="AD115" s="1">
        <v>135.07</v>
      </c>
      <c r="AE115" s="1">
        <v>56.39</v>
      </c>
      <c r="AF115" s="1">
        <v>1022.06</v>
      </c>
      <c r="AG115" s="1">
        <v>469.91</v>
      </c>
      <c r="AH115" s="1">
        <v>6849</v>
      </c>
      <c r="AI115" s="1">
        <v>0.04</v>
      </c>
      <c r="AJ115" s="1">
        <v>30</v>
      </c>
      <c r="AK115" s="1">
        <v>32.86</v>
      </c>
      <c r="AL115" s="1">
        <v>1936</v>
      </c>
      <c r="AM115" s="1">
        <f t="shared" si="31"/>
        <v>4269.8752166161612</v>
      </c>
    </row>
    <row r="116" spans="1:39" x14ac:dyDescent="0.3">
      <c r="A116" s="2">
        <v>36640</v>
      </c>
      <c r="B116" s="1" t="s">
        <v>25</v>
      </c>
      <c r="C116" s="1">
        <v>4575.96</v>
      </c>
      <c r="D116" s="1">
        <v>4596.05</v>
      </c>
      <c r="E116" s="5">
        <f t="shared" si="17"/>
        <v>4.3903355798564992E-3</v>
      </c>
      <c r="F116" s="6">
        <f t="shared" si="18"/>
        <v>20.090000000000146</v>
      </c>
      <c r="G116" s="1">
        <v>4629.22</v>
      </c>
      <c r="H116" s="1">
        <v>4554.28</v>
      </c>
      <c r="I116" s="5">
        <f t="shared" si="19"/>
        <v>1.6376891406393524E-2</v>
      </c>
      <c r="J116" s="5" t="str">
        <f t="shared" si="20"/>
        <v>Low</v>
      </c>
      <c r="K116" s="6">
        <f t="shared" si="21"/>
        <v>416</v>
      </c>
      <c r="L116" s="5" t="str">
        <f t="shared" si="22"/>
        <v>Normal</v>
      </c>
      <c r="M116" s="6">
        <f t="shared" si="30"/>
        <v>3070.997142857143</v>
      </c>
      <c r="N116" s="1">
        <v>89001141</v>
      </c>
      <c r="O116" s="5">
        <f t="shared" si="29"/>
        <v>1.6308543887165281</v>
      </c>
      <c r="P116" s="1">
        <v>-1.74</v>
      </c>
      <c r="Q116" s="1">
        <v>5.04</v>
      </c>
      <c r="R116" s="1">
        <f t="shared" si="23"/>
        <v>1.449404079937449</v>
      </c>
      <c r="S116" s="1">
        <f t="shared" si="24"/>
        <v>1.8146195671983159</v>
      </c>
      <c r="T116" s="1">
        <f t="shared" si="25"/>
        <v>-1.0143601464318024</v>
      </c>
      <c r="U116" s="1">
        <f t="shared" si="26"/>
        <v>-1.9525767193250776E-2</v>
      </c>
      <c r="V116" s="1">
        <f t="shared" si="27"/>
        <v>0.55753443337767794</v>
      </c>
      <c r="W116" s="7" t="str">
        <f t="shared" si="28"/>
        <v>Moderate Stress</v>
      </c>
      <c r="X116" s="1">
        <v>2.59</v>
      </c>
      <c r="Y116" s="1">
        <v>2.19</v>
      </c>
      <c r="Z116" s="1">
        <v>101</v>
      </c>
      <c r="AA116" s="1">
        <v>16369</v>
      </c>
      <c r="AB116" s="1">
        <v>4709</v>
      </c>
      <c r="AC116" s="1">
        <v>1.39</v>
      </c>
      <c r="AD116" s="1">
        <v>110.25</v>
      </c>
      <c r="AE116" s="1">
        <v>147.53</v>
      </c>
      <c r="AF116" s="1">
        <v>1191.19</v>
      </c>
      <c r="AG116" s="1">
        <v>108.79</v>
      </c>
      <c r="AH116" s="1">
        <v>618</v>
      </c>
      <c r="AI116" s="1">
        <v>2.7</v>
      </c>
      <c r="AJ116" s="1">
        <v>10</v>
      </c>
      <c r="AK116" s="1">
        <v>78.02</v>
      </c>
      <c r="AL116" s="1">
        <v>11228</v>
      </c>
      <c r="AM116" s="1">
        <f t="shared" si="31"/>
        <v>4229.2772830478261</v>
      </c>
    </row>
    <row r="117" spans="1:39" x14ac:dyDescent="0.3">
      <c r="A117" s="2">
        <v>36641</v>
      </c>
      <c r="B117" s="1" t="s">
        <v>26</v>
      </c>
      <c r="C117" s="1">
        <v>3617.17</v>
      </c>
      <c r="D117" s="1">
        <v>3595.69</v>
      </c>
      <c r="E117" s="5">
        <f t="shared" si="17"/>
        <v>-5.9383440645587619E-3</v>
      </c>
      <c r="F117" s="6">
        <f t="shared" si="18"/>
        <v>-21.480000000000018</v>
      </c>
      <c r="G117" s="1">
        <v>3637.58</v>
      </c>
      <c r="H117" s="1">
        <v>3567.21</v>
      </c>
      <c r="I117" s="5">
        <f t="shared" si="19"/>
        <v>1.9454435373510201E-2</v>
      </c>
      <c r="J117" s="5" t="str">
        <f t="shared" si="20"/>
        <v>Low</v>
      </c>
      <c r="K117" s="6">
        <f t="shared" si="21"/>
        <v>416</v>
      </c>
      <c r="L117" s="5" t="str">
        <f t="shared" si="22"/>
        <v>Normal</v>
      </c>
      <c r="M117" s="6">
        <f t="shared" si="30"/>
        <v>2929.735714285714</v>
      </c>
      <c r="N117" s="1">
        <v>629016505</v>
      </c>
      <c r="O117" s="5">
        <f t="shared" si="29"/>
        <v>-0.21765646587830856</v>
      </c>
      <c r="P117" s="1">
        <v>6.39</v>
      </c>
      <c r="Q117" s="1">
        <v>8.48</v>
      </c>
      <c r="R117" s="1">
        <f t="shared" si="23"/>
        <v>-0.43941914027823725</v>
      </c>
      <c r="S117" s="1">
        <f t="shared" si="24"/>
        <v>-0.5437048981655207</v>
      </c>
      <c r="T117" s="1">
        <f t="shared" si="25"/>
        <v>0.88192205586070416</v>
      </c>
      <c r="U117" s="1">
        <f t="shared" si="26"/>
        <v>1.1623964419354131</v>
      </c>
      <c r="V117" s="1">
        <f t="shared" si="27"/>
        <v>0.26529861483808981</v>
      </c>
      <c r="W117" s="7" t="str">
        <f t="shared" si="28"/>
        <v>Moderate Stress</v>
      </c>
      <c r="X117" s="1">
        <v>12.9</v>
      </c>
      <c r="Y117" s="1">
        <v>5.55</v>
      </c>
      <c r="Z117" s="1">
        <v>119</v>
      </c>
      <c r="AA117" s="1">
        <v>3666</v>
      </c>
      <c r="AB117" s="1">
        <v>3349</v>
      </c>
      <c r="AC117" s="1">
        <v>1.32</v>
      </c>
      <c r="AD117" s="1">
        <v>113.27</v>
      </c>
      <c r="AE117" s="1">
        <v>73.37</v>
      </c>
      <c r="AF117" s="1">
        <v>1315.2</v>
      </c>
      <c r="AG117" s="1">
        <v>306.5</v>
      </c>
      <c r="AH117" s="1">
        <v>8775</v>
      </c>
      <c r="AI117" s="1">
        <v>8.66</v>
      </c>
      <c r="AJ117" s="1">
        <v>19</v>
      </c>
      <c r="AK117" s="1">
        <v>42.71</v>
      </c>
      <c r="AL117" s="1">
        <v>8972</v>
      </c>
      <c r="AM117" s="1">
        <f t="shared" si="31"/>
        <v>4224.9798932368049</v>
      </c>
    </row>
    <row r="118" spans="1:39" x14ac:dyDescent="0.3">
      <c r="A118" s="2">
        <v>36642</v>
      </c>
      <c r="B118" s="1" t="s">
        <v>25</v>
      </c>
      <c r="C118" s="1">
        <v>1608.42</v>
      </c>
      <c r="D118" s="1">
        <v>1621.5</v>
      </c>
      <c r="E118" s="5">
        <f t="shared" si="17"/>
        <v>8.132204275002752E-3</v>
      </c>
      <c r="F118" s="6">
        <f t="shared" si="18"/>
        <v>13.079999999999927</v>
      </c>
      <c r="G118" s="1">
        <v>1635.52</v>
      </c>
      <c r="H118" s="1">
        <v>1564.59</v>
      </c>
      <c r="I118" s="5">
        <f t="shared" si="19"/>
        <v>4.4099178075378359E-2</v>
      </c>
      <c r="J118" s="5" t="str">
        <f t="shared" si="20"/>
        <v>Medium</v>
      </c>
      <c r="K118" s="6">
        <f t="shared" si="21"/>
        <v>416</v>
      </c>
      <c r="L118" s="5" t="str">
        <f t="shared" si="22"/>
        <v>Normal</v>
      </c>
      <c r="M118" s="6">
        <f t="shared" si="30"/>
        <v>2856.4814285714283</v>
      </c>
      <c r="N118" s="1">
        <v>928499057</v>
      </c>
      <c r="O118" s="5">
        <f t="shared" si="29"/>
        <v>-0.54904343811618916</v>
      </c>
      <c r="P118" s="1">
        <v>6.76</v>
      </c>
      <c r="Q118" s="1">
        <v>8.6199999999999992</v>
      </c>
      <c r="R118" s="1">
        <f t="shared" si="23"/>
        <v>-1.4869256298659144</v>
      </c>
      <c r="S118" s="1">
        <f t="shared" si="24"/>
        <v>-0.96648737855443689</v>
      </c>
      <c r="T118" s="1">
        <f t="shared" si="25"/>
        <v>0.96822272189369651</v>
      </c>
      <c r="U118" s="1">
        <f t="shared" si="26"/>
        <v>1.2104979271906491</v>
      </c>
      <c r="V118" s="1">
        <f t="shared" si="27"/>
        <v>-6.8673089834001444E-2</v>
      </c>
      <c r="W118" s="7" t="str">
        <f t="shared" si="28"/>
        <v>Low Stress</v>
      </c>
      <c r="X118" s="1">
        <v>14.86</v>
      </c>
      <c r="Y118" s="1">
        <v>0.91</v>
      </c>
      <c r="Z118" s="1">
        <v>103</v>
      </c>
      <c r="AA118" s="1">
        <v>7844</v>
      </c>
      <c r="AB118" s="1">
        <v>2801</v>
      </c>
      <c r="AC118" s="1">
        <v>1.34</v>
      </c>
      <c r="AD118" s="1">
        <v>109.38</v>
      </c>
      <c r="AE118" s="1">
        <v>25.01</v>
      </c>
      <c r="AF118" s="1">
        <v>923.69</v>
      </c>
      <c r="AG118" s="1">
        <v>202.51</v>
      </c>
      <c r="AH118" s="1">
        <v>3951</v>
      </c>
      <c r="AI118" s="1">
        <v>2.13</v>
      </c>
      <c r="AJ118" s="1">
        <v>30</v>
      </c>
      <c r="AK118" s="1">
        <v>57.32</v>
      </c>
      <c r="AL118" s="1">
        <v>11171</v>
      </c>
      <c r="AM118" s="1">
        <f t="shared" si="31"/>
        <v>4227.1407200223093</v>
      </c>
    </row>
    <row r="119" spans="1:39" x14ac:dyDescent="0.3">
      <c r="A119" s="2">
        <v>36643</v>
      </c>
      <c r="B119" s="1" t="s">
        <v>24</v>
      </c>
      <c r="C119" s="1">
        <v>2761.29</v>
      </c>
      <c r="D119" s="1">
        <v>2756.85</v>
      </c>
      <c r="E119" s="5">
        <f t="shared" si="17"/>
        <v>-1.6079441130776031E-3</v>
      </c>
      <c r="F119" s="6">
        <f t="shared" si="18"/>
        <v>-4.4400000000000546</v>
      </c>
      <c r="G119" s="1">
        <v>2797.85</v>
      </c>
      <c r="H119" s="1">
        <v>2710.44</v>
      </c>
      <c r="I119" s="5">
        <f t="shared" si="19"/>
        <v>3.1655494352277325E-2</v>
      </c>
      <c r="J119" s="5" t="str">
        <f t="shared" si="20"/>
        <v>Medium</v>
      </c>
      <c r="K119" s="6">
        <f t="shared" si="21"/>
        <v>416</v>
      </c>
      <c r="L119" s="5" t="str">
        <f t="shared" si="22"/>
        <v>Normal</v>
      </c>
      <c r="M119" s="6">
        <f t="shared" si="30"/>
        <v>2538.7857142857142</v>
      </c>
      <c r="N119" s="1">
        <v>608066171</v>
      </c>
      <c r="O119" s="5">
        <f t="shared" si="29"/>
        <v>0.7001850138760406</v>
      </c>
      <c r="P119" s="1">
        <v>8.84</v>
      </c>
      <c r="Q119" s="1">
        <v>6.16</v>
      </c>
      <c r="R119" s="1">
        <f t="shared" si="23"/>
        <v>-0.3661407116102815</v>
      </c>
      <c r="S119" s="1">
        <f t="shared" si="24"/>
        <v>0.62727443995952703</v>
      </c>
      <c r="T119" s="1">
        <f t="shared" si="25"/>
        <v>1.4533724120251128</v>
      </c>
      <c r="U119" s="1">
        <f t="shared" si="26"/>
        <v>0.36528611484863976</v>
      </c>
      <c r="V119" s="1">
        <f t="shared" si="27"/>
        <v>0.51994806380574954</v>
      </c>
      <c r="W119" s="7" t="str">
        <f t="shared" si="28"/>
        <v>Moderate Stress</v>
      </c>
      <c r="X119" s="1">
        <v>8.14</v>
      </c>
      <c r="Y119" s="1">
        <v>5.24</v>
      </c>
      <c r="Z119" s="1">
        <v>91</v>
      </c>
      <c r="AA119" s="1">
        <v>16948</v>
      </c>
      <c r="AB119" s="1">
        <v>4136</v>
      </c>
      <c r="AC119" s="1">
        <v>1.05</v>
      </c>
      <c r="AD119" s="1">
        <v>139.99</v>
      </c>
      <c r="AE119" s="1">
        <v>66.5</v>
      </c>
      <c r="AF119" s="1">
        <v>2304.48</v>
      </c>
      <c r="AG119" s="1">
        <v>204.86</v>
      </c>
      <c r="AH119" s="1">
        <v>6955</v>
      </c>
      <c r="AI119" s="1">
        <v>0.65</v>
      </c>
      <c r="AJ119" s="1">
        <v>15</v>
      </c>
      <c r="AK119" s="1">
        <v>42.29</v>
      </c>
      <c r="AL119" s="1">
        <v>4466</v>
      </c>
      <c r="AM119" s="1">
        <f t="shared" si="31"/>
        <v>4223.8950788555203</v>
      </c>
    </row>
    <row r="120" spans="1:39" x14ac:dyDescent="0.3">
      <c r="A120" s="2">
        <v>36644</v>
      </c>
      <c r="B120" s="1" t="s">
        <v>24</v>
      </c>
      <c r="C120" s="1">
        <v>3461.19</v>
      </c>
      <c r="D120" s="1">
        <v>3459.39</v>
      </c>
      <c r="E120" s="5">
        <f t="shared" si="17"/>
        <v>-5.2005235193681423E-4</v>
      </c>
      <c r="F120" s="6">
        <f t="shared" si="18"/>
        <v>-1.8000000000001819</v>
      </c>
      <c r="G120" s="1">
        <v>3473.3</v>
      </c>
      <c r="H120" s="1">
        <v>3432.95</v>
      </c>
      <c r="I120" s="5">
        <f t="shared" si="19"/>
        <v>1.1657840222582512E-2</v>
      </c>
      <c r="J120" s="5" t="str">
        <f t="shared" si="20"/>
        <v>Low</v>
      </c>
      <c r="K120" s="6">
        <f t="shared" si="21"/>
        <v>416</v>
      </c>
      <c r="L120" s="5" t="str">
        <f t="shared" si="22"/>
        <v>Normal</v>
      </c>
      <c r="M120" s="6">
        <f t="shared" si="30"/>
        <v>2803.0042857142862</v>
      </c>
      <c r="N120" s="1">
        <v>62531772</v>
      </c>
      <c r="O120" s="5">
        <f t="shared" si="29"/>
        <v>0.25483432178029269</v>
      </c>
      <c r="P120" s="1">
        <v>0.64</v>
      </c>
      <c r="Q120" s="1">
        <v>9.2799999999999994</v>
      </c>
      <c r="R120" s="1">
        <f t="shared" si="23"/>
        <v>1.5419865546680334</v>
      </c>
      <c r="S120" s="1">
        <f t="shared" si="24"/>
        <v>5.9097396137772575E-2</v>
      </c>
      <c r="T120" s="1">
        <f t="shared" si="25"/>
        <v>-0.45923694330066256</v>
      </c>
      <c r="U120" s="1">
        <f t="shared" si="26"/>
        <v>1.4372620719653344</v>
      </c>
      <c r="V120" s="1">
        <f t="shared" si="27"/>
        <v>0.64477726986761952</v>
      </c>
      <c r="W120" s="7" t="str">
        <f t="shared" si="28"/>
        <v>Moderate Stress</v>
      </c>
      <c r="X120" s="1">
        <v>14.6</v>
      </c>
      <c r="Y120" s="1">
        <v>1.69</v>
      </c>
      <c r="Z120" s="1">
        <v>68</v>
      </c>
      <c r="AA120" s="1">
        <v>21532</v>
      </c>
      <c r="AB120" s="1">
        <v>655</v>
      </c>
      <c r="AC120" s="1">
        <v>1.46</v>
      </c>
      <c r="AD120" s="1">
        <v>127.6</v>
      </c>
      <c r="AE120" s="1">
        <v>39.450000000000003</v>
      </c>
      <c r="AF120" s="1">
        <v>1008.5</v>
      </c>
      <c r="AG120" s="1">
        <v>451.02</v>
      </c>
      <c r="AH120" s="1">
        <v>5104</v>
      </c>
      <c r="AI120" s="1">
        <v>2.5</v>
      </c>
      <c r="AJ120" s="1">
        <v>35</v>
      </c>
      <c r="AK120" s="1">
        <v>24.31</v>
      </c>
      <c r="AL120" s="1">
        <v>2447</v>
      </c>
      <c r="AM120" s="1">
        <f t="shared" si="31"/>
        <v>4252.6291104426909</v>
      </c>
    </row>
    <row r="121" spans="1:39" x14ac:dyDescent="0.3">
      <c r="A121" s="2">
        <v>36645</v>
      </c>
      <c r="B121" s="1" t="s">
        <v>26</v>
      </c>
      <c r="C121" s="1">
        <v>1333.86</v>
      </c>
      <c r="D121" s="1">
        <v>1359.64</v>
      </c>
      <c r="E121" s="5">
        <f t="shared" si="17"/>
        <v>1.9327365690552382E-2</v>
      </c>
      <c r="F121" s="6">
        <f t="shared" si="18"/>
        <v>25.7800000000002</v>
      </c>
      <c r="G121" s="1">
        <v>1368.23</v>
      </c>
      <c r="H121" s="1">
        <v>1296.17</v>
      </c>
      <c r="I121" s="5">
        <f t="shared" si="19"/>
        <v>5.4023660654041614E-2</v>
      </c>
      <c r="J121" s="5" t="str">
        <f t="shared" si="20"/>
        <v>High</v>
      </c>
      <c r="K121" s="6">
        <f t="shared" si="21"/>
        <v>416</v>
      </c>
      <c r="L121" s="5" t="str">
        <f t="shared" si="22"/>
        <v>⚠️ High Risk</v>
      </c>
      <c r="M121" s="6">
        <f t="shared" si="30"/>
        <v>2733.7285714285717</v>
      </c>
      <c r="N121" s="1">
        <v>857936914</v>
      </c>
      <c r="O121" s="5">
        <f t="shared" si="29"/>
        <v>-0.60697117121804711</v>
      </c>
      <c r="P121" s="1">
        <v>2.59</v>
      </c>
      <c r="Q121" s="1">
        <v>5</v>
      </c>
      <c r="R121" s="1">
        <f t="shared" si="23"/>
        <v>-1.240118922035691</v>
      </c>
      <c r="S121" s="1">
        <f t="shared" si="24"/>
        <v>-1.0403914023569487</v>
      </c>
      <c r="T121" s="1">
        <f t="shared" si="25"/>
        <v>-4.4091088024599259E-3</v>
      </c>
      <c r="U121" s="1">
        <f t="shared" si="26"/>
        <v>-3.3269048694746881E-2</v>
      </c>
      <c r="V121" s="1">
        <f t="shared" si="27"/>
        <v>-0.57954712047246149</v>
      </c>
      <c r="W121" s="7" t="str">
        <f t="shared" si="28"/>
        <v>Low Stress</v>
      </c>
      <c r="X121" s="1">
        <v>9.1199999999999992</v>
      </c>
      <c r="Y121" s="1">
        <v>8.4600000000000009</v>
      </c>
      <c r="Z121" s="1">
        <v>89</v>
      </c>
      <c r="AA121" s="1">
        <v>21203</v>
      </c>
      <c r="AB121" s="1">
        <v>1809</v>
      </c>
      <c r="AC121" s="1">
        <v>1.1000000000000001</v>
      </c>
      <c r="AD121" s="1">
        <v>115</v>
      </c>
      <c r="AE121" s="1">
        <v>59.56</v>
      </c>
      <c r="AF121" s="1">
        <v>1984.63</v>
      </c>
      <c r="AG121" s="1">
        <v>224.6</v>
      </c>
      <c r="AH121" s="1">
        <v>5644</v>
      </c>
      <c r="AI121" s="1">
        <v>8.2799999999999994</v>
      </c>
      <c r="AJ121" s="1">
        <v>38</v>
      </c>
      <c r="AK121" s="1">
        <v>18.97</v>
      </c>
      <c r="AL121" s="1">
        <v>1165</v>
      </c>
      <c r="AM121" s="1">
        <f t="shared" si="31"/>
        <v>4243.19996416913</v>
      </c>
    </row>
    <row r="122" spans="1:39" x14ac:dyDescent="0.3">
      <c r="A122" s="2">
        <v>36646</v>
      </c>
      <c r="B122" s="1" t="s">
        <v>25</v>
      </c>
      <c r="C122" s="1">
        <v>4529.67</v>
      </c>
      <c r="D122" s="1">
        <v>4507.8599999999997</v>
      </c>
      <c r="E122" s="5">
        <f t="shared" si="17"/>
        <v>-4.8149202922068051E-3</v>
      </c>
      <c r="F122" s="6">
        <f t="shared" si="18"/>
        <v>-21.8100000000004</v>
      </c>
      <c r="G122" s="1">
        <v>4556.16</v>
      </c>
      <c r="H122" s="1">
        <v>4485.8900000000003</v>
      </c>
      <c r="I122" s="5">
        <f t="shared" si="19"/>
        <v>1.5513271386215667E-2</v>
      </c>
      <c r="J122" s="5" t="str">
        <f t="shared" si="20"/>
        <v>Low</v>
      </c>
      <c r="K122" s="6">
        <f t="shared" si="21"/>
        <v>416</v>
      </c>
      <c r="L122" s="5" t="str">
        <f t="shared" si="22"/>
        <v>Normal</v>
      </c>
      <c r="M122" s="6">
        <f t="shared" si="30"/>
        <v>3128.14</v>
      </c>
      <c r="N122" s="1">
        <v>961746099</v>
      </c>
      <c r="O122" s="5">
        <f t="shared" si="29"/>
        <v>2.3154805683857487</v>
      </c>
      <c r="P122" s="1">
        <v>0.45</v>
      </c>
      <c r="Q122" s="1">
        <v>8.89</v>
      </c>
      <c r="R122" s="1">
        <f t="shared" si="23"/>
        <v>-1.6032145155522968</v>
      </c>
      <c r="S122" s="1">
        <f t="shared" si="24"/>
        <v>2.6880635424550303</v>
      </c>
      <c r="T122" s="1">
        <f t="shared" si="25"/>
        <v>-0.50355350153382072</v>
      </c>
      <c r="U122" s="1">
        <f t="shared" si="26"/>
        <v>1.3032650773257481</v>
      </c>
      <c r="V122" s="1">
        <f t="shared" si="27"/>
        <v>0.47114015067366521</v>
      </c>
      <c r="W122" s="7" t="str">
        <f t="shared" si="28"/>
        <v>Moderate Stress</v>
      </c>
      <c r="X122" s="1">
        <v>7.98</v>
      </c>
      <c r="Y122" s="1">
        <v>1.58</v>
      </c>
      <c r="Z122" s="1">
        <v>118</v>
      </c>
      <c r="AA122" s="1">
        <v>4150</v>
      </c>
      <c r="AB122" s="1">
        <v>4075</v>
      </c>
      <c r="AC122" s="1">
        <v>1.43</v>
      </c>
      <c r="AD122" s="1">
        <v>138.4</v>
      </c>
      <c r="AE122" s="1">
        <v>32.479999999999997</v>
      </c>
      <c r="AF122" s="1">
        <v>1659.63</v>
      </c>
      <c r="AG122" s="1">
        <v>109.33</v>
      </c>
      <c r="AH122" s="1">
        <v>9325</v>
      </c>
      <c r="AI122" s="1">
        <v>5.87</v>
      </c>
      <c r="AJ122" s="1">
        <v>10</v>
      </c>
      <c r="AK122" s="1">
        <v>14.04</v>
      </c>
      <c r="AL122" s="1">
        <v>13086</v>
      </c>
      <c r="AM122" s="1">
        <f t="shared" si="31"/>
        <v>4252.6532796534502</v>
      </c>
    </row>
    <row r="123" spans="1:39" x14ac:dyDescent="0.3">
      <c r="A123" s="2">
        <v>36647</v>
      </c>
      <c r="B123" s="1" t="s">
        <v>24</v>
      </c>
      <c r="C123" s="1">
        <v>4214.41</v>
      </c>
      <c r="D123" s="1">
        <v>4196.21</v>
      </c>
      <c r="E123" s="5">
        <f t="shared" si="17"/>
        <v>-4.318516708151276E-3</v>
      </c>
      <c r="F123" s="6">
        <f t="shared" si="18"/>
        <v>-18.199999999999818</v>
      </c>
      <c r="G123" s="1">
        <v>4228.91</v>
      </c>
      <c r="H123" s="1">
        <v>4158.91</v>
      </c>
      <c r="I123" s="5">
        <f t="shared" si="19"/>
        <v>1.6609679646735844E-2</v>
      </c>
      <c r="J123" s="5" t="str">
        <f t="shared" si="20"/>
        <v>Low</v>
      </c>
      <c r="K123" s="6">
        <f t="shared" si="21"/>
        <v>416</v>
      </c>
      <c r="L123" s="5" t="str">
        <f t="shared" si="22"/>
        <v>Normal</v>
      </c>
      <c r="M123" s="6">
        <f t="shared" si="30"/>
        <v>3071.02</v>
      </c>
      <c r="N123" s="1">
        <v>214911942</v>
      </c>
      <c r="O123" s="5">
        <f t="shared" si="29"/>
        <v>-6.9134800104705921E-2</v>
      </c>
      <c r="P123" s="1">
        <v>-1.1399999999999999</v>
      </c>
      <c r="Q123" s="1">
        <v>4.54</v>
      </c>
      <c r="R123" s="1">
        <f t="shared" si="23"/>
        <v>1.0090031942234705</v>
      </c>
      <c r="S123" s="1">
        <f t="shared" si="24"/>
        <v>-0.35422141357584014</v>
      </c>
      <c r="T123" s="1">
        <f t="shared" si="25"/>
        <v>-0.8744131204323552</v>
      </c>
      <c r="U123" s="1">
        <f t="shared" si="26"/>
        <v>-0.1913167859619519</v>
      </c>
      <c r="V123" s="1">
        <f t="shared" si="27"/>
        <v>-0.10273703143666918</v>
      </c>
      <c r="W123" s="7" t="str">
        <f t="shared" si="28"/>
        <v>Low Stress</v>
      </c>
      <c r="X123" s="1">
        <v>6.31</v>
      </c>
      <c r="Y123" s="1">
        <v>5.38</v>
      </c>
      <c r="Z123" s="1">
        <v>76</v>
      </c>
      <c r="AA123" s="1">
        <v>15215</v>
      </c>
      <c r="AB123" s="1">
        <v>4490</v>
      </c>
      <c r="AC123" s="1">
        <v>1.4</v>
      </c>
      <c r="AD123" s="1">
        <v>136.38</v>
      </c>
      <c r="AE123" s="1">
        <v>43.17</v>
      </c>
      <c r="AF123" s="1">
        <v>2214.0100000000002</v>
      </c>
      <c r="AG123" s="1">
        <v>315.88</v>
      </c>
      <c r="AH123" s="1">
        <v>9057</v>
      </c>
      <c r="AI123" s="1">
        <v>5.86</v>
      </c>
      <c r="AJ123" s="1">
        <v>19</v>
      </c>
      <c r="AK123" s="1">
        <v>1.24</v>
      </c>
      <c r="AL123" s="1">
        <v>9912</v>
      </c>
      <c r="AM123" s="1">
        <f t="shared" si="31"/>
        <v>4218.2061562003473</v>
      </c>
    </row>
    <row r="124" spans="1:39" x14ac:dyDescent="0.3">
      <c r="A124" s="2">
        <v>36648</v>
      </c>
      <c r="B124" s="1" t="s">
        <v>26</v>
      </c>
      <c r="C124" s="1">
        <v>3020.83</v>
      </c>
      <c r="D124" s="1">
        <v>3063.29</v>
      </c>
      <c r="E124" s="5">
        <f t="shared" si="17"/>
        <v>1.4055739647712727E-2</v>
      </c>
      <c r="F124" s="6">
        <f t="shared" si="18"/>
        <v>42.460000000000036</v>
      </c>
      <c r="G124" s="1">
        <v>3094.74</v>
      </c>
      <c r="H124" s="1">
        <v>3010.59</v>
      </c>
      <c r="I124" s="5">
        <f t="shared" si="19"/>
        <v>2.7856582462435702E-2</v>
      </c>
      <c r="J124" s="5" t="str">
        <f t="shared" si="20"/>
        <v>Medium</v>
      </c>
      <c r="K124" s="6">
        <f t="shared" si="21"/>
        <v>416</v>
      </c>
      <c r="L124" s="5" t="str">
        <f t="shared" si="22"/>
        <v>Normal</v>
      </c>
      <c r="M124" s="6">
        <f t="shared" si="30"/>
        <v>2994.962857142857</v>
      </c>
      <c r="N124" s="1">
        <v>24423911</v>
      </c>
      <c r="O124" s="5">
        <f t="shared" si="29"/>
        <v>-0.2699864878068543</v>
      </c>
      <c r="P124" s="1">
        <v>6.27</v>
      </c>
      <c r="Q124" s="1">
        <v>2.77</v>
      </c>
      <c r="R124" s="1">
        <f t="shared" si="23"/>
        <v>1.675277230319165</v>
      </c>
      <c r="S124" s="1">
        <f t="shared" si="24"/>
        <v>-0.61046737926231964</v>
      </c>
      <c r="T124" s="1">
        <f t="shared" si="25"/>
        <v>0.85393265066081481</v>
      </c>
      <c r="U124" s="1">
        <f t="shared" si="26"/>
        <v>-0.79945699240315382</v>
      </c>
      <c r="V124" s="1">
        <f t="shared" si="27"/>
        <v>0.27982137732862661</v>
      </c>
      <c r="W124" s="7" t="str">
        <f t="shared" si="28"/>
        <v>Moderate Stress</v>
      </c>
      <c r="X124" s="1">
        <v>10.55</v>
      </c>
      <c r="Y124" s="1">
        <v>5.45</v>
      </c>
      <c r="Z124" s="1">
        <v>92</v>
      </c>
      <c r="AA124" s="1">
        <v>6898</v>
      </c>
      <c r="AB124" s="1">
        <v>3407</v>
      </c>
      <c r="AC124" s="1">
        <v>0.89</v>
      </c>
      <c r="AD124" s="1">
        <v>80.349999999999994</v>
      </c>
      <c r="AE124" s="1">
        <v>36.47</v>
      </c>
      <c r="AF124" s="1">
        <v>2059.7600000000002</v>
      </c>
      <c r="AG124" s="1">
        <v>488.35</v>
      </c>
      <c r="AH124" s="1">
        <v>3460</v>
      </c>
      <c r="AI124" s="1">
        <v>0.01</v>
      </c>
      <c r="AJ124" s="1">
        <v>25</v>
      </c>
      <c r="AK124" s="1">
        <v>28.13</v>
      </c>
      <c r="AL124" s="1">
        <v>7783</v>
      </c>
      <c r="AM124" s="1">
        <f t="shared" si="31"/>
        <v>4212.3258014650282</v>
      </c>
    </row>
    <row r="125" spans="1:39" x14ac:dyDescent="0.3">
      <c r="A125" s="2">
        <v>36649</v>
      </c>
      <c r="B125" s="1" t="s">
        <v>24</v>
      </c>
      <c r="C125" s="1">
        <v>4868.51</v>
      </c>
      <c r="D125" s="1">
        <v>4824.13</v>
      </c>
      <c r="E125" s="5">
        <f t="shared" si="17"/>
        <v>-9.1157253451261498E-3</v>
      </c>
      <c r="F125" s="6">
        <f t="shared" si="18"/>
        <v>-44.380000000000109</v>
      </c>
      <c r="G125" s="1">
        <v>4874.41</v>
      </c>
      <c r="H125" s="1">
        <v>4805.58</v>
      </c>
      <c r="I125" s="5">
        <f t="shared" si="19"/>
        <v>1.413779575270461E-2</v>
      </c>
      <c r="J125" s="5" t="str">
        <f t="shared" si="20"/>
        <v>Low</v>
      </c>
      <c r="K125" s="6">
        <f t="shared" si="21"/>
        <v>416</v>
      </c>
      <c r="L125" s="5" t="str">
        <f t="shared" si="22"/>
        <v>Normal</v>
      </c>
      <c r="M125" s="6">
        <f t="shared" si="30"/>
        <v>3452.4814285714288</v>
      </c>
      <c r="N125" s="1">
        <v>630562028</v>
      </c>
      <c r="O125" s="5">
        <f t="shared" si="29"/>
        <v>0.57481988319747723</v>
      </c>
      <c r="P125" s="1">
        <v>0.09</v>
      </c>
      <c r="Q125" s="1">
        <v>9.16</v>
      </c>
      <c r="R125" s="1">
        <f t="shared" si="23"/>
        <v>-0.44482494893552094</v>
      </c>
      <c r="S125" s="1">
        <f t="shared" si="24"/>
        <v>0.46733399165331868</v>
      </c>
      <c r="T125" s="1">
        <f t="shared" si="25"/>
        <v>-0.587521717133489</v>
      </c>
      <c r="U125" s="1">
        <f t="shared" si="26"/>
        <v>1.3960322274608465</v>
      </c>
      <c r="V125" s="1">
        <f t="shared" si="27"/>
        <v>0.20775488826128882</v>
      </c>
      <c r="W125" s="7" t="str">
        <f t="shared" si="28"/>
        <v>Moderate Stress</v>
      </c>
      <c r="X125" s="1">
        <v>4.99</v>
      </c>
      <c r="Y125" s="1">
        <v>9.73</v>
      </c>
      <c r="Z125" s="1">
        <v>101</v>
      </c>
      <c r="AA125" s="1">
        <v>2515</v>
      </c>
      <c r="AB125" s="1">
        <v>1610</v>
      </c>
      <c r="AC125" s="1">
        <v>1.48</v>
      </c>
      <c r="AD125" s="1">
        <v>113.52</v>
      </c>
      <c r="AE125" s="1">
        <v>25.65</v>
      </c>
      <c r="AF125" s="1">
        <v>2091.5500000000002</v>
      </c>
      <c r="AG125" s="1">
        <v>131.63999999999999</v>
      </c>
      <c r="AH125" s="1">
        <v>6152</v>
      </c>
      <c r="AI125" s="1">
        <v>4.72</v>
      </c>
      <c r="AJ125" s="1">
        <v>48</v>
      </c>
      <c r="AK125" s="1">
        <v>17.22</v>
      </c>
      <c r="AL125" s="1">
        <v>13738</v>
      </c>
      <c r="AM125" s="1">
        <f t="shared" si="31"/>
        <v>4225.7563090446019</v>
      </c>
    </row>
    <row r="126" spans="1:39" x14ac:dyDescent="0.3">
      <c r="A126" s="2">
        <v>36650</v>
      </c>
      <c r="B126" s="1" t="s">
        <v>24</v>
      </c>
      <c r="C126" s="1">
        <v>2671.04</v>
      </c>
      <c r="D126" s="1">
        <v>2669.6</v>
      </c>
      <c r="E126" s="5">
        <f t="shared" si="17"/>
        <v>-5.3911585000601062E-4</v>
      </c>
      <c r="F126" s="6">
        <f t="shared" si="18"/>
        <v>-1.4400000000000546</v>
      </c>
      <c r="G126" s="1">
        <v>2703.79</v>
      </c>
      <c r="H126" s="1">
        <v>2637.89</v>
      </c>
      <c r="I126" s="5">
        <f t="shared" si="19"/>
        <v>2.4672037857913057E-2</v>
      </c>
      <c r="J126" s="5" t="str">
        <f t="shared" si="20"/>
        <v>Medium</v>
      </c>
      <c r="K126" s="6">
        <f t="shared" si="21"/>
        <v>416</v>
      </c>
      <c r="L126" s="5" t="str">
        <f t="shared" si="22"/>
        <v>Normal</v>
      </c>
      <c r="M126" s="6">
        <f t="shared" si="30"/>
        <v>3440.0171428571425</v>
      </c>
      <c r="N126" s="1">
        <v>560596730</v>
      </c>
      <c r="O126" s="5">
        <f t="shared" si="29"/>
        <v>-0.44661524461405477</v>
      </c>
      <c r="P126" s="1">
        <v>1.42</v>
      </c>
      <c r="Q126" s="1">
        <v>3.88</v>
      </c>
      <c r="R126" s="1">
        <f t="shared" si="23"/>
        <v>-0.20010583855163544</v>
      </c>
      <c r="S126" s="1">
        <f t="shared" si="24"/>
        <v>-0.8358098041822537</v>
      </c>
      <c r="T126" s="1">
        <f t="shared" si="25"/>
        <v>-0.27730580950138151</v>
      </c>
      <c r="U126" s="1">
        <f t="shared" si="26"/>
        <v>-0.41808093073663743</v>
      </c>
      <c r="V126" s="1">
        <f t="shared" si="27"/>
        <v>-0.43282559574297697</v>
      </c>
      <c r="W126" s="7" t="str">
        <f t="shared" si="28"/>
        <v>Low Stress</v>
      </c>
      <c r="X126" s="1">
        <v>3.36</v>
      </c>
      <c r="Y126" s="1">
        <v>6.72</v>
      </c>
      <c r="Z126" s="1">
        <v>95</v>
      </c>
      <c r="AA126" s="1">
        <v>26397</v>
      </c>
      <c r="AB126" s="1">
        <v>2686</v>
      </c>
      <c r="AC126" s="1">
        <v>1.5</v>
      </c>
      <c r="AD126" s="1">
        <v>82.96</v>
      </c>
      <c r="AE126" s="1">
        <v>58.5</v>
      </c>
      <c r="AF126" s="1">
        <v>1511.19</v>
      </c>
      <c r="AG126" s="1">
        <v>214.52</v>
      </c>
      <c r="AH126" s="1">
        <v>6858</v>
      </c>
      <c r="AI126" s="1">
        <v>2.66</v>
      </c>
      <c r="AJ126" s="1">
        <v>25</v>
      </c>
      <c r="AK126" s="1">
        <v>25.87</v>
      </c>
      <c r="AL126" s="1">
        <v>12672</v>
      </c>
      <c r="AM126" s="1">
        <f t="shared" si="31"/>
        <v>4223.5615167446003</v>
      </c>
    </row>
    <row r="127" spans="1:39" x14ac:dyDescent="0.3">
      <c r="A127" s="2">
        <v>36651</v>
      </c>
      <c r="B127" s="1" t="s">
        <v>25</v>
      </c>
      <c r="C127" s="1">
        <v>4936.4399999999996</v>
      </c>
      <c r="D127" s="1">
        <v>4977.72</v>
      </c>
      <c r="E127" s="5">
        <f t="shared" si="17"/>
        <v>8.3623015776552855E-3</v>
      </c>
      <c r="F127" s="6">
        <f t="shared" si="18"/>
        <v>41.280000000000655</v>
      </c>
      <c r="G127" s="1">
        <v>4991.88</v>
      </c>
      <c r="H127" s="1">
        <v>4935.53</v>
      </c>
      <c r="I127" s="5">
        <f t="shared" si="19"/>
        <v>1.1415108863877687E-2</v>
      </c>
      <c r="J127" s="5" t="str">
        <f t="shared" si="20"/>
        <v>Low</v>
      </c>
      <c r="K127" s="6">
        <f t="shared" si="21"/>
        <v>416</v>
      </c>
      <c r="L127" s="5" t="str">
        <f t="shared" si="22"/>
        <v>Normal</v>
      </c>
      <c r="M127" s="6">
        <f t="shared" si="30"/>
        <v>3656.9214285714288</v>
      </c>
      <c r="N127" s="1">
        <v>215374897</v>
      </c>
      <c r="O127" s="5">
        <f t="shared" si="29"/>
        <v>0.86459394665867562</v>
      </c>
      <c r="P127" s="1">
        <v>1.06</v>
      </c>
      <c r="Q127" s="1">
        <v>5.03</v>
      </c>
      <c r="R127" s="1">
        <f t="shared" si="23"/>
        <v>1.0073839066768391</v>
      </c>
      <c r="S127" s="1">
        <f t="shared" si="24"/>
        <v>0.83702685095666485</v>
      </c>
      <c r="T127" s="1">
        <f t="shared" si="25"/>
        <v>-0.36127402510104967</v>
      </c>
      <c r="U127" s="1">
        <f t="shared" si="26"/>
        <v>-2.2961587568624726E-2</v>
      </c>
      <c r="V127" s="1">
        <f t="shared" si="27"/>
        <v>0.3650437862409574</v>
      </c>
      <c r="W127" s="7" t="str">
        <f t="shared" si="28"/>
        <v>Moderate Stress</v>
      </c>
      <c r="X127" s="1">
        <v>2.35</v>
      </c>
      <c r="Y127" s="1">
        <v>3.23</v>
      </c>
      <c r="Z127" s="1">
        <v>63</v>
      </c>
      <c r="AA127" s="1">
        <v>16440</v>
      </c>
      <c r="AB127" s="1">
        <v>3646</v>
      </c>
      <c r="AC127" s="1">
        <v>1.22</v>
      </c>
      <c r="AD127" s="1">
        <v>101.5</v>
      </c>
      <c r="AE127" s="1">
        <v>142.32</v>
      </c>
      <c r="AF127" s="1">
        <v>2217.7600000000002</v>
      </c>
      <c r="AG127" s="1">
        <v>287.8</v>
      </c>
      <c r="AH127" s="1">
        <v>1087</v>
      </c>
      <c r="AI127" s="1">
        <v>3.36</v>
      </c>
      <c r="AJ127" s="1">
        <v>41</v>
      </c>
      <c r="AK127" s="1">
        <v>7.67</v>
      </c>
      <c r="AL127" s="1">
        <v>5132</v>
      </c>
      <c r="AM127" s="1">
        <f t="shared" si="31"/>
        <v>4191.9498411925661</v>
      </c>
    </row>
    <row r="128" spans="1:39" x14ac:dyDescent="0.3">
      <c r="A128" s="2">
        <v>36652</v>
      </c>
      <c r="B128" s="1" t="s">
        <v>24</v>
      </c>
      <c r="C128" s="1">
        <v>3671.68</v>
      </c>
      <c r="D128" s="1">
        <v>3682.72</v>
      </c>
      <c r="E128" s="5">
        <f t="shared" si="17"/>
        <v>3.0067979780372921E-3</v>
      </c>
      <c r="F128" s="6">
        <f t="shared" si="18"/>
        <v>11.039999999999964</v>
      </c>
      <c r="G128" s="1">
        <v>3682.73</v>
      </c>
      <c r="H128" s="1">
        <v>3635.56</v>
      </c>
      <c r="I128" s="5">
        <f t="shared" si="19"/>
        <v>1.2846980128987296E-2</v>
      </c>
      <c r="J128" s="5" t="str">
        <f t="shared" si="20"/>
        <v>Low</v>
      </c>
      <c r="K128" s="6">
        <f t="shared" si="21"/>
        <v>416</v>
      </c>
      <c r="L128" s="5" t="str">
        <f t="shared" si="22"/>
        <v>Normal</v>
      </c>
      <c r="M128" s="6">
        <f t="shared" si="30"/>
        <v>3988.7900000000004</v>
      </c>
      <c r="N128" s="1">
        <v>920749207</v>
      </c>
      <c r="O128" s="5">
        <f t="shared" si="29"/>
        <v>-0.26015926970580916</v>
      </c>
      <c r="P128" s="1">
        <v>5.69</v>
      </c>
      <c r="Q128" s="1">
        <v>3.29</v>
      </c>
      <c r="R128" s="1">
        <f t="shared" si="23"/>
        <v>-1.459818814747246</v>
      </c>
      <c r="S128" s="1">
        <f t="shared" si="24"/>
        <v>-0.59792984462109577</v>
      </c>
      <c r="T128" s="1">
        <f t="shared" si="25"/>
        <v>0.71865052552801623</v>
      </c>
      <c r="U128" s="1">
        <f t="shared" si="26"/>
        <v>-0.62079433288370467</v>
      </c>
      <c r="V128" s="1">
        <f t="shared" si="27"/>
        <v>-0.48997311668100757</v>
      </c>
      <c r="W128" s="7" t="str">
        <f t="shared" si="28"/>
        <v>Low Stress</v>
      </c>
      <c r="X128" s="1">
        <v>5.8</v>
      </c>
      <c r="Y128" s="1">
        <v>2.79</v>
      </c>
      <c r="Z128" s="1">
        <v>113</v>
      </c>
      <c r="AA128" s="1">
        <v>4524</v>
      </c>
      <c r="AB128" s="1">
        <v>4176</v>
      </c>
      <c r="AC128" s="1">
        <v>1.35</v>
      </c>
      <c r="AD128" s="1">
        <v>136.27000000000001</v>
      </c>
      <c r="AE128" s="1">
        <v>143.41999999999999</v>
      </c>
      <c r="AF128" s="1">
        <v>961.06</v>
      </c>
      <c r="AG128" s="1">
        <v>432.19</v>
      </c>
      <c r="AH128" s="1">
        <v>8307</v>
      </c>
      <c r="AI128" s="1">
        <v>5.99</v>
      </c>
      <c r="AJ128" s="1">
        <v>46</v>
      </c>
      <c r="AK128" s="1">
        <v>34.22</v>
      </c>
      <c r="AL128" s="1">
        <v>6505</v>
      </c>
      <c r="AM128" s="1">
        <f t="shared" si="31"/>
        <v>4239.1015978027981</v>
      </c>
    </row>
    <row r="129" spans="1:39" x14ac:dyDescent="0.3">
      <c r="A129" s="2">
        <v>36653</v>
      </c>
      <c r="B129" s="1" t="s">
        <v>25</v>
      </c>
      <c r="C129" s="1">
        <v>3538.69</v>
      </c>
      <c r="D129" s="1">
        <v>3543.33</v>
      </c>
      <c r="E129" s="5">
        <f t="shared" si="17"/>
        <v>1.3112196886418061E-3</v>
      </c>
      <c r="F129" s="6">
        <f t="shared" si="18"/>
        <v>4.6399999999998727</v>
      </c>
      <c r="G129" s="1">
        <v>3549.68</v>
      </c>
      <c r="H129" s="1">
        <v>3496.91</v>
      </c>
      <c r="I129" s="5">
        <f t="shared" si="19"/>
        <v>1.4912298053799565E-2</v>
      </c>
      <c r="J129" s="5" t="str">
        <f t="shared" si="20"/>
        <v>Low</v>
      </c>
      <c r="K129" s="6">
        <f t="shared" si="21"/>
        <v>416</v>
      </c>
      <c r="L129" s="5" t="str">
        <f t="shared" si="22"/>
        <v>Normal</v>
      </c>
      <c r="M129" s="6">
        <f t="shared" si="30"/>
        <v>3851</v>
      </c>
      <c r="N129" s="1">
        <v>781941002</v>
      </c>
      <c r="O129" s="5">
        <f t="shared" si="29"/>
        <v>-3.7849741495416402E-2</v>
      </c>
      <c r="P129" s="1">
        <v>8.77</v>
      </c>
      <c r="Q129" s="1">
        <v>6.63</v>
      </c>
      <c r="R129" s="1">
        <f t="shared" si="23"/>
        <v>-0.97430640484392483</v>
      </c>
      <c r="S129" s="1">
        <f t="shared" si="24"/>
        <v>-0.31430803198263313</v>
      </c>
      <c r="T129" s="1">
        <f t="shared" si="25"/>
        <v>1.4370452589918439</v>
      </c>
      <c r="U129" s="1">
        <f t="shared" si="26"/>
        <v>0.52676967249121875</v>
      </c>
      <c r="V129" s="1">
        <f t="shared" si="27"/>
        <v>0.16880012366412617</v>
      </c>
      <c r="W129" s="7" t="str">
        <f t="shared" si="28"/>
        <v>Moderate Stress</v>
      </c>
      <c r="X129" s="1">
        <v>7.15</v>
      </c>
      <c r="Y129" s="1">
        <v>1.72</v>
      </c>
      <c r="Z129" s="1">
        <v>110</v>
      </c>
      <c r="AA129" s="1">
        <v>23198</v>
      </c>
      <c r="AB129" s="1">
        <v>3606</v>
      </c>
      <c r="AC129" s="1">
        <v>1.45</v>
      </c>
      <c r="AD129" s="1">
        <v>146.08000000000001</v>
      </c>
      <c r="AE129" s="1">
        <v>130.06</v>
      </c>
      <c r="AF129" s="1">
        <v>1555.51</v>
      </c>
      <c r="AG129" s="1">
        <v>207.56</v>
      </c>
      <c r="AH129" s="1">
        <v>7595</v>
      </c>
      <c r="AI129" s="1">
        <v>8.74</v>
      </c>
      <c r="AJ129" s="1">
        <v>5</v>
      </c>
      <c r="AK129" s="1">
        <v>52.04</v>
      </c>
      <c r="AL129" s="1">
        <v>10250</v>
      </c>
      <c r="AM129" s="1">
        <f t="shared" si="31"/>
        <v>4242.9268501217566</v>
      </c>
    </row>
    <row r="130" spans="1:39" x14ac:dyDescent="0.3">
      <c r="A130" s="2">
        <v>36654</v>
      </c>
      <c r="B130" s="1" t="s">
        <v>24</v>
      </c>
      <c r="C130" s="1">
        <v>1663.82</v>
      </c>
      <c r="D130" s="1">
        <v>1638.79</v>
      </c>
      <c r="E130" s="5">
        <f t="shared" si="17"/>
        <v>-1.5043694630428756E-2</v>
      </c>
      <c r="F130" s="6">
        <f t="shared" si="18"/>
        <v>-25.029999999999973</v>
      </c>
      <c r="G130" s="1">
        <v>1710.5</v>
      </c>
      <c r="H130" s="1">
        <v>1618.83</v>
      </c>
      <c r="I130" s="5">
        <f t="shared" si="19"/>
        <v>5.509610414588121E-2</v>
      </c>
      <c r="J130" s="5" t="str">
        <f t="shared" si="20"/>
        <v>High</v>
      </c>
      <c r="K130" s="6">
        <f t="shared" si="21"/>
        <v>416</v>
      </c>
      <c r="L130" s="5" t="str">
        <f t="shared" si="22"/>
        <v>⚠️ High Risk</v>
      </c>
      <c r="M130" s="6">
        <f t="shared" si="30"/>
        <v>3485.6542857142858</v>
      </c>
      <c r="N130" s="1">
        <v>321197992</v>
      </c>
      <c r="O130" s="5">
        <f t="shared" si="29"/>
        <v>-0.53750003527754964</v>
      </c>
      <c r="P130" s="1">
        <v>5</v>
      </c>
      <c r="Q130" s="1">
        <v>9.9499999999999993</v>
      </c>
      <c r="R130" s="1">
        <f t="shared" si="23"/>
        <v>0.63724421733442516</v>
      </c>
      <c r="S130" s="1">
        <f t="shared" si="24"/>
        <v>-0.95176034070110449</v>
      </c>
      <c r="T130" s="1">
        <f t="shared" si="25"/>
        <v>0.55771144562865216</v>
      </c>
      <c r="U130" s="1">
        <f t="shared" si="26"/>
        <v>1.6674620371153939</v>
      </c>
      <c r="V130" s="1">
        <f t="shared" si="27"/>
        <v>0.47766433984434165</v>
      </c>
      <c r="W130" s="7" t="str">
        <f t="shared" si="28"/>
        <v>Moderate Stress</v>
      </c>
      <c r="X130" s="1">
        <v>9.18</v>
      </c>
      <c r="Y130" s="1">
        <v>7.69</v>
      </c>
      <c r="Z130" s="1">
        <v>107</v>
      </c>
      <c r="AA130" s="1">
        <v>9304</v>
      </c>
      <c r="AB130" s="1">
        <v>4443</v>
      </c>
      <c r="AC130" s="1">
        <v>0.81</v>
      </c>
      <c r="AD130" s="1">
        <v>96.94</v>
      </c>
      <c r="AE130" s="1">
        <v>21.58</v>
      </c>
      <c r="AF130" s="1">
        <v>2490.84</v>
      </c>
      <c r="AG130" s="1">
        <v>237.47</v>
      </c>
      <c r="AH130" s="1">
        <v>7192</v>
      </c>
      <c r="AI130" s="1">
        <v>1.82</v>
      </c>
      <c r="AJ130" s="1">
        <v>44</v>
      </c>
      <c r="AK130" s="1">
        <v>94.46</v>
      </c>
      <c r="AL130" s="1">
        <v>5940</v>
      </c>
      <c r="AM130" s="1">
        <f t="shared" si="31"/>
        <v>4246.5241840293775</v>
      </c>
    </row>
    <row r="131" spans="1:39" x14ac:dyDescent="0.3">
      <c r="A131" s="2">
        <v>36655</v>
      </c>
      <c r="B131" s="1" t="s">
        <v>26</v>
      </c>
      <c r="C131" s="1">
        <v>4527.71</v>
      </c>
      <c r="D131" s="1">
        <v>4512.04</v>
      </c>
      <c r="E131" s="5">
        <f t="shared" ref="E131:E194" si="32">(D131 - C131) / C131</f>
        <v>-3.4609107032031803E-3</v>
      </c>
      <c r="F131" s="6">
        <f t="shared" ref="F131:F194" si="33">D131-C131</f>
        <v>-15.670000000000073</v>
      </c>
      <c r="G131" s="1">
        <v>4571.08</v>
      </c>
      <c r="H131" s="1">
        <v>4489.6400000000003</v>
      </c>
      <c r="I131" s="5">
        <f t="shared" ref="I131:I194" si="34">(G131 - H131) / C131</f>
        <v>1.7987017719774366E-2</v>
      </c>
      <c r="J131" s="5" t="str">
        <f t="shared" ref="J131:J194" si="35">IF(I131&gt;0.05,"High",
 IF(I131&gt;0.02,"Medium","Low"))</f>
        <v>Low</v>
      </c>
      <c r="K131" s="6">
        <f t="shared" ref="K131:K194" si="36">COUNTIF(J:J, "High")</f>
        <v>416</v>
      </c>
      <c r="L131" s="5" t="str">
        <f t="shared" ref="L131:L194" si="37">IF(J131="High","⚠️ High Risk","Normal")</f>
        <v>Normal</v>
      </c>
      <c r="M131" s="6">
        <f t="shared" si="30"/>
        <v>3692.6185714285716</v>
      </c>
      <c r="N131" s="1">
        <v>841746806</v>
      </c>
      <c r="O131" s="5">
        <f t="shared" si="29"/>
        <v>1.7532752823729703</v>
      </c>
      <c r="P131" s="1">
        <v>2.0699999999999998</v>
      </c>
      <c r="Q131" s="1">
        <v>0.26</v>
      </c>
      <c r="R131" s="1">
        <f t="shared" ref="R131:R194" si="38">-(N131-AVERAGE(N:N))/STDEV(N:N)</f>
        <v>-1.1834904370576234</v>
      </c>
      <c r="S131" s="1">
        <f t="shared" ref="S131:S194" si="39">(O131-AVERAGE(O:O))/STDEV(O:O)</f>
        <v>1.9708037669632514</v>
      </c>
      <c r="T131" s="1">
        <f t="shared" ref="T131:T194" si="40">(P131-AVERAGE(P:P))/STDEV(P:P)</f>
        <v>-0.12569653133531397</v>
      </c>
      <c r="U131" s="1">
        <f t="shared" ref="U131:U194" si="41">(Q131-AVERAGE(Q:Q))/STDEV(Q:Q)</f>
        <v>-1.6618479066220335</v>
      </c>
      <c r="V131" s="1">
        <f t="shared" ref="V131:V194" si="42">(R131+S131+T131+U131)/4</f>
        <v>-0.25005777701292986</v>
      </c>
      <c r="W131" s="7" t="str">
        <f t="shared" ref="W131:W194" si="43">IF(V131&gt;1,"High Stress",IF(V131&gt;0,"Moderate Stress","Low Stress"))</f>
        <v>Low Stress</v>
      </c>
      <c r="X131" s="1">
        <v>5.81</v>
      </c>
      <c r="Y131" s="1">
        <v>7.06</v>
      </c>
      <c r="Z131" s="1">
        <v>98</v>
      </c>
      <c r="AA131" s="1">
        <v>9343</v>
      </c>
      <c r="AB131" s="1">
        <v>3733</v>
      </c>
      <c r="AC131" s="1">
        <v>1.45</v>
      </c>
      <c r="AD131" s="1">
        <v>81.5</v>
      </c>
      <c r="AE131" s="1">
        <v>23.66</v>
      </c>
      <c r="AF131" s="1">
        <v>2411.79</v>
      </c>
      <c r="AG131" s="1">
        <v>253.8</v>
      </c>
      <c r="AH131" s="1">
        <v>9862</v>
      </c>
      <c r="AI131" s="1">
        <v>7.68</v>
      </c>
      <c r="AJ131" s="1">
        <v>34</v>
      </c>
      <c r="AK131" s="1">
        <v>34.770000000000003</v>
      </c>
      <c r="AL131" s="1">
        <v>11335</v>
      </c>
      <c r="AM131" s="1">
        <f t="shared" si="31"/>
        <v>4244.3029932583486</v>
      </c>
    </row>
    <row r="132" spans="1:39" x14ac:dyDescent="0.3">
      <c r="A132" s="2">
        <v>36656</v>
      </c>
      <c r="B132" s="1" t="s">
        <v>24</v>
      </c>
      <c r="C132" s="1">
        <v>2709.96</v>
      </c>
      <c r="D132" s="1">
        <v>2745.16</v>
      </c>
      <c r="E132" s="5">
        <f t="shared" si="32"/>
        <v>1.2989121610651012E-2</v>
      </c>
      <c r="F132" s="6">
        <f t="shared" si="33"/>
        <v>35.199999999999818</v>
      </c>
      <c r="G132" s="1">
        <v>2756.84</v>
      </c>
      <c r="H132" s="1">
        <v>2667.4</v>
      </c>
      <c r="I132" s="5">
        <f t="shared" si="34"/>
        <v>3.3004177183427082E-2</v>
      </c>
      <c r="J132" s="5" t="str">
        <f t="shared" si="35"/>
        <v>Medium</v>
      </c>
      <c r="K132" s="6">
        <f t="shared" si="36"/>
        <v>416</v>
      </c>
      <c r="L132" s="5" t="str">
        <f t="shared" si="37"/>
        <v>Normal</v>
      </c>
      <c r="M132" s="6">
        <f t="shared" si="30"/>
        <v>3395.6228571428574</v>
      </c>
      <c r="N132" s="1">
        <v>210184575</v>
      </c>
      <c r="O132" s="5">
        <f t="shared" ref="O132:O195" si="44">(D132-D131)/D131</f>
        <v>-0.39159227311814615</v>
      </c>
      <c r="P132" s="1">
        <v>6.69</v>
      </c>
      <c r="Q132" s="1">
        <v>9</v>
      </c>
      <c r="R132" s="1">
        <f t="shared" si="38"/>
        <v>1.0255382062904261</v>
      </c>
      <c r="S132" s="1">
        <f t="shared" si="39"/>
        <v>-0.76561166630642286</v>
      </c>
      <c r="T132" s="1">
        <f t="shared" si="40"/>
        <v>0.95189556886042781</v>
      </c>
      <c r="U132" s="1">
        <f t="shared" si="41"/>
        <v>1.3410591014548621</v>
      </c>
      <c r="V132" s="1">
        <f t="shared" si="42"/>
        <v>0.63822030257482321</v>
      </c>
      <c r="W132" s="7" t="str">
        <f t="shared" si="43"/>
        <v>Moderate Stress</v>
      </c>
      <c r="X132" s="1">
        <v>14.79</v>
      </c>
      <c r="Y132" s="1">
        <v>6.29</v>
      </c>
      <c r="Z132" s="1">
        <v>78</v>
      </c>
      <c r="AA132" s="1">
        <v>13505</v>
      </c>
      <c r="AB132" s="1">
        <v>2506</v>
      </c>
      <c r="AC132" s="1">
        <v>1.24</v>
      </c>
      <c r="AD132" s="1">
        <v>108.16</v>
      </c>
      <c r="AE132" s="1">
        <v>21.35</v>
      </c>
      <c r="AF132" s="1">
        <v>939.76</v>
      </c>
      <c r="AG132" s="1">
        <v>251.85</v>
      </c>
      <c r="AH132" s="1">
        <v>4527</v>
      </c>
      <c r="AI132" s="1">
        <v>0.49</v>
      </c>
      <c r="AJ132" s="1">
        <v>7</v>
      </c>
      <c r="AK132" s="1">
        <v>3.2</v>
      </c>
      <c r="AL132" s="1">
        <v>3426</v>
      </c>
      <c r="AM132" s="1">
        <f t="shared" si="31"/>
        <v>4232.2652498378702</v>
      </c>
    </row>
    <row r="133" spans="1:39" x14ac:dyDescent="0.3">
      <c r="A133" s="2">
        <v>36657</v>
      </c>
      <c r="B133" s="1" t="s">
        <v>25</v>
      </c>
      <c r="C133" s="1">
        <v>1648.93</v>
      </c>
      <c r="D133" s="1">
        <v>1654.85</v>
      </c>
      <c r="E133" s="5">
        <f t="shared" si="32"/>
        <v>3.5902069827099059E-3</v>
      </c>
      <c r="F133" s="6">
        <f t="shared" si="33"/>
        <v>5.9199999999998454</v>
      </c>
      <c r="G133" s="1">
        <v>1693.77</v>
      </c>
      <c r="H133" s="1">
        <v>1610.15</v>
      </c>
      <c r="I133" s="5">
        <f t="shared" si="34"/>
        <v>5.0711673630778678E-2</v>
      </c>
      <c r="J133" s="5" t="str">
        <f t="shared" si="35"/>
        <v>High</v>
      </c>
      <c r="K133" s="6">
        <f t="shared" si="36"/>
        <v>416</v>
      </c>
      <c r="L133" s="5" t="str">
        <f t="shared" si="37"/>
        <v>⚠️ High Risk</v>
      </c>
      <c r="M133" s="6">
        <f t="shared" si="30"/>
        <v>3250.6585714285716</v>
      </c>
      <c r="N133" s="1">
        <v>905715957</v>
      </c>
      <c r="O133" s="5">
        <f t="shared" si="44"/>
        <v>-0.39717539232685889</v>
      </c>
      <c r="P133" s="1">
        <v>4.6100000000000003</v>
      </c>
      <c r="Q133" s="1">
        <v>0.04</v>
      </c>
      <c r="R133" s="1">
        <f t="shared" si="38"/>
        <v>-1.4072366965923493</v>
      </c>
      <c r="S133" s="1">
        <f t="shared" si="39"/>
        <v>-0.77273459262856015</v>
      </c>
      <c r="T133" s="1">
        <f t="shared" si="40"/>
        <v>0.46674587872901169</v>
      </c>
      <c r="U133" s="1">
        <f t="shared" si="41"/>
        <v>-1.737435954880262</v>
      </c>
      <c r="V133" s="1">
        <f t="shared" si="42"/>
        <v>-0.86266534134303996</v>
      </c>
      <c r="W133" s="7" t="str">
        <f t="shared" si="43"/>
        <v>Low Stress</v>
      </c>
      <c r="X133" s="1">
        <v>5.79</v>
      </c>
      <c r="Y133" s="1">
        <v>0.89</v>
      </c>
      <c r="Z133" s="1">
        <v>75</v>
      </c>
      <c r="AA133" s="1">
        <v>1887</v>
      </c>
      <c r="AB133" s="1">
        <v>1561</v>
      </c>
      <c r="AC133" s="1">
        <v>1.38</v>
      </c>
      <c r="AD133" s="1">
        <v>103.46</v>
      </c>
      <c r="AE133" s="1">
        <v>67.66</v>
      </c>
      <c r="AF133" s="1">
        <v>1774.08</v>
      </c>
      <c r="AG133" s="1">
        <v>180.14</v>
      </c>
      <c r="AH133" s="1">
        <v>178</v>
      </c>
      <c r="AI133" s="1">
        <v>3.27</v>
      </c>
      <c r="AJ133" s="1">
        <v>6</v>
      </c>
      <c r="AK133" s="1">
        <v>36.299999999999997</v>
      </c>
      <c r="AL133" s="1">
        <v>14629</v>
      </c>
      <c r="AM133" s="1">
        <f t="shared" si="31"/>
        <v>4240.5381940607776</v>
      </c>
    </row>
    <row r="134" spans="1:39" x14ac:dyDescent="0.3">
      <c r="A134" s="2">
        <v>36658</v>
      </c>
      <c r="B134" s="1" t="s">
        <v>25</v>
      </c>
      <c r="C134" s="1">
        <v>1050.43</v>
      </c>
      <c r="D134" s="1">
        <v>1051.9000000000001</v>
      </c>
      <c r="E134" s="5">
        <f t="shared" si="32"/>
        <v>1.3994269013642292E-3</v>
      </c>
      <c r="F134" s="6">
        <f t="shared" si="33"/>
        <v>1.4700000000000273</v>
      </c>
      <c r="G134" s="1">
        <v>1082.33</v>
      </c>
      <c r="H134" s="1">
        <v>1036.02</v>
      </c>
      <c r="I134" s="5">
        <f t="shared" si="34"/>
        <v>4.4086707348419164E-2</v>
      </c>
      <c r="J134" s="5" t="str">
        <f t="shared" si="35"/>
        <v>Medium</v>
      </c>
      <c r="K134" s="6">
        <f t="shared" si="36"/>
        <v>416</v>
      </c>
      <c r="L134" s="5" t="str">
        <f t="shared" si="37"/>
        <v>Normal</v>
      </c>
      <c r="M134" s="6">
        <f t="shared" si="30"/>
        <v>2689.8271428571429</v>
      </c>
      <c r="N134" s="1">
        <v>120588703</v>
      </c>
      <c r="O134" s="5">
        <f t="shared" si="44"/>
        <v>-0.36435326464634249</v>
      </c>
      <c r="P134" s="1">
        <v>-4.09</v>
      </c>
      <c r="Q134" s="1">
        <v>3.64</v>
      </c>
      <c r="R134" s="1">
        <f t="shared" si="38"/>
        <v>1.3389195927301505</v>
      </c>
      <c r="S134" s="1">
        <f t="shared" si="39"/>
        <v>-0.73086022303973586</v>
      </c>
      <c r="T134" s="1">
        <f t="shared" si="40"/>
        <v>-1.5624859982629695</v>
      </c>
      <c r="U134" s="1">
        <f t="shared" si="41"/>
        <v>-0.50054061974561392</v>
      </c>
      <c r="V134" s="1">
        <f t="shared" si="42"/>
        <v>-0.3637418120795422</v>
      </c>
      <c r="W134" s="7" t="str">
        <f t="shared" si="43"/>
        <v>Low Stress</v>
      </c>
      <c r="X134" s="1">
        <v>7.73</v>
      </c>
      <c r="Y134" s="1">
        <v>7.75</v>
      </c>
      <c r="Z134" s="1">
        <v>76</v>
      </c>
      <c r="AA134" s="1">
        <v>27942</v>
      </c>
      <c r="AB134" s="1">
        <v>2271</v>
      </c>
      <c r="AC134" s="1">
        <v>1.18</v>
      </c>
      <c r="AD134" s="1">
        <v>127.39</v>
      </c>
      <c r="AE134" s="1">
        <v>147.43</v>
      </c>
      <c r="AF134" s="1">
        <v>1336.61</v>
      </c>
      <c r="AG134" s="1">
        <v>466.27</v>
      </c>
      <c r="AH134" s="1">
        <v>1918</v>
      </c>
      <c r="AI134" s="1">
        <v>2.19</v>
      </c>
      <c r="AJ134" s="1">
        <v>36</v>
      </c>
      <c r="AK134" s="1">
        <v>81.739999999999995</v>
      </c>
      <c r="AL134" s="1">
        <v>6324</v>
      </c>
      <c r="AM134" s="1">
        <f t="shared" si="31"/>
        <v>4227.7634880642363</v>
      </c>
    </row>
    <row r="135" spans="1:39" x14ac:dyDescent="0.3">
      <c r="A135" s="2">
        <v>36659</v>
      </c>
      <c r="B135" s="1" t="s">
        <v>26</v>
      </c>
      <c r="C135" s="1">
        <v>3239.02</v>
      </c>
      <c r="D135" s="1">
        <v>3198.98</v>
      </c>
      <c r="E135" s="5">
        <f t="shared" si="32"/>
        <v>-1.2361763743354461E-2</v>
      </c>
      <c r="F135" s="6">
        <f t="shared" si="33"/>
        <v>-40.039999999999964</v>
      </c>
      <c r="G135" s="1">
        <v>3287.57</v>
      </c>
      <c r="H135" s="1">
        <v>3182.78</v>
      </c>
      <c r="I135" s="5">
        <f t="shared" si="34"/>
        <v>3.2352378188464398E-2</v>
      </c>
      <c r="J135" s="5" t="str">
        <f t="shared" si="35"/>
        <v>Medium</v>
      </c>
      <c r="K135" s="6">
        <f t="shared" si="36"/>
        <v>416</v>
      </c>
      <c r="L135" s="5" t="str">
        <f t="shared" si="37"/>
        <v>Normal</v>
      </c>
      <c r="M135" s="6">
        <f t="shared" si="30"/>
        <v>2620.7214285714285</v>
      </c>
      <c r="N135" s="1">
        <v>196740327</v>
      </c>
      <c r="O135" s="5">
        <f t="shared" si="44"/>
        <v>2.0411445954938681</v>
      </c>
      <c r="P135" s="1">
        <v>-3.57</v>
      </c>
      <c r="Q135" s="1">
        <v>1.69</v>
      </c>
      <c r="R135" s="1">
        <f t="shared" si="38"/>
        <v>1.072562438365309</v>
      </c>
      <c r="S135" s="1">
        <f t="shared" si="39"/>
        <v>2.3380665516382693</v>
      </c>
      <c r="T135" s="1">
        <f t="shared" si="40"/>
        <v>-1.4411985757301153</v>
      </c>
      <c r="U135" s="1">
        <f t="shared" si="41"/>
        <v>-1.1705255929435483</v>
      </c>
      <c r="V135" s="1">
        <f t="shared" si="42"/>
        <v>0.19972620533247865</v>
      </c>
      <c r="W135" s="7" t="str">
        <f t="shared" si="43"/>
        <v>Moderate Stress</v>
      </c>
      <c r="X135" s="1">
        <v>3.34</v>
      </c>
      <c r="Y135" s="1">
        <v>6.6</v>
      </c>
      <c r="Z135" s="1">
        <v>116</v>
      </c>
      <c r="AA135" s="1">
        <v>27196</v>
      </c>
      <c r="AB135" s="1">
        <v>502</v>
      </c>
      <c r="AC135" s="1">
        <v>1.17</v>
      </c>
      <c r="AD135" s="1">
        <v>114.65</v>
      </c>
      <c r="AE135" s="1">
        <v>136.59</v>
      </c>
      <c r="AF135" s="1">
        <v>2038.4</v>
      </c>
      <c r="AG135" s="1">
        <v>417.16</v>
      </c>
      <c r="AH135" s="1">
        <v>9336</v>
      </c>
      <c r="AI135" s="1">
        <v>9.16</v>
      </c>
      <c r="AJ135" s="1">
        <v>49</v>
      </c>
      <c r="AK135" s="1">
        <v>34.08</v>
      </c>
      <c r="AL135" s="1">
        <v>4606</v>
      </c>
      <c r="AM135" s="1">
        <f t="shared" si="31"/>
        <v>4228.3481177544809</v>
      </c>
    </row>
    <row r="136" spans="1:39" x14ac:dyDescent="0.3">
      <c r="A136" s="2">
        <v>36660</v>
      </c>
      <c r="B136" s="1" t="s">
        <v>24</v>
      </c>
      <c r="C136" s="1">
        <v>3109.6</v>
      </c>
      <c r="D136" s="1">
        <v>3061.2</v>
      </c>
      <c r="E136" s="5">
        <f t="shared" si="32"/>
        <v>-1.5564702855672786E-2</v>
      </c>
      <c r="F136" s="6">
        <f t="shared" si="33"/>
        <v>-48.400000000000091</v>
      </c>
      <c r="G136" s="1">
        <v>3128.28</v>
      </c>
      <c r="H136" s="1">
        <v>3027.26</v>
      </c>
      <c r="I136" s="5">
        <f t="shared" si="34"/>
        <v>3.2486493439670694E-2</v>
      </c>
      <c r="J136" s="5" t="str">
        <f t="shared" si="35"/>
        <v>Medium</v>
      </c>
      <c r="K136" s="6">
        <f t="shared" si="36"/>
        <v>416</v>
      </c>
      <c r="L136" s="5" t="str">
        <f t="shared" si="37"/>
        <v>Normal</v>
      </c>
      <c r="M136" s="6">
        <f t="shared" si="30"/>
        <v>2551.8457142857142</v>
      </c>
      <c r="N136" s="1">
        <v>109481716</v>
      </c>
      <c r="O136" s="5">
        <f t="shared" si="44"/>
        <v>-4.3069978555664683E-2</v>
      </c>
      <c r="P136" s="1">
        <v>-4.43</v>
      </c>
      <c r="Q136" s="1">
        <v>7.57</v>
      </c>
      <c r="R136" s="1">
        <f t="shared" si="38"/>
        <v>1.3777687373115883</v>
      </c>
      <c r="S136" s="1">
        <f t="shared" si="39"/>
        <v>-0.3209679943753781</v>
      </c>
      <c r="T136" s="1">
        <f t="shared" si="40"/>
        <v>-1.6417893129959895</v>
      </c>
      <c r="U136" s="1">
        <f t="shared" si="41"/>
        <v>0.84973678777637696</v>
      </c>
      <c r="V136" s="1">
        <f t="shared" si="42"/>
        <v>6.6187054429149433E-2</v>
      </c>
      <c r="W136" s="7" t="str">
        <f t="shared" si="43"/>
        <v>Moderate Stress</v>
      </c>
      <c r="X136" s="1">
        <v>5.39</v>
      </c>
      <c r="Y136" s="1">
        <v>9.66</v>
      </c>
      <c r="Z136" s="1">
        <v>116</v>
      </c>
      <c r="AA136" s="1">
        <v>22063</v>
      </c>
      <c r="AB136" s="1">
        <v>383</v>
      </c>
      <c r="AC136" s="1">
        <v>1.43</v>
      </c>
      <c r="AD136" s="1">
        <v>107.92</v>
      </c>
      <c r="AE136" s="1">
        <v>52.57</v>
      </c>
      <c r="AF136" s="1">
        <v>2050.84</v>
      </c>
      <c r="AG136" s="1">
        <v>490.26</v>
      </c>
      <c r="AH136" s="1">
        <v>9903</v>
      </c>
      <c r="AI136" s="1">
        <v>1.78</v>
      </c>
      <c r="AJ136" s="1">
        <v>15</v>
      </c>
      <c r="AK136" s="1">
        <v>29.24</v>
      </c>
      <c r="AL136" s="1">
        <v>9021</v>
      </c>
      <c r="AM136" s="1">
        <f t="shared" si="31"/>
        <v>4230.392211827555</v>
      </c>
    </row>
    <row r="137" spans="1:39" x14ac:dyDescent="0.3">
      <c r="A137" s="2">
        <v>36661</v>
      </c>
      <c r="B137" s="1" t="s">
        <v>24</v>
      </c>
      <c r="C137" s="1">
        <v>3877.41</v>
      </c>
      <c r="D137" s="1">
        <v>3923.78</v>
      </c>
      <c r="E137" s="5">
        <f t="shared" si="32"/>
        <v>1.1959013877820593E-2</v>
      </c>
      <c r="F137" s="6">
        <f t="shared" si="33"/>
        <v>46.370000000000346</v>
      </c>
      <c r="G137" s="1">
        <v>3957.85</v>
      </c>
      <c r="H137" s="1">
        <v>3849.25</v>
      </c>
      <c r="I137" s="5">
        <f t="shared" si="34"/>
        <v>2.8008387041865552E-2</v>
      </c>
      <c r="J137" s="5" t="str">
        <f t="shared" si="35"/>
        <v>Medium</v>
      </c>
      <c r="K137" s="6">
        <f t="shared" si="36"/>
        <v>416</v>
      </c>
      <c r="L137" s="5" t="str">
        <f t="shared" si="37"/>
        <v>Normal</v>
      </c>
      <c r="M137" s="6">
        <f t="shared" ref="M137:M200" si="45">AVERAGE(D131:D137)</f>
        <v>2878.2728571428565</v>
      </c>
      <c r="N137" s="1">
        <v>773441899</v>
      </c>
      <c r="O137" s="5">
        <f t="shared" si="44"/>
        <v>0.28177838756043394</v>
      </c>
      <c r="P137" s="1">
        <v>1.85</v>
      </c>
      <c r="Q137" s="1">
        <v>0.51</v>
      </c>
      <c r="R137" s="1">
        <f t="shared" si="38"/>
        <v>-0.944578911576891</v>
      </c>
      <c r="S137" s="1">
        <f t="shared" si="39"/>
        <v>9.347255242518708E-2</v>
      </c>
      <c r="T137" s="1">
        <f t="shared" si="40"/>
        <v>-0.17701044086844447</v>
      </c>
      <c r="U137" s="1">
        <f t="shared" si="41"/>
        <v>-1.575952397237683</v>
      </c>
      <c r="V137" s="1">
        <f t="shared" si="42"/>
        <v>-0.65101729931445784</v>
      </c>
      <c r="W137" s="7" t="str">
        <f t="shared" si="43"/>
        <v>Low Stress</v>
      </c>
      <c r="X137" s="1">
        <v>2.63</v>
      </c>
      <c r="Y137" s="1">
        <v>6.08</v>
      </c>
      <c r="Z137" s="1">
        <v>84</v>
      </c>
      <c r="AA137" s="1">
        <v>23482</v>
      </c>
      <c r="AB137" s="1">
        <v>340</v>
      </c>
      <c r="AC137" s="1">
        <v>1.1599999999999999</v>
      </c>
      <c r="AD137" s="1">
        <v>96.07</v>
      </c>
      <c r="AE137" s="1">
        <v>73.33</v>
      </c>
      <c r="AF137" s="1">
        <v>800.16</v>
      </c>
      <c r="AG137" s="1">
        <v>248.4</v>
      </c>
      <c r="AH137" s="1">
        <v>531</v>
      </c>
      <c r="AI137" s="1">
        <v>5.79</v>
      </c>
      <c r="AJ137" s="1">
        <v>8</v>
      </c>
      <c r="AK137" s="1">
        <v>91.91</v>
      </c>
      <c r="AL137" s="1">
        <v>4951</v>
      </c>
      <c r="AM137" s="1">
        <f t="shared" si="31"/>
        <v>4248.7066228373724</v>
      </c>
    </row>
    <row r="138" spans="1:39" x14ac:dyDescent="0.3">
      <c r="A138" s="2">
        <v>36662</v>
      </c>
      <c r="B138" s="1" t="s">
        <v>26</v>
      </c>
      <c r="C138" s="1">
        <v>4561.03</v>
      </c>
      <c r="D138" s="1">
        <v>4548.7299999999996</v>
      </c>
      <c r="E138" s="5">
        <f t="shared" si="32"/>
        <v>-2.6967592846353088E-3</v>
      </c>
      <c r="F138" s="6">
        <f t="shared" si="33"/>
        <v>-12.300000000000182</v>
      </c>
      <c r="G138" s="1">
        <v>4564.21</v>
      </c>
      <c r="H138" s="1">
        <v>4540.62</v>
      </c>
      <c r="I138" s="5">
        <f t="shared" si="34"/>
        <v>5.1720773597192186E-3</v>
      </c>
      <c r="J138" s="5" t="str">
        <f t="shared" si="35"/>
        <v>Low</v>
      </c>
      <c r="K138" s="6">
        <f t="shared" si="36"/>
        <v>416</v>
      </c>
      <c r="L138" s="5" t="str">
        <f t="shared" si="37"/>
        <v>Normal</v>
      </c>
      <c r="M138" s="6">
        <f t="shared" si="45"/>
        <v>2883.5142857142855</v>
      </c>
      <c r="N138" s="1">
        <v>492728830</v>
      </c>
      <c r="O138" s="5">
        <f t="shared" si="44"/>
        <v>0.15927243627318538</v>
      </c>
      <c r="P138" s="1">
        <v>7.39</v>
      </c>
      <c r="Q138" s="1">
        <v>5.53</v>
      </c>
      <c r="R138" s="1">
        <f t="shared" si="38"/>
        <v>3.7277158253759476E-2</v>
      </c>
      <c r="S138" s="1">
        <f t="shared" si="39"/>
        <v>-6.2820163603636431E-2</v>
      </c>
      <c r="T138" s="1">
        <f t="shared" si="40"/>
        <v>1.1151670991931157</v>
      </c>
      <c r="U138" s="1">
        <f t="shared" si="41"/>
        <v>0.14882943120007638</v>
      </c>
      <c r="V138" s="1">
        <f t="shared" si="42"/>
        <v>0.30961338126082882</v>
      </c>
      <c r="W138" s="7" t="str">
        <f t="shared" si="43"/>
        <v>Moderate Stress</v>
      </c>
      <c r="X138" s="1">
        <v>9.27</v>
      </c>
      <c r="Y138" s="1">
        <v>3.39</v>
      </c>
      <c r="Z138" s="1">
        <v>109</v>
      </c>
      <c r="AA138" s="1">
        <v>23363</v>
      </c>
      <c r="AB138" s="1">
        <v>4362</v>
      </c>
      <c r="AC138" s="1">
        <v>1.1299999999999999</v>
      </c>
      <c r="AD138" s="1">
        <v>137.99</v>
      </c>
      <c r="AE138" s="1">
        <v>127.18</v>
      </c>
      <c r="AF138" s="1">
        <v>2237.89</v>
      </c>
      <c r="AG138" s="1">
        <v>118.12</v>
      </c>
      <c r="AH138" s="1">
        <v>8904</v>
      </c>
      <c r="AI138" s="1">
        <v>1.65</v>
      </c>
      <c r="AJ138" s="1">
        <v>10</v>
      </c>
      <c r="AK138" s="1">
        <v>29.79</v>
      </c>
      <c r="AL138" s="1">
        <v>8149</v>
      </c>
      <c r="AM138" s="1">
        <f t="shared" si="31"/>
        <v>4276.9160497301255</v>
      </c>
    </row>
    <row r="139" spans="1:39" x14ac:dyDescent="0.3">
      <c r="A139" s="2">
        <v>36663</v>
      </c>
      <c r="B139" s="1" t="s">
        <v>24</v>
      </c>
      <c r="C139" s="1">
        <v>1317.63</v>
      </c>
      <c r="D139" s="1">
        <v>1327.95</v>
      </c>
      <c r="E139" s="5">
        <f t="shared" si="32"/>
        <v>7.8322442567336312E-3</v>
      </c>
      <c r="F139" s="6">
        <f t="shared" si="33"/>
        <v>10.319999999999936</v>
      </c>
      <c r="G139" s="1">
        <v>1347.76</v>
      </c>
      <c r="H139" s="1">
        <v>1302.1300000000001</v>
      </c>
      <c r="I139" s="5">
        <f t="shared" si="34"/>
        <v>3.4630359053755513E-2</v>
      </c>
      <c r="J139" s="5" t="str">
        <f t="shared" si="35"/>
        <v>Medium</v>
      </c>
      <c r="K139" s="6">
        <f t="shared" si="36"/>
        <v>416</v>
      </c>
      <c r="L139" s="5" t="str">
        <f t="shared" si="37"/>
        <v>Normal</v>
      </c>
      <c r="M139" s="6">
        <f t="shared" si="45"/>
        <v>2681.0557142857147</v>
      </c>
      <c r="N139" s="1">
        <v>419318465</v>
      </c>
      <c r="O139" s="5">
        <f t="shared" si="44"/>
        <v>-0.70806137097607469</v>
      </c>
      <c r="P139" s="1">
        <v>-0.3</v>
      </c>
      <c r="Q139" s="1">
        <v>2.95</v>
      </c>
      <c r="R139" s="1">
        <f t="shared" si="38"/>
        <v>0.29404615273094054</v>
      </c>
      <c r="S139" s="1">
        <f t="shared" si="39"/>
        <v>-1.1693619684238317</v>
      </c>
      <c r="T139" s="1">
        <f t="shared" si="40"/>
        <v>-0.67848728403312941</v>
      </c>
      <c r="U139" s="1">
        <f t="shared" si="41"/>
        <v>-0.73761222564642137</v>
      </c>
      <c r="V139" s="1">
        <f t="shared" si="42"/>
        <v>-0.57285383134311052</v>
      </c>
      <c r="W139" s="7" t="str">
        <f t="shared" si="43"/>
        <v>Low Stress</v>
      </c>
      <c r="X139" s="1">
        <v>11.76</v>
      </c>
      <c r="Y139" s="1">
        <v>4.12</v>
      </c>
      <c r="Z139" s="1">
        <v>110</v>
      </c>
      <c r="AA139" s="1">
        <v>5263</v>
      </c>
      <c r="AB139" s="1">
        <v>4756</v>
      </c>
      <c r="AC139" s="1">
        <v>1.23</v>
      </c>
      <c r="AD139" s="1">
        <v>97.39</v>
      </c>
      <c r="AE139" s="1">
        <v>118.62</v>
      </c>
      <c r="AF139" s="1">
        <v>1180.0899999999999</v>
      </c>
      <c r="AG139" s="1">
        <v>146.19999999999999</v>
      </c>
      <c r="AH139" s="1">
        <v>4450</v>
      </c>
      <c r="AI139" s="1">
        <v>4.7300000000000004</v>
      </c>
      <c r="AJ139" s="1">
        <v>20</v>
      </c>
      <c r="AK139" s="1">
        <v>97.03</v>
      </c>
      <c r="AL139" s="1">
        <v>7370</v>
      </c>
      <c r="AM139" s="1">
        <f t="shared" si="31"/>
        <v>4283.5187529467221</v>
      </c>
    </row>
    <row r="140" spans="1:39" x14ac:dyDescent="0.3">
      <c r="A140" s="2">
        <v>36664</v>
      </c>
      <c r="B140" s="1" t="s">
        <v>24</v>
      </c>
      <c r="C140" s="1">
        <v>3925.99</v>
      </c>
      <c r="D140" s="1">
        <v>3883.96</v>
      </c>
      <c r="E140" s="5">
        <f t="shared" si="32"/>
        <v>-1.0705579993835885E-2</v>
      </c>
      <c r="F140" s="6">
        <f t="shared" si="33"/>
        <v>-42.029999999999745</v>
      </c>
      <c r="G140" s="1">
        <v>3974.18</v>
      </c>
      <c r="H140" s="1">
        <v>3838.96</v>
      </c>
      <c r="I140" s="5">
        <f t="shared" si="34"/>
        <v>3.4442268064870211E-2</v>
      </c>
      <c r="J140" s="5" t="str">
        <f t="shared" si="35"/>
        <v>Medium</v>
      </c>
      <c r="K140" s="6">
        <f t="shared" si="36"/>
        <v>416</v>
      </c>
      <c r="L140" s="5" t="str">
        <f t="shared" si="37"/>
        <v>Normal</v>
      </c>
      <c r="M140" s="6">
        <f t="shared" si="45"/>
        <v>2999.5</v>
      </c>
      <c r="N140" s="1">
        <v>461955598</v>
      </c>
      <c r="O140" s="5">
        <f t="shared" si="44"/>
        <v>1.9247787943823187</v>
      </c>
      <c r="P140" s="1">
        <v>0.76</v>
      </c>
      <c r="Q140" s="1">
        <v>1.34</v>
      </c>
      <c r="R140" s="1">
        <f t="shared" si="38"/>
        <v>0.14491334610615622</v>
      </c>
      <c r="S140" s="1">
        <f t="shared" si="39"/>
        <v>2.1896074203267686</v>
      </c>
      <c r="T140" s="1">
        <f t="shared" si="40"/>
        <v>-0.43124753810077315</v>
      </c>
      <c r="U140" s="1">
        <f t="shared" si="41"/>
        <v>-1.290779306081639</v>
      </c>
      <c r="V140" s="1">
        <f t="shared" si="42"/>
        <v>0.15312348056262809</v>
      </c>
      <c r="W140" s="7" t="str">
        <f t="shared" si="43"/>
        <v>Moderate Stress</v>
      </c>
      <c r="X140" s="1">
        <v>4.54</v>
      </c>
      <c r="Y140" s="1">
        <v>2.17</v>
      </c>
      <c r="Z140" s="1">
        <v>119</v>
      </c>
      <c r="AA140" s="1">
        <v>28271</v>
      </c>
      <c r="AB140" s="1">
        <v>2295</v>
      </c>
      <c r="AC140" s="1">
        <v>1.1599999999999999</v>
      </c>
      <c r="AD140" s="1">
        <v>83.83</v>
      </c>
      <c r="AE140" s="1">
        <v>37.24</v>
      </c>
      <c r="AF140" s="1">
        <v>2442.04</v>
      </c>
      <c r="AG140" s="1">
        <v>242.99</v>
      </c>
      <c r="AH140" s="1">
        <v>8563</v>
      </c>
      <c r="AI140" s="1">
        <v>4.13</v>
      </c>
      <c r="AJ140" s="1">
        <v>45</v>
      </c>
      <c r="AK140" s="1">
        <v>83.28</v>
      </c>
      <c r="AL140" s="1">
        <v>5763</v>
      </c>
      <c r="AM140" s="1">
        <f t="shared" si="31"/>
        <v>4328.9708409483947</v>
      </c>
    </row>
    <row r="141" spans="1:39" x14ac:dyDescent="0.3">
      <c r="A141" s="2">
        <v>36665</v>
      </c>
      <c r="B141" s="1" t="s">
        <v>25</v>
      </c>
      <c r="C141" s="1">
        <v>1749.65</v>
      </c>
      <c r="D141" s="1">
        <v>1767.96</v>
      </c>
      <c r="E141" s="5">
        <f t="shared" si="32"/>
        <v>1.0464950132883687E-2</v>
      </c>
      <c r="F141" s="6">
        <f t="shared" si="33"/>
        <v>18.309999999999945</v>
      </c>
      <c r="G141" s="1">
        <v>1794.91</v>
      </c>
      <c r="H141" s="1">
        <v>1715.24</v>
      </c>
      <c r="I141" s="5">
        <f t="shared" si="34"/>
        <v>4.5534821249964316E-2</v>
      </c>
      <c r="J141" s="5" t="str">
        <f t="shared" si="35"/>
        <v>Medium</v>
      </c>
      <c r="K141" s="6">
        <f t="shared" si="36"/>
        <v>416</v>
      </c>
      <c r="L141" s="5" t="str">
        <f t="shared" si="37"/>
        <v>Normal</v>
      </c>
      <c r="M141" s="6">
        <f t="shared" si="45"/>
        <v>3101.7942857142857</v>
      </c>
      <c r="N141" s="1">
        <v>779928276</v>
      </c>
      <c r="O141" s="5">
        <f t="shared" si="44"/>
        <v>-0.54480478686701206</v>
      </c>
      <c r="P141" s="1">
        <v>8.64</v>
      </c>
      <c r="Q141" s="1">
        <v>7.72</v>
      </c>
      <c r="R141" s="1">
        <f t="shared" si="38"/>
        <v>-0.96726645032009051</v>
      </c>
      <c r="S141" s="1">
        <f t="shared" si="39"/>
        <v>-0.96107972032174005</v>
      </c>
      <c r="T141" s="1">
        <f t="shared" si="40"/>
        <v>1.4067234033586307</v>
      </c>
      <c r="U141" s="1">
        <f t="shared" si="41"/>
        <v>0.90127409340698716</v>
      </c>
      <c r="V141" s="1">
        <f t="shared" si="42"/>
        <v>9.4912831530946817E-2</v>
      </c>
      <c r="W141" s="7" t="str">
        <f t="shared" si="43"/>
        <v>Moderate Stress</v>
      </c>
      <c r="X141" s="1">
        <v>6.78</v>
      </c>
      <c r="Y141" s="1">
        <v>7.37</v>
      </c>
      <c r="Z141" s="1">
        <v>52</v>
      </c>
      <c r="AA141" s="1">
        <v>20993</v>
      </c>
      <c r="AB141" s="1">
        <v>800</v>
      </c>
      <c r="AC141" s="1">
        <v>1.1100000000000001</v>
      </c>
      <c r="AD141" s="1">
        <v>119.52</v>
      </c>
      <c r="AE141" s="1">
        <v>34.01</v>
      </c>
      <c r="AF141" s="1">
        <v>2339.23</v>
      </c>
      <c r="AG141" s="1">
        <v>464.43</v>
      </c>
      <c r="AH141" s="1">
        <v>4531</v>
      </c>
      <c r="AI141" s="1">
        <v>0.41</v>
      </c>
      <c r="AJ141" s="1">
        <v>6</v>
      </c>
      <c r="AK141" s="1">
        <v>68.459999999999994</v>
      </c>
      <c r="AL141" s="1">
        <v>9685</v>
      </c>
      <c r="AM141" s="1">
        <f t="shared" si="31"/>
        <v>4348.2347050380031</v>
      </c>
    </row>
    <row r="142" spans="1:39" x14ac:dyDescent="0.3">
      <c r="A142" s="2">
        <v>36666</v>
      </c>
      <c r="B142" s="1" t="s">
        <v>24</v>
      </c>
      <c r="C142" s="1">
        <v>4432.71</v>
      </c>
      <c r="D142" s="1">
        <v>4475.97</v>
      </c>
      <c r="E142" s="5">
        <f t="shared" si="32"/>
        <v>9.759266904444508E-3</v>
      </c>
      <c r="F142" s="6">
        <f t="shared" si="33"/>
        <v>43.260000000000218</v>
      </c>
      <c r="G142" s="1">
        <v>4490.3599999999997</v>
      </c>
      <c r="H142" s="1">
        <v>4383.41</v>
      </c>
      <c r="I142" s="5">
        <f t="shared" si="34"/>
        <v>2.4127452506480192E-2</v>
      </c>
      <c r="J142" s="5" t="str">
        <f t="shared" si="35"/>
        <v>Medium</v>
      </c>
      <c r="K142" s="6">
        <f t="shared" si="36"/>
        <v>416</v>
      </c>
      <c r="L142" s="5" t="str">
        <f t="shared" si="37"/>
        <v>Normal</v>
      </c>
      <c r="M142" s="6">
        <f t="shared" si="45"/>
        <v>3284.2214285714285</v>
      </c>
      <c r="N142" s="1">
        <v>2033687</v>
      </c>
      <c r="O142" s="5">
        <f t="shared" si="44"/>
        <v>1.5317145184280188</v>
      </c>
      <c r="P142" s="1">
        <v>7.55</v>
      </c>
      <c r="Q142" s="1">
        <v>2.17</v>
      </c>
      <c r="R142" s="1">
        <f t="shared" si="38"/>
        <v>1.7535919928543853</v>
      </c>
      <c r="S142" s="1">
        <f t="shared" si="39"/>
        <v>1.6881372254726921</v>
      </c>
      <c r="T142" s="1">
        <f t="shared" si="40"/>
        <v>1.1524863061263018</v>
      </c>
      <c r="U142" s="1">
        <f t="shared" si="41"/>
        <v>-1.0056062149255953</v>
      </c>
      <c r="V142" s="1">
        <f t="shared" si="42"/>
        <v>0.89715232738194584</v>
      </c>
      <c r="W142" s="7" t="str">
        <f t="shared" si="43"/>
        <v>Moderate Stress</v>
      </c>
      <c r="X142" s="1">
        <v>2.2200000000000002</v>
      </c>
      <c r="Y142" s="1">
        <v>7.22</v>
      </c>
      <c r="Z142" s="1">
        <v>82</v>
      </c>
      <c r="AA142" s="1">
        <v>6035</v>
      </c>
      <c r="AB142" s="1">
        <v>2770</v>
      </c>
      <c r="AC142" s="1">
        <v>0.93</v>
      </c>
      <c r="AD142" s="1">
        <v>102.21</v>
      </c>
      <c r="AE142" s="1">
        <v>90.68</v>
      </c>
      <c r="AF142" s="1">
        <v>1124.1199999999999</v>
      </c>
      <c r="AG142" s="1">
        <v>492.43</v>
      </c>
      <c r="AH142" s="1">
        <v>9049</v>
      </c>
      <c r="AI142" s="1">
        <v>8.26</v>
      </c>
      <c r="AJ142" s="1">
        <v>11</v>
      </c>
      <c r="AK142" s="1">
        <v>59.87</v>
      </c>
      <c r="AL142" s="1">
        <v>3002</v>
      </c>
      <c r="AM142" s="1">
        <f t="shared" si="31"/>
        <v>4345.5716445910366</v>
      </c>
    </row>
    <row r="143" spans="1:39" x14ac:dyDescent="0.3">
      <c r="A143" s="2">
        <v>36667</v>
      </c>
      <c r="B143" s="1" t="s">
        <v>24</v>
      </c>
      <c r="C143" s="1">
        <v>4276.25</v>
      </c>
      <c r="D143" s="1">
        <v>4283.82</v>
      </c>
      <c r="E143" s="5">
        <f t="shared" si="32"/>
        <v>1.770242619117149E-3</v>
      </c>
      <c r="F143" s="6">
        <f t="shared" si="33"/>
        <v>7.569999999999709</v>
      </c>
      <c r="G143" s="1">
        <v>4289.83</v>
      </c>
      <c r="H143" s="1">
        <v>4237.8999999999996</v>
      </c>
      <c r="I143" s="5">
        <f t="shared" si="34"/>
        <v>1.214381759719387E-2</v>
      </c>
      <c r="J143" s="5" t="str">
        <f t="shared" si="35"/>
        <v>Low</v>
      </c>
      <c r="K143" s="6">
        <f t="shared" si="36"/>
        <v>416</v>
      </c>
      <c r="L143" s="5" t="str">
        <f t="shared" si="37"/>
        <v>Normal</v>
      </c>
      <c r="M143" s="6">
        <f t="shared" si="45"/>
        <v>3458.8814285714288</v>
      </c>
      <c r="N143" s="1">
        <v>628454769</v>
      </c>
      <c r="O143" s="5">
        <f t="shared" si="44"/>
        <v>-4.2929242153097659E-2</v>
      </c>
      <c r="P143" s="1">
        <v>4.9800000000000004</v>
      </c>
      <c r="Q143" s="1">
        <v>2.2400000000000002</v>
      </c>
      <c r="R143" s="1">
        <f t="shared" si="38"/>
        <v>-0.43745434432767044</v>
      </c>
      <c r="S143" s="1">
        <f t="shared" si="39"/>
        <v>-0.32078844330565293</v>
      </c>
      <c r="T143" s="1">
        <f t="shared" si="40"/>
        <v>0.55304654476200399</v>
      </c>
      <c r="U143" s="1">
        <f t="shared" si="41"/>
        <v>-0.98155547229797702</v>
      </c>
      <c r="V143" s="1">
        <f t="shared" si="42"/>
        <v>-0.29668792879232408</v>
      </c>
      <c r="W143" s="7" t="str">
        <f t="shared" si="43"/>
        <v>Low Stress</v>
      </c>
      <c r="X143" s="1">
        <v>12.91</v>
      </c>
      <c r="Y143" s="1">
        <v>2.41</v>
      </c>
      <c r="Z143" s="1">
        <v>91</v>
      </c>
      <c r="AA143" s="1">
        <v>12520</v>
      </c>
      <c r="AB143" s="1">
        <v>2019</v>
      </c>
      <c r="AC143" s="1">
        <v>1.08</v>
      </c>
      <c r="AD143" s="1">
        <v>129.87</v>
      </c>
      <c r="AE143" s="1">
        <v>33.270000000000003</v>
      </c>
      <c r="AF143" s="1">
        <v>1881.77</v>
      </c>
      <c r="AG143" s="1">
        <v>428.8</v>
      </c>
      <c r="AH143" s="1">
        <v>4403</v>
      </c>
      <c r="AI143" s="1">
        <v>7.8</v>
      </c>
      <c r="AJ143" s="1">
        <v>39</v>
      </c>
      <c r="AK143" s="1">
        <v>22.56</v>
      </c>
      <c r="AL143" s="1">
        <v>150</v>
      </c>
      <c r="AM143" s="1">
        <f t="shared" si="31"/>
        <v>4384.2260606174132</v>
      </c>
    </row>
    <row r="144" spans="1:39" x14ac:dyDescent="0.3">
      <c r="A144" s="2">
        <v>36668</v>
      </c>
      <c r="B144" s="1" t="s">
        <v>26</v>
      </c>
      <c r="C144" s="1">
        <v>3163.18</v>
      </c>
      <c r="D144" s="1">
        <v>3125.79</v>
      </c>
      <c r="E144" s="5">
        <f t="shared" si="32"/>
        <v>-1.1820383285175005E-2</v>
      </c>
      <c r="F144" s="6">
        <f t="shared" si="33"/>
        <v>-37.389999999999873</v>
      </c>
      <c r="G144" s="1">
        <v>3198.36</v>
      </c>
      <c r="H144" s="1">
        <v>3078.69</v>
      </c>
      <c r="I144" s="5">
        <f t="shared" si="34"/>
        <v>3.7832181538831201E-2</v>
      </c>
      <c r="J144" s="5" t="str">
        <f t="shared" si="35"/>
        <v>Medium</v>
      </c>
      <c r="K144" s="6">
        <f t="shared" si="36"/>
        <v>416</v>
      </c>
      <c r="L144" s="5" t="str">
        <f t="shared" si="37"/>
        <v>Normal</v>
      </c>
      <c r="M144" s="6">
        <f t="shared" si="45"/>
        <v>3344.8828571428571</v>
      </c>
      <c r="N144" s="1">
        <v>239257872</v>
      </c>
      <c r="O144" s="5">
        <f t="shared" si="44"/>
        <v>-0.27032648430606326</v>
      </c>
      <c r="P144" s="1">
        <v>-1</v>
      </c>
      <c r="Q144" s="1">
        <v>2.75</v>
      </c>
      <c r="R144" s="1">
        <f t="shared" si="38"/>
        <v>0.92384791723074844</v>
      </c>
      <c r="S144" s="1">
        <f t="shared" si="39"/>
        <v>-0.61090114575074972</v>
      </c>
      <c r="T144" s="1">
        <f t="shared" si="40"/>
        <v>-0.84175881436581768</v>
      </c>
      <c r="U144" s="1">
        <f t="shared" si="41"/>
        <v>-0.80632863315390191</v>
      </c>
      <c r="V144" s="1">
        <f t="shared" si="42"/>
        <v>-0.33378516900993022</v>
      </c>
      <c r="W144" s="7" t="str">
        <f t="shared" si="43"/>
        <v>Low Stress</v>
      </c>
      <c r="X144" s="1">
        <v>12.14</v>
      </c>
      <c r="Y144" s="1">
        <v>2.0099999999999998</v>
      </c>
      <c r="Z144" s="1">
        <v>62</v>
      </c>
      <c r="AA144" s="1">
        <v>3628</v>
      </c>
      <c r="AB144" s="1">
        <v>4460</v>
      </c>
      <c r="AC144" s="1">
        <v>1</v>
      </c>
      <c r="AD144" s="1">
        <v>85.66</v>
      </c>
      <c r="AE144" s="1">
        <v>127.25</v>
      </c>
      <c r="AF144" s="1">
        <v>1303.8</v>
      </c>
      <c r="AG144" s="1">
        <v>195.37</v>
      </c>
      <c r="AH144" s="1">
        <v>8405</v>
      </c>
      <c r="AI144" s="1">
        <v>2.78</v>
      </c>
      <c r="AJ144" s="1">
        <v>20</v>
      </c>
      <c r="AK144" s="1">
        <v>73.069999999999993</v>
      </c>
      <c r="AL144" s="1">
        <v>7505</v>
      </c>
      <c r="AM144" s="1">
        <f t="shared" si="31"/>
        <v>4330.5295868757021</v>
      </c>
    </row>
    <row r="145" spans="1:39" x14ac:dyDescent="0.3">
      <c r="A145" s="2">
        <v>36669</v>
      </c>
      <c r="B145" s="1" t="s">
        <v>26</v>
      </c>
      <c r="C145" s="1">
        <v>3840.97</v>
      </c>
      <c r="D145" s="1">
        <v>3849.14</v>
      </c>
      <c r="E145" s="5">
        <f t="shared" si="32"/>
        <v>2.1270668607148904E-3</v>
      </c>
      <c r="F145" s="6">
        <f t="shared" si="33"/>
        <v>8.1700000000000728</v>
      </c>
      <c r="G145" s="1">
        <v>3881.38</v>
      </c>
      <c r="H145" s="1">
        <v>3830.16</v>
      </c>
      <c r="I145" s="5">
        <f t="shared" si="34"/>
        <v>1.333517314636674E-2</v>
      </c>
      <c r="J145" s="5" t="str">
        <f t="shared" si="35"/>
        <v>Low</v>
      </c>
      <c r="K145" s="6">
        <f t="shared" si="36"/>
        <v>416</v>
      </c>
      <c r="L145" s="5" t="str">
        <f t="shared" si="37"/>
        <v>Normal</v>
      </c>
      <c r="M145" s="6">
        <f t="shared" si="45"/>
        <v>3244.9414285714288</v>
      </c>
      <c r="N145" s="1">
        <v>569657518</v>
      </c>
      <c r="O145" s="5">
        <f t="shared" si="44"/>
        <v>0.23141349866753683</v>
      </c>
      <c r="P145" s="1">
        <v>-3.24</v>
      </c>
      <c r="Q145" s="1">
        <v>5.87</v>
      </c>
      <c r="R145" s="1">
        <f t="shared" si="38"/>
        <v>-0.23179794938545173</v>
      </c>
      <c r="S145" s="1">
        <f t="shared" si="39"/>
        <v>2.9217182013805566E-2</v>
      </c>
      <c r="T145" s="1">
        <f t="shared" si="40"/>
        <v>-1.3642277114304198</v>
      </c>
      <c r="U145" s="1">
        <f t="shared" si="41"/>
        <v>0.26564732396279311</v>
      </c>
      <c r="V145" s="1">
        <f t="shared" si="42"/>
        <v>-0.32529028870981824</v>
      </c>
      <c r="W145" s="7" t="str">
        <f t="shared" si="43"/>
        <v>Low Stress</v>
      </c>
      <c r="X145" s="1">
        <v>2.82</v>
      </c>
      <c r="Y145" s="1">
        <v>1.23</v>
      </c>
      <c r="Z145" s="1">
        <v>78</v>
      </c>
      <c r="AA145" s="1">
        <v>21750</v>
      </c>
      <c r="AB145" s="1">
        <v>2648</v>
      </c>
      <c r="AC145" s="1">
        <v>1.08</v>
      </c>
      <c r="AD145" s="1">
        <v>147.63999999999999</v>
      </c>
      <c r="AE145" s="1">
        <v>52.93</v>
      </c>
      <c r="AF145" s="1">
        <v>975.07</v>
      </c>
      <c r="AG145" s="1">
        <v>363.88</v>
      </c>
      <c r="AH145" s="1">
        <v>5251</v>
      </c>
      <c r="AI145" s="1">
        <v>6.14</v>
      </c>
      <c r="AJ145" s="1">
        <v>4</v>
      </c>
      <c r="AK145" s="1">
        <v>34.78</v>
      </c>
      <c r="AL145" s="1">
        <v>8331</v>
      </c>
      <c r="AM145" s="1">
        <f t="shared" si="31"/>
        <v>4337.9829598540009</v>
      </c>
    </row>
    <row r="146" spans="1:39" x14ac:dyDescent="0.3">
      <c r="A146" s="2">
        <v>36670</v>
      </c>
      <c r="B146" s="1" t="s">
        <v>25</v>
      </c>
      <c r="C146" s="1">
        <v>2257.4</v>
      </c>
      <c r="D146" s="1">
        <v>2284.0300000000002</v>
      </c>
      <c r="E146" s="5">
        <f t="shared" si="32"/>
        <v>1.1796757331443301E-2</v>
      </c>
      <c r="F146" s="6">
        <f t="shared" si="33"/>
        <v>26.630000000000109</v>
      </c>
      <c r="G146" s="1">
        <v>2302.73</v>
      </c>
      <c r="H146" s="1">
        <v>2218.83</v>
      </c>
      <c r="I146" s="5">
        <f t="shared" si="34"/>
        <v>3.7166651900416445E-2</v>
      </c>
      <c r="J146" s="5" t="str">
        <f t="shared" si="35"/>
        <v>Medium</v>
      </c>
      <c r="K146" s="6">
        <f t="shared" si="36"/>
        <v>416</v>
      </c>
      <c r="L146" s="5" t="str">
        <f t="shared" si="37"/>
        <v>Normal</v>
      </c>
      <c r="M146" s="6">
        <f t="shared" si="45"/>
        <v>3381.5242857142853</v>
      </c>
      <c r="N146" s="1">
        <v>345509363</v>
      </c>
      <c r="O146" s="5">
        <f t="shared" si="44"/>
        <v>-0.40661290573998343</v>
      </c>
      <c r="P146" s="1">
        <v>-4.76</v>
      </c>
      <c r="Q146" s="1">
        <v>6.6</v>
      </c>
      <c r="R146" s="1">
        <f t="shared" si="38"/>
        <v>0.55220981809078029</v>
      </c>
      <c r="S146" s="1">
        <f t="shared" si="39"/>
        <v>-0.7847749432270148</v>
      </c>
      <c r="T146" s="1">
        <f t="shared" si="40"/>
        <v>-1.7187601772956853</v>
      </c>
      <c r="U146" s="1">
        <f t="shared" si="41"/>
        <v>0.51646221136509662</v>
      </c>
      <c r="V146" s="1">
        <f t="shared" si="42"/>
        <v>-0.35871577276670574</v>
      </c>
      <c r="W146" s="7" t="str">
        <f t="shared" si="43"/>
        <v>Low Stress</v>
      </c>
      <c r="X146" s="1">
        <v>6.74</v>
      </c>
      <c r="Y146" s="1">
        <v>9.16</v>
      </c>
      <c r="Z146" s="1">
        <v>58</v>
      </c>
      <c r="AA146" s="1">
        <v>5585</v>
      </c>
      <c r="AB146" s="1">
        <v>2426</v>
      </c>
      <c r="AC146" s="1">
        <v>1.22</v>
      </c>
      <c r="AD146" s="1">
        <v>93.08</v>
      </c>
      <c r="AE146" s="1">
        <v>44.48</v>
      </c>
      <c r="AF146" s="1">
        <v>2285.8000000000002</v>
      </c>
      <c r="AG146" s="1">
        <v>338.64</v>
      </c>
      <c r="AH146" s="1">
        <v>5116</v>
      </c>
      <c r="AI146" s="1">
        <v>3.63</v>
      </c>
      <c r="AJ146" s="1">
        <v>5</v>
      </c>
      <c r="AK146" s="1">
        <v>48.62</v>
      </c>
      <c r="AL146" s="1">
        <v>6122</v>
      </c>
      <c r="AM146" s="1">
        <f t="shared" si="31"/>
        <v>4402.3142192547484</v>
      </c>
    </row>
    <row r="147" spans="1:39" x14ac:dyDescent="0.3">
      <c r="A147" s="2">
        <v>36671</v>
      </c>
      <c r="B147" s="1" t="s">
        <v>24</v>
      </c>
      <c r="C147" s="1">
        <v>2884.67</v>
      </c>
      <c r="D147" s="1">
        <v>2875.31</v>
      </c>
      <c r="E147" s="5">
        <f t="shared" si="32"/>
        <v>-3.2447385662831892E-3</v>
      </c>
      <c r="F147" s="6">
        <f t="shared" si="33"/>
        <v>-9.3600000000001273</v>
      </c>
      <c r="G147" s="1">
        <v>2932.22</v>
      </c>
      <c r="H147" s="1">
        <v>2874.3</v>
      </c>
      <c r="I147" s="5">
        <f t="shared" si="34"/>
        <v>2.0078553179393003E-2</v>
      </c>
      <c r="J147" s="5" t="str">
        <f t="shared" si="35"/>
        <v>Medium</v>
      </c>
      <c r="K147" s="6">
        <f t="shared" si="36"/>
        <v>416</v>
      </c>
      <c r="L147" s="5" t="str">
        <f t="shared" si="37"/>
        <v>Normal</v>
      </c>
      <c r="M147" s="6">
        <f t="shared" si="45"/>
        <v>3237.4314285714286</v>
      </c>
      <c r="N147" s="1">
        <v>400235571</v>
      </c>
      <c r="O147" s="5">
        <f t="shared" si="44"/>
        <v>0.25887575907496824</v>
      </c>
      <c r="P147" s="1">
        <v>-3.39</v>
      </c>
      <c r="Q147" s="1">
        <v>0.18</v>
      </c>
      <c r="R147" s="1">
        <f t="shared" si="38"/>
        <v>0.36079279680626464</v>
      </c>
      <c r="S147" s="1">
        <f t="shared" si="39"/>
        <v>6.4253449413616728E-2</v>
      </c>
      <c r="T147" s="1">
        <f t="shared" si="40"/>
        <v>-1.3992144679302814</v>
      </c>
      <c r="U147" s="1">
        <f t="shared" si="41"/>
        <v>-1.6893344696250259</v>
      </c>
      <c r="V147" s="1">
        <f t="shared" si="42"/>
        <v>-0.6658756728338564</v>
      </c>
      <c r="W147" s="7" t="str">
        <f t="shared" si="43"/>
        <v>Low Stress</v>
      </c>
      <c r="X147" s="1">
        <v>14.42</v>
      </c>
      <c r="Y147" s="1">
        <v>2.71</v>
      </c>
      <c r="Z147" s="1">
        <v>81</v>
      </c>
      <c r="AA147" s="1">
        <v>11797</v>
      </c>
      <c r="AB147" s="1">
        <v>2896</v>
      </c>
      <c r="AC147" s="1">
        <v>1.23</v>
      </c>
      <c r="AD147" s="1">
        <v>104.99</v>
      </c>
      <c r="AE147" s="1">
        <v>44.14</v>
      </c>
      <c r="AF147" s="1">
        <v>1107.4100000000001</v>
      </c>
      <c r="AG147" s="1">
        <v>429.3</v>
      </c>
      <c r="AH147" s="1">
        <v>2062</v>
      </c>
      <c r="AI147" s="1">
        <v>7.69</v>
      </c>
      <c r="AJ147" s="1">
        <v>42</v>
      </c>
      <c r="AK147" s="1">
        <v>10.5</v>
      </c>
      <c r="AL147" s="1">
        <v>9060</v>
      </c>
      <c r="AM147" s="1">
        <f t="shared" si="31"/>
        <v>4419.1361901247992</v>
      </c>
    </row>
    <row r="148" spans="1:39" x14ac:dyDescent="0.3">
      <c r="A148" s="2">
        <v>36672</v>
      </c>
      <c r="B148" s="1" t="s">
        <v>24</v>
      </c>
      <c r="C148" s="1">
        <v>4286.55</v>
      </c>
      <c r="D148" s="1">
        <v>4324.53</v>
      </c>
      <c r="E148" s="5">
        <f t="shared" si="32"/>
        <v>8.8602722469117504E-3</v>
      </c>
      <c r="F148" s="6">
        <f t="shared" si="33"/>
        <v>37.979999999999563</v>
      </c>
      <c r="G148" s="1">
        <v>4325.6400000000003</v>
      </c>
      <c r="H148" s="1">
        <v>4253.01</v>
      </c>
      <c r="I148" s="5">
        <f t="shared" si="34"/>
        <v>1.6943695979284065E-2</v>
      </c>
      <c r="J148" s="5" t="str">
        <f t="shared" si="35"/>
        <v>Low</v>
      </c>
      <c r="K148" s="6">
        <f t="shared" si="36"/>
        <v>416</v>
      </c>
      <c r="L148" s="5" t="str">
        <f t="shared" si="37"/>
        <v>Normal</v>
      </c>
      <c r="M148" s="6">
        <f t="shared" si="45"/>
        <v>3602.6557142857141</v>
      </c>
      <c r="N148" s="1">
        <v>302541000</v>
      </c>
      <c r="O148" s="5">
        <f t="shared" si="44"/>
        <v>0.50402217500026081</v>
      </c>
      <c r="P148" s="1">
        <v>-0.61</v>
      </c>
      <c r="Q148" s="1">
        <v>2.42</v>
      </c>
      <c r="R148" s="1">
        <f t="shared" si="38"/>
        <v>0.7025011749290212</v>
      </c>
      <c r="S148" s="1">
        <f t="shared" si="39"/>
        <v>0.37701049319067043</v>
      </c>
      <c r="T148" s="1">
        <f t="shared" si="40"/>
        <v>-0.75079324746617704</v>
      </c>
      <c r="U148" s="1">
        <f t="shared" si="41"/>
        <v>-0.91971070554124468</v>
      </c>
      <c r="V148" s="1">
        <f t="shared" si="42"/>
        <v>-0.14774807122193251</v>
      </c>
      <c r="W148" s="7" t="str">
        <f t="shared" si="43"/>
        <v>Low Stress</v>
      </c>
      <c r="X148" s="1">
        <v>7.1</v>
      </c>
      <c r="Y148" s="1">
        <v>3.77</v>
      </c>
      <c r="Z148" s="1">
        <v>71</v>
      </c>
      <c r="AA148" s="1">
        <v>17421</v>
      </c>
      <c r="AB148" s="1">
        <v>2306</v>
      </c>
      <c r="AC148" s="1">
        <v>0.97</v>
      </c>
      <c r="AD148" s="1">
        <v>113.67</v>
      </c>
      <c r="AE148" s="1">
        <v>25.88</v>
      </c>
      <c r="AF148" s="1">
        <v>1515.64</v>
      </c>
      <c r="AG148" s="1">
        <v>303.89999999999998</v>
      </c>
      <c r="AH148" s="1">
        <v>3165</v>
      </c>
      <c r="AI148" s="1">
        <v>6.92</v>
      </c>
      <c r="AJ148" s="1">
        <v>25</v>
      </c>
      <c r="AK148" s="1">
        <v>29.69</v>
      </c>
      <c r="AL148" s="1">
        <v>3068</v>
      </c>
      <c r="AM148" s="1">
        <f t="shared" si="31"/>
        <v>4416.3280955525233</v>
      </c>
    </row>
    <row r="149" spans="1:39" x14ac:dyDescent="0.3">
      <c r="A149" s="2">
        <v>36673</v>
      </c>
      <c r="B149" s="1" t="s">
        <v>24</v>
      </c>
      <c r="C149" s="1">
        <v>2837.06</v>
      </c>
      <c r="D149" s="1">
        <v>2851.93</v>
      </c>
      <c r="E149" s="5">
        <f t="shared" si="32"/>
        <v>5.2413413886205759E-3</v>
      </c>
      <c r="F149" s="6">
        <f t="shared" si="33"/>
        <v>14.869999999999891</v>
      </c>
      <c r="G149" s="1">
        <v>2867.12</v>
      </c>
      <c r="H149" s="1">
        <v>2813.6</v>
      </c>
      <c r="I149" s="5">
        <f t="shared" si="34"/>
        <v>1.8864599268256569E-2</v>
      </c>
      <c r="J149" s="5" t="str">
        <f t="shared" si="35"/>
        <v>Low</v>
      </c>
      <c r="K149" s="6">
        <f t="shared" si="36"/>
        <v>416</v>
      </c>
      <c r="L149" s="5" t="str">
        <f t="shared" si="37"/>
        <v>Normal</v>
      </c>
      <c r="M149" s="6">
        <f t="shared" si="45"/>
        <v>3370.65</v>
      </c>
      <c r="N149" s="1">
        <v>519567266</v>
      </c>
      <c r="O149" s="5">
        <f t="shared" si="44"/>
        <v>-0.34052255389603031</v>
      </c>
      <c r="P149" s="1">
        <v>3.28</v>
      </c>
      <c r="Q149" s="1">
        <v>4.3099999999999996</v>
      </c>
      <c r="R149" s="1">
        <f t="shared" si="38"/>
        <v>-5.6596209969653893E-2</v>
      </c>
      <c r="S149" s="1">
        <f t="shared" si="39"/>
        <v>-0.70045707552790348</v>
      </c>
      <c r="T149" s="1">
        <f t="shared" si="40"/>
        <v>0.15652997109690409</v>
      </c>
      <c r="U149" s="1">
        <f t="shared" si="41"/>
        <v>-0.27034065459555456</v>
      </c>
      <c r="V149" s="1">
        <f t="shared" si="42"/>
        <v>-0.21771599224905194</v>
      </c>
      <c r="W149" s="7" t="str">
        <f t="shared" si="43"/>
        <v>Low Stress</v>
      </c>
      <c r="X149" s="1">
        <v>8.84</v>
      </c>
      <c r="Y149" s="1">
        <v>3.16</v>
      </c>
      <c r="Z149" s="1">
        <v>107</v>
      </c>
      <c r="AA149" s="1">
        <v>24813</v>
      </c>
      <c r="AB149" s="1">
        <v>4694</v>
      </c>
      <c r="AC149" s="1">
        <v>0.86</v>
      </c>
      <c r="AD149" s="1">
        <v>142.31</v>
      </c>
      <c r="AE149" s="1">
        <v>103.44</v>
      </c>
      <c r="AF149" s="1">
        <v>2371.12</v>
      </c>
      <c r="AG149" s="1">
        <v>227.25</v>
      </c>
      <c r="AH149" s="1">
        <v>4048</v>
      </c>
      <c r="AI149" s="1">
        <v>0.9</v>
      </c>
      <c r="AJ149" s="1">
        <v>28</v>
      </c>
      <c r="AK149" s="1">
        <v>52.96</v>
      </c>
      <c r="AL149" s="1">
        <v>6466</v>
      </c>
      <c r="AM149" s="1">
        <f t="shared" si="31"/>
        <v>4453.3301147234733</v>
      </c>
    </row>
    <row r="150" spans="1:39" x14ac:dyDescent="0.3">
      <c r="A150" s="2">
        <v>36674</v>
      </c>
      <c r="B150" s="1" t="s">
        <v>25</v>
      </c>
      <c r="C150" s="1">
        <v>2431.19</v>
      </c>
      <c r="D150" s="1">
        <v>2471.11</v>
      </c>
      <c r="E150" s="5">
        <f t="shared" si="32"/>
        <v>1.6419942497295593E-2</v>
      </c>
      <c r="F150" s="6">
        <f t="shared" si="33"/>
        <v>39.920000000000073</v>
      </c>
      <c r="G150" s="1">
        <v>2517.16</v>
      </c>
      <c r="H150" s="1">
        <v>2413.85</v>
      </c>
      <c r="I150" s="5">
        <f t="shared" si="34"/>
        <v>4.2493593672234563E-2</v>
      </c>
      <c r="J150" s="5" t="str">
        <f t="shared" si="35"/>
        <v>Medium</v>
      </c>
      <c r="K150" s="6">
        <f t="shared" si="36"/>
        <v>416</v>
      </c>
      <c r="L150" s="5" t="str">
        <f t="shared" si="37"/>
        <v>Normal</v>
      </c>
      <c r="M150" s="6">
        <f t="shared" si="45"/>
        <v>3111.6914285714288</v>
      </c>
      <c r="N150" s="1">
        <v>572500435</v>
      </c>
      <c r="O150" s="5">
        <f t="shared" si="44"/>
        <v>-0.13353062662828322</v>
      </c>
      <c r="P150" s="1">
        <v>-4.04</v>
      </c>
      <c r="Q150" s="1">
        <v>3.32</v>
      </c>
      <c r="R150" s="1">
        <f t="shared" si="38"/>
        <v>-0.24174168062111695</v>
      </c>
      <c r="S150" s="1">
        <f t="shared" si="39"/>
        <v>-0.43637741108074218</v>
      </c>
      <c r="T150" s="1">
        <f t="shared" si="40"/>
        <v>-1.550823746096349</v>
      </c>
      <c r="U150" s="1">
        <f t="shared" si="41"/>
        <v>-0.61048687175758265</v>
      </c>
      <c r="V150" s="1">
        <f t="shared" si="42"/>
        <v>-0.70985742738894775</v>
      </c>
      <c r="W150" s="7" t="str">
        <f t="shared" si="43"/>
        <v>Low Stress</v>
      </c>
      <c r="X150" s="1">
        <v>6.62</v>
      </c>
      <c r="Y150" s="1">
        <v>4.43</v>
      </c>
      <c r="Z150" s="1">
        <v>106</v>
      </c>
      <c r="AA150" s="1">
        <v>21915</v>
      </c>
      <c r="AB150" s="1">
        <v>1710</v>
      </c>
      <c r="AC150" s="1">
        <v>1.32</v>
      </c>
      <c r="AD150" s="1">
        <v>130.58000000000001</v>
      </c>
      <c r="AE150" s="1">
        <v>41.38</v>
      </c>
      <c r="AF150" s="1">
        <v>928.1</v>
      </c>
      <c r="AG150" s="1">
        <v>107.71</v>
      </c>
      <c r="AH150" s="1">
        <v>7771</v>
      </c>
      <c r="AI150" s="1">
        <v>8.44</v>
      </c>
      <c r="AJ150" s="1">
        <v>2</v>
      </c>
      <c r="AK150" s="1">
        <v>46.86</v>
      </c>
      <c r="AL150" s="1">
        <v>8809</v>
      </c>
      <c r="AM150" s="1">
        <f t="shared" si="31"/>
        <v>4478.3858931014247</v>
      </c>
    </row>
    <row r="151" spans="1:39" x14ac:dyDescent="0.3">
      <c r="A151" s="2">
        <v>36675</v>
      </c>
      <c r="B151" s="1" t="s">
        <v>25</v>
      </c>
      <c r="C151" s="1">
        <v>2976.85</v>
      </c>
      <c r="D151" s="1">
        <v>2989.2</v>
      </c>
      <c r="E151" s="5">
        <f t="shared" si="32"/>
        <v>4.148680652367405E-3</v>
      </c>
      <c r="F151" s="6">
        <f t="shared" si="33"/>
        <v>12.349999999999909</v>
      </c>
      <c r="G151" s="1">
        <v>3005.25</v>
      </c>
      <c r="H151" s="1">
        <v>2933.73</v>
      </c>
      <c r="I151" s="5">
        <f t="shared" si="34"/>
        <v>2.4025395972252544E-2</v>
      </c>
      <c r="J151" s="5" t="str">
        <f t="shared" si="35"/>
        <v>Medium</v>
      </c>
      <c r="K151" s="6">
        <f t="shared" si="36"/>
        <v>416</v>
      </c>
      <c r="L151" s="5" t="str">
        <f t="shared" si="37"/>
        <v>Normal</v>
      </c>
      <c r="M151" s="6">
        <f t="shared" si="45"/>
        <v>3092.1785714285716</v>
      </c>
      <c r="N151" s="1">
        <v>327327506</v>
      </c>
      <c r="O151" s="5">
        <f t="shared" si="44"/>
        <v>0.20965881729263353</v>
      </c>
      <c r="P151" s="1">
        <v>-2.96</v>
      </c>
      <c r="Q151" s="1">
        <v>8.84</v>
      </c>
      <c r="R151" s="1">
        <f t="shared" si="38"/>
        <v>0.61580488589377913</v>
      </c>
      <c r="S151" s="1">
        <f t="shared" si="39"/>
        <v>1.4626263967250433E-3</v>
      </c>
      <c r="T151" s="1">
        <f t="shared" si="40"/>
        <v>-1.2989190992973445</v>
      </c>
      <c r="U151" s="1">
        <f t="shared" si="41"/>
        <v>1.2860859754488776</v>
      </c>
      <c r="V151" s="1">
        <f t="shared" si="42"/>
        <v>0.15110859711050931</v>
      </c>
      <c r="W151" s="7" t="str">
        <f t="shared" si="43"/>
        <v>Moderate Stress</v>
      </c>
      <c r="X151" s="1">
        <v>9.75</v>
      </c>
      <c r="Y151" s="1">
        <v>7.28</v>
      </c>
      <c r="Z151" s="1">
        <v>59</v>
      </c>
      <c r="AA151" s="1">
        <v>27494</v>
      </c>
      <c r="AB151" s="1">
        <v>587</v>
      </c>
      <c r="AC151" s="1">
        <v>1.17</v>
      </c>
      <c r="AD151" s="1">
        <v>90.14</v>
      </c>
      <c r="AE151" s="1">
        <v>50.33</v>
      </c>
      <c r="AF151" s="1">
        <v>1735.99</v>
      </c>
      <c r="AG151" s="1">
        <v>418.01</v>
      </c>
      <c r="AH151" s="1">
        <v>9125</v>
      </c>
      <c r="AI151" s="1">
        <v>1.79</v>
      </c>
      <c r="AJ151" s="1">
        <v>10</v>
      </c>
      <c r="AK151" s="1">
        <v>34.42</v>
      </c>
      <c r="AL151" s="1">
        <v>8255</v>
      </c>
      <c r="AM151" s="1">
        <f t="shared" si="31"/>
        <v>4495.6956227183991</v>
      </c>
    </row>
    <row r="152" spans="1:39" x14ac:dyDescent="0.3">
      <c r="A152" s="2">
        <v>36676</v>
      </c>
      <c r="B152" s="1" t="s">
        <v>26</v>
      </c>
      <c r="C152" s="1">
        <v>4313</v>
      </c>
      <c r="D152" s="1">
        <v>4276.13</v>
      </c>
      <c r="E152" s="5">
        <f t="shared" si="32"/>
        <v>-8.548574078367701E-3</v>
      </c>
      <c r="F152" s="6">
        <f t="shared" si="33"/>
        <v>-36.869999999999891</v>
      </c>
      <c r="G152" s="1">
        <v>4325.6099999999997</v>
      </c>
      <c r="H152" s="1">
        <v>4233.42</v>
      </c>
      <c r="I152" s="5">
        <f t="shared" si="34"/>
        <v>2.1374913053558917E-2</v>
      </c>
      <c r="J152" s="5" t="str">
        <f t="shared" si="35"/>
        <v>Medium</v>
      </c>
      <c r="K152" s="6">
        <f t="shared" si="36"/>
        <v>416</v>
      </c>
      <c r="L152" s="5" t="str">
        <f t="shared" si="37"/>
        <v>Normal</v>
      </c>
      <c r="M152" s="6">
        <f t="shared" si="45"/>
        <v>3153.1771428571433</v>
      </c>
      <c r="N152" s="1">
        <v>560473297</v>
      </c>
      <c r="O152" s="5">
        <f t="shared" si="44"/>
        <v>0.43052656229091407</v>
      </c>
      <c r="P152" s="1">
        <v>-2.2799999999999998</v>
      </c>
      <c r="Q152" s="1">
        <v>7.88</v>
      </c>
      <c r="R152" s="1">
        <f t="shared" si="38"/>
        <v>-0.19967410432316102</v>
      </c>
      <c r="S152" s="1">
        <f t="shared" si="39"/>
        <v>0.28324501644568911</v>
      </c>
      <c r="T152" s="1">
        <f t="shared" si="40"/>
        <v>-1.1403124698313045</v>
      </c>
      <c r="U152" s="1">
        <f t="shared" si="41"/>
        <v>0.95624721941297153</v>
      </c>
      <c r="V152" s="1">
        <f t="shared" si="42"/>
        <v>-2.5123584573951224E-2</v>
      </c>
      <c r="W152" s="7" t="str">
        <f t="shared" si="43"/>
        <v>Low Stress</v>
      </c>
      <c r="X152" s="1">
        <v>14.72</v>
      </c>
      <c r="Y152" s="1">
        <v>8.77</v>
      </c>
      <c r="Z152" s="1">
        <v>74</v>
      </c>
      <c r="AA152" s="1">
        <v>27283</v>
      </c>
      <c r="AB152" s="1">
        <v>564</v>
      </c>
      <c r="AC152" s="1">
        <v>1.1100000000000001</v>
      </c>
      <c r="AD152" s="1">
        <v>110.7</v>
      </c>
      <c r="AE152" s="1">
        <v>117.67</v>
      </c>
      <c r="AF152" s="1">
        <v>1772.65</v>
      </c>
      <c r="AG152" s="1">
        <v>312.10000000000002</v>
      </c>
      <c r="AH152" s="1">
        <v>7206</v>
      </c>
      <c r="AI152" s="1">
        <v>1.74</v>
      </c>
      <c r="AJ152" s="1">
        <v>22</v>
      </c>
      <c r="AK152" s="1">
        <v>47.25</v>
      </c>
      <c r="AL152" s="1">
        <v>12994</v>
      </c>
      <c r="AM152" s="1">
        <f t="shared" si="31"/>
        <v>4518.4162780863053</v>
      </c>
    </row>
    <row r="153" spans="1:39" x14ac:dyDescent="0.3">
      <c r="A153" s="2">
        <v>36677</v>
      </c>
      <c r="B153" s="1" t="s">
        <v>25</v>
      </c>
      <c r="C153" s="1">
        <v>2340.83</v>
      </c>
      <c r="D153" s="1">
        <v>2321.8000000000002</v>
      </c>
      <c r="E153" s="5">
        <f t="shared" si="32"/>
        <v>-8.1295950581630212E-3</v>
      </c>
      <c r="F153" s="6">
        <f t="shared" si="33"/>
        <v>-19.029999999999745</v>
      </c>
      <c r="G153" s="1">
        <v>2367.54</v>
      </c>
      <c r="H153" s="1">
        <v>2320.6799999999998</v>
      </c>
      <c r="I153" s="5">
        <f t="shared" si="34"/>
        <v>2.0018540432239901E-2</v>
      </c>
      <c r="J153" s="5" t="str">
        <f t="shared" si="35"/>
        <v>Medium</v>
      </c>
      <c r="K153" s="6">
        <f t="shared" si="36"/>
        <v>416</v>
      </c>
      <c r="L153" s="5" t="str">
        <f t="shared" si="37"/>
        <v>Normal</v>
      </c>
      <c r="M153" s="6">
        <f t="shared" si="45"/>
        <v>3158.5728571428576</v>
      </c>
      <c r="N153" s="1">
        <v>271503507</v>
      </c>
      <c r="O153" s="5">
        <f t="shared" si="44"/>
        <v>-0.45703241014655771</v>
      </c>
      <c r="P153" s="1">
        <v>4.4800000000000004</v>
      </c>
      <c r="Q153" s="1">
        <v>6.26</v>
      </c>
      <c r="R153" s="1">
        <f t="shared" si="38"/>
        <v>0.81106167409971108</v>
      </c>
      <c r="S153" s="1">
        <f t="shared" si="39"/>
        <v>-0.84909999194283969</v>
      </c>
      <c r="T153" s="1">
        <f t="shared" si="40"/>
        <v>0.4364240230957982</v>
      </c>
      <c r="U153" s="1">
        <f t="shared" si="41"/>
        <v>0.39964431860237987</v>
      </c>
      <c r="V153" s="1">
        <f t="shared" si="42"/>
        <v>0.19950750596376238</v>
      </c>
      <c r="W153" s="7" t="str">
        <f t="shared" si="43"/>
        <v>Moderate Stress</v>
      </c>
      <c r="X153" s="1">
        <v>14.97</v>
      </c>
      <c r="Y153" s="1">
        <v>2.23</v>
      </c>
      <c r="Z153" s="1">
        <v>111</v>
      </c>
      <c r="AA153" s="1">
        <v>16757</v>
      </c>
      <c r="AB153" s="1">
        <v>4423</v>
      </c>
      <c r="AC153" s="1">
        <v>0.89</v>
      </c>
      <c r="AD153" s="1">
        <v>118</v>
      </c>
      <c r="AE153" s="1">
        <v>27.47</v>
      </c>
      <c r="AF153" s="1">
        <v>2097.21</v>
      </c>
      <c r="AG153" s="1">
        <v>313.67</v>
      </c>
      <c r="AH153" s="1">
        <v>1028</v>
      </c>
      <c r="AI153" s="1">
        <v>7.34</v>
      </c>
      <c r="AJ153" s="1">
        <v>24</v>
      </c>
      <c r="AK153" s="1">
        <v>74.52</v>
      </c>
      <c r="AL153" s="1">
        <v>12768</v>
      </c>
      <c r="AM153" s="1">
        <f t="shared" si="31"/>
        <v>4496.4478876062358</v>
      </c>
    </row>
    <row r="154" spans="1:39" x14ac:dyDescent="0.3">
      <c r="A154" s="2">
        <v>36678</v>
      </c>
      <c r="B154" s="1" t="s">
        <v>24</v>
      </c>
      <c r="C154" s="1">
        <v>1695.05</v>
      </c>
      <c r="D154" s="1">
        <v>1665.23</v>
      </c>
      <c r="E154" s="5">
        <f t="shared" si="32"/>
        <v>-1.7592401404088336E-2</v>
      </c>
      <c r="F154" s="6">
        <f t="shared" si="33"/>
        <v>-29.819999999999936</v>
      </c>
      <c r="G154" s="1">
        <v>1736.24</v>
      </c>
      <c r="H154" s="1">
        <v>1634.75</v>
      </c>
      <c r="I154" s="5">
        <f t="shared" si="34"/>
        <v>5.9874339989970805E-2</v>
      </c>
      <c r="J154" s="5" t="str">
        <f t="shared" si="35"/>
        <v>High</v>
      </c>
      <c r="K154" s="6">
        <f t="shared" si="36"/>
        <v>416</v>
      </c>
      <c r="L154" s="5" t="str">
        <f t="shared" si="37"/>
        <v>⚠️ High Risk</v>
      </c>
      <c r="M154" s="6">
        <f t="shared" si="45"/>
        <v>2985.7042857142856</v>
      </c>
      <c r="N154" s="1">
        <v>825894493</v>
      </c>
      <c r="O154" s="5">
        <f t="shared" si="44"/>
        <v>-0.28278490826083214</v>
      </c>
      <c r="P154" s="1">
        <v>4.24</v>
      </c>
      <c r="Q154" s="1">
        <v>3.38</v>
      </c>
      <c r="R154" s="1">
        <f t="shared" si="38"/>
        <v>-1.1280434648330944</v>
      </c>
      <c r="S154" s="1">
        <f t="shared" si="39"/>
        <v>-0.62679556473096509</v>
      </c>
      <c r="T154" s="1">
        <f t="shared" si="40"/>
        <v>0.38044521269601933</v>
      </c>
      <c r="U154" s="1">
        <f t="shared" si="41"/>
        <v>-0.5898719495053385</v>
      </c>
      <c r="V154" s="1">
        <f t="shared" si="42"/>
        <v>-0.49106644159334467</v>
      </c>
      <c r="W154" s="7" t="str">
        <f t="shared" si="43"/>
        <v>Low Stress</v>
      </c>
      <c r="X154" s="1">
        <v>12.07</v>
      </c>
      <c r="Y154" s="1">
        <v>7.02</v>
      </c>
      <c r="Z154" s="1">
        <v>112</v>
      </c>
      <c r="AA154" s="1">
        <v>6498</v>
      </c>
      <c r="AB154" s="1">
        <v>765</v>
      </c>
      <c r="AC154" s="1">
        <v>1.0900000000000001</v>
      </c>
      <c r="AD154" s="1">
        <v>129.15</v>
      </c>
      <c r="AE154" s="1">
        <v>46.36</v>
      </c>
      <c r="AF154" s="1">
        <v>2206.12</v>
      </c>
      <c r="AG154" s="1">
        <v>482.82</v>
      </c>
      <c r="AH154" s="1">
        <v>5522</v>
      </c>
      <c r="AI154" s="1">
        <v>1.83</v>
      </c>
      <c r="AJ154" s="1">
        <v>11</v>
      </c>
      <c r="AK154" s="1">
        <v>45.99</v>
      </c>
      <c r="AL154" s="1">
        <v>2119</v>
      </c>
      <c r="AM154" s="1">
        <f t="shared" si="31"/>
        <v>4497.6342456872571</v>
      </c>
    </row>
    <row r="155" spans="1:39" x14ac:dyDescent="0.3">
      <c r="A155" s="2">
        <v>36679</v>
      </c>
      <c r="B155" s="1" t="s">
        <v>24</v>
      </c>
      <c r="C155" s="1">
        <v>3848.06</v>
      </c>
      <c r="D155" s="1">
        <v>3888.94</v>
      </c>
      <c r="E155" s="5">
        <f t="shared" si="32"/>
        <v>1.062353497606589E-2</v>
      </c>
      <c r="F155" s="6">
        <f t="shared" si="33"/>
        <v>40.880000000000109</v>
      </c>
      <c r="G155" s="1">
        <v>3894.1</v>
      </c>
      <c r="H155" s="1">
        <v>3829.67</v>
      </c>
      <c r="I155" s="5">
        <f t="shared" si="34"/>
        <v>1.6743501920448184E-2</v>
      </c>
      <c r="J155" s="5" t="str">
        <f t="shared" si="35"/>
        <v>Low</v>
      </c>
      <c r="K155" s="6">
        <f t="shared" si="36"/>
        <v>416</v>
      </c>
      <c r="L155" s="5" t="str">
        <f t="shared" si="37"/>
        <v>Normal</v>
      </c>
      <c r="M155" s="6">
        <f t="shared" si="45"/>
        <v>2923.4771428571426</v>
      </c>
      <c r="N155" s="1">
        <v>804925991</v>
      </c>
      <c r="O155" s="5">
        <f t="shared" si="44"/>
        <v>1.3353770950559383</v>
      </c>
      <c r="P155" s="1">
        <v>3.26</v>
      </c>
      <c r="Q155" s="1">
        <v>7.01</v>
      </c>
      <c r="R155" s="1">
        <f t="shared" si="38"/>
        <v>-1.0547014895652591</v>
      </c>
      <c r="S155" s="1">
        <f t="shared" si="39"/>
        <v>1.4376505443401852</v>
      </c>
      <c r="T155" s="1">
        <f t="shared" si="40"/>
        <v>0.15186507023025586</v>
      </c>
      <c r="U155" s="1">
        <f t="shared" si="41"/>
        <v>0.65733084675543152</v>
      </c>
      <c r="V155" s="1">
        <f t="shared" si="42"/>
        <v>0.29803624294015341</v>
      </c>
      <c r="W155" s="7" t="str">
        <f t="shared" si="43"/>
        <v>Moderate Stress</v>
      </c>
      <c r="X155" s="1">
        <v>7.26</v>
      </c>
      <c r="Y155" s="1">
        <v>3.85</v>
      </c>
      <c r="Z155" s="1">
        <v>52</v>
      </c>
      <c r="AA155" s="1">
        <v>14523</v>
      </c>
      <c r="AB155" s="1">
        <v>1589</v>
      </c>
      <c r="AC155" s="1">
        <v>1.37</v>
      </c>
      <c r="AD155" s="1">
        <v>120.03</v>
      </c>
      <c r="AE155" s="1">
        <v>39.42</v>
      </c>
      <c r="AF155" s="1">
        <v>1521.04</v>
      </c>
      <c r="AG155" s="1">
        <v>294.49</v>
      </c>
      <c r="AH155" s="1">
        <v>3015</v>
      </c>
      <c r="AI155" s="1">
        <v>1.22</v>
      </c>
      <c r="AJ155" s="1">
        <v>0</v>
      </c>
      <c r="AK155" s="1">
        <v>50.67</v>
      </c>
      <c r="AL155" s="1">
        <v>6515</v>
      </c>
      <c r="AM155" s="1">
        <f t="shared" si="31"/>
        <v>4507.3214726340057</v>
      </c>
    </row>
    <row r="156" spans="1:39" x14ac:dyDescent="0.3">
      <c r="A156" s="2">
        <v>36680</v>
      </c>
      <c r="B156" s="1" t="s">
        <v>25</v>
      </c>
      <c r="C156" s="1">
        <v>4303.91</v>
      </c>
      <c r="D156" s="1">
        <v>4329.95</v>
      </c>
      <c r="E156" s="5">
        <f t="shared" si="32"/>
        <v>6.050312390361314E-3</v>
      </c>
      <c r="F156" s="6">
        <f t="shared" si="33"/>
        <v>26.039999999999964</v>
      </c>
      <c r="G156" s="1">
        <v>4377.1000000000004</v>
      </c>
      <c r="H156" s="1">
        <v>4283.13</v>
      </c>
      <c r="I156" s="5">
        <f t="shared" si="34"/>
        <v>2.1833634997014403E-2</v>
      </c>
      <c r="J156" s="5" t="str">
        <f t="shared" si="35"/>
        <v>Medium</v>
      </c>
      <c r="K156" s="6">
        <f t="shared" si="36"/>
        <v>416</v>
      </c>
      <c r="L156" s="5" t="str">
        <f t="shared" si="37"/>
        <v>Normal</v>
      </c>
      <c r="M156" s="6">
        <f t="shared" si="45"/>
        <v>3134.6228571428569</v>
      </c>
      <c r="N156" s="1">
        <v>553485440</v>
      </c>
      <c r="O156" s="5">
        <f t="shared" si="44"/>
        <v>0.11340108101436375</v>
      </c>
      <c r="P156" s="1">
        <v>-1.24</v>
      </c>
      <c r="Q156" s="1">
        <v>8.44</v>
      </c>
      <c r="R156" s="1">
        <f t="shared" si="38"/>
        <v>-0.17523252832172945</v>
      </c>
      <c r="S156" s="1">
        <f t="shared" si="39"/>
        <v>-0.12134269761925968</v>
      </c>
      <c r="T156" s="1">
        <f t="shared" si="40"/>
        <v>-0.89773762476559649</v>
      </c>
      <c r="U156" s="1">
        <f t="shared" si="41"/>
        <v>1.1486531604339167</v>
      </c>
      <c r="V156" s="1">
        <f t="shared" si="42"/>
        <v>-1.1414922568167229E-2</v>
      </c>
      <c r="W156" s="7" t="str">
        <f t="shared" si="43"/>
        <v>Low Stress</v>
      </c>
      <c r="X156" s="1">
        <v>8.43</v>
      </c>
      <c r="Y156" s="1">
        <v>9.82</v>
      </c>
      <c r="Z156" s="1">
        <v>96</v>
      </c>
      <c r="AA156" s="1">
        <v>11869</v>
      </c>
      <c r="AB156" s="1">
        <v>898</v>
      </c>
      <c r="AC156" s="1">
        <v>1.21</v>
      </c>
      <c r="AD156" s="1">
        <v>112.01</v>
      </c>
      <c r="AE156" s="1">
        <v>20.63</v>
      </c>
      <c r="AF156" s="1">
        <v>2064.2600000000002</v>
      </c>
      <c r="AG156" s="1">
        <v>226.32</v>
      </c>
      <c r="AH156" s="1">
        <v>9635</v>
      </c>
      <c r="AI156" s="1">
        <v>3.36</v>
      </c>
      <c r="AJ156" s="1">
        <v>3</v>
      </c>
      <c r="AK156" s="1">
        <v>70.14</v>
      </c>
      <c r="AL156" s="1">
        <v>13810</v>
      </c>
      <c r="AM156" s="1">
        <f t="shared" si="31"/>
        <v>4505.9892832850237</v>
      </c>
    </row>
    <row r="157" spans="1:39" x14ac:dyDescent="0.3">
      <c r="A157" s="2">
        <v>36681</v>
      </c>
      <c r="B157" s="1" t="s">
        <v>24</v>
      </c>
      <c r="C157" s="1">
        <v>1402.55</v>
      </c>
      <c r="D157" s="1">
        <v>1420.19</v>
      </c>
      <c r="E157" s="5">
        <f t="shared" si="32"/>
        <v>1.2577091725785248E-2</v>
      </c>
      <c r="F157" s="6">
        <f t="shared" si="33"/>
        <v>17.6400000000001</v>
      </c>
      <c r="G157" s="1">
        <v>1459.94</v>
      </c>
      <c r="H157" s="1">
        <v>1360.95</v>
      </c>
      <c r="I157" s="5">
        <f t="shared" si="34"/>
        <v>7.0578588998609679E-2</v>
      </c>
      <c r="J157" s="5" t="str">
        <f t="shared" si="35"/>
        <v>High</v>
      </c>
      <c r="K157" s="6">
        <f t="shared" si="36"/>
        <v>416</v>
      </c>
      <c r="L157" s="5" t="str">
        <f t="shared" si="37"/>
        <v>⚠️ High Risk</v>
      </c>
      <c r="M157" s="6">
        <f t="shared" si="45"/>
        <v>2984.4914285714285</v>
      </c>
      <c r="N157" s="1">
        <v>218426967</v>
      </c>
      <c r="O157" s="5">
        <f t="shared" si="44"/>
        <v>-0.67200775990484873</v>
      </c>
      <c r="P157" s="1">
        <v>0.56999999999999995</v>
      </c>
      <c r="Q157" s="1">
        <v>5.95</v>
      </c>
      <c r="R157" s="1">
        <f t="shared" si="38"/>
        <v>0.99670861654616094</v>
      </c>
      <c r="S157" s="1">
        <f t="shared" si="39"/>
        <v>-1.1233648822597795</v>
      </c>
      <c r="T157" s="1">
        <f t="shared" si="40"/>
        <v>-0.47556409633393143</v>
      </c>
      <c r="U157" s="1">
        <f t="shared" si="41"/>
        <v>0.2931338869657853</v>
      </c>
      <c r="V157" s="1">
        <f t="shared" si="42"/>
        <v>-7.7271618770441156E-2</v>
      </c>
      <c r="W157" s="7" t="str">
        <f t="shared" si="43"/>
        <v>Low Stress</v>
      </c>
      <c r="X157" s="1">
        <v>6.64</v>
      </c>
      <c r="Y157" s="1">
        <v>3.34</v>
      </c>
      <c r="Z157" s="1">
        <v>104</v>
      </c>
      <c r="AA157" s="1">
        <v>24563</v>
      </c>
      <c r="AB157" s="1">
        <v>2900</v>
      </c>
      <c r="AC157" s="1">
        <v>0.86</v>
      </c>
      <c r="AD157" s="1">
        <v>133.59</v>
      </c>
      <c r="AE157" s="1">
        <v>90.11</v>
      </c>
      <c r="AF157" s="1">
        <v>2347.75</v>
      </c>
      <c r="AG157" s="1">
        <v>235.94</v>
      </c>
      <c r="AH157" s="1">
        <v>5487</v>
      </c>
      <c r="AI157" s="1">
        <v>8.39</v>
      </c>
      <c r="AJ157" s="1">
        <v>0</v>
      </c>
      <c r="AK157" s="1">
        <v>84.18</v>
      </c>
      <c r="AL157" s="1">
        <v>7673</v>
      </c>
      <c r="AM157" s="1">
        <f t="shared" si="31"/>
        <v>4462.2722057078581</v>
      </c>
    </row>
    <row r="158" spans="1:39" x14ac:dyDescent="0.3">
      <c r="A158" s="2">
        <v>36682</v>
      </c>
      <c r="B158" s="1" t="s">
        <v>24</v>
      </c>
      <c r="C158" s="1">
        <v>1959.5</v>
      </c>
      <c r="D158" s="1">
        <v>1939.6</v>
      </c>
      <c r="E158" s="5">
        <f t="shared" si="32"/>
        <v>-1.0155651952028626E-2</v>
      </c>
      <c r="F158" s="6">
        <f t="shared" si="33"/>
        <v>-19.900000000000091</v>
      </c>
      <c r="G158" s="1">
        <v>1968.56</v>
      </c>
      <c r="H158" s="1">
        <v>1924.11</v>
      </c>
      <c r="I158" s="5">
        <f t="shared" si="34"/>
        <v>2.2684358254656825E-2</v>
      </c>
      <c r="J158" s="5" t="str">
        <f t="shared" si="35"/>
        <v>Medium</v>
      </c>
      <c r="K158" s="6">
        <f t="shared" si="36"/>
        <v>416</v>
      </c>
      <c r="L158" s="5" t="str">
        <f t="shared" si="37"/>
        <v>Normal</v>
      </c>
      <c r="M158" s="6">
        <f t="shared" si="45"/>
        <v>2834.548571428571</v>
      </c>
      <c r="N158" s="1">
        <v>631418391</v>
      </c>
      <c r="O158" s="5">
        <f t="shared" si="44"/>
        <v>0.3657327540681175</v>
      </c>
      <c r="P158" s="1">
        <v>-3.55</v>
      </c>
      <c r="Q158" s="1">
        <v>7.84</v>
      </c>
      <c r="R158" s="1">
        <f t="shared" si="38"/>
        <v>-0.44782026800820862</v>
      </c>
      <c r="S158" s="1">
        <f t="shared" si="39"/>
        <v>0.20058127511244928</v>
      </c>
      <c r="T158" s="1">
        <f t="shared" si="40"/>
        <v>-1.4365336748634672</v>
      </c>
      <c r="U158" s="1">
        <f t="shared" si="41"/>
        <v>0.94250393791147546</v>
      </c>
      <c r="V158" s="1">
        <f t="shared" si="42"/>
        <v>-0.18531718246193774</v>
      </c>
      <c r="W158" s="7" t="str">
        <f t="shared" si="43"/>
        <v>Low Stress</v>
      </c>
      <c r="X158" s="1">
        <v>14.81</v>
      </c>
      <c r="Y158" s="1">
        <v>0.56999999999999995</v>
      </c>
      <c r="Z158" s="1">
        <v>75</v>
      </c>
      <c r="AA158" s="1">
        <v>11014</v>
      </c>
      <c r="AB158" s="1">
        <v>3398</v>
      </c>
      <c r="AC158" s="1">
        <v>1.03</v>
      </c>
      <c r="AD158" s="1">
        <v>106.46</v>
      </c>
      <c r="AE158" s="1">
        <v>44.7</v>
      </c>
      <c r="AF158" s="1">
        <v>2306.65</v>
      </c>
      <c r="AG158" s="1">
        <v>104.7</v>
      </c>
      <c r="AH158" s="1">
        <v>9489</v>
      </c>
      <c r="AI158" s="1">
        <v>1.77</v>
      </c>
      <c r="AJ158" s="1">
        <v>5</v>
      </c>
      <c r="AK158" s="1">
        <v>52.73</v>
      </c>
      <c r="AL158" s="1">
        <v>14581</v>
      </c>
      <c r="AM158" s="1">
        <f t="shared" si="31"/>
        <v>4485.4928926883977</v>
      </c>
    </row>
    <row r="159" spans="1:39" x14ac:dyDescent="0.3">
      <c r="A159" s="2">
        <v>36683</v>
      </c>
      <c r="B159" s="1" t="s">
        <v>25</v>
      </c>
      <c r="C159" s="1">
        <v>1567.89</v>
      </c>
      <c r="D159" s="1">
        <v>1536.29</v>
      </c>
      <c r="E159" s="5">
        <f t="shared" si="32"/>
        <v>-2.0154475122617106E-2</v>
      </c>
      <c r="F159" s="6">
        <f t="shared" si="33"/>
        <v>-31.600000000000136</v>
      </c>
      <c r="G159" s="1">
        <v>1603.49</v>
      </c>
      <c r="H159" s="1">
        <v>1489.14</v>
      </c>
      <c r="I159" s="5">
        <f t="shared" si="34"/>
        <v>7.2932412350356149E-2</v>
      </c>
      <c r="J159" s="5" t="str">
        <f t="shared" si="35"/>
        <v>High</v>
      </c>
      <c r="K159" s="6">
        <f t="shared" si="36"/>
        <v>416</v>
      </c>
      <c r="L159" s="5" t="str">
        <f t="shared" si="37"/>
        <v>⚠️ High Risk</v>
      </c>
      <c r="M159" s="6">
        <f t="shared" si="45"/>
        <v>2443.1428571428573</v>
      </c>
      <c r="N159" s="1">
        <v>955154926</v>
      </c>
      <c r="O159" s="5">
        <f t="shared" si="44"/>
        <v>-0.20793462569601978</v>
      </c>
      <c r="P159" s="1">
        <v>-1.6</v>
      </c>
      <c r="Q159" s="1">
        <v>7.49</v>
      </c>
      <c r="R159" s="1">
        <f t="shared" si="38"/>
        <v>-1.5801604296117742</v>
      </c>
      <c r="S159" s="1">
        <f t="shared" si="39"/>
        <v>-0.53130180434907992</v>
      </c>
      <c r="T159" s="1">
        <f t="shared" si="40"/>
        <v>-0.98170584036526476</v>
      </c>
      <c r="U159" s="1">
        <f t="shared" si="41"/>
        <v>0.82225022477338483</v>
      </c>
      <c r="V159" s="1">
        <f t="shared" si="42"/>
        <v>-0.56772946238818356</v>
      </c>
      <c r="W159" s="7" t="str">
        <f t="shared" si="43"/>
        <v>Low Stress</v>
      </c>
      <c r="X159" s="1">
        <v>11.2</v>
      </c>
      <c r="Y159" s="1">
        <v>5.4</v>
      </c>
      <c r="Z159" s="1">
        <v>62</v>
      </c>
      <c r="AA159" s="1">
        <v>18921</v>
      </c>
      <c r="AB159" s="1">
        <v>3340</v>
      </c>
      <c r="AC159" s="1">
        <v>1.49</v>
      </c>
      <c r="AD159" s="1">
        <v>149.1</v>
      </c>
      <c r="AE159" s="1">
        <v>102.28</v>
      </c>
      <c r="AF159" s="1">
        <v>1653.09</v>
      </c>
      <c r="AG159" s="1">
        <v>148.94</v>
      </c>
      <c r="AH159" s="1">
        <v>297</v>
      </c>
      <c r="AI159" s="1">
        <v>3.39</v>
      </c>
      <c r="AJ159" s="1">
        <v>33</v>
      </c>
      <c r="AK159" s="1">
        <v>94.82</v>
      </c>
      <c r="AL159" s="1">
        <v>14869</v>
      </c>
      <c r="AM159" s="1">
        <f t="shared" si="31"/>
        <v>4432.6032081725889</v>
      </c>
    </row>
    <row r="160" spans="1:39" x14ac:dyDescent="0.3">
      <c r="A160" s="2">
        <v>36684</v>
      </c>
      <c r="B160" s="1" t="s">
        <v>25</v>
      </c>
      <c r="C160" s="1">
        <v>2391.77</v>
      </c>
      <c r="D160" s="1">
        <v>2417.42</v>
      </c>
      <c r="E160" s="5">
        <f t="shared" si="32"/>
        <v>1.0724275327477179E-2</v>
      </c>
      <c r="F160" s="6">
        <f t="shared" si="33"/>
        <v>25.650000000000091</v>
      </c>
      <c r="G160" s="1">
        <v>2436.67</v>
      </c>
      <c r="H160" s="1">
        <v>2382.79</v>
      </c>
      <c r="I160" s="5">
        <f t="shared" si="34"/>
        <v>2.2527249693741501E-2</v>
      </c>
      <c r="J160" s="5" t="str">
        <f t="shared" si="35"/>
        <v>Medium</v>
      </c>
      <c r="K160" s="6">
        <f t="shared" si="36"/>
        <v>416</v>
      </c>
      <c r="L160" s="5" t="str">
        <f t="shared" si="37"/>
        <v>Normal</v>
      </c>
      <c r="M160" s="6">
        <f t="shared" si="45"/>
        <v>2456.8028571428576</v>
      </c>
      <c r="N160" s="1">
        <v>946599186</v>
      </c>
      <c r="O160" s="5">
        <f t="shared" si="44"/>
        <v>0.57354405743707249</v>
      </c>
      <c r="P160" s="1">
        <v>8.4700000000000006</v>
      </c>
      <c r="Q160" s="1">
        <v>5.72</v>
      </c>
      <c r="R160" s="1">
        <f t="shared" si="38"/>
        <v>-1.550234835905651</v>
      </c>
      <c r="S160" s="1">
        <f t="shared" si="39"/>
        <v>0.46570629707050087</v>
      </c>
      <c r="T160" s="1">
        <f t="shared" si="40"/>
        <v>1.3670717459921207</v>
      </c>
      <c r="U160" s="1">
        <f t="shared" si="41"/>
        <v>0.21411001833218266</v>
      </c>
      <c r="V160" s="1">
        <f t="shared" si="42"/>
        <v>0.12416330637228828</v>
      </c>
      <c r="W160" s="7" t="str">
        <f t="shared" si="43"/>
        <v>Moderate Stress</v>
      </c>
      <c r="X160" s="1">
        <v>7.84</v>
      </c>
      <c r="Y160" s="1">
        <v>1.93</v>
      </c>
      <c r="Z160" s="1">
        <v>56</v>
      </c>
      <c r="AA160" s="1">
        <v>29429</v>
      </c>
      <c r="AB160" s="1">
        <v>3455</v>
      </c>
      <c r="AC160" s="1">
        <v>1.18</v>
      </c>
      <c r="AD160" s="1">
        <v>146.34</v>
      </c>
      <c r="AE160" s="1">
        <v>85.23</v>
      </c>
      <c r="AF160" s="1">
        <v>1831.95</v>
      </c>
      <c r="AG160" s="1">
        <v>117.52</v>
      </c>
      <c r="AH160" s="1">
        <v>9148</v>
      </c>
      <c r="AI160" s="1">
        <v>2.86</v>
      </c>
      <c r="AJ160" s="1">
        <v>26</v>
      </c>
      <c r="AK160" s="1">
        <v>35.409999999999997</v>
      </c>
      <c r="AL160" s="1">
        <v>13227</v>
      </c>
      <c r="AM160" s="1">
        <f t="shared" si="31"/>
        <v>4390.7749769342117</v>
      </c>
    </row>
    <row r="161" spans="1:39" x14ac:dyDescent="0.3">
      <c r="A161" s="2">
        <v>36685</v>
      </c>
      <c r="B161" s="1" t="s">
        <v>24</v>
      </c>
      <c r="C161" s="1">
        <v>2801.4</v>
      </c>
      <c r="D161" s="1">
        <v>2798.82</v>
      </c>
      <c r="E161" s="5">
        <f t="shared" si="32"/>
        <v>-9.2096808738485302E-4</v>
      </c>
      <c r="F161" s="6">
        <f t="shared" si="33"/>
        <v>-2.5799999999999272</v>
      </c>
      <c r="G161" s="1">
        <v>2821.51</v>
      </c>
      <c r="H161" s="1">
        <v>2765.68</v>
      </c>
      <c r="I161" s="5">
        <f t="shared" si="34"/>
        <v>1.9929321053758969E-2</v>
      </c>
      <c r="J161" s="5" t="str">
        <f t="shared" si="35"/>
        <v>Low</v>
      </c>
      <c r="K161" s="6">
        <f t="shared" si="36"/>
        <v>416</v>
      </c>
      <c r="L161" s="5" t="str">
        <f t="shared" si="37"/>
        <v>Normal</v>
      </c>
      <c r="M161" s="6">
        <f t="shared" si="45"/>
        <v>2618.744285714286</v>
      </c>
      <c r="N161" s="1">
        <v>923384605</v>
      </c>
      <c r="O161" s="5">
        <f t="shared" si="44"/>
        <v>0.15777150846770527</v>
      </c>
      <c r="P161" s="1">
        <v>9.6999999999999993</v>
      </c>
      <c r="Q161" s="1">
        <v>3.12</v>
      </c>
      <c r="R161" s="1">
        <f t="shared" si="38"/>
        <v>-1.4690367023644395</v>
      </c>
      <c r="S161" s="1">
        <f t="shared" si="39"/>
        <v>-6.4735042683523925E-2</v>
      </c>
      <c r="T161" s="1">
        <f t="shared" si="40"/>
        <v>1.6539631492909865</v>
      </c>
      <c r="U161" s="1">
        <f t="shared" si="41"/>
        <v>-0.67920327926506308</v>
      </c>
      <c r="V161" s="1">
        <f t="shared" si="42"/>
        <v>-0.13975296875551002</v>
      </c>
      <c r="W161" s="7" t="str">
        <f t="shared" si="43"/>
        <v>Low Stress</v>
      </c>
      <c r="X161" s="1">
        <v>2.16</v>
      </c>
      <c r="Y161" s="1">
        <v>0.92</v>
      </c>
      <c r="Z161" s="1">
        <v>83</v>
      </c>
      <c r="AA161" s="1">
        <v>9654</v>
      </c>
      <c r="AB161" s="1">
        <v>4029</v>
      </c>
      <c r="AC161" s="1">
        <v>1</v>
      </c>
      <c r="AD161" s="1">
        <v>129.52000000000001</v>
      </c>
      <c r="AE161" s="1">
        <v>106.82</v>
      </c>
      <c r="AF161" s="1">
        <v>1943.78</v>
      </c>
      <c r="AG161" s="1">
        <v>197.3</v>
      </c>
      <c r="AH161" s="1">
        <v>4497</v>
      </c>
      <c r="AI161" s="1">
        <v>3.56</v>
      </c>
      <c r="AJ161" s="1">
        <v>44</v>
      </c>
      <c r="AK161" s="1">
        <v>25.33</v>
      </c>
      <c r="AL161" s="1">
        <v>10221</v>
      </c>
      <c r="AM161" s="1">
        <f t="shared" si="31"/>
        <v>4357.5199566771362</v>
      </c>
    </row>
    <row r="162" spans="1:39" x14ac:dyDescent="0.3">
      <c r="A162" s="2">
        <v>36686</v>
      </c>
      <c r="B162" s="1" t="s">
        <v>24</v>
      </c>
      <c r="C162" s="1">
        <v>3995.31</v>
      </c>
      <c r="D162" s="1">
        <v>3967.89</v>
      </c>
      <c r="E162" s="5">
        <f t="shared" si="32"/>
        <v>-6.8630469225166692E-3</v>
      </c>
      <c r="F162" s="6">
        <f t="shared" si="33"/>
        <v>-27.420000000000073</v>
      </c>
      <c r="G162" s="1">
        <v>4034.47</v>
      </c>
      <c r="H162" s="1">
        <v>3934.28</v>
      </c>
      <c r="I162" s="5">
        <f t="shared" si="34"/>
        <v>2.5076902668378573E-2</v>
      </c>
      <c r="J162" s="5" t="str">
        <f t="shared" si="35"/>
        <v>Medium</v>
      </c>
      <c r="K162" s="6">
        <f t="shared" si="36"/>
        <v>416</v>
      </c>
      <c r="L162" s="5" t="str">
        <f t="shared" si="37"/>
        <v>Normal</v>
      </c>
      <c r="M162" s="6">
        <f t="shared" si="45"/>
        <v>2630.022857142857</v>
      </c>
      <c r="N162" s="1">
        <v>987151513</v>
      </c>
      <c r="O162" s="5">
        <f t="shared" si="44"/>
        <v>0.41770103114884116</v>
      </c>
      <c r="P162" s="1">
        <v>4.71</v>
      </c>
      <c r="Q162" s="1">
        <v>7.46</v>
      </c>
      <c r="R162" s="1">
        <f t="shared" si="38"/>
        <v>-1.6920755722580698</v>
      </c>
      <c r="S162" s="1">
        <f t="shared" si="39"/>
        <v>0.26688224324451909</v>
      </c>
      <c r="T162" s="1">
        <f t="shared" si="40"/>
        <v>0.49007038306225276</v>
      </c>
      <c r="U162" s="1">
        <f t="shared" si="41"/>
        <v>0.81194276364726259</v>
      </c>
      <c r="V162" s="1">
        <f t="shared" si="42"/>
        <v>-3.0795045576008845E-2</v>
      </c>
      <c r="W162" s="7" t="str">
        <f t="shared" si="43"/>
        <v>Low Stress</v>
      </c>
      <c r="X162" s="1">
        <v>8.77</v>
      </c>
      <c r="Y162" s="1">
        <v>7.13</v>
      </c>
      <c r="Z162" s="1">
        <v>71</v>
      </c>
      <c r="AA162" s="1">
        <v>1743</v>
      </c>
      <c r="AB162" s="1">
        <v>4457</v>
      </c>
      <c r="AC162" s="1">
        <v>1.44</v>
      </c>
      <c r="AD162" s="1">
        <v>141.78</v>
      </c>
      <c r="AE162" s="1">
        <v>147.6</v>
      </c>
      <c r="AF162" s="1">
        <v>2192.48</v>
      </c>
      <c r="AG162" s="1">
        <v>125.86</v>
      </c>
      <c r="AH162" s="1">
        <v>4600</v>
      </c>
      <c r="AI162" s="1">
        <v>7.14</v>
      </c>
      <c r="AJ162" s="1">
        <v>15</v>
      </c>
      <c r="AK162" s="1">
        <v>69.34</v>
      </c>
      <c r="AL162" s="1">
        <v>4424</v>
      </c>
      <c r="AM162" s="1">
        <f t="shared" si="31"/>
        <v>4387.8939547378186</v>
      </c>
    </row>
    <row r="163" spans="1:39" x14ac:dyDescent="0.3">
      <c r="A163" s="2">
        <v>36687</v>
      </c>
      <c r="B163" s="1" t="s">
        <v>24</v>
      </c>
      <c r="C163" s="1">
        <v>3604.59</v>
      </c>
      <c r="D163" s="1">
        <v>3616.25</v>
      </c>
      <c r="E163" s="5">
        <f t="shared" si="32"/>
        <v>3.2347645640696597E-3</v>
      </c>
      <c r="F163" s="6">
        <f t="shared" si="33"/>
        <v>11.659999999999854</v>
      </c>
      <c r="G163" s="1">
        <v>3664.39</v>
      </c>
      <c r="H163" s="1">
        <v>3591.98</v>
      </c>
      <c r="I163" s="5">
        <f t="shared" si="34"/>
        <v>2.0088276336559734E-2</v>
      </c>
      <c r="J163" s="5" t="str">
        <f t="shared" si="35"/>
        <v>Medium</v>
      </c>
      <c r="K163" s="6">
        <f t="shared" si="36"/>
        <v>416</v>
      </c>
      <c r="L163" s="5" t="str">
        <f t="shared" si="37"/>
        <v>Normal</v>
      </c>
      <c r="M163" s="6">
        <f t="shared" si="45"/>
        <v>2528.065714285714</v>
      </c>
      <c r="N163" s="1">
        <v>803780777</v>
      </c>
      <c r="O163" s="5">
        <f t="shared" si="44"/>
        <v>-8.8621408355574346E-2</v>
      </c>
      <c r="P163" s="1">
        <v>8.75</v>
      </c>
      <c r="Q163" s="1">
        <v>2.0699999999999998</v>
      </c>
      <c r="R163" s="1">
        <f t="shared" si="38"/>
        <v>-1.0506958502084571</v>
      </c>
      <c r="S163" s="1">
        <f t="shared" si="39"/>
        <v>-0.37908236847407722</v>
      </c>
      <c r="T163" s="1">
        <f t="shared" si="40"/>
        <v>1.4323803581251957</v>
      </c>
      <c r="U163" s="1">
        <f t="shared" si="41"/>
        <v>-1.0399644186793355</v>
      </c>
      <c r="V163" s="1">
        <f t="shared" si="42"/>
        <v>-0.25934056980916853</v>
      </c>
      <c r="W163" s="7" t="str">
        <f t="shared" si="43"/>
        <v>Low Stress</v>
      </c>
      <c r="X163" s="1">
        <v>14.79</v>
      </c>
      <c r="Y163" s="1">
        <v>7.46</v>
      </c>
      <c r="Z163" s="1">
        <v>72</v>
      </c>
      <c r="AA163" s="1">
        <v>24001</v>
      </c>
      <c r="AB163" s="1">
        <v>3973</v>
      </c>
      <c r="AC163" s="1">
        <v>1.04</v>
      </c>
      <c r="AD163" s="1">
        <v>107.52</v>
      </c>
      <c r="AE163" s="1">
        <v>48.58</v>
      </c>
      <c r="AF163" s="1">
        <v>1663.15</v>
      </c>
      <c r="AG163" s="1">
        <v>232.45</v>
      </c>
      <c r="AH163" s="1">
        <v>6965</v>
      </c>
      <c r="AI163" s="1">
        <v>4.05</v>
      </c>
      <c r="AJ163" s="1">
        <v>10</v>
      </c>
      <c r="AK163" s="1">
        <v>17.66</v>
      </c>
      <c r="AL163" s="1">
        <v>13130</v>
      </c>
      <c r="AM163" s="1">
        <f t="shared" si="31"/>
        <v>4443.4823096095106</v>
      </c>
    </row>
    <row r="164" spans="1:39" x14ac:dyDescent="0.3">
      <c r="A164" s="2">
        <v>36688</v>
      </c>
      <c r="B164" s="1" t="s">
        <v>26</v>
      </c>
      <c r="C164" s="1">
        <v>3483.71</v>
      </c>
      <c r="D164" s="1">
        <v>3437.74</v>
      </c>
      <c r="E164" s="5">
        <f t="shared" si="32"/>
        <v>-1.3195702282911108E-2</v>
      </c>
      <c r="F164" s="6">
        <f t="shared" si="33"/>
        <v>-45.970000000000255</v>
      </c>
      <c r="G164" s="1">
        <v>3490.04</v>
      </c>
      <c r="H164" s="1">
        <v>3421.5</v>
      </c>
      <c r="I164" s="5">
        <f t="shared" si="34"/>
        <v>1.9674427549939564E-2</v>
      </c>
      <c r="J164" s="5" t="str">
        <f t="shared" si="35"/>
        <v>Low</v>
      </c>
      <c r="K164" s="6">
        <f t="shared" si="36"/>
        <v>416</v>
      </c>
      <c r="L164" s="5" t="str">
        <f t="shared" si="37"/>
        <v>Normal</v>
      </c>
      <c r="M164" s="6">
        <f t="shared" si="45"/>
        <v>2816.2871428571425</v>
      </c>
      <c r="N164" s="1">
        <v>1889515</v>
      </c>
      <c r="O164" s="5">
        <f t="shared" si="44"/>
        <v>-4.9363290701693804E-2</v>
      </c>
      <c r="P164" s="1">
        <v>4.6399999999999997</v>
      </c>
      <c r="Q164" s="1">
        <v>7.79</v>
      </c>
      <c r="R164" s="1">
        <f t="shared" si="38"/>
        <v>1.7540962663241024</v>
      </c>
      <c r="S164" s="1">
        <f t="shared" si="39"/>
        <v>-0.32899698266357774</v>
      </c>
      <c r="T164" s="1">
        <f t="shared" si="40"/>
        <v>0.47374323002898389</v>
      </c>
      <c r="U164" s="1">
        <f t="shared" si="41"/>
        <v>0.92532483603460536</v>
      </c>
      <c r="V164" s="1">
        <f t="shared" si="42"/>
        <v>0.70604183743102844</v>
      </c>
      <c r="W164" s="7" t="str">
        <f t="shared" si="43"/>
        <v>Moderate Stress</v>
      </c>
      <c r="X164" s="1">
        <v>8.8000000000000007</v>
      </c>
      <c r="Y164" s="1">
        <v>4.88</v>
      </c>
      <c r="Z164" s="1">
        <v>97</v>
      </c>
      <c r="AA164" s="1">
        <v>25608</v>
      </c>
      <c r="AB164" s="1">
        <v>959</v>
      </c>
      <c r="AC164" s="1">
        <v>1.31</v>
      </c>
      <c r="AD164" s="1">
        <v>120.7</v>
      </c>
      <c r="AE164" s="1">
        <v>106.56</v>
      </c>
      <c r="AF164" s="1">
        <v>990.23</v>
      </c>
      <c r="AG164" s="1">
        <v>150.44999999999999</v>
      </c>
      <c r="AH164" s="1">
        <v>9285</v>
      </c>
      <c r="AI164" s="1">
        <v>7.6</v>
      </c>
      <c r="AJ164" s="1">
        <v>13</v>
      </c>
      <c r="AK164" s="1">
        <v>90.01</v>
      </c>
      <c r="AL164" s="1">
        <v>5780</v>
      </c>
      <c r="AM164" s="1">
        <f t="shared" si="31"/>
        <v>4431.7423798979435</v>
      </c>
    </row>
    <row r="165" spans="1:39" x14ac:dyDescent="0.3">
      <c r="A165" s="2">
        <v>36689</v>
      </c>
      <c r="B165" s="1" t="s">
        <v>26</v>
      </c>
      <c r="C165" s="1">
        <v>2409.5</v>
      </c>
      <c r="D165" s="1">
        <v>2392.12</v>
      </c>
      <c r="E165" s="5">
        <f t="shared" si="32"/>
        <v>-7.2131147540984058E-3</v>
      </c>
      <c r="F165" s="6">
        <f t="shared" si="33"/>
        <v>-17.380000000000109</v>
      </c>
      <c r="G165" s="1">
        <v>2430.5300000000002</v>
      </c>
      <c r="H165" s="1">
        <v>2350.38</v>
      </c>
      <c r="I165" s="5">
        <f t="shared" si="34"/>
        <v>3.3264162689354677E-2</v>
      </c>
      <c r="J165" s="5" t="str">
        <f t="shared" si="35"/>
        <v>Medium</v>
      </c>
      <c r="K165" s="6">
        <f t="shared" si="36"/>
        <v>416</v>
      </c>
      <c r="L165" s="5" t="str">
        <f t="shared" si="37"/>
        <v>Normal</v>
      </c>
      <c r="M165" s="6">
        <f t="shared" si="45"/>
        <v>2880.9328571428568</v>
      </c>
      <c r="N165" s="1">
        <v>881189435</v>
      </c>
      <c r="O165" s="5">
        <f t="shared" si="44"/>
        <v>-0.30415912779907728</v>
      </c>
      <c r="P165" s="1">
        <v>-4.5</v>
      </c>
      <c r="Q165" s="1">
        <v>8.0500000000000007</v>
      </c>
      <c r="R165" s="1">
        <f t="shared" si="38"/>
        <v>-1.3214497591215648</v>
      </c>
      <c r="S165" s="1">
        <f t="shared" si="39"/>
        <v>-0.65406472830650153</v>
      </c>
      <c r="T165" s="1">
        <f t="shared" si="40"/>
        <v>-1.6581164660292582</v>
      </c>
      <c r="U165" s="1">
        <f t="shared" si="41"/>
        <v>1.0146561657943303</v>
      </c>
      <c r="V165" s="1">
        <f t="shared" si="42"/>
        <v>-0.65474369691574863</v>
      </c>
      <c r="W165" s="7" t="str">
        <f t="shared" si="43"/>
        <v>Low Stress</v>
      </c>
      <c r="X165" s="1">
        <v>4.37</v>
      </c>
      <c r="Y165" s="1">
        <v>6.93</v>
      </c>
      <c r="Z165" s="1">
        <v>63</v>
      </c>
      <c r="AA165" s="1">
        <v>10561</v>
      </c>
      <c r="AB165" s="1">
        <v>463</v>
      </c>
      <c r="AC165" s="1">
        <v>0.9</v>
      </c>
      <c r="AD165" s="1">
        <v>99.09</v>
      </c>
      <c r="AE165" s="1">
        <v>128.37</v>
      </c>
      <c r="AF165" s="1">
        <v>1455.01</v>
      </c>
      <c r="AG165" s="1">
        <v>467.17</v>
      </c>
      <c r="AH165" s="1">
        <v>945</v>
      </c>
      <c r="AI165" s="1">
        <v>6.4</v>
      </c>
      <c r="AJ165" s="1">
        <v>37</v>
      </c>
      <c r="AK165" s="1">
        <v>38.72</v>
      </c>
      <c r="AL165" s="1">
        <v>12841</v>
      </c>
      <c r="AM165" s="1">
        <f t="shared" si="31"/>
        <v>4468.2109834146049</v>
      </c>
    </row>
    <row r="166" spans="1:39" x14ac:dyDescent="0.3">
      <c r="A166" s="2">
        <v>36690</v>
      </c>
      <c r="B166" s="1" t="s">
        <v>26</v>
      </c>
      <c r="C166" s="1">
        <v>4365.79</v>
      </c>
      <c r="D166" s="1">
        <v>4362.6499999999996</v>
      </c>
      <c r="E166" s="5">
        <f t="shared" si="32"/>
        <v>-7.1922836416784305E-4</v>
      </c>
      <c r="F166" s="6">
        <f t="shared" si="33"/>
        <v>-3.1400000000003274</v>
      </c>
      <c r="G166" s="1">
        <v>4389.84</v>
      </c>
      <c r="H166" s="1">
        <v>4324.5600000000004</v>
      </c>
      <c r="I166" s="5">
        <f t="shared" si="34"/>
        <v>1.4952620258876342E-2</v>
      </c>
      <c r="J166" s="5" t="str">
        <f t="shared" si="35"/>
        <v>Low</v>
      </c>
      <c r="K166" s="6">
        <f t="shared" si="36"/>
        <v>416</v>
      </c>
      <c r="L166" s="5" t="str">
        <f t="shared" si="37"/>
        <v>Normal</v>
      </c>
      <c r="M166" s="6">
        <f t="shared" si="45"/>
        <v>3284.6985714285715</v>
      </c>
      <c r="N166" s="1">
        <v>963802405</v>
      </c>
      <c r="O166" s="5">
        <f t="shared" si="44"/>
        <v>0.82375884152968903</v>
      </c>
      <c r="P166" s="1">
        <v>9.9499999999999993</v>
      </c>
      <c r="Q166" s="1">
        <v>8.2200000000000006</v>
      </c>
      <c r="R166" s="1">
        <f t="shared" si="38"/>
        <v>-1.6104069007687087</v>
      </c>
      <c r="S166" s="1">
        <f t="shared" si="39"/>
        <v>0.78492954937360149</v>
      </c>
      <c r="T166" s="1">
        <f t="shared" si="40"/>
        <v>1.7122744101240894</v>
      </c>
      <c r="U166" s="1">
        <f t="shared" si="41"/>
        <v>1.0730651121756885</v>
      </c>
      <c r="V166" s="1">
        <f t="shared" si="42"/>
        <v>0.48996554272616766</v>
      </c>
      <c r="W166" s="7" t="str">
        <f t="shared" si="43"/>
        <v>Moderate Stress</v>
      </c>
      <c r="X166" s="1">
        <v>2.29</v>
      </c>
      <c r="Y166" s="1">
        <v>5.61</v>
      </c>
      <c r="Z166" s="1">
        <v>101</v>
      </c>
      <c r="AA166" s="1">
        <v>20014</v>
      </c>
      <c r="AB166" s="1">
        <v>4032</v>
      </c>
      <c r="AC166" s="1">
        <v>0.91</v>
      </c>
      <c r="AD166" s="1">
        <v>141.99</v>
      </c>
      <c r="AE166" s="1">
        <v>144.46</v>
      </c>
      <c r="AF166" s="1">
        <v>2024.34</v>
      </c>
      <c r="AG166" s="1">
        <v>475.35</v>
      </c>
      <c r="AH166" s="1">
        <v>6390</v>
      </c>
      <c r="AI166" s="1">
        <v>3.61</v>
      </c>
      <c r="AJ166" s="1">
        <v>47</v>
      </c>
      <c r="AK166" s="1">
        <v>69.849999999999994</v>
      </c>
      <c r="AL166" s="1">
        <v>12750</v>
      </c>
      <c r="AM166" s="1">
        <f t="shared" si="31"/>
        <v>4430.7317240207458</v>
      </c>
    </row>
    <row r="167" spans="1:39" x14ac:dyDescent="0.3">
      <c r="A167" s="2">
        <v>36691</v>
      </c>
      <c r="B167" s="1" t="s">
        <v>25</v>
      </c>
      <c r="C167" s="1">
        <v>2885.15</v>
      </c>
      <c r="D167" s="1">
        <v>2849.95</v>
      </c>
      <c r="E167" s="5">
        <f t="shared" si="32"/>
        <v>-1.2200405524842823E-2</v>
      </c>
      <c r="F167" s="6">
        <f t="shared" si="33"/>
        <v>-35.200000000000273</v>
      </c>
      <c r="G167" s="1">
        <v>2903.97</v>
      </c>
      <c r="H167" s="1">
        <v>2833.5</v>
      </c>
      <c r="I167" s="5">
        <f t="shared" si="34"/>
        <v>2.4425073219763199E-2</v>
      </c>
      <c r="J167" s="5" t="str">
        <f t="shared" si="35"/>
        <v>Medium</v>
      </c>
      <c r="K167" s="6">
        <f t="shared" si="36"/>
        <v>416</v>
      </c>
      <c r="L167" s="5" t="str">
        <f t="shared" si="37"/>
        <v>Normal</v>
      </c>
      <c r="M167" s="6">
        <f t="shared" si="45"/>
        <v>3346.4885714285715</v>
      </c>
      <c r="N167" s="1">
        <v>323231884</v>
      </c>
      <c r="O167" s="5">
        <f t="shared" si="44"/>
        <v>-0.34673879408157887</v>
      </c>
      <c r="P167" s="1">
        <v>-3.52</v>
      </c>
      <c r="Q167" s="1">
        <v>4.7300000000000004</v>
      </c>
      <c r="R167" s="1">
        <f t="shared" si="38"/>
        <v>0.63013023004236934</v>
      </c>
      <c r="S167" s="1">
        <f t="shared" si="39"/>
        <v>-0.70838773564586643</v>
      </c>
      <c r="T167" s="1">
        <f t="shared" si="40"/>
        <v>-1.429536323563495</v>
      </c>
      <c r="U167" s="1">
        <f t="shared" si="41"/>
        <v>-0.12603619882984535</v>
      </c>
      <c r="V167" s="1">
        <f t="shared" si="42"/>
        <v>-0.40845750699920935</v>
      </c>
      <c r="W167" s="7" t="str">
        <f t="shared" si="43"/>
        <v>Low Stress</v>
      </c>
      <c r="X167" s="1">
        <v>6.61</v>
      </c>
      <c r="Y167" s="1">
        <v>6.48</v>
      </c>
      <c r="Z167" s="1">
        <v>88</v>
      </c>
      <c r="AA167" s="1">
        <v>22363</v>
      </c>
      <c r="AB167" s="1">
        <v>2245</v>
      </c>
      <c r="AC167" s="1">
        <v>1.19</v>
      </c>
      <c r="AD167" s="1">
        <v>112.97</v>
      </c>
      <c r="AE167" s="1">
        <v>100.9</v>
      </c>
      <c r="AF167" s="1">
        <v>1860.46</v>
      </c>
      <c r="AG167" s="1">
        <v>341.38</v>
      </c>
      <c r="AH167" s="1">
        <v>1847</v>
      </c>
      <c r="AI167" s="1">
        <v>4.32</v>
      </c>
      <c r="AJ167" s="1">
        <v>48</v>
      </c>
      <c r="AK167" s="1">
        <v>57.06</v>
      </c>
      <c r="AL167" s="1">
        <v>9566</v>
      </c>
      <c r="AM167" s="1">
        <f t="shared" si="31"/>
        <v>4419.80068548092</v>
      </c>
    </row>
    <row r="168" spans="1:39" x14ac:dyDescent="0.3">
      <c r="A168" s="2">
        <v>36692</v>
      </c>
      <c r="B168" s="1" t="s">
        <v>26</v>
      </c>
      <c r="C168" s="1">
        <v>4916.42</v>
      </c>
      <c r="D168" s="1">
        <v>4964.8900000000003</v>
      </c>
      <c r="E168" s="5">
        <f t="shared" si="32"/>
        <v>9.8587996957135993E-3</v>
      </c>
      <c r="F168" s="6">
        <f t="shared" si="33"/>
        <v>48.470000000000255</v>
      </c>
      <c r="G168" s="1">
        <v>4983.05</v>
      </c>
      <c r="H168" s="1">
        <v>4889.72</v>
      </c>
      <c r="I168" s="5">
        <f t="shared" si="34"/>
        <v>1.8983325265131929E-2</v>
      </c>
      <c r="J168" s="5" t="str">
        <f t="shared" si="35"/>
        <v>Low</v>
      </c>
      <c r="K168" s="6">
        <f t="shared" si="36"/>
        <v>416</v>
      </c>
      <c r="L168" s="5" t="str">
        <f t="shared" si="37"/>
        <v>Normal</v>
      </c>
      <c r="M168" s="6">
        <f t="shared" si="45"/>
        <v>3655.9271428571433</v>
      </c>
      <c r="N168" s="1">
        <v>136723587</v>
      </c>
      <c r="O168" s="5">
        <f t="shared" si="44"/>
        <v>0.74209722977596115</v>
      </c>
      <c r="P168" s="1">
        <v>5.24</v>
      </c>
      <c r="Q168" s="1">
        <v>1.92</v>
      </c>
      <c r="R168" s="1">
        <f t="shared" si="38"/>
        <v>1.2824842659110296</v>
      </c>
      <c r="S168" s="1">
        <f t="shared" si="39"/>
        <v>0.68074591615275637</v>
      </c>
      <c r="T168" s="1">
        <f t="shared" si="40"/>
        <v>0.61369025602843097</v>
      </c>
      <c r="U168" s="1">
        <f t="shared" si="41"/>
        <v>-1.0915017243099459</v>
      </c>
      <c r="V168" s="1">
        <f t="shared" si="42"/>
        <v>0.3713546784455678</v>
      </c>
      <c r="W168" s="7" t="str">
        <f t="shared" si="43"/>
        <v>Moderate Stress</v>
      </c>
      <c r="X168" s="1">
        <v>13.94</v>
      </c>
      <c r="Y168" s="1">
        <v>6.17</v>
      </c>
      <c r="Z168" s="1">
        <v>90</v>
      </c>
      <c r="AA168" s="1">
        <v>2153</v>
      </c>
      <c r="AB168" s="1">
        <v>2931</v>
      </c>
      <c r="AC168" s="1">
        <v>0.97</v>
      </c>
      <c r="AD168" s="1">
        <v>117.53</v>
      </c>
      <c r="AE168" s="1">
        <v>37.01</v>
      </c>
      <c r="AF168" s="1">
        <v>2080.94</v>
      </c>
      <c r="AG168" s="1">
        <v>422.2</v>
      </c>
      <c r="AH168" s="1">
        <v>5607</v>
      </c>
      <c r="AI168" s="1">
        <v>7.04</v>
      </c>
      <c r="AJ168" s="1">
        <v>9</v>
      </c>
      <c r="AK168" s="1">
        <v>5.53</v>
      </c>
      <c r="AL168" s="1">
        <v>4589</v>
      </c>
      <c r="AM168" s="1">
        <f t="shared" si="31"/>
        <v>4442.5854105104881</v>
      </c>
    </row>
    <row r="169" spans="1:39" x14ac:dyDescent="0.3">
      <c r="A169" s="2">
        <v>36693</v>
      </c>
      <c r="B169" s="1" t="s">
        <v>25</v>
      </c>
      <c r="C169" s="1">
        <v>3536.57</v>
      </c>
      <c r="D169" s="1">
        <v>3507.48</v>
      </c>
      <c r="E169" s="5">
        <f t="shared" si="32"/>
        <v>-8.2254840141719639E-3</v>
      </c>
      <c r="F169" s="6">
        <f t="shared" si="33"/>
        <v>-29.090000000000146</v>
      </c>
      <c r="G169" s="1">
        <v>3539.18</v>
      </c>
      <c r="H169" s="1">
        <v>3504.4</v>
      </c>
      <c r="I169" s="5">
        <f t="shared" si="34"/>
        <v>9.8343875563044834E-3</v>
      </c>
      <c r="J169" s="5" t="str">
        <f t="shared" si="35"/>
        <v>Low</v>
      </c>
      <c r="K169" s="6">
        <f t="shared" si="36"/>
        <v>416</v>
      </c>
      <c r="L169" s="5" t="str">
        <f t="shared" si="37"/>
        <v>Normal</v>
      </c>
      <c r="M169" s="6">
        <f t="shared" si="45"/>
        <v>3590.1542857142854</v>
      </c>
      <c r="N169" s="1">
        <v>469963180</v>
      </c>
      <c r="O169" s="5">
        <f t="shared" si="44"/>
        <v>-0.29354326077717741</v>
      </c>
      <c r="P169" s="1">
        <v>-1.21</v>
      </c>
      <c r="Q169" s="1">
        <v>1</v>
      </c>
      <c r="R169" s="1">
        <f t="shared" si="38"/>
        <v>0.11690505629131094</v>
      </c>
      <c r="S169" s="1">
        <f t="shared" si="39"/>
        <v>-0.64052103779661651</v>
      </c>
      <c r="T169" s="1">
        <f t="shared" si="40"/>
        <v>-0.89074027346562401</v>
      </c>
      <c r="U169" s="1">
        <f t="shared" si="41"/>
        <v>-1.4075971988443559</v>
      </c>
      <c r="V169" s="1">
        <f t="shared" si="42"/>
        <v>-0.70548836345382138</v>
      </c>
      <c r="W169" s="7" t="str">
        <f t="shared" si="43"/>
        <v>Low Stress</v>
      </c>
      <c r="X169" s="1">
        <v>14.96</v>
      </c>
      <c r="Y169" s="1">
        <v>6.83</v>
      </c>
      <c r="Z169" s="1">
        <v>85</v>
      </c>
      <c r="AA169" s="1">
        <v>25188</v>
      </c>
      <c r="AB169" s="1">
        <v>4778</v>
      </c>
      <c r="AC169" s="1">
        <v>0.83</v>
      </c>
      <c r="AD169" s="1">
        <v>140.52000000000001</v>
      </c>
      <c r="AE169" s="1">
        <v>27</v>
      </c>
      <c r="AF169" s="1">
        <v>1649.92</v>
      </c>
      <c r="AG169" s="1">
        <v>370.88</v>
      </c>
      <c r="AH169" s="1">
        <v>5065</v>
      </c>
      <c r="AI169" s="1">
        <v>5.35</v>
      </c>
      <c r="AJ169" s="1">
        <v>12</v>
      </c>
      <c r="AK169" s="1">
        <v>70.94</v>
      </c>
      <c r="AL169" s="1">
        <v>7562</v>
      </c>
      <c r="AM169" s="1">
        <f t="shared" si="31"/>
        <v>4446.7066762338627</v>
      </c>
    </row>
    <row r="170" spans="1:39" x14ac:dyDescent="0.3">
      <c r="A170" s="2">
        <v>36694</v>
      </c>
      <c r="B170" s="1" t="s">
        <v>25</v>
      </c>
      <c r="C170" s="1">
        <v>1505.06</v>
      </c>
      <c r="D170" s="1">
        <v>1468.1</v>
      </c>
      <c r="E170" s="5">
        <f t="shared" si="32"/>
        <v>-2.4557160511873306E-2</v>
      </c>
      <c r="F170" s="6">
        <f t="shared" si="33"/>
        <v>-36.960000000000036</v>
      </c>
      <c r="G170" s="1">
        <v>1539.34</v>
      </c>
      <c r="H170" s="1">
        <v>1457.66</v>
      </c>
      <c r="I170" s="5">
        <f t="shared" si="34"/>
        <v>5.4270261650698204E-2</v>
      </c>
      <c r="J170" s="5" t="str">
        <f t="shared" si="35"/>
        <v>High</v>
      </c>
      <c r="K170" s="6">
        <f t="shared" si="36"/>
        <v>416</v>
      </c>
      <c r="L170" s="5" t="str">
        <f t="shared" si="37"/>
        <v>⚠️ High Risk</v>
      </c>
      <c r="M170" s="6">
        <f t="shared" si="45"/>
        <v>3283.275714285714</v>
      </c>
      <c r="N170" s="1">
        <v>86383568</v>
      </c>
      <c r="O170" s="5">
        <f t="shared" si="44"/>
        <v>-0.58143738524524735</v>
      </c>
      <c r="P170" s="1">
        <v>0.88</v>
      </c>
      <c r="Q170" s="1">
        <v>7.43</v>
      </c>
      <c r="R170" s="1">
        <f t="shared" si="38"/>
        <v>1.4585596206731559</v>
      </c>
      <c r="S170" s="1">
        <f t="shared" si="39"/>
        <v>-1.0078154767120782</v>
      </c>
      <c r="T170" s="1">
        <f t="shared" si="40"/>
        <v>-0.4032581329008838</v>
      </c>
      <c r="U170" s="1">
        <f t="shared" si="41"/>
        <v>0.80163530252114046</v>
      </c>
      <c r="V170" s="1">
        <f t="shared" si="42"/>
        <v>0.21228032839533362</v>
      </c>
      <c r="W170" s="7" t="str">
        <f t="shared" si="43"/>
        <v>Moderate Stress</v>
      </c>
      <c r="X170" s="1">
        <v>14.29</v>
      </c>
      <c r="Y170" s="1">
        <v>2.4</v>
      </c>
      <c r="Z170" s="1">
        <v>55</v>
      </c>
      <c r="AA170" s="1">
        <v>8474</v>
      </c>
      <c r="AB170" s="1">
        <v>3672</v>
      </c>
      <c r="AC170" s="1">
        <v>1.45</v>
      </c>
      <c r="AD170" s="1">
        <v>135.81</v>
      </c>
      <c r="AE170" s="1">
        <v>56.21</v>
      </c>
      <c r="AF170" s="1">
        <v>1096.49</v>
      </c>
      <c r="AG170" s="1">
        <v>424.44</v>
      </c>
      <c r="AH170" s="1">
        <v>9859</v>
      </c>
      <c r="AI170" s="1">
        <v>8.68</v>
      </c>
      <c r="AJ170" s="1">
        <v>44</v>
      </c>
      <c r="AK170" s="1">
        <v>79.02</v>
      </c>
      <c r="AL170" s="1">
        <v>6813</v>
      </c>
      <c r="AM170" s="1">
        <f t="shared" si="31"/>
        <v>4462.7416065316511</v>
      </c>
    </row>
    <row r="171" spans="1:39" x14ac:dyDescent="0.3">
      <c r="A171" s="2">
        <v>36695</v>
      </c>
      <c r="B171" s="1" t="s">
        <v>26</v>
      </c>
      <c r="C171" s="1">
        <v>3704.71</v>
      </c>
      <c r="D171" s="1">
        <v>3675.06</v>
      </c>
      <c r="E171" s="5">
        <f t="shared" si="32"/>
        <v>-8.0033254964626353E-3</v>
      </c>
      <c r="F171" s="6">
        <f t="shared" si="33"/>
        <v>-29.650000000000091</v>
      </c>
      <c r="G171" s="1">
        <v>3726.52</v>
      </c>
      <c r="H171" s="1">
        <v>3650.77</v>
      </c>
      <c r="I171" s="5">
        <f t="shared" si="34"/>
        <v>2.0446944565161645E-2</v>
      </c>
      <c r="J171" s="5" t="str">
        <f t="shared" si="35"/>
        <v>Medium</v>
      </c>
      <c r="K171" s="6">
        <f t="shared" si="36"/>
        <v>416</v>
      </c>
      <c r="L171" s="5" t="str">
        <f t="shared" si="37"/>
        <v>Normal</v>
      </c>
      <c r="M171" s="6">
        <f t="shared" si="45"/>
        <v>3317.1785714285716</v>
      </c>
      <c r="N171" s="1">
        <v>766347837</v>
      </c>
      <c r="O171" s="5">
        <f t="shared" si="44"/>
        <v>1.5032763435733263</v>
      </c>
      <c r="P171" s="1">
        <v>4.6900000000000004</v>
      </c>
      <c r="Q171" s="1">
        <v>8.86</v>
      </c>
      <c r="R171" s="1">
        <f t="shared" si="38"/>
        <v>-0.91976586008887862</v>
      </c>
      <c r="S171" s="1">
        <f t="shared" si="39"/>
        <v>1.6518558894213462</v>
      </c>
      <c r="T171" s="1">
        <f t="shared" si="40"/>
        <v>0.48540548219560459</v>
      </c>
      <c r="U171" s="1">
        <f t="shared" si="41"/>
        <v>1.2929576161996257</v>
      </c>
      <c r="V171" s="1">
        <f t="shared" si="42"/>
        <v>0.62761328193192445</v>
      </c>
      <c r="W171" s="7" t="str">
        <f t="shared" si="43"/>
        <v>Moderate Stress</v>
      </c>
      <c r="X171" s="1">
        <v>11.48</v>
      </c>
      <c r="Y171" s="1">
        <v>3.05</v>
      </c>
      <c r="Z171" s="1">
        <v>72</v>
      </c>
      <c r="AA171" s="1">
        <v>9991</v>
      </c>
      <c r="AB171" s="1">
        <v>1015</v>
      </c>
      <c r="AC171" s="1">
        <v>0.84</v>
      </c>
      <c r="AD171" s="1">
        <v>102.52</v>
      </c>
      <c r="AE171" s="1">
        <v>140.66</v>
      </c>
      <c r="AF171" s="1">
        <v>995.85</v>
      </c>
      <c r="AG171" s="1">
        <v>355.92</v>
      </c>
      <c r="AH171" s="1">
        <v>445</v>
      </c>
      <c r="AI171" s="1">
        <v>9.33</v>
      </c>
      <c r="AJ171" s="1">
        <v>33</v>
      </c>
      <c r="AK171" s="1">
        <v>98.25</v>
      </c>
      <c r="AL171" s="1">
        <v>5930</v>
      </c>
      <c r="AM171" s="1">
        <f t="shared" si="31"/>
        <v>4473.265639585662</v>
      </c>
    </row>
    <row r="172" spans="1:39" x14ac:dyDescent="0.3">
      <c r="A172" s="2">
        <v>36696</v>
      </c>
      <c r="B172" s="1" t="s">
        <v>26</v>
      </c>
      <c r="C172" s="1">
        <v>2300.42</v>
      </c>
      <c r="D172" s="1">
        <v>2327.33</v>
      </c>
      <c r="E172" s="5">
        <f t="shared" si="32"/>
        <v>1.1697863868337023E-2</v>
      </c>
      <c r="F172" s="6">
        <f t="shared" si="33"/>
        <v>26.909999999999854</v>
      </c>
      <c r="G172" s="1">
        <v>2337.0700000000002</v>
      </c>
      <c r="H172" s="1">
        <v>2296.12</v>
      </c>
      <c r="I172" s="5">
        <f t="shared" si="34"/>
        <v>1.7801097190947857E-2</v>
      </c>
      <c r="J172" s="5" t="str">
        <f t="shared" si="35"/>
        <v>Low</v>
      </c>
      <c r="K172" s="6">
        <f t="shared" si="36"/>
        <v>416</v>
      </c>
      <c r="L172" s="5" t="str">
        <f t="shared" si="37"/>
        <v>Normal</v>
      </c>
      <c r="M172" s="6">
        <f t="shared" si="45"/>
        <v>3307.9228571428571</v>
      </c>
      <c r="N172" s="1">
        <v>178041248</v>
      </c>
      <c r="O172" s="5">
        <f t="shared" si="44"/>
        <v>-0.36672326438207814</v>
      </c>
      <c r="P172" s="1">
        <v>1.55</v>
      </c>
      <c r="Q172" s="1">
        <v>6.51</v>
      </c>
      <c r="R172" s="1">
        <f t="shared" si="38"/>
        <v>1.1379666045546388</v>
      </c>
      <c r="S172" s="1">
        <f t="shared" si="39"/>
        <v>-0.73388386141643147</v>
      </c>
      <c r="T172" s="1">
        <f t="shared" si="40"/>
        <v>-0.24698395386816796</v>
      </c>
      <c r="U172" s="1">
        <f t="shared" si="41"/>
        <v>0.48553982798673045</v>
      </c>
      <c r="V172" s="1">
        <f t="shared" si="42"/>
        <v>0.16065965431419246</v>
      </c>
      <c r="W172" s="7" t="str">
        <f t="shared" si="43"/>
        <v>Moderate Stress</v>
      </c>
      <c r="X172" s="1">
        <v>9.26</v>
      </c>
      <c r="Y172" s="1">
        <v>4.68</v>
      </c>
      <c r="Z172" s="1">
        <v>59</v>
      </c>
      <c r="AA172" s="1">
        <v>2804</v>
      </c>
      <c r="AB172" s="1">
        <v>1874</v>
      </c>
      <c r="AC172" s="1">
        <v>1.3</v>
      </c>
      <c r="AD172" s="1">
        <v>86.12</v>
      </c>
      <c r="AE172" s="1">
        <v>89.8</v>
      </c>
      <c r="AF172" s="1">
        <v>1618.15</v>
      </c>
      <c r="AG172" s="1">
        <v>272.08</v>
      </c>
      <c r="AH172" s="1">
        <v>255</v>
      </c>
      <c r="AI172" s="1">
        <v>7.18</v>
      </c>
      <c r="AJ172" s="1">
        <v>32</v>
      </c>
      <c r="AK172" s="1">
        <v>41.67</v>
      </c>
      <c r="AL172" s="1">
        <v>2829</v>
      </c>
      <c r="AM172" s="1">
        <f t="shared" si="31"/>
        <v>4493.9445916541817</v>
      </c>
    </row>
    <row r="173" spans="1:39" x14ac:dyDescent="0.3">
      <c r="A173" s="2">
        <v>36697</v>
      </c>
      <c r="B173" s="1" t="s">
        <v>26</v>
      </c>
      <c r="C173" s="1">
        <v>3745.31</v>
      </c>
      <c r="D173" s="1">
        <v>3737.86</v>
      </c>
      <c r="E173" s="5">
        <f t="shared" si="32"/>
        <v>-1.9891544358143433E-3</v>
      </c>
      <c r="F173" s="6">
        <f t="shared" si="33"/>
        <v>-7.4499999999998181</v>
      </c>
      <c r="G173" s="1">
        <v>3786.11</v>
      </c>
      <c r="H173" s="1">
        <v>3695.69</v>
      </c>
      <c r="I173" s="5">
        <f t="shared" si="34"/>
        <v>2.4142193837092277E-2</v>
      </c>
      <c r="J173" s="5" t="str">
        <f t="shared" si="35"/>
        <v>Medium</v>
      </c>
      <c r="K173" s="6">
        <f t="shared" si="36"/>
        <v>416</v>
      </c>
      <c r="L173" s="5" t="str">
        <f t="shared" si="37"/>
        <v>Normal</v>
      </c>
      <c r="M173" s="6">
        <f t="shared" si="45"/>
        <v>3218.6671428571426</v>
      </c>
      <c r="N173" s="1">
        <v>178417092</v>
      </c>
      <c r="O173" s="5">
        <f t="shared" si="44"/>
        <v>0.60607219431709314</v>
      </c>
      <c r="P173" s="1">
        <v>-1.24</v>
      </c>
      <c r="Q173" s="1">
        <v>1.44</v>
      </c>
      <c r="R173" s="1">
        <f t="shared" si="38"/>
        <v>1.1366520070048203</v>
      </c>
      <c r="S173" s="1">
        <f t="shared" si="39"/>
        <v>0.50720559409987664</v>
      </c>
      <c r="T173" s="1">
        <f t="shared" si="40"/>
        <v>-0.89773762476559649</v>
      </c>
      <c r="U173" s="1">
        <f t="shared" si="41"/>
        <v>-1.2564211023278988</v>
      </c>
      <c r="V173" s="1">
        <f t="shared" si="42"/>
        <v>-0.12757528149719963</v>
      </c>
      <c r="W173" s="7" t="str">
        <f t="shared" si="43"/>
        <v>Low Stress</v>
      </c>
      <c r="X173" s="1">
        <v>9.68</v>
      </c>
      <c r="Y173" s="1">
        <v>4.74</v>
      </c>
      <c r="Z173" s="1">
        <v>109</v>
      </c>
      <c r="AA173" s="1">
        <v>29500</v>
      </c>
      <c r="AB173" s="1">
        <v>3465</v>
      </c>
      <c r="AC173" s="1">
        <v>1.03</v>
      </c>
      <c r="AD173" s="1">
        <v>91.35</v>
      </c>
      <c r="AE173" s="1">
        <v>95.31</v>
      </c>
      <c r="AF173" s="1">
        <v>1149.73</v>
      </c>
      <c r="AG173" s="1">
        <v>449.5</v>
      </c>
      <c r="AH173" s="1">
        <v>5661</v>
      </c>
      <c r="AI173" s="1">
        <v>9.89</v>
      </c>
      <c r="AJ173" s="1">
        <v>32</v>
      </c>
      <c r="AK173" s="1">
        <v>50.34</v>
      </c>
      <c r="AL173" s="1">
        <v>9616</v>
      </c>
      <c r="AM173" s="1">
        <f t="shared" si="31"/>
        <v>4497.8719344803294</v>
      </c>
    </row>
    <row r="174" spans="1:39" x14ac:dyDescent="0.3">
      <c r="A174" s="2">
        <v>36698</v>
      </c>
      <c r="B174" s="1" t="s">
        <v>24</v>
      </c>
      <c r="C174" s="1">
        <v>1278.56</v>
      </c>
      <c r="D174" s="1">
        <v>1285.0999999999999</v>
      </c>
      <c r="E174" s="5">
        <f t="shared" si="32"/>
        <v>5.1151295207107718E-3</v>
      </c>
      <c r="F174" s="6">
        <f t="shared" si="33"/>
        <v>6.5399999999999636</v>
      </c>
      <c r="G174" s="1">
        <v>1325.23</v>
      </c>
      <c r="H174" s="1">
        <v>1242.6600000000001</v>
      </c>
      <c r="I174" s="5">
        <f t="shared" si="34"/>
        <v>6.4580465523714131E-2</v>
      </c>
      <c r="J174" s="5" t="str">
        <f t="shared" si="35"/>
        <v>High</v>
      </c>
      <c r="K174" s="6">
        <f t="shared" si="36"/>
        <v>416</v>
      </c>
      <c r="L174" s="5" t="str">
        <f t="shared" si="37"/>
        <v>⚠️ High Risk</v>
      </c>
      <c r="M174" s="6">
        <f t="shared" si="45"/>
        <v>2995.1171428571429</v>
      </c>
      <c r="N174" s="1">
        <v>888342683</v>
      </c>
      <c r="O174" s="5">
        <f t="shared" si="44"/>
        <v>-0.65619365091255433</v>
      </c>
      <c r="P174" s="1">
        <v>0.02</v>
      </c>
      <c r="Q174" s="1">
        <v>9.35</v>
      </c>
      <c r="R174" s="1">
        <f t="shared" si="38"/>
        <v>-1.3464698267401622</v>
      </c>
      <c r="S174" s="1">
        <f t="shared" si="39"/>
        <v>-1.1031892906251646</v>
      </c>
      <c r="T174" s="1">
        <f t="shared" si="40"/>
        <v>-0.60384887016675781</v>
      </c>
      <c r="U174" s="1">
        <f t="shared" si="41"/>
        <v>1.4613128145929528</v>
      </c>
      <c r="V174" s="1">
        <f t="shared" si="42"/>
        <v>-0.39804879323478298</v>
      </c>
      <c r="W174" s="7" t="str">
        <f t="shared" si="43"/>
        <v>Low Stress</v>
      </c>
      <c r="X174" s="1">
        <v>9.01</v>
      </c>
      <c r="Y174" s="1">
        <v>7.86</v>
      </c>
      <c r="Z174" s="1">
        <v>79</v>
      </c>
      <c r="AA174" s="1">
        <v>23804</v>
      </c>
      <c r="AB174" s="1">
        <v>250</v>
      </c>
      <c r="AC174" s="1">
        <v>1.45</v>
      </c>
      <c r="AD174" s="1">
        <v>103.74</v>
      </c>
      <c r="AE174" s="1">
        <v>99.38</v>
      </c>
      <c r="AF174" s="1">
        <v>2469.85</v>
      </c>
      <c r="AG174" s="1">
        <v>275.23</v>
      </c>
      <c r="AH174" s="1">
        <v>7469</v>
      </c>
      <c r="AI174" s="1">
        <v>5.97</v>
      </c>
      <c r="AJ174" s="1">
        <v>38</v>
      </c>
      <c r="AK174" s="1">
        <v>87.5</v>
      </c>
      <c r="AL174" s="1">
        <v>13439</v>
      </c>
      <c r="AM174" s="1">
        <f t="shared" si="31"/>
        <v>4496.5668036051402</v>
      </c>
    </row>
    <row r="175" spans="1:39" x14ac:dyDescent="0.3">
      <c r="A175" s="2">
        <v>36699</v>
      </c>
      <c r="B175" s="1" t="s">
        <v>26</v>
      </c>
      <c r="C175" s="1">
        <v>1699.53</v>
      </c>
      <c r="D175" s="1">
        <v>1651.63</v>
      </c>
      <c r="E175" s="5">
        <f t="shared" si="32"/>
        <v>-2.8184262707925054E-2</v>
      </c>
      <c r="F175" s="6">
        <f t="shared" si="33"/>
        <v>-47.899999999999864</v>
      </c>
      <c r="G175" s="1">
        <v>1723.85</v>
      </c>
      <c r="H175" s="1">
        <v>1604.45</v>
      </c>
      <c r="I175" s="5">
        <f t="shared" si="34"/>
        <v>7.0254717480715184E-2</v>
      </c>
      <c r="J175" s="5" t="str">
        <f t="shared" si="35"/>
        <v>High</v>
      </c>
      <c r="K175" s="6">
        <f t="shared" si="36"/>
        <v>416</v>
      </c>
      <c r="L175" s="5" t="str">
        <f t="shared" si="37"/>
        <v>⚠️ High Risk</v>
      </c>
      <c r="M175" s="6">
        <f t="shared" si="45"/>
        <v>2521.7942857142857</v>
      </c>
      <c r="N175" s="1">
        <v>255425599</v>
      </c>
      <c r="O175" s="5">
        <f t="shared" si="44"/>
        <v>0.28521515835343569</v>
      </c>
      <c r="P175" s="1">
        <v>0.12</v>
      </c>
      <c r="Q175" s="1">
        <v>9.89</v>
      </c>
      <c r="R175" s="1">
        <f t="shared" si="38"/>
        <v>0.86729771475223505</v>
      </c>
      <c r="S175" s="1">
        <f t="shared" si="39"/>
        <v>9.7857174037138825E-2</v>
      </c>
      <c r="T175" s="1">
        <f t="shared" si="40"/>
        <v>-0.58052436583351663</v>
      </c>
      <c r="U175" s="1">
        <f t="shared" si="41"/>
        <v>1.6468471148631503</v>
      </c>
      <c r="V175" s="1">
        <f t="shared" si="42"/>
        <v>0.5078694094547519</v>
      </c>
      <c r="W175" s="7" t="str">
        <f t="shared" si="43"/>
        <v>Moderate Stress</v>
      </c>
      <c r="X175" s="1">
        <v>11.19</v>
      </c>
      <c r="Y175" s="1">
        <v>3.99</v>
      </c>
      <c r="Z175" s="1">
        <v>119</v>
      </c>
      <c r="AA175" s="1">
        <v>11998</v>
      </c>
      <c r="AB175" s="1">
        <v>3320</v>
      </c>
      <c r="AC175" s="1">
        <v>1.49</v>
      </c>
      <c r="AD175" s="1">
        <v>101.37</v>
      </c>
      <c r="AE175" s="1">
        <v>63.19</v>
      </c>
      <c r="AF175" s="1">
        <v>1137.8800000000001</v>
      </c>
      <c r="AG175" s="1">
        <v>258.48</v>
      </c>
      <c r="AH175" s="1">
        <v>5132</v>
      </c>
      <c r="AI175" s="1">
        <v>0.4</v>
      </c>
      <c r="AJ175" s="1">
        <v>12</v>
      </c>
      <c r="AK175" s="1">
        <v>26.99</v>
      </c>
      <c r="AL175" s="1">
        <v>700</v>
      </c>
      <c r="AM175" s="1">
        <f t="shared" si="31"/>
        <v>4457.0093179393216</v>
      </c>
    </row>
    <row r="176" spans="1:39" x14ac:dyDescent="0.3">
      <c r="A176" s="2">
        <v>36700</v>
      </c>
      <c r="B176" s="1" t="s">
        <v>24</v>
      </c>
      <c r="C176" s="1">
        <v>4422.95</v>
      </c>
      <c r="D176" s="1">
        <v>4376.3900000000003</v>
      </c>
      <c r="E176" s="5">
        <f t="shared" si="32"/>
        <v>-1.0526910772222045E-2</v>
      </c>
      <c r="F176" s="6">
        <f t="shared" si="33"/>
        <v>-46.559999999999491</v>
      </c>
      <c r="G176" s="1">
        <v>4437.87</v>
      </c>
      <c r="H176" s="1">
        <v>4341.72</v>
      </c>
      <c r="I176" s="5">
        <f t="shared" si="34"/>
        <v>2.1738884681038594E-2</v>
      </c>
      <c r="J176" s="5" t="str">
        <f t="shared" si="35"/>
        <v>Medium</v>
      </c>
      <c r="K176" s="6">
        <f t="shared" si="36"/>
        <v>416</v>
      </c>
      <c r="L176" s="5" t="str">
        <f t="shared" si="37"/>
        <v>Normal</v>
      </c>
      <c r="M176" s="6">
        <f t="shared" si="45"/>
        <v>2645.9242857142858</v>
      </c>
      <c r="N176" s="1">
        <v>607779479</v>
      </c>
      <c r="O176" s="5">
        <f t="shared" si="44"/>
        <v>1.6497399538637589</v>
      </c>
      <c r="P176" s="1">
        <v>9.39</v>
      </c>
      <c r="Q176" s="1">
        <v>4.33</v>
      </c>
      <c r="R176" s="1">
        <f t="shared" si="38"/>
        <v>-0.36513794290637092</v>
      </c>
      <c r="S176" s="1">
        <f t="shared" si="39"/>
        <v>1.8387137131527354</v>
      </c>
      <c r="T176" s="1">
        <f t="shared" si="40"/>
        <v>1.5816571858579394</v>
      </c>
      <c r="U176" s="1">
        <f t="shared" si="41"/>
        <v>-0.26346901384480637</v>
      </c>
      <c r="V176" s="1">
        <f t="shared" si="42"/>
        <v>0.69794098556487427</v>
      </c>
      <c r="W176" s="7" t="str">
        <f t="shared" si="43"/>
        <v>Moderate Stress</v>
      </c>
      <c r="X176" s="1">
        <v>7.45</v>
      </c>
      <c r="Y176" s="1">
        <v>2.04</v>
      </c>
      <c r="Z176" s="1">
        <v>54</v>
      </c>
      <c r="AA176" s="1">
        <v>12838</v>
      </c>
      <c r="AB176" s="1">
        <v>3121</v>
      </c>
      <c r="AC176" s="1">
        <v>1.03</v>
      </c>
      <c r="AD176" s="1">
        <v>82.68</v>
      </c>
      <c r="AE176" s="1">
        <v>43.61</v>
      </c>
      <c r="AF176" s="1">
        <v>1763.53</v>
      </c>
      <c r="AG176" s="1">
        <v>349.75</v>
      </c>
      <c r="AH176" s="1">
        <v>8433</v>
      </c>
      <c r="AI176" s="1">
        <v>5.05</v>
      </c>
      <c r="AJ176" s="1">
        <v>16</v>
      </c>
      <c r="AK176" s="1">
        <v>19</v>
      </c>
      <c r="AL176" s="1">
        <v>12991</v>
      </c>
      <c r="AM176" s="1">
        <f t="shared" ref="AM176:AM239" si="46">_xlfn.STDEV.P(AL176:AL274)</f>
        <v>4451.50082841106</v>
      </c>
    </row>
    <row r="177" spans="1:39" x14ac:dyDescent="0.3">
      <c r="A177" s="2">
        <v>36701</v>
      </c>
      <c r="B177" s="1" t="s">
        <v>25</v>
      </c>
      <c r="C177" s="1">
        <v>1908.72</v>
      </c>
      <c r="D177" s="1">
        <v>1903.3</v>
      </c>
      <c r="E177" s="5">
        <f t="shared" si="32"/>
        <v>-2.8395993126283962E-3</v>
      </c>
      <c r="F177" s="6">
        <f t="shared" si="33"/>
        <v>-5.4200000000000728</v>
      </c>
      <c r="G177" s="1">
        <v>1940.62</v>
      </c>
      <c r="H177" s="1">
        <v>1856.28</v>
      </c>
      <c r="I177" s="5">
        <f t="shared" si="34"/>
        <v>4.4186680078796219E-2</v>
      </c>
      <c r="J177" s="5" t="str">
        <f t="shared" si="35"/>
        <v>Medium</v>
      </c>
      <c r="K177" s="6">
        <f t="shared" si="36"/>
        <v>416</v>
      </c>
      <c r="L177" s="5" t="str">
        <f t="shared" si="37"/>
        <v>Normal</v>
      </c>
      <c r="M177" s="6">
        <f t="shared" si="45"/>
        <v>2708.0957142857142</v>
      </c>
      <c r="N177" s="1">
        <v>223070224</v>
      </c>
      <c r="O177" s="5">
        <f t="shared" si="44"/>
        <v>-0.56509817452283728</v>
      </c>
      <c r="P177" s="1">
        <v>6.98</v>
      </c>
      <c r="Q177" s="1">
        <v>5.95</v>
      </c>
      <c r="R177" s="1">
        <f t="shared" si="38"/>
        <v>0.98046779781451276</v>
      </c>
      <c r="S177" s="1">
        <f t="shared" si="39"/>
        <v>-0.98696996190451658</v>
      </c>
      <c r="T177" s="1">
        <f t="shared" si="40"/>
        <v>1.0195366314268273</v>
      </c>
      <c r="U177" s="1">
        <f t="shared" si="41"/>
        <v>0.2931338869657853</v>
      </c>
      <c r="V177" s="1">
        <f t="shared" si="42"/>
        <v>0.3265420885756522</v>
      </c>
      <c r="W177" s="7" t="str">
        <f t="shared" si="43"/>
        <v>Moderate Stress</v>
      </c>
      <c r="X177" s="1">
        <v>10.7</v>
      </c>
      <c r="Y177" s="1">
        <v>2.89</v>
      </c>
      <c r="Z177" s="1">
        <v>106</v>
      </c>
      <c r="AA177" s="1">
        <v>26777</v>
      </c>
      <c r="AB177" s="1">
        <v>4337</v>
      </c>
      <c r="AC177" s="1">
        <v>1.21</v>
      </c>
      <c r="AD177" s="1">
        <v>110.24</v>
      </c>
      <c r="AE177" s="1">
        <v>144.05000000000001</v>
      </c>
      <c r="AF177" s="1">
        <v>803.01</v>
      </c>
      <c r="AG177" s="1">
        <v>475.17</v>
      </c>
      <c r="AH177" s="1">
        <v>203</v>
      </c>
      <c r="AI177" s="1">
        <v>2.2999999999999998</v>
      </c>
      <c r="AJ177" s="1">
        <v>8</v>
      </c>
      <c r="AK177" s="1">
        <v>13.38</v>
      </c>
      <c r="AL177" s="1">
        <v>1896</v>
      </c>
      <c r="AM177" s="1">
        <f t="shared" si="46"/>
        <v>4457.3416315976265</v>
      </c>
    </row>
    <row r="178" spans="1:39" x14ac:dyDescent="0.3">
      <c r="A178" s="2">
        <v>36702</v>
      </c>
      <c r="B178" s="1" t="s">
        <v>24</v>
      </c>
      <c r="C178" s="1">
        <v>4348.16</v>
      </c>
      <c r="D178" s="1">
        <v>4379.83</v>
      </c>
      <c r="E178" s="5">
        <f t="shared" si="32"/>
        <v>7.2835406240800878E-3</v>
      </c>
      <c r="F178" s="6">
        <f t="shared" si="33"/>
        <v>31.670000000000073</v>
      </c>
      <c r="G178" s="1">
        <v>4394.24</v>
      </c>
      <c r="H178" s="1">
        <v>4320.43</v>
      </c>
      <c r="I178" s="5">
        <f t="shared" si="34"/>
        <v>1.6974996320282487E-2</v>
      </c>
      <c r="J178" s="5" t="str">
        <f t="shared" si="35"/>
        <v>Low</v>
      </c>
      <c r="K178" s="6">
        <f t="shared" si="36"/>
        <v>416</v>
      </c>
      <c r="L178" s="5" t="str">
        <f t="shared" si="37"/>
        <v>Normal</v>
      </c>
      <c r="M178" s="6">
        <f t="shared" si="45"/>
        <v>2808.7771428571432</v>
      </c>
      <c r="N178" s="1">
        <v>731722353</v>
      </c>
      <c r="O178" s="5">
        <f t="shared" si="44"/>
        <v>1.3011769032732621</v>
      </c>
      <c r="P178" s="1">
        <v>1.88</v>
      </c>
      <c r="Q178" s="1">
        <v>7.77</v>
      </c>
      <c r="R178" s="1">
        <f t="shared" si="38"/>
        <v>-0.79865556851131025</v>
      </c>
      <c r="S178" s="1">
        <f t="shared" si="39"/>
        <v>1.3940180448064463</v>
      </c>
      <c r="T178" s="1">
        <f t="shared" si="40"/>
        <v>-0.17001308956847216</v>
      </c>
      <c r="U178" s="1">
        <f t="shared" si="41"/>
        <v>0.91845319528385716</v>
      </c>
      <c r="V178" s="1">
        <f t="shared" si="42"/>
        <v>0.33595064550263026</v>
      </c>
      <c r="W178" s="7" t="str">
        <f t="shared" si="43"/>
        <v>Moderate Stress</v>
      </c>
      <c r="X178" s="1">
        <v>3.58</v>
      </c>
      <c r="Y178" s="1">
        <v>2.54</v>
      </c>
      <c r="Z178" s="1">
        <v>92</v>
      </c>
      <c r="AA178" s="1">
        <v>4314</v>
      </c>
      <c r="AB178" s="1">
        <v>3917</v>
      </c>
      <c r="AC178" s="1">
        <v>1.34</v>
      </c>
      <c r="AD178" s="1">
        <v>87.41</v>
      </c>
      <c r="AE178" s="1">
        <v>118.2</v>
      </c>
      <c r="AF178" s="1">
        <v>1231.2</v>
      </c>
      <c r="AG178" s="1">
        <v>276.88</v>
      </c>
      <c r="AH178" s="1">
        <v>1338</v>
      </c>
      <c r="AI178" s="1">
        <v>3.34</v>
      </c>
      <c r="AJ178" s="1">
        <v>12</v>
      </c>
      <c r="AK178" s="1">
        <v>97.83</v>
      </c>
      <c r="AL178" s="1">
        <v>8604</v>
      </c>
      <c r="AM178" s="1">
        <f t="shared" si="46"/>
        <v>4428.4519769729786</v>
      </c>
    </row>
    <row r="179" spans="1:39" x14ac:dyDescent="0.3">
      <c r="A179" s="2">
        <v>36703</v>
      </c>
      <c r="B179" s="1" t="s">
        <v>26</v>
      </c>
      <c r="C179" s="1">
        <v>2117.1</v>
      </c>
      <c r="D179" s="1">
        <v>2155.62</v>
      </c>
      <c r="E179" s="5">
        <f t="shared" si="32"/>
        <v>1.8194700297576867E-2</v>
      </c>
      <c r="F179" s="6">
        <f t="shared" si="33"/>
        <v>38.519999999999982</v>
      </c>
      <c r="G179" s="1">
        <v>2167.42</v>
      </c>
      <c r="H179" s="1">
        <v>2087.09</v>
      </c>
      <c r="I179" s="5">
        <f t="shared" si="34"/>
        <v>3.7943413159510615E-2</v>
      </c>
      <c r="J179" s="5" t="str">
        <f t="shared" si="35"/>
        <v>Medium</v>
      </c>
      <c r="K179" s="6">
        <f t="shared" si="36"/>
        <v>416</v>
      </c>
      <c r="L179" s="5" t="str">
        <f t="shared" si="37"/>
        <v>Normal</v>
      </c>
      <c r="M179" s="6">
        <f t="shared" si="45"/>
        <v>2784.247142857143</v>
      </c>
      <c r="N179" s="1">
        <v>287683238</v>
      </c>
      <c r="O179" s="5">
        <f t="shared" si="44"/>
        <v>-0.50783021258815986</v>
      </c>
      <c r="P179" s="1">
        <v>-2</v>
      </c>
      <c r="Q179" s="1">
        <v>7.36</v>
      </c>
      <c r="R179" s="1">
        <f t="shared" si="38"/>
        <v>0.7544694849751743</v>
      </c>
      <c r="S179" s="1">
        <f t="shared" si="39"/>
        <v>-0.91390767212874091</v>
      </c>
      <c r="T179" s="1">
        <f t="shared" si="40"/>
        <v>-1.0750038576982293</v>
      </c>
      <c r="U179" s="1">
        <f t="shared" si="41"/>
        <v>0.77758455989352249</v>
      </c>
      <c r="V179" s="1">
        <f t="shared" si="42"/>
        <v>-0.11421437123956835</v>
      </c>
      <c r="W179" s="7" t="str">
        <f t="shared" si="43"/>
        <v>Low Stress</v>
      </c>
      <c r="X179" s="1">
        <v>5.45</v>
      </c>
      <c r="Y179" s="1">
        <v>7.45</v>
      </c>
      <c r="Z179" s="1">
        <v>101</v>
      </c>
      <c r="AA179" s="1">
        <v>25296</v>
      </c>
      <c r="AB179" s="1">
        <v>1170</v>
      </c>
      <c r="AC179" s="1">
        <v>0.89</v>
      </c>
      <c r="AD179" s="1">
        <v>95.46</v>
      </c>
      <c r="AE179" s="1">
        <v>86.44</v>
      </c>
      <c r="AF179" s="1">
        <v>1240.54</v>
      </c>
      <c r="AG179" s="1">
        <v>329.98</v>
      </c>
      <c r="AH179" s="1">
        <v>7576</v>
      </c>
      <c r="AI179" s="1">
        <v>4.9000000000000004</v>
      </c>
      <c r="AJ179" s="1">
        <v>15</v>
      </c>
      <c r="AK179" s="1">
        <v>27.11</v>
      </c>
      <c r="AL179" s="1">
        <v>5299</v>
      </c>
      <c r="AM179" s="1">
        <f t="shared" si="46"/>
        <v>4429.390055579076</v>
      </c>
    </row>
    <row r="180" spans="1:39" x14ac:dyDescent="0.3">
      <c r="A180" s="2">
        <v>36704</v>
      </c>
      <c r="B180" s="1" t="s">
        <v>25</v>
      </c>
      <c r="C180" s="1">
        <v>3571.53</v>
      </c>
      <c r="D180" s="1">
        <v>3530.2</v>
      </c>
      <c r="E180" s="5">
        <f t="shared" si="32"/>
        <v>-1.1572071353173676E-2</v>
      </c>
      <c r="F180" s="6">
        <f t="shared" si="33"/>
        <v>-41.330000000000382</v>
      </c>
      <c r="G180" s="1">
        <v>3608.06</v>
      </c>
      <c r="H180" s="1">
        <v>3481.35</v>
      </c>
      <c r="I180" s="5">
        <f t="shared" si="34"/>
        <v>3.5477792430694974E-2</v>
      </c>
      <c r="J180" s="5" t="str">
        <f t="shared" si="35"/>
        <v>Medium</v>
      </c>
      <c r="K180" s="6">
        <f t="shared" si="36"/>
        <v>416</v>
      </c>
      <c r="L180" s="5" t="str">
        <f t="shared" si="37"/>
        <v>Normal</v>
      </c>
      <c r="M180" s="6">
        <f t="shared" si="45"/>
        <v>2754.5814285714287</v>
      </c>
      <c r="N180" s="1">
        <v>941175727</v>
      </c>
      <c r="O180" s="5">
        <f t="shared" si="44"/>
        <v>0.63767268813612787</v>
      </c>
      <c r="P180" s="1">
        <v>7.17</v>
      </c>
      <c r="Q180" s="1">
        <v>9.68</v>
      </c>
      <c r="R180" s="1">
        <f t="shared" si="38"/>
        <v>-1.5312650880503145</v>
      </c>
      <c r="S180" s="1">
        <f t="shared" si="39"/>
        <v>0.54752140696392548</v>
      </c>
      <c r="T180" s="1">
        <f t="shared" si="40"/>
        <v>1.0638531896599854</v>
      </c>
      <c r="U180" s="1">
        <f t="shared" si="41"/>
        <v>1.5746948869802955</v>
      </c>
      <c r="V180" s="1">
        <f t="shared" si="42"/>
        <v>0.41370109888847295</v>
      </c>
      <c r="W180" s="7" t="str">
        <f t="shared" si="43"/>
        <v>Moderate Stress</v>
      </c>
      <c r="X180" s="1">
        <v>12.87</v>
      </c>
      <c r="Y180" s="1">
        <v>4.97</v>
      </c>
      <c r="Z180" s="1">
        <v>55</v>
      </c>
      <c r="AA180" s="1">
        <v>27906</v>
      </c>
      <c r="AB180" s="1">
        <v>3543</v>
      </c>
      <c r="AC180" s="1">
        <v>1.3</v>
      </c>
      <c r="AD180" s="1">
        <v>135.12</v>
      </c>
      <c r="AE180" s="1">
        <v>68.97</v>
      </c>
      <c r="AF180" s="1">
        <v>2054.58</v>
      </c>
      <c r="AG180" s="1">
        <v>296.93</v>
      </c>
      <c r="AH180" s="1">
        <v>4303</v>
      </c>
      <c r="AI180" s="1">
        <v>2.95</v>
      </c>
      <c r="AJ180" s="1">
        <v>36</v>
      </c>
      <c r="AK180" s="1">
        <v>75.760000000000005</v>
      </c>
      <c r="AL180" s="1">
        <v>13440</v>
      </c>
      <c r="AM180" s="1">
        <f t="shared" si="46"/>
        <v>4439.5263734512637</v>
      </c>
    </row>
    <row r="181" spans="1:39" x14ac:dyDescent="0.3">
      <c r="A181" s="2">
        <v>36705</v>
      </c>
      <c r="B181" s="1" t="s">
        <v>25</v>
      </c>
      <c r="C181" s="1">
        <v>3776.6</v>
      </c>
      <c r="D181" s="1">
        <v>3780.44</v>
      </c>
      <c r="E181" s="5">
        <f t="shared" si="32"/>
        <v>1.0167875867182507E-3</v>
      </c>
      <c r="F181" s="6">
        <f t="shared" si="33"/>
        <v>3.8400000000001455</v>
      </c>
      <c r="G181" s="1">
        <v>3782.46</v>
      </c>
      <c r="H181" s="1">
        <v>3744.49</v>
      </c>
      <c r="I181" s="5">
        <f t="shared" si="34"/>
        <v>1.0054016840544473E-2</v>
      </c>
      <c r="J181" s="5" t="str">
        <f t="shared" si="35"/>
        <v>Low</v>
      </c>
      <c r="K181" s="6">
        <f t="shared" si="36"/>
        <v>416</v>
      </c>
      <c r="L181" s="5" t="str">
        <f t="shared" si="37"/>
        <v>Normal</v>
      </c>
      <c r="M181" s="6">
        <f t="shared" si="45"/>
        <v>3111.0585714285712</v>
      </c>
      <c r="N181" s="1">
        <v>543647207</v>
      </c>
      <c r="O181" s="5">
        <f t="shared" si="44"/>
        <v>7.0885502237833617E-2</v>
      </c>
      <c r="P181" s="1">
        <v>-2.64</v>
      </c>
      <c r="Q181" s="1">
        <v>1.1499999999999999</v>
      </c>
      <c r="R181" s="1">
        <f t="shared" si="38"/>
        <v>-0.14082113158174295</v>
      </c>
      <c r="S181" s="1">
        <f t="shared" si="39"/>
        <v>-0.17558394231553226</v>
      </c>
      <c r="T181" s="1">
        <f t="shared" si="40"/>
        <v>-1.2242806854309727</v>
      </c>
      <c r="U181" s="1">
        <f t="shared" si="41"/>
        <v>-1.3560598932137455</v>
      </c>
      <c r="V181" s="1">
        <f t="shared" si="42"/>
        <v>-0.72418641313549836</v>
      </c>
      <c r="W181" s="7" t="str">
        <f t="shared" si="43"/>
        <v>Low Stress</v>
      </c>
      <c r="X181" s="1">
        <v>13.75</v>
      </c>
      <c r="Y181" s="1">
        <v>7.23</v>
      </c>
      <c r="Z181" s="1">
        <v>51</v>
      </c>
      <c r="AA181" s="1">
        <v>27719</v>
      </c>
      <c r="AB181" s="1">
        <v>4289</v>
      </c>
      <c r="AC181" s="1">
        <v>1.43</v>
      </c>
      <c r="AD181" s="1">
        <v>114.64</v>
      </c>
      <c r="AE181" s="1">
        <v>82.76</v>
      </c>
      <c r="AF181" s="1">
        <v>1642.56</v>
      </c>
      <c r="AG181" s="1">
        <v>463.89</v>
      </c>
      <c r="AH181" s="1">
        <v>3631</v>
      </c>
      <c r="AI181" s="1">
        <v>3.1</v>
      </c>
      <c r="AJ181" s="1">
        <v>29</v>
      </c>
      <c r="AK181" s="1">
        <v>45.02</v>
      </c>
      <c r="AL181" s="1">
        <v>13134</v>
      </c>
      <c r="AM181" s="1">
        <f t="shared" si="46"/>
        <v>4401.6182569215771</v>
      </c>
    </row>
    <row r="182" spans="1:39" x14ac:dyDescent="0.3">
      <c r="A182" s="2">
        <v>36706</v>
      </c>
      <c r="B182" s="1" t="s">
        <v>25</v>
      </c>
      <c r="C182" s="1">
        <v>3050.62</v>
      </c>
      <c r="D182" s="1">
        <v>3091.94</v>
      </c>
      <c r="E182" s="5">
        <f t="shared" si="32"/>
        <v>1.3544787616943495E-2</v>
      </c>
      <c r="F182" s="6">
        <f t="shared" si="33"/>
        <v>41.320000000000164</v>
      </c>
      <c r="G182" s="1">
        <v>3096.68</v>
      </c>
      <c r="H182" s="1">
        <v>3049.08</v>
      </c>
      <c r="I182" s="5">
        <f t="shared" si="34"/>
        <v>1.5603385541299771E-2</v>
      </c>
      <c r="J182" s="5" t="str">
        <f t="shared" si="35"/>
        <v>Low</v>
      </c>
      <c r="K182" s="6">
        <f t="shared" si="36"/>
        <v>416</v>
      </c>
      <c r="L182" s="5" t="str">
        <f t="shared" si="37"/>
        <v>Normal</v>
      </c>
      <c r="M182" s="6">
        <f t="shared" si="45"/>
        <v>3316.8171428571427</v>
      </c>
      <c r="N182" s="1">
        <v>836833323</v>
      </c>
      <c r="O182" s="5">
        <f t="shared" si="44"/>
        <v>-0.18212165779644698</v>
      </c>
      <c r="P182" s="1">
        <v>-1.84</v>
      </c>
      <c r="Q182" s="1">
        <v>5.81</v>
      </c>
      <c r="R182" s="1">
        <f t="shared" si="38"/>
        <v>-1.1663044431003569</v>
      </c>
      <c r="S182" s="1">
        <f t="shared" si="39"/>
        <v>-0.49836969926032898</v>
      </c>
      <c r="T182" s="1">
        <f t="shared" si="40"/>
        <v>-1.0376846507650435</v>
      </c>
      <c r="U182" s="1">
        <f t="shared" si="41"/>
        <v>0.2450324017105488</v>
      </c>
      <c r="V182" s="1">
        <f t="shared" si="42"/>
        <v>-0.6143315978537951</v>
      </c>
      <c r="W182" s="7" t="str">
        <f t="shared" si="43"/>
        <v>Low Stress</v>
      </c>
      <c r="X182" s="1">
        <v>9.01</v>
      </c>
      <c r="Y182" s="1">
        <v>4.45</v>
      </c>
      <c r="Z182" s="1">
        <v>66</v>
      </c>
      <c r="AA182" s="1">
        <v>28956</v>
      </c>
      <c r="AB182" s="1">
        <v>860</v>
      </c>
      <c r="AC182" s="1">
        <v>0.92</v>
      </c>
      <c r="AD182" s="1">
        <v>106.11</v>
      </c>
      <c r="AE182" s="1">
        <v>24.38</v>
      </c>
      <c r="AF182" s="1">
        <v>820.56</v>
      </c>
      <c r="AG182" s="1">
        <v>370.7</v>
      </c>
      <c r="AH182" s="1">
        <v>3975</v>
      </c>
      <c r="AI182" s="1">
        <v>4.0199999999999996</v>
      </c>
      <c r="AJ182" s="1">
        <v>38</v>
      </c>
      <c r="AK182" s="1">
        <v>24.13</v>
      </c>
      <c r="AL182" s="1">
        <v>762</v>
      </c>
      <c r="AM182" s="1">
        <f t="shared" si="46"/>
        <v>4364.9675802151096</v>
      </c>
    </row>
    <row r="183" spans="1:39" x14ac:dyDescent="0.3">
      <c r="A183" s="2">
        <v>36707</v>
      </c>
      <c r="B183" s="1" t="s">
        <v>24</v>
      </c>
      <c r="C183" s="1">
        <v>2221.2399999999998</v>
      </c>
      <c r="D183" s="1">
        <v>2210.04</v>
      </c>
      <c r="E183" s="5">
        <f t="shared" si="32"/>
        <v>-5.0422286650698795E-3</v>
      </c>
      <c r="F183" s="6">
        <f t="shared" si="33"/>
        <v>-11.199999999999818</v>
      </c>
      <c r="G183" s="1">
        <v>2221.58</v>
      </c>
      <c r="H183" s="1">
        <v>2173.85</v>
      </c>
      <c r="I183" s="5">
        <f t="shared" si="34"/>
        <v>2.1487997694981192E-2</v>
      </c>
      <c r="J183" s="5" t="str">
        <f t="shared" si="35"/>
        <v>Medium</v>
      </c>
      <c r="K183" s="6">
        <f t="shared" si="36"/>
        <v>416</v>
      </c>
      <c r="L183" s="5" t="str">
        <f t="shared" si="37"/>
        <v>Normal</v>
      </c>
      <c r="M183" s="6">
        <f t="shared" si="45"/>
        <v>3007.3385714285719</v>
      </c>
      <c r="N183" s="1">
        <v>942336242</v>
      </c>
      <c r="O183" s="5">
        <f t="shared" si="44"/>
        <v>-0.28522545715634845</v>
      </c>
      <c r="P183" s="1">
        <v>0.49</v>
      </c>
      <c r="Q183" s="1">
        <v>6.92</v>
      </c>
      <c r="R183" s="1">
        <f t="shared" si="38"/>
        <v>-1.5353242460401391</v>
      </c>
      <c r="S183" s="1">
        <f t="shared" si="39"/>
        <v>-0.62990920950881757</v>
      </c>
      <c r="T183" s="1">
        <f t="shared" si="40"/>
        <v>-0.49422369980052427</v>
      </c>
      <c r="U183" s="1">
        <f t="shared" si="41"/>
        <v>0.62640846337706535</v>
      </c>
      <c r="V183" s="1">
        <f t="shared" si="42"/>
        <v>-0.50826217299310383</v>
      </c>
      <c r="W183" s="7" t="str">
        <f t="shared" si="43"/>
        <v>Low Stress</v>
      </c>
      <c r="X183" s="1">
        <v>2.41</v>
      </c>
      <c r="Y183" s="1">
        <v>8.9499999999999993</v>
      </c>
      <c r="Z183" s="1">
        <v>61</v>
      </c>
      <c r="AA183" s="1">
        <v>13009</v>
      </c>
      <c r="AB183" s="1">
        <v>4551</v>
      </c>
      <c r="AC183" s="1">
        <v>1.39</v>
      </c>
      <c r="AD183" s="1">
        <v>92.98</v>
      </c>
      <c r="AE183" s="1">
        <v>52.17</v>
      </c>
      <c r="AF183" s="1">
        <v>1444.59</v>
      </c>
      <c r="AG183" s="1">
        <v>267.83999999999997</v>
      </c>
      <c r="AH183" s="1">
        <v>8215</v>
      </c>
      <c r="AI183" s="1">
        <v>2.86</v>
      </c>
      <c r="AJ183" s="1">
        <v>32</v>
      </c>
      <c r="AK183" s="1">
        <v>91.34</v>
      </c>
      <c r="AL183" s="1">
        <v>14492</v>
      </c>
      <c r="AM183" s="1">
        <f t="shared" si="46"/>
        <v>4324.0848528576289</v>
      </c>
    </row>
    <row r="184" spans="1:39" x14ac:dyDescent="0.3">
      <c r="A184" s="2">
        <v>36708</v>
      </c>
      <c r="B184" s="1" t="s">
        <v>26</v>
      </c>
      <c r="C184" s="1">
        <v>1850.58</v>
      </c>
      <c r="D184" s="1">
        <v>1883.54</v>
      </c>
      <c r="E184" s="5">
        <f t="shared" si="32"/>
        <v>1.7810632342292708E-2</v>
      </c>
      <c r="F184" s="6">
        <f t="shared" si="33"/>
        <v>32.960000000000036</v>
      </c>
      <c r="G184" s="1">
        <v>1891.19</v>
      </c>
      <c r="H184" s="1">
        <v>1805.31</v>
      </c>
      <c r="I184" s="5">
        <f t="shared" si="34"/>
        <v>4.6407072377308796E-2</v>
      </c>
      <c r="J184" s="5" t="str">
        <f t="shared" si="35"/>
        <v>Medium</v>
      </c>
      <c r="K184" s="6">
        <f t="shared" si="36"/>
        <v>416</v>
      </c>
      <c r="L184" s="5" t="str">
        <f t="shared" si="37"/>
        <v>Normal</v>
      </c>
      <c r="M184" s="6">
        <f t="shared" si="45"/>
        <v>3004.5157142857142</v>
      </c>
      <c r="N184" s="1">
        <v>109496650</v>
      </c>
      <c r="O184" s="5">
        <f t="shared" si="44"/>
        <v>-0.14773488262655879</v>
      </c>
      <c r="P184" s="1">
        <v>8.2100000000000009</v>
      </c>
      <c r="Q184" s="1">
        <v>8.9</v>
      </c>
      <c r="R184" s="1">
        <f t="shared" si="38"/>
        <v>1.3777165023422686</v>
      </c>
      <c r="S184" s="1">
        <f t="shared" si="39"/>
        <v>-0.4544991572148035</v>
      </c>
      <c r="T184" s="1">
        <f t="shared" si="40"/>
        <v>1.3064280347256936</v>
      </c>
      <c r="U184" s="1">
        <f t="shared" si="41"/>
        <v>1.3067008977011221</v>
      </c>
      <c r="V184" s="1">
        <f t="shared" si="42"/>
        <v>0.88408656938857022</v>
      </c>
      <c r="W184" s="7" t="str">
        <f t="shared" si="43"/>
        <v>Moderate Stress</v>
      </c>
      <c r="X184" s="1">
        <v>14.05</v>
      </c>
      <c r="Y184" s="1">
        <v>9.84</v>
      </c>
      <c r="Z184" s="1">
        <v>93</v>
      </c>
      <c r="AA184" s="1">
        <v>5538</v>
      </c>
      <c r="AB184" s="1">
        <v>4727</v>
      </c>
      <c r="AC184" s="1">
        <v>0.88</v>
      </c>
      <c r="AD184" s="1">
        <v>140.63999999999999</v>
      </c>
      <c r="AE184" s="1">
        <v>52.59</v>
      </c>
      <c r="AF184" s="1">
        <v>1896.13</v>
      </c>
      <c r="AG184" s="1">
        <v>342.76</v>
      </c>
      <c r="AH184" s="1">
        <v>1352</v>
      </c>
      <c r="AI184" s="1">
        <v>1.7</v>
      </c>
      <c r="AJ184" s="1">
        <v>39</v>
      </c>
      <c r="AK184" s="1">
        <v>46.43</v>
      </c>
      <c r="AL184" s="1">
        <v>5877</v>
      </c>
      <c r="AM184" s="1">
        <f t="shared" si="46"/>
        <v>4263.2004000102897</v>
      </c>
    </row>
    <row r="185" spans="1:39" x14ac:dyDescent="0.3">
      <c r="A185" s="2">
        <v>36709</v>
      </c>
      <c r="B185" s="1" t="s">
        <v>25</v>
      </c>
      <c r="C185" s="1">
        <v>1132.76</v>
      </c>
      <c r="D185" s="1">
        <v>1096.1300000000001</v>
      </c>
      <c r="E185" s="5">
        <f t="shared" si="32"/>
        <v>-3.2336946926091917E-2</v>
      </c>
      <c r="F185" s="6">
        <f t="shared" si="33"/>
        <v>-36.629999999999882</v>
      </c>
      <c r="G185" s="1">
        <v>1136.21</v>
      </c>
      <c r="H185" s="1">
        <v>1056.3499999999999</v>
      </c>
      <c r="I185" s="5">
        <f t="shared" si="34"/>
        <v>7.0500370775804344E-2</v>
      </c>
      <c r="J185" s="5" t="str">
        <f t="shared" si="35"/>
        <v>High</v>
      </c>
      <c r="K185" s="6">
        <f t="shared" si="36"/>
        <v>416</v>
      </c>
      <c r="L185" s="5" t="str">
        <f t="shared" si="37"/>
        <v>⚠️ High Risk</v>
      </c>
      <c r="M185" s="6">
        <f t="shared" si="45"/>
        <v>2535.4157142857148</v>
      </c>
      <c r="N185" s="1">
        <v>270303051</v>
      </c>
      <c r="O185" s="5">
        <f t="shared" si="44"/>
        <v>-0.41804793102349824</v>
      </c>
      <c r="P185" s="1">
        <v>-3.02</v>
      </c>
      <c r="Q185" s="1">
        <v>8.74</v>
      </c>
      <c r="R185" s="1">
        <f t="shared" si="38"/>
        <v>0.81526053457444236</v>
      </c>
      <c r="S185" s="1">
        <f t="shared" si="39"/>
        <v>-0.79936371332870726</v>
      </c>
      <c r="T185" s="1">
        <f t="shared" si="40"/>
        <v>-1.3129138018972892</v>
      </c>
      <c r="U185" s="1">
        <f t="shared" si="41"/>
        <v>1.2517277716951376</v>
      </c>
      <c r="V185" s="1">
        <f t="shared" si="42"/>
        <v>-1.1322302239104132E-2</v>
      </c>
      <c r="W185" s="7" t="str">
        <f t="shared" si="43"/>
        <v>Low Stress</v>
      </c>
      <c r="X185" s="1">
        <v>11.13</v>
      </c>
      <c r="Y185" s="1">
        <v>6.86</v>
      </c>
      <c r="Z185" s="1">
        <v>103</v>
      </c>
      <c r="AA185" s="1">
        <v>16525</v>
      </c>
      <c r="AB185" s="1">
        <v>2839</v>
      </c>
      <c r="AC185" s="1">
        <v>1.2</v>
      </c>
      <c r="AD185" s="1">
        <v>143.26</v>
      </c>
      <c r="AE185" s="1">
        <v>77.900000000000006</v>
      </c>
      <c r="AF185" s="1">
        <v>1882.4</v>
      </c>
      <c r="AG185" s="1">
        <v>162.41999999999999</v>
      </c>
      <c r="AH185" s="1">
        <v>7179</v>
      </c>
      <c r="AI185" s="1">
        <v>7.66</v>
      </c>
      <c r="AJ185" s="1">
        <v>5</v>
      </c>
      <c r="AK185" s="1">
        <v>56.64</v>
      </c>
      <c r="AL185" s="1">
        <v>8786</v>
      </c>
      <c r="AM185" s="1">
        <f t="shared" si="46"/>
        <v>4314.1692109390215</v>
      </c>
    </row>
    <row r="186" spans="1:39" x14ac:dyDescent="0.3">
      <c r="A186" s="2">
        <v>36710</v>
      </c>
      <c r="B186" s="1" t="s">
        <v>25</v>
      </c>
      <c r="C186" s="1">
        <v>2215.79</v>
      </c>
      <c r="D186" s="1">
        <v>2259.33</v>
      </c>
      <c r="E186" s="5">
        <f t="shared" si="32"/>
        <v>1.9649876567725266E-2</v>
      </c>
      <c r="F186" s="6">
        <f t="shared" si="33"/>
        <v>43.539999999999964</v>
      </c>
      <c r="G186" s="1">
        <v>2309.12</v>
      </c>
      <c r="H186" s="1">
        <v>2186.6</v>
      </c>
      <c r="I186" s="5">
        <f t="shared" si="34"/>
        <v>5.5294048623741411E-2</v>
      </c>
      <c r="J186" s="5" t="str">
        <f t="shared" si="35"/>
        <v>High</v>
      </c>
      <c r="K186" s="6">
        <f t="shared" si="36"/>
        <v>416</v>
      </c>
      <c r="L186" s="5" t="str">
        <f t="shared" si="37"/>
        <v>⚠️ High Risk</v>
      </c>
      <c r="M186" s="6">
        <f t="shared" si="45"/>
        <v>2550.2314285714288</v>
      </c>
      <c r="N186" s="1">
        <v>868362188</v>
      </c>
      <c r="O186" s="5">
        <f t="shared" si="44"/>
        <v>1.0611879977739864</v>
      </c>
      <c r="P186" s="1">
        <v>-3.17</v>
      </c>
      <c r="Q186" s="1">
        <v>9.7799999999999994</v>
      </c>
      <c r="R186" s="1">
        <f t="shared" si="38"/>
        <v>-1.2765836245627675</v>
      </c>
      <c r="S186" s="1">
        <f t="shared" si="39"/>
        <v>1.0878409369750273</v>
      </c>
      <c r="T186" s="1">
        <f t="shared" si="40"/>
        <v>-1.3479005583971508</v>
      </c>
      <c r="U186" s="1">
        <f t="shared" si="41"/>
        <v>1.6090530907340357</v>
      </c>
      <c r="V186" s="1">
        <f t="shared" si="42"/>
        <v>1.8102461187286145E-2</v>
      </c>
      <c r="W186" s="7" t="str">
        <f t="shared" si="43"/>
        <v>Moderate Stress</v>
      </c>
      <c r="X186" s="1">
        <v>7.38</v>
      </c>
      <c r="Y186" s="1">
        <v>8.7100000000000009</v>
      </c>
      <c r="Z186" s="1">
        <v>56</v>
      </c>
      <c r="AA186" s="1">
        <v>13865</v>
      </c>
      <c r="AB186" s="1">
        <v>2117</v>
      </c>
      <c r="AC186" s="1">
        <v>1.04</v>
      </c>
      <c r="AD186" s="1">
        <v>116.31</v>
      </c>
      <c r="AE186" s="1">
        <v>50.71</v>
      </c>
      <c r="AF186" s="1">
        <v>891.61</v>
      </c>
      <c r="AG186" s="1">
        <v>236.78</v>
      </c>
      <c r="AH186" s="1">
        <v>7209</v>
      </c>
      <c r="AI186" s="1">
        <v>3.95</v>
      </c>
      <c r="AJ186" s="1">
        <v>11</v>
      </c>
      <c r="AK186" s="1">
        <v>22.33</v>
      </c>
      <c r="AL186" s="1">
        <v>13544</v>
      </c>
      <c r="AM186" s="1">
        <f t="shared" si="46"/>
        <v>4321.0618765112249</v>
      </c>
    </row>
    <row r="187" spans="1:39" x14ac:dyDescent="0.3">
      <c r="A187" s="2">
        <v>36711</v>
      </c>
      <c r="B187" s="1" t="s">
        <v>25</v>
      </c>
      <c r="C187" s="1">
        <v>3612.65</v>
      </c>
      <c r="D187" s="1">
        <v>3637.79</v>
      </c>
      <c r="E187" s="5">
        <f t="shared" si="32"/>
        <v>6.9588806001134543E-3</v>
      </c>
      <c r="F187" s="6">
        <f t="shared" si="33"/>
        <v>25.139999999999873</v>
      </c>
      <c r="G187" s="1">
        <v>3652.23</v>
      </c>
      <c r="H187" s="1">
        <v>3579.08</v>
      </c>
      <c r="I187" s="5">
        <f t="shared" si="34"/>
        <v>2.0248294188476627E-2</v>
      </c>
      <c r="J187" s="5" t="str">
        <f t="shared" si="35"/>
        <v>Medium</v>
      </c>
      <c r="K187" s="6">
        <f t="shared" si="36"/>
        <v>416</v>
      </c>
      <c r="L187" s="5" t="str">
        <f t="shared" si="37"/>
        <v>Normal</v>
      </c>
      <c r="M187" s="6">
        <f t="shared" si="45"/>
        <v>2565.6014285714286</v>
      </c>
      <c r="N187" s="1">
        <v>965689215</v>
      </c>
      <c r="O187" s="5">
        <f t="shared" si="44"/>
        <v>0.61011892906304088</v>
      </c>
      <c r="P187" s="1">
        <v>2.41</v>
      </c>
      <c r="Q187" s="1">
        <v>5.12</v>
      </c>
      <c r="R187" s="1">
        <f t="shared" si="38"/>
        <v>-1.6170064362221761</v>
      </c>
      <c r="S187" s="1">
        <f t="shared" si="39"/>
        <v>0.51236840584776777</v>
      </c>
      <c r="T187" s="1">
        <f t="shared" si="40"/>
        <v>-4.6393216602293952E-2</v>
      </c>
      <c r="U187" s="1">
        <f t="shared" si="41"/>
        <v>7.9607958097414281E-3</v>
      </c>
      <c r="V187" s="1">
        <f t="shared" si="42"/>
        <v>-0.28576761279174023</v>
      </c>
      <c r="W187" s="7" t="str">
        <f t="shared" si="43"/>
        <v>Low Stress</v>
      </c>
      <c r="X187" s="1">
        <v>9.7799999999999994</v>
      </c>
      <c r="Y187" s="1">
        <v>5.33</v>
      </c>
      <c r="Z187" s="1">
        <v>81</v>
      </c>
      <c r="AA187" s="1">
        <v>4281</v>
      </c>
      <c r="AB187" s="1">
        <v>1016</v>
      </c>
      <c r="AC187" s="1">
        <v>1.1299999999999999</v>
      </c>
      <c r="AD187" s="1">
        <v>144.49</v>
      </c>
      <c r="AE187" s="1">
        <v>44.11</v>
      </c>
      <c r="AF187" s="1">
        <v>2379.15</v>
      </c>
      <c r="AG187" s="1">
        <v>394.47</v>
      </c>
      <c r="AH187" s="1">
        <v>8499</v>
      </c>
      <c r="AI187" s="1">
        <v>8.32</v>
      </c>
      <c r="AJ187" s="1">
        <v>1</v>
      </c>
      <c r="AK187" s="1">
        <v>32.479999999999997</v>
      </c>
      <c r="AL187" s="1">
        <v>4075</v>
      </c>
      <c r="AM187" s="1">
        <f t="shared" si="46"/>
        <v>4277.8196088971154</v>
      </c>
    </row>
    <row r="188" spans="1:39" x14ac:dyDescent="0.3">
      <c r="A188" s="2">
        <v>36712</v>
      </c>
      <c r="B188" s="1" t="s">
        <v>24</v>
      </c>
      <c r="C188" s="1">
        <v>4753.22</v>
      </c>
      <c r="D188" s="1">
        <v>4797.3500000000004</v>
      </c>
      <c r="E188" s="5">
        <f t="shared" si="32"/>
        <v>9.2842325833856019E-3</v>
      </c>
      <c r="F188" s="6">
        <f t="shared" si="33"/>
        <v>44.130000000000109</v>
      </c>
      <c r="G188" s="1">
        <v>4804.8100000000004</v>
      </c>
      <c r="H188" s="1">
        <v>4703.71</v>
      </c>
      <c r="I188" s="5">
        <f t="shared" si="34"/>
        <v>2.1269791846369485E-2</v>
      </c>
      <c r="J188" s="5" t="str">
        <f t="shared" si="35"/>
        <v>Medium</v>
      </c>
      <c r="K188" s="6">
        <f t="shared" si="36"/>
        <v>416</v>
      </c>
      <c r="L188" s="5" t="str">
        <f t="shared" si="37"/>
        <v>Normal</v>
      </c>
      <c r="M188" s="6">
        <f t="shared" si="45"/>
        <v>2710.8742857142861</v>
      </c>
      <c r="N188" s="1">
        <v>945623111</v>
      </c>
      <c r="O188" s="5">
        <f t="shared" si="44"/>
        <v>0.31875396875575568</v>
      </c>
      <c r="P188" s="1">
        <v>-0.85</v>
      </c>
      <c r="Q188" s="1">
        <v>8.31</v>
      </c>
      <c r="R188" s="1">
        <f t="shared" si="38"/>
        <v>-1.546820797625303</v>
      </c>
      <c r="S188" s="1">
        <f t="shared" si="39"/>
        <v>0.14064588523912241</v>
      </c>
      <c r="T188" s="1">
        <f t="shared" si="40"/>
        <v>-0.80677205786595596</v>
      </c>
      <c r="U188" s="1">
        <f t="shared" si="41"/>
        <v>1.1039874955540547</v>
      </c>
      <c r="V188" s="1">
        <f t="shared" si="42"/>
        <v>-0.27723986867452044</v>
      </c>
      <c r="W188" s="7" t="str">
        <f t="shared" si="43"/>
        <v>Low Stress</v>
      </c>
      <c r="X188" s="1">
        <v>7.59</v>
      </c>
      <c r="Y188" s="1">
        <v>9.3800000000000008</v>
      </c>
      <c r="Z188" s="1">
        <v>78</v>
      </c>
      <c r="AA188" s="1">
        <v>2458</v>
      </c>
      <c r="AB188" s="1">
        <v>4043</v>
      </c>
      <c r="AC188" s="1">
        <v>1.01</v>
      </c>
      <c r="AD188" s="1">
        <v>112.54</v>
      </c>
      <c r="AE188" s="1">
        <v>119.52</v>
      </c>
      <c r="AF188" s="1">
        <v>1219.8800000000001</v>
      </c>
      <c r="AG188" s="1">
        <v>324.95999999999998</v>
      </c>
      <c r="AH188" s="1">
        <v>5740</v>
      </c>
      <c r="AI188" s="1">
        <v>8.83</v>
      </c>
      <c r="AJ188" s="1">
        <v>32</v>
      </c>
      <c r="AK188" s="1">
        <v>74.790000000000006</v>
      </c>
      <c r="AL188" s="1">
        <v>3147</v>
      </c>
      <c r="AM188" s="1">
        <f t="shared" si="46"/>
        <v>4323.0061155537105</v>
      </c>
    </row>
    <row r="189" spans="1:39" x14ac:dyDescent="0.3">
      <c r="A189" s="2">
        <v>36713</v>
      </c>
      <c r="B189" s="1" t="s">
        <v>24</v>
      </c>
      <c r="C189" s="1">
        <v>4484.82</v>
      </c>
      <c r="D189" s="1">
        <v>4502.4799999999996</v>
      </c>
      <c r="E189" s="5">
        <f t="shared" si="32"/>
        <v>3.9377277125948991E-3</v>
      </c>
      <c r="F189" s="6">
        <f t="shared" si="33"/>
        <v>17.659999999999854</v>
      </c>
      <c r="G189" s="1">
        <v>4514.53</v>
      </c>
      <c r="H189" s="1">
        <v>4480.29</v>
      </c>
      <c r="I189" s="5">
        <f t="shared" si="34"/>
        <v>7.634643084895221E-3</v>
      </c>
      <c r="J189" s="5" t="str">
        <f t="shared" si="35"/>
        <v>Low</v>
      </c>
      <c r="K189" s="6">
        <f t="shared" si="36"/>
        <v>416</v>
      </c>
      <c r="L189" s="5" t="str">
        <f t="shared" si="37"/>
        <v>Normal</v>
      </c>
      <c r="M189" s="6">
        <f t="shared" si="45"/>
        <v>2912.38</v>
      </c>
      <c r="N189" s="1">
        <v>812175360</v>
      </c>
      <c r="O189" s="5">
        <f t="shared" si="44"/>
        <v>-6.1465183903613614E-2</v>
      </c>
      <c r="P189" s="1">
        <v>3.53</v>
      </c>
      <c r="Q189" s="1">
        <v>4.2699999999999996</v>
      </c>
      <c r="R189" s="1">
        <f t="shared" si="38"/>
        <v>-1.0800577616492357</v>
      </c>
      <c r="S189" s="1">
        <f t="shared" si="39"/>
        <v>-0.3444365408054007</v>
      </c>
      <c r="T189" s="1">
        <f t="shared" si="40"/>
        <v>0.21484123193000698</v>
      </c>
      <c r="U189" s="1">
        <f t="shared" si="41"/>
        <v>-0.28408393609705068</v>
      </c>
      <c r="V189" s="1">
        <f t="shared" si="42"/>
        <v>-0.37343425165541999</v>
      </c>
      <c r="W189" s="7" t="str">
        <f t="shared" si="43"/>
        <v>Low Stress</v>
      </c>
      <c r="X189" s="1">
        <v>8.0500000000000007</v>
      </c>
      <c r="Y189" s="1">
        <v>8.4</v>
      </c>
      <c r="Z189" s="1">
        <v>95</v>
      </c>
      <c r="AA189" s="1">
        <v>18180</v>
      </c>
      <c r="AB189" s="1">
        <v>3560</v>
      </c>
      <c r="AC189" s="1">
        <v>0.98</v>
      </c>
      <c r="AD189" s="1">
        <v>87.51</v>
      </c>
      <c r="AE189" s="1">
        <v>136.16</v>
      </c>
      <c r="AF189" s="1">
        <v>2315.59</v>
      </c>
      <c r="AG189" s="1">
        <v>225.71</v>
      </c>
      <c r="AH189" s="1">
        <v>1862</v>
      </c>
      <c r="AI189" s="1">
        <v>7.51</v>
      </c>
      <c r="AJ189" s="1">
        <v>14</v>
      </c>
      <c r="AK189" s="1">
        <v>34.369999999999997</v>
      </c>
      <c r="AL189" s="1">
        <v>2294</v>
      </c>
      <c r="AM189" s="1">
        <f t="shared" si="46"/>
        <v>4307.1564838095737</v>
      </c>
    </row>
    <row r="190" spans="1:39" x14ac:dyDescent="0.3">
      <c r="A190" s="2">
        <v>36714</v>
      </c>
      <c r="B190" s="1" t="s">
        <v>26</v>
      </c>
      <c r="C190" s="1">
        <v>4064.26</v>
      </c>
      <c r="D190" s="1">
        <v>4050.6</v>
      </c>
      <c r="E190" s="5">
        <f t="shared" si="32"/>
        <v>-3.3610054474862111E-3</v>
      </c>
      <c r="F190" s="6">
        <f t="shared" si="33"/>
        <v>-13.660000000000309</v>
      </c>
      <c r="G190" s="1">
        <v>4111.07</v>
      </c>
      <c r="H190" s="1">
        <v>4017.24</v>
      </c>
      <c r="I190" s="5">
        <f t="shared" si="34"/>
        <v>2.3086613553266751E-2</v>
      </c>
      <c r="J190" s="5" t="str">
        <f t="shared" si="35"/>
        <v>Medium</v>
      </c>
      <c r="K190" s="6">
        <f t="shared" si="36"/>
        <v>416</v>
      </c>
      <c r="L190" s="5" t="str">
        <f t="shared" si="37"/>
        <v>Normal</v>
      </c>
      <c r="M190" s="6">
        <f t="shared" si="45"/>
        <v>3175.3171428571432</v>
      </c>
      <c r="N190" s="1">
        <v>795334984</v>
      </c>
      <c r="O190" s="5">
        <f t="shared" si="44"/>
        <v>-0.10036246690712668</v>
      </c>
      <c r="P190" s="1">
        <v>1.77</v>
      </c>
      <c r="Q190" s="1">
        <v>4.22</v>
      </c>
      <c r="R190" s="1">
        <f t="shared" si="38"/>
        <v>-1.0211548204618754</v>
      </c>
      <c r="S190" s="1">
        <f t="shared" si="39"/>
        <v>-0.3940615748782853</v>
      </c>
      <c r="T190" s="1">
        <f t="shared" si="40"/>
        <v>-0.19567004433503743</v>
      </c>
      <c r="U190" s="1">
        <f t="shared" si="41"/>
        <v>-0.30126303797392073</v>
      </c>
      <c r="V190" s="1">
        <f t="shared" si="42"/>
        <v>-0.4780373694122797</v>
      </c>
      <c r="W190" s="7" t="str">
        <f t="shared" si="43"/>
        <v>Low Stress</v>
      </c>
      <c r="X190" s="1">
        <v>13.53</v>
      </c>
      <c r="Y190" s="1">
        <v>9.92</v>
      </c>
      <c r="Z190" s="1">
        <v>102</v>
      </c>
      <c r="AA190" s="1">
        <v>6841</v>
      </c>
      <c r="AB190" s="1">
        <v>1592</v>
      </c>
      <c r="AC190" s="1">
        <v>1.32</v>
      </c>
      <c r="AD190" s="1">
        <v>81.19</v>
      </c>
      <c r="AE190" s="1">
        <v>28.73</v>
      </c>
      <c r="AF190" s="1">
        <v>1162.8</v>
      </c>
      <c r="AG190" s="1">
        <v>244.92</v>
      </c>
      <c r="AH190" s="1">
        <v>9009</v>
      </c>
      <c r="AI190" s="1">
        <v>3.97</v>
      </c>
      <c r="AJ190" s="1">
        <v>16</v>
      </c>
      <c r="AK190" s="1">
        <v>50.65</v>
      </c>
      <c r="AL190" s="1">
        <v>6472</v>
      </c>
      <c r="AM190" s="1">
        <f t="shared" si="46"/>
        <v>4281.6872979631553</v>
      </c>
    </row>
    <row r="191" spans="1:39" x14ac:dyDescent="0.3">
      <c r="A191" s="2">
        <v>36715</v>
      </c>
      <c r="B191" s="1" t="s">
        <v>24</v>
      </c>
      <c r="C191" s="1">
        <v>4153.79</v>
      </c>
      <c r="D191" s="1">
        <v>4197.6099999999997</v>
      </c>
      <c r="E191" s="5">
        <f t="shared" si="32"/>
        <v>1.0549401871543749E-2</v>
      </c>
      <c r="F191" s="6">
        <f t="shared" si="33"/>
        <v>43.819999999999709</v>
      </c>
      <c r="G191" s="1">
        <v>4223.62</v>
      </c>
      <c r="H191" s="1">
        <v>4139.62</v>
      </c>
      <c r="I191" s="5">
        <f t="shared" si="34"/>
        <v>2.0222495600403487E-2</v>
      </c>
      <c r="J191" s="5" t="str">
        <f t="shared" si="35"/>
        <v>Medium</v>
      </c>
      <c r="K191" s="6">
        <f t="shared" si="36"/>
        <v>416</v>
      </c>
      <c r="L191" s="5" t="str">
        <f t="shared" si="37"/>
        <v>Normal</v>
      </c>
      <c r="M191" s="6">
        <f t="shared" si="45"/>
        <v>3505.8985714285714</v>
      </c>
      <c r="N191" s="1">
        <v>623910939</v>
      </c>
      <c r="O191" s="5">
        <f t="shared" si="44"/>
        <v>3.6293388633782592E-2</v>
      </c>
      <c r="P191" s="1">
        <v>1.52</v>
      </c>
      <c r="Q191" s="1">
        <v>2.5299999999999998</v>
      </c>
      <c r="R191" s="1">
        <f t="shared" si="38"/>
        <v>-0.42156129352789234</v>
      </c>
      <c r="S191" s="1">
        <f t="shared" si="39"/>
        <v>-0.21971645450408506</v>
      </c>
      <c r="T191" s="1">
        <f t="shared" si="40"/>
        <v>-0.25398130516814033</v>
      </c>
      <c r="U191" s="1">
        <f t="shared" si="41"/>
        <v>-0.88191668141213053</v>
      </c>
      <c r="V191" s="1">
        <f t="shared" si="42"/>
        <v>-0.44429393365306202</v>
      </c>
      <c r="W191" s="7" t="str">
        <f t="shared" si="43"/>
        <v>Low Stress</v>
      </c>
      <c r="X191" s="1">
        <v>4.09</v>
      </c>
      <c r="Y191" s="1">
        <v>6.42</v>
      </c>
      <c r="Z191" s="1">
        <v>74</v>
      </c>
      <c r="AA191" s="1">
        <v>22607</v>
      </c>
      <c r="AB191" s="1">
        <v>3721</v>
      </c>
      <c r="AC191" s="1">
        <v>0.96</v>
      </c>
      <c r="AD191" s="1">
        <v>88.99</v>
      </c>
      <c r="AE191" s="1">
        <v>47.25</v>
      </c>
      <c r="AF191" s="1">
        <v>1765.35</v>
      </c>
      <c r="AG191" s="1">
        <v>423.91</v>
      </c>
      <c r="AH191" s="1">
        <v>1528</v>
      </c>
      <c r="AI191" s="1">
        <v>7.21</v>
      </c>
      <c r="AJ191" s="1">
        <v>34</v>
      </c>
      <c r="AK191" s="1">
        <v>11.52</v>
      </c>
      <c r="AL191" s="1">
        <v>4095</v>
      </c>
      <c r="AM191" s="1">
        <f t="shared" si="46"/>
        <v>4298.0680532903652</v>
      </c>
    </row>
    <row r="192" spans="1:39" x14ac:dyDescent="0.3">
      <c r="A192" s="2">
        <v>36716</v>
      </c>
      <c r="B192" s="1" t="s">
        <v>25</v>
      </c>
      <c r="C192" s="1">
        <v>3659.94</v>
      </c>
      <c r="D192" s="1">
        <v>3637.5</v>
      </c>
      <c r="E192" s="5">
        <f t="shared" si="32"/>
        <v>-6.1312480532467895E-3</v>
      </c>
      <c r="F192" s="6">
        <f t="shared" si="33"/>
        <v>-22.440000000000055</v>
      </c>
      <c r="G192" s="1">
        <v>3678.18</v>
      </c>
      <c r="H192" s="1">
        <v>3605.5</v>
      </c>
      <c r="I192" s="5">
        <f t="shared" si="34"/>
        <v>1.9858249042333981E-2</v>
      </c>
      <c r="J192" s="5" t="str">
        <f t="shared" si="35"/>
        <v>Low</v>
      </c>
      <c r="K192" s="6">
        <f t="shared" si="36"/>
        <v>416</v>
      </c>
      <c r="L192" s="5" t="str">
        <f t="shared" si="37"/>
        <v>Normal</v>
      </c>
      <c r="M192" s="6">
        <f t="shared" si="45"/>
        <v>3868.9514285714286</v>
      </c>
      <c r="N192" s="1">
        <v>671161793</v>
      </c>
      <c r="O192" s="5">
        <f t="shared" si="44"/>
        <v>-0.13343545493745243</v>
      </c>
      <c r="P192" s="1">
        <v>-3.32</v>
      </c>
      <c r="Q192" s="1">
        <v>8.18</v>
      </c>
      <c r="R192" s="1">
        <f t="shared" si="38"/>
        <v>-0.58683161018914431</v>
      </c>
      <c r="S192" s="1">
        <f t="shared" si="39"/>
        <v>-0.43625599133016935</v>
      </c>
      <c r="T192" s="1">
        <f t="shared" si="40"/>
        <v>-1.3828873148970124</v>
      </c>
      <c r="U192" s="1">
        <f t="shared" si="41"/>
        <v>1.0593218306741921</v>
      </c>
      <c r="V192" s="1">
        <f t="shared" si="42"/>
        <v>-0.3366632714355336</v>
      </c>
      <c r="W192" s="7" t="str">
        <f t="shared" si="43"/>
        <v>Low Stress</v>
      </c>
      <c r="X192" s="1">
        <v>3.35</v>
      </c>
      <c r="Y192" s="1">
        <v>7.9</v>
      </c>
      <c r="Z192" s="1">
        <v>102</v>
      </c>
      <c r="AA192" s="1">
        <v>9724</v>
      </c>
      <c r="AB192" s="1">
        <v>826</v>
      </c>
      <c r="AC192" s="1">
        <v>1.0900000000000001</v>
      </c>
      <c r="AD192" s="1">
        <v>123.59</v>
      </c>
      <c r="AE192" s="1">
        <v>120.58</v>
      </c>
      <c r="AF192" s="1">
        <v>1490.34</v>
      </c>
      <c r="AG192" s="1">
        <v>316.35000000000002</v>
      </c>
      <c r="AH192" s="1">
        <v>4376</v>
      </c>
      <c r="AI192" s="1">
        <v>1.55</v>
      </c>
      <c r="AJ192" s="1">
        <v>30</v>
      </c>
      <c r="AK192" s="1">
        <v>85.02</v>
      </c>
      <c r="AL192" s="1">
        <v>1831</v>
      </c>
      <c r="AM192" s="1">
        <f t="shared" si="46"/>
        <v>4302.8499208410121</v>
      </c>
    </row>
    <row r="193" spans="1:39" x14ac:dyDescent="0.3">
      <c r="A193" s="2">
        <v>36717</v>
      </c>
      <c r="B193" s="1" t="s">
        <v>26</v>
      </c>
      <c r="C193" s="1">
        <v>2041.15</v>
      </c>
      <c r="D193" s="1">
        <v>2024.37</v>
      </c>
      <c r="E193" s="5">
        <f t="shared" si="32"/>
        <v>-8.2208558900620718E-3</v>
      </c>
      <c r="F193" s="6">
        <f t="shared" si="33"/>
        <v>-16.7800000000002</v>
      </c>
      <c r="G193" s="1">
        <v>2084.8200000000002</v>
      </c>
      <c r="H193" s="1">
        <v>1993.99</v>
      </c>
      <c r="I193" s="5">
        <f t="shared" si="34"/>
        <v>4.4499424344119812E-2</v>
      </c>
      <c r="J193" s="5" t="str">
        <f t="shared" si="35"/>
        <v>Medium</v>
      </c>
      <c r="K193" s="6">
        <f t="shared" si="36"/>
        <v>416</v>
      </c>
      <c r="L193" s="5" t="str">
        <f t="shared" si="37"/>
        <v>Normal</v>
      </c>
      <c r="M193" s="6">
        <f t="shared" si="45"/>
        <v>3835.3857142857137</v>
      </c>
      <c r="N193" s="1">
        <v>857325709</v>
      </c>
      <c r="O193" s="5">
        <f t="shared" si="44"/>
        <v>-0.44347216494845365</v>
      </c>
      <c r="P193" s="1">
        <v>-2.88</v>
      </c>
      <c r="Q193" s="1">
        <v>9.86</v>
      </c>
      <c r="R193" s="1">
        <f t="shared" si="38"/>
        <v>-1.2379810973120375</v>
      </c>
      <c r="S193" s="1">
        <f t="shared" si="39"/>
        <v>-0.83179987280773693</v>
      </c>
      <c r="T193" s="1">
        <f t="shared" si="40"/>
        <v>-1.2802594958307514</v>
      </c>
      <c r="U193" s="1">
        <f t="shared" si="41"/>
        <v>1.6365396537370278</v>
      </c>
      <c r="V193" s="1">
        <f t="shared" si="42"/>
        <v>-0.42837520305337456</v>
      </c>
      <c r="W193" s="7" t="str">
        <f t="shared" si="43"/>
        <v>Low Stress</v>
      </c>
      <c r="X193" s="1">
        <v>2.04</v>
      </c>
      <c r="Y193" s="1">
        <v>5.66</v>
      </c>
      <c r="Z193" s="1">
        <v>78</v>
      </c>
      <c r="AA193" s="1">
        <v>5582</v>
      </c>
      <c r="AB193" s="1">
        <v>4961</v>
      </c>
      <c r="AC193" s="1">
        <v>0.99</v>
      </c>
      <c r="AD193" s="1">
        <v>102.46</v>
      </c>
      <c r="AE193" s="1">
        <v>126.06</v>
      </c>
      <c r="AF193" s="1">
        <v>1788.29</v>
      </c>
      <c r="AG193" s="1">
        <v>195.5</v>
      </c>
      <c r="AH193" s="1">
        <v>8105</v>
      </c>
      <c r="AI193" s="1">
        <v>6.61</v>
      </c>
      <c r="AJ193" s="1">
        <v>29</v>
      </c>
      <c r="AK193" s="1">
        <v>73.78</v>
      </c>
      <c r="AL193" s="1">
        <v>11925</v>
      </c>
      <c r="AM193" s="1">
        <f t="shared" si="46"/>
        <v>4270.9274661936843</v>
      </c>
    </row>
    <row r="194" spans="1:39" x14ac:dyDescent="0.3">
      <c r="A194" s="2">
        <v>36718</v>
      </c>
      <c r="B194" s="1" t="s">
        <v>25</v>
      </c>
      <c r="C194" s="1">
        <v>4628.78</v>
      </c>
      <c r="D194" s="1">
        <v>4648.8599999999997</v>
      </c>
      <c r="E194" s="5">
        <f t="shared" si="32"/>
        <v>4.3380761237302116E-3</v>
      </c>
      <c r="F194" s="6">
        <f t="shared" si="33"/>
        <v>20.079999999999927</v>
      </c>
      <c r="G194" s="1">
        <v>4668.6099999999997</v>
      </c>
      <c r="H194" s="1">
        <v>4621.1099999999997</v>
      </c>
      <c r="I194" s="5">
        <f t="shared" si="34"/>
        <v>1.0261883260816026E-2</v>
      </c>
      <c r="J194" s="5" t="str">
        <f t="shared" si="35"/>
        <v>Low</v>
      </c>
      <c r="K194" s="6">
        <f t="shared" si="36"/>
        <v>416</v>
      </c>
      <c r="L194" s="5" t="str">
        <f t="shared" si="37"/>
        <v>Normal</v>
      </c>
      <c r="M194" s="6">
        <f t="shared" si="45"/>
        <v>3979.8242857142859</v>
      </c>
      <c r="N194" s="1">
        <v>516095436</v>
      </c>
      <c r="O194" s="5">
        <f t="shared" si="44"/>
        <v>1.296447783754946</v>
      </c>
      <c r="P194" s="1">
        <v>7.32</v>
      </c>
      <c r="Q194" s="1">
        <v>2.56</v>
      </c>
      <c r="R194" s="1">
        <f t="shared" si="38"/>
        <v>-4.4452716362236036E-2</v>
      </c>
      <c r="S194" s="1">
        <f t="shared" si="39"/>
        <v>1.3879846486638419</v>
      </c>
      <c r="T194" s="1">
        <f t="shared" si="40"/>
        <v>1.0988399461598473</v>
      </c>
      <c r="U194" s="1">
        <f t="shared" si="41"/>
        <v>-0.87160922028600829</v>
      </c>
      <c r="V194" s="1">
        <f t="shared" si="42"/>
        <v>0.39269066454386115</v>
      </c>
      <c r="W194" s="7" t="str">
        <f t="shared" si="43"/>
        <v>Moderate Stress</v>
      </c>
      <c r="X194" s="1">
        <v>6.08</v>
      </c>
      <c r="Y194" s="1">
        <v>2.96</v>
      </c>
      <c r="Z194" s="1">
        <v>55</v>
      </c>
      <c r="AA194" s="1">
        <v>21206</v>
      </c>
      <c r="AB194" s="1">
        <v>1709</v>
      </c>
      <c r="AC194" s="1">
        <v>0.97</v>
      </c>
      <c r="AD194" s="1">
        <v>125.38</v>
      </c>
      <c r="AE194" s="1">
        <v>85.02</v>
      </c>
      <c r="AF194" s="1">
        <v>1646.37</v>
      </c>
      <c r="AG194" s="1">
        <v>218.73</v>
      </c>
      <c r="AH194" s="1">
        <v>740</v>
      </c>
      <c r="AI194" s="1">
        <v>4.0599999999999996</v>
      </c>
      <c r="AJ194" s="1">
        <v>37</v>
      </c>
      <c r="AK194" s="1">
        <v>76.099999999999994</v>
      </c>
      <c r="AL194" s="1">
        <v>3001</v>
      </c>
      <c r="AM194" s="1">
        <f t="shared" si="46"/>
        <v>4255.3600044260238</v>
      </c>
    </row>
    <row r="195" spans="1:39" x14ac:dyDescent="0.3">
      <c r="A195" s="2">
        <v>36719</v>
      </c>
      <c r="B195" s="1" t="s">
        <v>25</v>
      </c>
      <c r="C195" s="1">
        <v>3682.93</v>
      </c>
      <c r="D195" s="1">
        <v>3709.46</v>
      </c>
      <c r="E195" s="5">
        <f t="shared" ref="E195:E258" si="47">(D195 - C195) / C195</f>
        <v>7.2035037320829342E-3</v>
      </c>
      <c r="F195" s="6">
        <f t="shared" ref="F195:F258" si="48">D195-C195</f>
        <v>26.5300000000002</v>
      </c>
      <c r="G195" s="1">
        <v>3726.21</v>
      </c>
      <c r="H195" s="1">
        <v>3672.59</v>
      </c>
      <c r="I195" s="5">
        <f t="shared" ref="I195:I258" si="49">(G195 - H195) / C195</f>
        <v>1.4559060313391754E-2</v>
      </c>
      <c r="J195" s="5" t="str">
        <f t="shared" ref="J195:J258" si="50">IF(I195&gt;0.05,"High",
 IF(I195&gt;0.02,"Medium","Low"))</f>
        <v>Low</v>
      </c>
      <c r="K195" s="6">
        <f t="shared" ref="K195:K258" si="51">COUNTIF(J:J, "High")</f>
        <v>416</v>
      </c>
      <c r="L195" s="5" t="str">
        <f t="shared" ref="L195:L258" si="52">IF(J195="High","⚠️ High Risk","Normal")</f>
        <v>Normal</v>
      </c>
      <c r="M195" s="6">
        <f t="shared" si="45"/>
        <v>3824.4114285714281</v>
      </c>
      <c r="N195" s="1">
        <v>331385665</v>
      </c>
      <c r="O195" s="5">
        <f t="shared" si="44"/>
        <v>-0.20207104537456488</v>
      </c>
      <c r="P195" s="1">
        <v>8.2899999999999991</v>
      </c>
      <c r="Q195" s="1">
        <v>0.56000000000000005</v>
      </c>
      <c r="R195" s="1">
        <f t="shared" ref="R195:R258" si="53">-(N195-AVERAGE(N:N))/STDEV(N:N)</f>
        <v>0.60161057687680963</v>
      </c>
      <c r="S195" s="1">
        <f t="shared" ref="S195:S258" si="54">(O195-AVERAGE(O:O))/STDEV(O:O)</f>
        <v>-0.5238210666015356</v>
      </c>
      <c r="T195" s="1">
        <f t="shared" ref="T195:T258" si="55">(P195-AVERAGE(P:P))/STDEV(P:P)</f>
        <v>1.3250876381922863</v>
      </c>
      <c r="U195" s="1">
        <f t="shared" ref="U195:U258" si="56">(Q195-AVERAGE(Q:Q))/STDEV(Q:Q)</f>
        <v>-1.5587732953608127</v>
      </c>
      <c r="V195" s="1">
        <f t="shared" ref="V195:V258" si="57">(R195+S195+T195+U195)/4</f>
        <v>-3.8974036723313121E-2</v>
      </c>
      <c r="W195" s="7" t="str">
        <f t="shared" ref="W195:W258" si="58">IF(V195&gt;1,"High Stress",IF(V195&gt;0,"Moderate Stress","Low Stress"))</f>
        <v>Low Stress</v>
      </c>
      <c r="X195" s="1">
        <v>3.92</v>
      </c>
      <c r="Y195" s="1">
        <v>3.87</v>
      </c>
      <c r="Z195" s="1">
        <v>87</v>
      </c>
      <c r="AA195" s="1">
        <v>27681</v>
      </c>
      <c r="AB195" s="1">
        <v>4848</v>
      </c>
      <c r="AC195" s="1">
        <v>1.24</v>
      </c>
      <c r="AD195" s="1">
        <v>115.56</v>
      </c>
      <c r="AE195" s="1">
        <v>110.33</v>
      </c>
      <c r="AF195" s="1">
        <v>803.48</v>
      </c>
      <c r="AG195" s="1">
        <v>287.14999999999998</v>
      </c>
      <c r="AH195" s="1">
        <v>1922</v>
      </c>
      <c r="AI195" s="1">
        <v>6.56</v>
      </c>
      <c r="AJ195" s="1">
        <v>15</v>
      </c>
      <c r="AK195" s="1">
        <v>17.899999999999999</v>
      </c>
      <c r="AL195" s="1">
        <v>4527</v>
      </c>
      <c r="AM195" s="1">
        <f t="shared" si="46"/>
        <v>4245.826899606519</v>
      </c>
    </row>
    <row r="196" spans="1:39" x14ac:dyDescent="0.3">
      <c r="A196" s="2">
        <v>36720</v>
      </c>
      <c r="B196" s="1" t="s">
        <v>24</v>
      </c>
      <c r="C196" s="1">
        <v>3241.76</v>
      </c>
      <c r="D196" s="1">
        <v>3284.7</v>
      </c>
      <c r="E196" s="5">
        <f t="shared" si="47"/>
        <v>1.3245891120872488E-2</v>
      </c>
      <c r="F196" s="6">
        <f t="shared" si="48"/>
        <v>42.9399999999996</v>
      </c>
      <c r="G196" s="1">
        <v>3295.06</v>
      </c>
      <c r="H196" s="1">
        <v>3210.68</v>
      </c>
      <c r="I196" s="5">
        <f t="shared" si="49"/>
        <v>2.6029070628300708E-2</v>
      </c>
      <c r="J196" s="5" t="str">
        <f t="shared" si="50"/>
        <v>Medium</v>
      </c>
      <c r="K196" s="6">
        <f t="shared" si="51"/>
        <v>416</v>
      </c>
      <c r="L196" s="5" t="str">
        <f t="shared" si="52"/>
        <v>Normal</v>
      </c>
      <c r="M196" s="6">
        <f t="shared" si="45"/>
        <v>3650.4428571428571</v>
      </c>
      <c r="N196" s="1">
        <v>174563587</v>
      </c>
      <c r="O196" s="5">
        <f t="shared" ref="O196:O259" si="59">(D196-D195)/D195</f>
        <v>-0.11450723285869108</v>
      </c>
      <c r="P196" s="1">
        <v>-1.48</v>
      </c>
      <c r="Q196" s="1">
        <v>8.16</v>
      </c>
      <c r="R196" s="1">
        <f t="shared" si="53"/>
        <v>1.1501304933747327</v>
      </c>
      <c r="S196" s="1">
        <f t="shared" si="54"/>
        <v>-0.41210742379364435</v>
      </c>
      <c r="T196" s="1">
        <f t="shared" si="55"/>
        <v>-0.95371643516537508</v>
      </c>
      <c r="U196" s="1">
        <f t="shared" si="56"/>
        <v>1.0524501899234442</v>
      </c>
      <c r="V196" s="1">
        <f t="shared" si="57"/>
        <v>0.20918920608478936</v>
      </c>
      <c r="W196" s="7" t="str">
        <f t="shared" si="58"/>
        <v>Moderate Stress</v>
      </c>
      <c r="X196" s="1">
        <v>4.8600000000000003</v>
      </c>
      <c r="Y196" s="1">
        <v>8.99</v>
      </c>
      <c r="Z196" s="1">
        <v>52</v>
      </c>
      <c r="AA196" s="1">
        <v>7801</v>
      </c>
      <c r="AB196" s="1">
        <v>4941</v>
      </c>
      <c r="AC196" s="1">
        <v>0.83</v>
      </c>
      <c r="AD196" s="1">
        <v>103.31</v>
      </c>
      <c r="AE196" s="1">
        <v>30.09</v>
      </c>
      <c r="AF196" s="1">
        <v>1397.27</v>
      </c>
      <c r="AG196" s="1">
        <v>405.14</v>
      </c>
      <c r="AH196" s="1">
        <v>5904</v>
      </c>
      <c r="AI196" s="1">
        <v>7.55</v>
      </c>
      <c r="AJ196" s="1">
        <v>41</v>
      </c>
      <c r="AK196" s="1">
        <v>49.57</v>
      </c>
      <c r="AL196" s="1">
        <v>5668</v>
      </c>
      <c r="AM196" s="1">
        <f t="shared" si="46"/>
        <v>4259.3451006534524</v>
      </c>
    </row>
    <row r="197" spans="1:39" x14ac:dyDescent="0.3">
      <c r="A197" s="2">
        <v>36721</v>
      </c>
      <c r="B197" s="1" t="s">
        <v>26</v>
      </c>
      <c r="C197" s="1">
        <v>1443.96</v>
      </c>
      <c r="D197" s="1">
        <v>1414.44</v>
      </c>
      <c r="E197" s="5">
        <f t="shared" si="47"/>
        <v>-2.0443779606083259E-2</v>
      </c>
      <c r="F197" s="6">
        <f t="shared" si="48"/>
        <v>-29.519999999999982</v>
      </c>
      <c r="G197" s="1">
        <v>1462.85</v>
      </c>
      <c r="H197" s="1">
        <v>1408.03</v>
      </c>
      <c r="I197" s="5">
        <f t="shared" si="49"/>
        <v>3.7965040582841586E-2</v>
      </c>
      <c r="J197" s="5" t="str">
        <f t="shared" si="50"/>
        <v>Medium</v>
      </c>
      <c r="K197" s="6">
        <f t="shared" si="51"/>
        <v>416</v>
      </c>
      <c r="L197" s="5" t="str">
        <f t="shared" si="52"/>
        <v>Normal</v>
      </c>
      <c r="M197" s="6">
        <f t="shared" si="45"/>
        <v>3273.8485714285712</v>
      </c>
      <c r="N197" s="1">
        <v>672377355</v>
      </c>
      <c r="O197" s="5">
        <f t="shared" si="59"/>
        <v>-0.56938533199378938</v>
      </c>
      <c r="P197" s="1">
        <v>-3.3</v>
      </c>
      <c r="Q197" s="1">
        <v>6.2</v>
      </c>
      <c r="R197" s="1">
        <f t="shared" si="53"/>
        <v>-0.59108330724125235</v>
      </c>
      <c r="S197" s="1">
        <f t="shared" si="54"/>
        <v>-0.99243950422583005</v>
      </c>
      <c r="T197" s="1">
        <f t="shared" si="55"/>
        <v>-1.3782224140303643</v>
      </c>
      <c r="U197" s="1">
        <f t="shared" si="56"/>
        <v>0.37902939635013588</v>
      </c>
      <c r="V197" s="1">
        <f t="shared" si="57"/>
        <v>-0.64567895728682767</v>
      </c>
      <c r="W197" s="7" t="str">
        <f t="shared" si="58"/>
        <v>Low Stress</v>
      </c>
      <c r="X197" s="1">
        <v>2.15</v>
      </c>
      <c r="Y197" s="1">
        <v>1.03</v>
      </c>
      <c r="Z197" s="1">
        <v>84</v>
      </c>
      <c r="AA197" s="1">
        <v>14775</v>
      </c>
      <c r="AB197" s="1">
        <v>1039</v>
      </c>
      <c r="AC197" s="1">
        <v>1.35</v>
      </c>
      <c r="AD197" s="1">
        <v>95.31</v>
      </c>
      <c r="AE197" s="1">
        <v>130.44</v>
      </c>
      <c r="AF197" s="1">
        <v>819.07</v>
      </c>
      <c r="AG197" s="1">
        <v>498.98</v>
      </c>
      <c r="AH197" s="1">
        <v>3148</v>
      </c>
      <c r="AI197" s="1">
        <v>5.63</v>
      </c>
      <c r="AJ197" s="1">
        <v>44</v>
      </c>
      <c r="AK197" s="1">
        <v>2.85</v>
      </c>
      <c r="AL197" s="1">
        <v>875</v>
      </c>
      <c r="AM197" s="1">
        <f t="shared" si="46"/>
        <v>4273.9583049307466</v>
      </c>
    </row>
    <row r="198" spans="1:39" x14ac:dyDescent="0.3">
      <c r="A198" s="2">
        <v>36722</v>
      </c>
      <c r="B198" s="1" t="s">
        <v>24</v>
      </c>
      <c r="C198" s="1">
        <v>2788.22</v>
      </c>
      <c r="D198" s="1">
        <v>2818.02</v>
      </c>
      <c r="E198" s="5">
        <f t="shared" si="47"/>
        <v>1.0687822338266057E-2</v>
      </c>
      <c r="F198" s="6">
        <f t="shared" si="48"/>
        <v>29.800000000000182</v>
      </c>
      <c r="G198" s="1">
        <v>2833.85</v>
      </c>
      <c r="H198" s="1">
        <v>2774.96</v>
      </c>
      <c r="I198" s="5">
        <f t="shared" si="49"/>
        <v>2.1121001929546405E-2</v>
      </c>
      <c r="J198" s="5" t="str">
        <f t="shared" si="50"/>
        <v>Medium</v>
      </c>
      <c r="K198" s="6">
        <f t="shared" si="51"/>
        <v>416</v>
      </c>
      <c r="L198" s="5" t="str">
        <f t="shared" si="52"/>
        <v>Normal</v>
      </c>
      <c r="M198" s="6">
        <f t="shared" si="45"/>
        <v>3076.7642857142855</v>
      </c>
      <c r="N198" s="1">
        <v>230689263</v>
      </c>
      <c r="O198" s="5">
        <f t="shared" si="59"/>
        <v>0.99232204971578852</v>
      </c>
      <c r="P198" s="1">
        <v>-4.2</v>
      </c>
      <c r="Q198" s="1">
        <v>9.6</v>
      </c>
      <c r="R198" s="1">
        <f t="shared" si="53"/>
        <v>0.95381852311178617</v>
      </c>
      <c r="S198" s="1">
        <f t="shared" si="54"/>
        <v>0.99998197215887508</v>
      </c>
      <c r="T198" s="1">
        <f t="shared" si="55"/>
        <v>-1.5881429530295348</v>
      </c>
      <c r="U198" s="1">
        <f t="shared" si="56"/>
        <v>1.5472083239773033</v>
      </c>
      <c r="V198" s="1">
        <f t="shared" si="57"/>
        <v>0.47821646655460742</v>
      </c>
      <c r="W198" s="7" t="str">
        <f t="shared" si="58"/>
        <v>Moderate Stress</v>
      </c>
      <c r="X198" s="1">
        <v>4.95</v>
      </c>
      <c r="Y198" s="1">
        <v>6.12</v>
      </c>
      <c r="Z198" s="1">
        <v>104</v>
      </c>
      <c r="AA198" s="1">
        <v>15875</v>
      </c>
      <c r="AB198" s="1">
        <v>187</v>
      </c>
      <c r="AC198" s="1">
        <v>1.18</v>
      </c>
      <c r="AD198" s="1">
        <v>85.67</v>
      </c>
      <c r="AE198" s="1">
        <v>128.25</v>
      </c>
      <c r="AF198" s="1">
        <v>1961.72</v>
      </c>
      <c r="AG198" s="1">
        <v>174.3</v>
      </c>
      <c r="AH198" s="1">
        <v>3327</v>
      </c>
      <c r="AI198" s="1">
        <v>6.42</v>
      </c>
      <c r="AJ198" s="1">
        <v>39</v>
      </c>
      <c r="AK198" s="1">
        <v>31.58</v>
      </c>
      <c r="AL198" s="1">
        <v>11807</v>
      </c>
      <c r="AM198" s="1">
        <f t="shared" si="46"/>
        <v>4279.3180408096023</v>
      </c>
    </row>
    <row r="199" spans="1:39" x14ac:dyDescent="0.3">
      <c r="A199" s="2">
        <v>36723</v>
      </c>
      <c r="B199" s="1" t="s">
        <v>24</v>
      </c>
      <c r="C199" s="1">
        <v>2841.43</v>
      </c>
      <c r="D199" s="1">
        <v>2865.28</v>
      </c>
      <c r="E199" s="5">
        <f t="shared" si="47"/>
        <v>8.3936609383304765E-3</v>
      </c>
      <c r="F199" s="6">
        <f t="shared" si="48"/>
        <v>23.850000000000364</v>
      </c>
      <c r="G199" s="1">
        <v>2899.15</v>
      </c>
      <c r="H199" s="1">
        <v>2799.67</v>
      </c>
      <c r="I199" s="5">
        <f t="shared" si="49"/>
        <v>3.5010540467299928E-2</v>
      </c>
      <c r="J199" s="5" t="str">
        <f t="shared" si="50"/>
        <v>Medium</v>
      </c>
      <c r="K199" s="6">
        <f t="shared" si="51"/>
        <v>416</v>
      </c>
      <c r="L199" s="5" t="str">
        <f t="shared" si="52"/>
        <v>Normal</v>
      </c>
      <c r="M199" s="6">
        <f t="shared" si="45"/>
        <v>2966.4471428571424</v>
      </c>
      <c r="N199" s="1">
        <v>403923337</v>
      </c>
      <c r="O199" s="5">
        <f t="shared" si="59"/>
        <v>1.6770640378705695E-2</v>
      </c>
      <c r="P199" s="1">
        <v>4.12</v>
      </c>
      <c r="Q199" s="1">
        <v>2.52</v>
      </c>
      <c r="R199" s="1">
        <f t="shared" si="53"/>
        <v>0.34789401926051705</v>
      </c>
      <c r="S199" s="1">
        <f t="shared" si="54"/>
        <v>-0.24462351670858504</v>
      </c>
      <c r="T199" s="1">
        <f t="shared" si="55"/>
        <v>0.35245580749612992</v>
      </c>
      <c r="U199" s="1">
        <f t="shared" si="56"/>
        <v>-0.88535250178750446</v>
      </c>
      <c r="V199" s="1">
        <f t="shared" si="57"/>
        <v>-0.10740654793486062</v>
      </c>
      <c r="W199" s="7" t="str">
        <f t="shared" si="58"/>
        <v>Low Stress</v>
      </c>
      <c r="X199" s="1">
        <v>6.33</v>
      </c>
      <c r="Y199" s="1">
        <v>4.04</v>
      </c>
      <c r="Z199" s="1">
        <v>96</v>
      </c>
      <c r="AA199" s="1">
        <v>28259</v>
      </c>
      <c r="AB199" s="1">
        <v>662</v>
      </c>
      <c r="AC199" s="1">
        <v>1.38</v>
      </c>
      <c r="AD199" s="1">
        <v>134.77000000000001</v>
      </c>
      <c r="AE199" s="1">
        <v>110.14</v>
      </c>
      <c r="AF199" s="1">
        <v>2250.94</v>
      </c>
      <c r="AG199" s="1">
        <v>401.97</v>
      </c>
      <c r="AH199" s="1">
        <v>2019</v>
      </c>
      <c r="AI199" s="1">
        <v>2.14</v>
      </c>
      <c r="AJ199" s="1">
        <v>16</v>
      </c>
      <c r="AK199" s="1">
        <v>34.869999999999997</v>
      </c>
      <c r="AL199" s="1">
        <v>541</v>
      </c>
      <c r="AM199" s="1">
        <f t="shared" si="46"/>
        <v>4258.3977433630507</v>
      </c>
    </row>
    <row r="200" spans="1:39" x14ac:dyDescent="0.3">
      <c r="A200" s="2">
        <v>36724</v>
      </c>
      <c r="B200" s="1" t="s">
        <v>26</v>
      </c>
      <c r="C200" s="1">
        <v>4458.25</v>
      </c>
      <c r="D200" s="1">
        <v>4414.63</v>
      </c>
      <c r="E200" s="5">
        <f t="shared" si="47"/>
        <v>-9.7841081141703343E-3</v>
      </c>
      <c r="F200" s="6">
        <f t="shared" si="48"/>
        <v>-43.619999999999891</v>
      </c>
      <c r="G200" s="1">
        <v>4472.7299999999996</v>
      </c>
      <c r="H200" s="1">
        <v>4398.28</v>
      </c>
      <c r="I200" s="5">
        <f t="shared" si="49"/>
        <v>1.6699377558458996E-2</v>
      </c>
      <c r="J200" s="5" t="str">
        <f t="shared" si="50"/>
        <v>Low</v>
      </c>
      <c r="K200" s="6">
        <f t="shared" si="51"/>
        <v>416</v>
      </c>
      <c r="L200" s="5" t="str">
        <f t="shared" si="52"/>
        <v>Normal</v>
      </c>
      <c r="M200" s="6">
        <f t="shared" si="45"/>
        <v>3307.9128571428578</v>
      </c>
      <c r="N200" s="1">
        <v>142667970</v>
      </c>
      <c r="O200" s="5">
        <f t="shared" si="59"/>
        <v>0.54073249385749378</v>
      </c>
      <c r="P200" s="1">
        <v>5.73</v>
      </c>
      <c r="Q200" s="1">
        <v>0.71</v>
      </c>
      <c r="R200" s="1">
        <f t="shared" si="53"/>
        <v>1.2616924711052517</v>
      </c>
      <c r="S200" s="1">
        <f t="shared" si="54"/>
        <v>0.42384540512917551</v>
      </c>
      <c r="T200" s="1">
        <f t="shared" si="55"/>
        <v>0.72798032726131268</v>
      </c>
      <c r="U200" s="1">
        <f t="shared" si="56"/>
        <v>-1.5072359897302026</v>
      </c>
      <c r="V200" s="1">
        <f t="shared" si="57"/>
        <v>0.22657055344138438</v>
      </c>
      <c r="W200" s="7" t="str">
        <f t="shared" si="58"/>
        <v>Moderate Stress</v>
      </c>
      <c r="X200" s="1">
        <v>2.41</v>
      </c>
      <c r="Y200" s="1">
        <v>4.17</v>
      </c>
      <c r="Z200" s="1">
        <v>82</v>
      </c>
      <c r="AA200" s="1">
        <v>20112</v>
      </c>
      <c r="AB200" s="1">
        <v>1368</v>
      </c>
      <c r="AC200" s="1">
        <v>0.95</v>
      </c>
      <c r="AD200" s="1">
        <v>137.33000000000001</v>
      </c>
      <c r="AE200" s="1">
        <v>139.12</v>
      </c>
      <c r="AF200" s="1">
        <v>1454.01</v>
      </c>
      <c r="AG200" s="1">
        <v>346.89</v>
      </c>
      <c r="AH200" s="1">
        <v>9702</v>
      </c>
      <c r="AI200" s="1">
        <v>5.93</v>
      </c>
      <c r="AJ200" s="1">
        <v>6</v>
      </c>
      <c r="AK200" s="1">
        <v>91.38</v>
      </c>
      <c r="AL200" s="1">
        <v>3148</v>
      </c>
      <c r="AM200" s="1">
        <f t="shared" si="46"/>
        <v>4234.7230398169768</v>
      </c>
    </row>
    <row r="201" spans="1:39" x14ac:dyDescent="0.3">
      <c r="A201" s="2">
        <v>36725</v>
      </c>
      <c r="B201" s="1" t="s">
        <v>25</v>
      </c>
      <c r="C201" s="1">
        <v>3186.59</v>
      </c>
      <c r="D201" s="1">
        <v>3175.31</v>
      </c>
      <c r="E201" s="5">
        <f t="shared" si="47"/>
        <v>-3.5398341173480743E-3</v>
      </c>
      <c r="F201" s="6">
        <f t="shared" si="48"/>
        <v>-11.2800000000002</v>
      </c>
      <c r="G201" s="1">
        <v>3215.45</v>
      </c>
      <c r="H201" s="1">
        <v>3150.91</v>
      </c>
      <c r="I201" s="5">
        <f t="shared" si="49"/>
        <v>2.0253625348726996E-2</v>
      </c>
      <c r="J201" s="5" t="str">
        <f t="shared" si="50"/>
        <v>Medium</v>
      </c>
      <c r="K201" s="6">
        <f t="shared" si="51"/>
        <v>416</v>
      </c>
      <c r="L201" s="5" t="str">
        <f t="shared" si="52"/>
        <v>Normal</v>
      </c>
      <c r="M201" s="6">
        <f t="shared" ref="M201:M264" si="60">AVERAGE(D195:D201)</f>
        <v>3097.405714285715</v>
      </c>
      <c r="N201" s="1">
        <v>967242243</v>
      </c>
      <c r="O201" s="5">
        <f t="shared" si="59"/>
        <v>-0.28073020842063778</v>
      </c>
      <c r="P201" s="1">
        <v>0.59</v>
      </c>
      <c r="Q201" s="1">
        <v>4.92</v>
      </c>
      <c r="R201" s="1">
        <f t="shared" si="53"/>
        <v>-1.6224384952775277</v>
      </c>
      <c r="S201" s="1">
        <f t="shared" si="54"/>
        <v>-0.62417418499166599</v>
      </c>
      <c r="T201" s="1">
        <f t="shared" si="55"/>
        <v>-0.4708991954672832</v>
      </c>
      <c r="U201" s="1">
        <f t="shared" si="56"/>
        <v>-6.0755611697739083E-2</v>
      </c>
      <c r="V201" s="1">
        <f t="shared" si="57"/>
        <v>-0.69456687185855404</v>
      </c>
      <c r="W201" s="7" t="str">
        <f t="shared" si="58"/>
        <v>Low Stress</v>
      </c>
      <c r="X201" s="1">
        <v>9.9</v>
      </c>
      <c r="Y201" s="1">
        <v>8.9</v>
      </c>
      <c r="Z201" s="1">
        <v>52</v>
      </c>
      <c r="AA201" s="1">
        <v>23452</v>
      </c>
      <c r="AB201" s="1">
        <v>1590</v>
      </c>
      <c r="AC201" s="1">
        <v>1.3</v>
      </c>
      <c r="AD201" s="1">
        <v>117.9</v>
      </c>
      <c r="AE201" s="1">
        <v>26.19</v>
      </c>
      <c r="AF201" s="1">
        <v>1692.16</v>
      </c>
      <c r="AG201" s="1">
        <v>312.48</v>
      </c>
      <c r="AH201" s="1">
        <v>8762</v>
      </c>
      <c r="AI201" s="1">
        <v>4.5999999999999996</v>
      </c>
      <c r="AJ201" s="1">
        <v>4</v>
      </c>
      <c r="AK201" s="1">
        <v>99.28</v>
      </c>
      <c r="AL201" s="1">
        <v>510</v>
      </c>
      <c r="AM201" s="1">
        <f t="shared" si="46"/>
        <v>4265.9009603565646</v>
      </c>
    </row>
    <row r="202" spans="1:39" x14ac:dyDescent="0.3">
      <c r="A202" s="2">
        <v>36726</v>
      </c>
      <c r="B202" s="1" t="s">
        <v>25</v>
      </c>
      <c r="C202" s="1">
        <v>2521.6</v>
      </c>
      <c r="D202" s="1">
        <v>2499.88</v>
      </c>
      <c r="E202" s="5">
        <f t="shared" si="47"/>
        <v>-8.6135786802029671E-3</v>
      </c>
      <c r="F202" s="6">
        <f t="shared" si="48"/>
        <v>-21.7199999999998</v>
      </c>
      <c r="G202" s="1">
        <v>2524.89</v>
      </c>
      <c r="H202" s="1">
        <v>2452.8200000000002</v>
      </c>
      <c r="I202" s="5">
        <f t="shared" si="49"/>
        <v>2.8581059644669938E-2</v>
      </c>
      <c r="J202" s="5" t="str">
        <f t="shared" si="50"/>
        <v>Medium</v>
      </c>
      <c r="K202" s="6">
        <f t="shared" si="51"/>
        <v>416</v>
      </c>
      <c r="L202" s="5" t="str">
        <f t="shared" si="52"/>
        <v>Normal</v>
      </c>
      <c r="M202" s="6">
        <f t="shared" si="60"/>
        <v>2924.6085714285718</v>
      </c>
      <c r="N202" s="1">
        <v>201601989</v>
      </c>
      <c r="O202" s="5">
        <f t="shared" si="59"/>
        <v>-0.21271308943063821</v>
      </c>
      <c r="P202" s="1">
        <v>5.2</v>
      </c>
      <c r="Q202" s="1">
        <v>0.85</v>
      </c>
      <c r="R202" s="1">
        <f t="shared" si="53"/>
        <v>1.0555576998215361</v>
      </c>
      <c r="S202" s="1">
        <f t="shared" si="54"/>
        <v>-0.5373981536911423</v>
      </c>
      <c r="T202" s="1">
        <f t="shared" si="55"/>
        <v>0.60436045429513452</v>
      </c>
      <c r="U202" s="1">
        <f t="shared" si="56"/>
        <v>-1.4591345044749664</v>
      </c>
      <c r="V202" s="1">
        <f t="shared" si="57"/>
        <v>-8.4153626012359539E-2</v>
      </c>
      <c r="W202" s="7" t="str">
        <f t="shared" si="58"/>
        <v>Low Stress</v>
      </c>
      <c r="X202" s="1">
        <v>9.39</v>
      </c>
      <c r="Y202" s="1">
        <v>8.61</v>
      </c>
      <c r="Z202" s="1">
        <v>118</v>
      </c>
      <c r="AA202" s="1">
        <v>18359</v>
      </c>
      <c r="AB202" s="1">
        <v>4637</v>
      </c>
      <c r="AC202" s="1">
        <v>1.0900000000000001</v>
      </c>
      <c r="AD202" s="1">
        <v>91</v>
      </c>
      <c r="AE202" s="1">
        <v>50.03</v>
      </c>
      <c r="AF202" s="1">
        <v>911.92</v>
      </c>
      <c r="AG202" s="1">
        <v>486.58</v>
      </c>
      <c r="AH202" s="1">
        <v>5899</v>
      </c>
      <c r="AI202" s="1">
        <v>4.28</v>
      </c>
      <c r="AJ202" s="1">
        <v>39</v>
      </c>
      <c r="AK202" s="1">
        <v>61.81</v>
      </c>
      <c r="AL202" s="1">
        <v>10552</v>
      </c>
      <c r="AM202" s="1">
        <f t="shared" si="46"/>
        <v>4214.1554368477773</v>
      </c>
    </row>
    <row r="203" spans="1:39" x14ac:dyDescent="0.3">
      <c r="A203" s="2">
        <v>36727</v>
      </c>
      <c r="B203" s="1" t="s">
        <v>26</v>
      </c>
      <c r="C203" s="1">
        <v>4907.2</v>
      </c>
      <c r="D203" s="1">
        <v>4887.6499999999996</v>
      </c>
      <c r="E203" s="5">
        <f t="shared" si="47"/>
        <v>-3.9839419628301641E-3</v>
      </c>
      <c r="F203" s="6">
        <f t="shared" si="48"/>
        <v>-19.550000000000182</v>
      </c>
      <c r="G203" s="1">
        <v>4916.76</v>
      </c>
      <c r="H203" s="1">
        <v>4876.29</v>
      </c>
      <c r="I203" s="5">
        <f t="shared" si="49"/>
        <v>8.247065536354797E-3</v>
      </c>
      <c r="J203" s="5" t="str">
        <f t="shared" si="50"/>
        <v>Low</v>
      </c>
      <c r="K203" s="6">
        <f t="shared" si="51"/>
        <v>416</v>
      </c>
      <c r="L203" s="5" t="str">
        <f t="shared" si="52"/>
        <v>Normal</v>
      </c>
      <c r="M203" s="6">
        <f t="shared" si="60"/>
        <v>3153.6014285714286</v>
      </c>
      <c r="N203" s="1">
        <v>68409238</v>
      </c>
      <c r="O203" s="5">
        <f t="shared" si="59"/>
        <v>0.95515384738467424</v>
      </c>
      <c r="P203" s="1">
        <v>5.69</v>
      </c>
      <c r="Q203" s="1">
        <v>2.62</v>
      </c>
      <c r="R203" s="1">
        <f t="shared" si="53"/>
        <v>1.5214288168759134</v>
      </c>
      <c r="S203" s="1">
        <f t="shared" si="54"/>
        <v>0.95256289389207616</v>
      </c>
      <c r="T203" s="1">
        <f t="shared" si="55"/>
        <v>0.71865052552801623</v>
      </c>
      <c r="U203" s="1">
        <f t="shared" si="56"/>
        <v>-0.85099429803376414</v>
      </c>
      <c r="V203" s="1">
        <f t="shared" si="57"/>
        <v>0.58541198456556054</v>
      </c>
      <c r="W203" s="7" t="str">
        <f t="shared" si="58"/>
        <v>Moderate Stress</v>
      </c>
      <c r="X203" s="1">
        <v>3.26</v>
      </c>
      <c r="Y203" s="1">
        <v>6.19</v>
      </c>
      <c r="Z203" s="1">
        <v>108</v>
      </c>
      <c r="AA203" s="1">
        <v>27441</v>
      </c>
      <c r="AB203" s="1">
        <v>3179</v>
      </c>
      <c r="AC203" s="1">
        <v>0.85</v>
      </c>
      <c r="AD203" s="1">
        <v>98.45</v>
      </c>
      <c r="AE203" s="1">
        <v>67.13</v>
      </c>
      <c r="AF203" s="1">
        <v>1454.84</v>
      </c>
      <c r="AG203" s="1">
        <v>229.1</v>
      </c>
      <c r="AH203" s="1">
        <v>4199</v>
      </c>
      <c r="AI203" s="1">
        <v>4.0999999999999996</v>
      </c>
      <c r="AJ203" s="1">
        <v>26</v>
      </c>
      <c r="AK203" s="1">
        <v>51.73</v>
      </c>
      <c r="AL203" s="1">
        <v>8400</v>
      </c>
      <c r="AM203" s="1">
        <f t="shared" si="46"/>
        <v>4246.3078397559038</v>
      </c>
    </row>
    <row r="204" spans="1:39" x14ac:dyDescent="0.3">
      <c r="A204" s="2">
        <v>36728</v>
      </c>
      <c r="B204" s="1" t="s">
        <v>25</v>
      </c>
      <c r="C204" s="1">
        <v>1442.88</v>
      </c>
      <c r="D204" s="1">
        <v>1491.17</v>
      </c>
      <c r="E204" s="5">
        <f t="shared" si="47"/>
        <v>3.3467786648924344E-2</v>
      </c>
      <c r="F204" s="6">
        <f t="shared" si="48"/>
        <v>48.289999999999964</v>
      </c>
      <c r="G204" s="1">
        <v>1511.54</v>
      </c>
      <c r="H204" s="1">
        <v>1423.4</v>
      </c>
      <c r="I204" s="5">
        <f t="shared" si="49"/>
        <v>6.1086161011310619E-2</v>
      </c>
      <c r="J204" s="5" t="str">
        <f t="shared" si="50"/>
        <v>High</v>
      </c>
      <c r="K204" s="6">
        <f t="shared" si="51"/>
        <v>416</v>
      </c>
      <c r="L204" s="5" t="str">
        <f t="shared" si="52"/>
        <v>⚠️ High Risk</v>
      </c>
      <c r="M204" s="6">
        <f t="shared" si="60"/>
        <v>3164.5628571428565</v>
      </c>
      <c r="N204" s="1">
        <v>270595396</v>
      </c>
      <c r="O204" s="5">
        <f t="shared" si="59"/>
        <v>-0.6949106421286303</v>
      </c>
      <c r="P204" s="1">
        <v>9.0299999999999994</v>
      </c>
      <c r="Q204" s="1">
        <v>1.26</v>
      </c>
      <c r="R204" s="1">
        <f t="shared" si="53"/>
        <v>0.81423799325224044</v>
      </c>
      <c r="S204" s="1">
        <f t="shared" si="54"/>
        <v>-1.152584308989913</v>
      </c>
      <c r="T204" s="1">
        <f t="shared" si="55"/>
        <v>1.4976889702582707</v>
      </c>
      <c r="U204" s="1">
        <f t="shared" si="56"/>
        <v>-1.3182658690846314</v>
      </c>
      <c r="V204" s="1">
        <f t="shared" si="57"/>
        <v>-3.9730803641008283E-2</v>
      </c>
      <c r="W204" s="7" t="str">
        <f t="shared" si="58"/>
        <v>Low Stress</v>
      </c>
      <c r="X204" s="1">
        <v>9.74</v>
      </c>
      <c r="Y204" s="1">
        <v>3.09</v>
      </c>
      <c r="Z204" s="1">
        <v>67</v>
      </c>
      <c r="AA204" s="1">
        <v>2907</v>
      </c>
      <c r="AB204" s="1">
        <v>1672</v>
      </c>
      <c r="AC204" s="1">
        <v>1.33</v>
      </c>
      <c r="AD204" s="1">
        <v>146.86000000000001</v>
      </c>
      <c r="AE204" s="1">
        <v>40.619999999999997</v>
      </c>
      <c r="AF204" s="1">
        <v>1036.06</v>
      </c>
      <c r="AG204" s="1">
        <v>170.79</v>
      </c>
      <c r="AH204" s="1">
        <v>6237</v>
      </c>
      <c r="AI204" s="1">
        <v>3.11</v>
      </c>
      <c r="AJ204" s="1">
        <v>0</v>
      </c>
      <c r="AK204" s="1">
        <v>44.06</v>
      </c>
      <c r="AL204" s="1">
        <v>7769</v>
      </c>
      <c r="AM204" s="1">
        <f t="shared" si="46"/>
        <v>4244.7686526114039</v>
      </c>
    </row>
    <row r="205" spans="1:39" x14ac:dyDescent="0.3">
      <c r="A205" s="2">
        <v>36729</v>
      </c>
      <c r="B205" s="1" t="s">
        <v>26</v>
      </c>
      <c r="C205" s="1">
        <v>2690.19</v>
      </c>
      <c r="D205" s="1">
        <v>2704.47</v>
      </c>
      <c r="E205" s="5">
        <f t="shared" si="47"/>
        <v>5.3081752589964814E-3</v>
      </c>
      <c r="F205" s="6">
        <f t="shared" si="48"/>
        <v>14.279999999999745</v>
      </c>
      <c r="G205" s="1">
        <v>2751.32</v>
      </c>
      <c r="H205" s="1">
        <v>2659.87</v>
      </c>
      <c r="I205" s="5">
        <f t="shared" si="49"/>
        <v>3.3993881473055911E-2</v>
      </c>
      <c r="J205" s="5" t="str">
        <f t="shared" si="50"/>
        <v>Medium</v>
      </c>
      <c r="K205" s="6">
        <f t="shared" si="51"/>
        <v>416</v>
      </c>
      <c r="L205" s="5" t="str">
        <f t="shared" si="52"/>
        <v>Normal</v>
      </c>
      <c r="M205" s="6">
        <f t="shared" si="60"/>
        <v>3148.3414285714284</v>
      </c>
      <c r="N205" s="1">
        <v>170138929</v>
      </c>
      <c r="O205" s="5">
        <f t="shared" si="59"/>
        <v>0.81365639061944628</v>
      </c>
      <c r="P205" s="1">
        <v>-4.03</v>
      </c>
      <c r="Q205" s="1">
        <v>2.2400000000000002</v>
      </c>
      <c r="R205" s="1">
        <f t="shared" si="53"/>
        <v>1.1656067137363317</v>
      </c>
      <c r="S205" s="1">
        <f t="shared" si="54"/>
        <v>0.77204087356055917</v>
      </c>
      <c r="T205" s="1">
        <f t="shared" si="55"/>
        <v>-1.548491295663025</v>
      </c>
      <c r="U205" s="1">
        <f t="shared" si="56"/>
        <v>-0.98155547229797702</v>
      </c>
      <c r="V205" s="1">
        <f t="shared" si="57"/>
        <v>-0.14809979516602781</v>
      </c>
      <c r="W205" s="7" t="str">
        <f t="shared" si="58"/>
        <v>Low Stress</v>
      </c>
      <c r="X205" s="1">
        <v>14.98</v>
      </c>
      <c r="Y205" s="1">
        <v>5.0199999999999996</v>
      </c>
      <c r="Z205" s="1">
        <v>115</v>
      </c>
      <c r="AA205" s="1">
        <v>24427</v>
      </c>
      <c r="AB205" s="1">
        <v>4754</v>
      </c>
      <c r="AC205" s="1">
        <v>1.33</v>
      </c>
      <c r="AD205" s="1">
        <v>95.82</v>
      </c>
      <c r="AE205" s="1">
        <v>125.93</v>
      </c>
      <c r="AF205" s="1">
        <v>909.99</v>
      </c>
      <c r="AG205" s="1">
        <v>451.04</v>
      </c>
      <c r="AH205" s="1">
        <v>6441</v>
      </c>
      <c r="AI205" s="1">
        <v>3.05</v>
      </c>
      <c r="AJ205" s="1">
        <v>1</v>
      </c>
      <c r="AK205" s="1">
        <v>1.93</v>
      </c>
      <c r="AL205" s="1">
        <v>12932</v>
      </c>
      <c r="AM205" s="1">
        <f t="shared" si="46"/>
        <v>4253.8486689007141</v>
      </c>
    </row>
    <row r="206" spans="1:39" x14ac:dyDescent="0.3">
      <c r="A206" s="2">
        <v>36730</v>
      </c>
      <c r="B206" s="1" t="s">
        <v>26</v>
      </c>
      <c r="C206" s="1">
        <v>1168.0999999999999</v>
      </c>
      <c r="D206" s="1">
        <v>1189.8699999999999</v>
      </c>
      <c r="E206" s="5">
        <f t="shared" si="47"/>
        <v>1.8637102987757885E-2</v>
      </c>
      <c r="F206" s="6">
        <f t="shared" si="48"/>
        <v>21.769999999999982</v>
      </c>
      <c r="G206" s="1">
        <v>1208.73</v>
      </c>
      <c r="H206" s="1">
        <v>1130.33</v>
      </c>
      <c r="I206" s="5">
        <f t="shared" si="49"/>
        <v>6.7117541306395079E-2</v>
      </c>
      <c r="J206" s="5" t="str">
        <f t="shared" si="50"/>
        <v>High</v>
      </c>
      <c r="K206" s="6">
        <f t="shared" si="51"/>
        <v>416</v>
      </c>
      <c r="L206" s="5" t="str">
        <f t="shared" si="52"/>
        <v>⚠️ High Risk</v>
      </c>
      <c r="M206" s="6">
        <f t="shared" si="60"/>
        <v>2908.997142857143</v>
      </c>
      <c r="N206" s="1">
        <v>608510921</v>
      </c>
      <c r="O206" s="5">
        <f t="shared" si="59"/>
        <v>-0.56003579259522196</v>
      </c>
      <c r="P206" s="1">
        <v>-2.12</v>
      </c>
      <c r="Q206" s="1">
        <v>1.06</v>
      </c>
      <c r="R206" s="1">
        <f t="shared" si="53"/>
        <v>-0.36769632314134698</v>
      </c>
      <c r="S206" s="1">
        <f t="shared" si="54"/>
        <v>-0.98051139060468628</v>
      </c>
      <c r="T206" s="1">
        <f t="shared" si="55"/>
        <v>-1.1029932628981187</v>
      </c>
      <c r="U206" s="1">
        <f t="shared" si="56"/>
        <v>-1.3869822765921116</v>
      </c>
      <c r="V206" s="1">
        <f t="shared" si="57"/>
        <v>-0.95954581330906596</v>
      </c>
      <c r="W206" s="7" t="str">
        <f t="shared" si="58"/>
        <v>Low Stress</v>
      </c>
      <c r="X206" s="1">
        <v>14.28</v>
      </c>
      <c r="Y206" s="1">
        <v>4.38</v>
      </c>
      <c r="Z206" s="1">
        <v>74</v>
      </c>
      <c r="AA206" s="1">
        <v>17819</v>
      </c>
      <c r="AB206" s="1">
        <v>3271</v>
      </c>
      <c r="AC206" s="1">
        <v>0.99</v>
      </c>
      <c r="AD206" s="1">
        <v>83.98</v>
      </c>
      <c r="AE206" s="1">
        <v>118.44</v>
      </c>
      <c r="AF206" s="1">
        <v>1092.46</v>
      </c>
      <c r="AG206" s="1">
        <v>127.48</v>
      </c>
      <c r="AH206" s="1">
        <v>7663</v>
      </c>
      <c r="AI206" s="1">
        <v>7</v>
      </c>
      <c r="AJ206" s="1">
        <v>3</v>
      </c>
      <c r="AK206" s="1">
        <v>80.03</v>
      </c>
      <c r="AL206" s="1">
        <v>3273</v>
      </c>
      <c r="AM206" s="1">
        <f t="shared" si="46"/>
        <v>4232.0094287850998</v>
      </c>
    </row>
    <row r="207" spans="1:39" x14ac:dyDescent="0.3">
      <c r="A207" s="2">
        <v>36731</v>
      </c>
      <c r="B207" s="1" t="s">
        <v>24</v>
      </c>
      <c r="C207" s="1">
        <v>3959.62</v>
      </c>
      <c r="D207" s="1">
        <v>4007.28</v>
      </c>
      <c r="E207" s="5">
        <f t="shared" si="47"/>
        <v>1.2036508553851206E-2</v>
      </c>
      <c r="F207" s="6">
        <f t="shared" si="48"/>
        <v>47.660000000000309</v>
      </c>
      <c r="G207" s="1">
        <v>4040.48</v>
      </c>
      <c r="H207" s="1">
        <v>3914.54</v>
      </c>
      <c r="I207" s="5">
        <f t="shared" si="49"/>
        <v>3.180608240184666E-2</v>
      </c>
      <c r="J207" s="5" t="str">
        <f t="shared" si="50"/>
        <v>Medium</v>
      </c>
      <c r="K207" s="6">
        <f t="shared" si="51"/>
        <v>416</v>
      </c>
      <c r="L207" s="5" t="str">
        <f t="shared" si="52"/>
        <v>Normal</v>
      </c>
      <c r="M207" s="6">
        <f t="shared" si="60"/>
        <v>2850.8042857142855</v>
      </c>
      <c r="N207" s="1">
        <v>288691434</v>
      </c>
      <c r="O207" s="5">
        <f t="shared" si="59"/>
        <v>2.3678300990864551</v>
      </c>
      <c r="P207" s="1">
        <v>-3.97</v>
      </c>
      <c r="Q207" s="1">
        <v>9.5399999999999991</v>
      </c>
      <c r="R207" s="1">
        <f t="shared" si="53"/>
        <v>0.75094309639018475</v>
      </c>
      <c r="S207" s="1">
        <f t="shared" si="54"/>
        <v>2.7548509127833753</v>
      </c>
      <c r="T207" s="1">
        <f t="shared" si="55"/>
        <v>-1.5344965930630801</v>
      </c>
      <c r="U207" s="1">
        <f t="shared" si="56"/>
        <v>1.5265934017250591</v>
      </c>
      <c r="V207" s="1">
        <f t="shared" si="57"/>
        <v>0.8744727044588847</v>
      </c>
      <c r="W207" s="7" t="str">
        <f t="shared" si="58"/>
        <v>Moderate Stress</v>
      </c>
      <c r="X207" s="1">
        <v>2.0299999999999998</v>
      </c>
      <c r="Y207" s="1">
        <v>3.86</v>
      </c>
      <c r="Z207" s="1">
        <v>69</v>
      </c>
      <c r="AA207" s="1">
        <v>13745</v>
      </c>
      <c r="AB207" s="1">
        <v>2900</v>
      </c>
      <c r="AC207" s="1">
        <v>1.44</v>
      </c>
      <c r="AD207" s="1">
        <v>118.5</v>
      </c>
      <c r="AE207" s="1">
        <v>120.52</v>
      </c>
      <c r="AF207" s="1">
        <v>2280.4299999999998</v>
      </c>
      <c r="AG207" s="1">
        <v>426.85</v>
      </c>
      <c r="AH207" s="1">
        <v>9693</v>
      </c>
      <c r="AI207" s="1">
        <v>5.58</v>
      </c>
      <c r="AJ207" s="1">
        <v>0</v>
      </c>
      <c r="AK207" s="1">
        <v>67.22</v>
      </c>
      <c r="AL207" s="1">
        <v>13892</v>
      </c>
      <c r="AM207" s="1">
        <f t="shared" si="46"/>
        <v>4235.7393624655579</v>
      </c>
    </row>
    <row r="208" spans="1:39" x14ac:dyDescent="0.3">
      <c r="A208" s="2">
        <v>36732</v>
      </c>
      <c r="B208" s="1" t="s">
        <v>26</v>
      </c>
      <c r="C208" s="1">
        <v>4672.3100000000004</v>
      </c>
      <c r="D208" s="1">
        <v>4660.03</v>
      </c>
      <c r="E208" s="5">
        <f t="shared" si="47"/>
        <v>-2.6282502659285565E-3</v>
      </c>
      <c r="F208" s="6">
        <f t="shared" si="48"/>
        <v>-12.280000000000655</v>
      </c>
      <c r="G208" s="1">
        <v>4685.0600000000004</v>
      </c>
      <c r="H208" s="1">
        <v>4614.26</v>
      </c>
      <c r="I208" s="5">
        <f t="shared" si="49"/>
        <v>1.5153104139066153E-2</v>
      </c>
      <c r="J208" s="5" t="str">
        <f t="shared" si="50"/>
        <v>Low</v>
      </c>
      <c r="K208" s="6">
        <f t="shared" si="51"/>
        <v>416</v>
      </c>
      <c r="L208" s="5" t="str">
        <f t="shared" si="52"/>
        <v>Normal</v>
      </c>
      <c r="M208" s="6">
        <f t="shared" si="60"/>
        <v>3062.9071428571428</v>
      </c>
      <c r="N208" s="1">
        <v>799658194</v>
      </c>
      <c r="O208" s="5">
        <f t="shared" si="59"/>
        <v>0.16289103831027518</v>
      </c>
      <c r="P208" s="1">
        <v>8.02</v>
      </c>
      <c r="Q208" s="1">
        <v>2.79</v>
      </c>
      <c r="R208" s="1">
        <f t="shared" si="53"/>
        <v>-1.0362762039969349</v>
      </c>
      <c r="S208" s="1">
        <f t="shared" si="54"/>
        <v>-5.8203562249486002E-2</v>
      </c>
      <c r="T208" s="1">
        <f t="shared" si="55"/>
        <v>1.2621114764925352</v>
      </c>
      <c r="U208" s="1">
        <f t="shared" si="56"/>
        <v>-0.79258535165240585</v>
      </c>
      <c r="V208" s="1">
        <f t="shared" si="57"/>
        <v>-0.1562384103515729</v>
      </c>
      <c r="W208" s="7" t="str">
        <f t="shared" si="58"/>
        <v>Low Stress</v>
      </c>
      <c r="X208" s="1">
        <v>12.34</v>
      </c>
      <c r="Y208" s="1">
        <v>1.48</v>
      </c>
      <c r="Z208" s="1">
        <v>118</v>
      </c>
      <c r="AA208" s="1">
        <v>11659</v>
      </c>
      <c r="AB208" s="1">
        <v>3513</v>
      </c>
      <c r="AC208" s="1">
        <v>1.33</v>
      </c>
      <c r="AD208" s="1">
        <v>98.33</v>
      </c>
      <c r="AE208" s="1">
        <v>57.87</v>
      </c>
      <c r="AF208" s="1">
        <v>2469.75</v>
      </c>
      <c r="AG208" s="1">
        <v>335.69</v>
      </c>
      <c r="AH208" s="1">
        <v>9789</v>
      </c>
      <c r="AI208" s="1">
        <v>0.3</v>
      </c>
      <c r="AJ208" s="1">
        <v>28</v>
      </c>
      <c r="AK208" s="1">
        <v>64.959999999999994</v>
      </c>
      <c r="AL208" s="1">
        <v>13073</v>
      </c>
      <c r="AM208" s="1">
        <f t="shared" si="46"/>
        <v>4209.7806031745413</v>
      </c>
    </row>
    <row r="209" spans="1:39" x14ac:dyDescent="0.3">
      <c r="A209" s="2">
        <v>36733</v>
      </c>
      <c r="B209" s="1" t="s">
        <v>24</v>
      </c>
      <c r="C209" s="1">
        <v>2120.15</v>
      </c>
      <c r="D209" s="1">
        <v>2150.33</v>
      </c>
      <c r="E209" s="5">
        <f t="shared" si="47"/>
        <v>1.4234841874395601E-2</v>
      </c>
      <c r="F209" s="6">
        <f t="shared" si="48"/>
        <v>30.179999999999836</v>
      </c>
      <c r="G209" s="1">
        <v>2156.6799999999998</v>
      </c>
      <c r="H209" s="1">
        <v>2081.3200000000002</v>
      </c>
      <c r="I209" s="5">
        <f t="shared" si="49"/>
        <v>3.5544654859325835E-2</v>
      </c>
      <c r="J209" s="5" t="str">
        <f t="shared" si="50"/>
        <v>Medium</v>
      </c>
      <c r="K209" s="6">
        <f t="shared" si="51"/>
        <v>416</v>
      </c>
      <c r="L209" s="5" t="str">
        <f t="shared" si="52"/>
        <v>Normal</v>
      </c>
      <c r="M209" s="6">
        <f t="shared" si="60"/>
        <v>3012.971428571429</v>
      </c>
      <c r="N209" s="1">
        <v>475599693</v>
      </c>
      <c r="O209" s="5">
        <f t="shared" si="59"/>
        <v>-0.53855876464314612</v>
      </c>
      <c r="P209" s="1">
        <v>6.89</v>
      </c>
      <c r="Q209" s="1">
        <v>4.4400000000000004</v>
      </c>
      <c r="R209" s="1">
        <f t="shared" si="53"/>
        <v>9.7190104930320445E-2</v>
      </c>
      <c r="S209" s="1">
        <f t="shared" si="54"/>
        <v>-0.95311106437085147</v>
      </c>
      <c r="T209" s="1">
        <f t="shared" si="55"/>
        <v>0.99854457752691006</v>
      </c>
      <c r="U209" s="1">
        <f t="shared" si="56"/>
        <v>-0.225674989715692</v>
      </c>
      <c r="V209" s="1">
        <f t="shared" si="57"/>
        <v>-2.0762842907328244E-2</v>
      </c>
      <c r="W209" s="7" t="str">
        <f t="shared" si="58"/>
        <v>Low Stress</v>
      </c>
      <c r="X209" s="1">
        <v>6.6</v>
      </c>
      <c r="Y209" s="1">
        <v>5.66</v>
      </c>
      <c r="Z209" s="1">
        <v>78</v>
      </c>
      <c r="AA209" s="1">
        <v>28025</v>
      </c>
      <c r="AB209" s="1">
        <v>1357</v>
      </c>
      <c r="AC209" s="1">
        <v>1.01</v>
      </c>
      <c r="AD209" s="1">
        <v>147.02000000000001</v>
      </c>
      <c r="AE209" s="1">
        <v>119.15</v>
      </c>
      <c r="AF209" s="1">
        <v>2294.66</v>
      </c>
      <c r="AG209" s="1">
        <v>165.6</v>
      </c>
      <c r="AH209" s="1">
        <v>678</v>
      </c>
      <c r="AI209" s="1">
        <v>0.49</v>
      </c>
      <c r="AJ209" s="1">
        <v>20</v>
      </c>
      <c r="AK209" s="1">
        <v>80.92</v>
      </c>
      <c r="AL209" s="1">
        <v>14856</v>
      </c>
      <c r="AM209" s="1">
        <f t="shared" si="46"/>
        <v>4170.9793489190615</v>
      </c>
    </row>
    <row r="210" spans="1:39" x14ac:dyDescent="0.3">
      <c r="A210" s="2">
        <v>36734</v>
      </c>
      <c r="B210" s="1" t="s">
        <v>25</v>
      </c>
      <c r="C210" s="1">
        <v>4433.37</v>
      </c>
      <c r="D210" s="1">
        <v>4426.82</v>
      </c>
      <c r="E210" s="5">
        <f t="shared" si="47"/>
        <v>-1.4774313896652393E-3</v>
      </c>
      <c r="F210" s="6">
        <f t="shared" si="48"/>
        <v>-6.5500000000001819</v>
      </c>
      <c r="G210" s="1">
        <v>4436.3</v>
      </c>
      <c r="H210" s="1">
        <v>4415.3999999999996</v>
      </c>
      <c r="I210" s="5">
        <f t="shared" si="49"/>
        <v>4.7142467242753359E-3</v>
      </c>
      <c r="J210" s="5" t="str">
        <f t="shared" si="50"/>
        <v>Low</v>
      </c>
      <c r="K210" s="6">
        <f t="shared" si="51"/>
        <v>416</v>
      </c>
      <c r="L210" s="5" t="str">
        <f t="shared" si="52"/>
        <v>Normal</v>
      </c>
      <c r="M210" s="6">
        <f t="shared" si="60"/>
        <v>2947.1385714285716</v>
      </c>
      <c r="N210" s="1">
        <v>227390164</v>
      </c>
      <c r="O210" s="5">
        <f t="shared" si="59"/>
        <v>1.0586700645947364</v>
      </c>
      <c r="P210" s="1">
        <v>3.62</v>
      </c>
      <c r="Q210" s="1">
        <v>8.99</v>
      </c>
      <c r="R210" s="1">
        <f t="shared" si="53"/>
        <v>0.96535785182797862</v>
      </c>
      <c r="S210" s="1">
        <f t="shared" si="54"/>
        <v>1.084628565565892</v>
      </c>
      <c r="T210" s="1">
        <f t="shared" si="55"/>
        <v>0.23583328582992411</v>
      </c>
      <c r="U210" s="1">
        <f t="shared" si="56"/>
        <v>1.3376232810794881</v>
      </c>
      <c r="V210" s="1">
        <f t="shared" si="57"/>
        <v>0.90586074607582079</v>
      </c>
      <c r="W210" s="7" t="str">
        <f t="shared" si="58"/>
        <v>Moderate Stress</v>
      </c>
      <c r="X210" s="1">
        <v>2.83</v>
      </c>
      <c r="Y210" s="1">
        <v>3.37</v>
      </c>
      <c r="Z210" s="1">
        <v>67</v>
      </c>
      <c r="AA210" s="1">
        <v>5915</v>
      </c>
      <c r="AB210" s="1">
        <v>4988</v>
      </c>
      <c r="AC210" s="1">
        <v>0.97</v>
      </c>
      <c r="AD210" s="1">
        <v>120.23</v>
      </c>
      <c r="AE210" s="1">
        <v>36</v>
      </c>
      <c r="AF210" s="1">
        <v>2448.44</v>
      </c>
      <c r="AG210" s="1">
        <v>190.94</v>
      </c>
      <c r="AH210" s="1">
        <v>5104</v>
      </c>
      <c r="AI210" s="1">
        <v>5.7</v>
      </c>
      <c r="AJ210" s="1">
        <v>41</v>
      </c>
      <c r="AK210" s="1">
        <v>92.81</v>
      </c>
      <c r="AL210" s="1">
        <v>5968</v>
      </c>
      <c r="AM210" s="1">
        <f t="shared" si="46"/>
        <v>4091.1738453298399</v>
      </c>
    </row>
    <row r="211" spans="1:39" x14ac:dyDescent="0.3">
      <c r="A211" s="2">
        <v>36735</v>
      </c>
      <c r="B211" s="1" t="s">
        <v>25</v>
      </c>
      <c r="C211" s="1">
        <v>2168.87</v>
      </c>
      <c r="D211" s="1">
        <v>2205.8200000000002</v>
      </c>
      <c r="E211" s="5">
        <f t="shared" si="47"/>
        <v>1.7036521322163281E-2</v>
      </c>
      <c r="F211" s="6">
        <f t="shared" si="48"/>
        <v>36.950000000000273</v>
      </c>
      <c r="G211" s="1">
        <v>2221.09</v>
      </c>
      <c r="H211" s="1">
        <v>2167.63</v>
      </c>
      <c r="I211" s="5">
        <f t="shared" si="49"/>
        <v>2.4648780240401701E-2</v>
      </c>
      <c r="J211" s="5" t="str">
        <f t="shared" si="50"/>
        <v>Medium</v>
      </c>
      <c r="K211" s="6">
        <f t="shared" si="51"/>
        <v>416</v>
      </c>
      <c r="L211" s="5" t="str">
        <f t="shared" si="52"/>
        <v>Normal</v>
      </c>
      <c r="M211" s="6">
        <f t="shared" si="60"/>
        <v>3049.2314285714283</v>
      </c>
      <c r="N211" s="1">
        <v>342220731</v>
      </c>
      <c r="O211" s="5">
        <f t="shared" si="59"/>
        <v>-0.50171454904423485</v>
      </c>
      <c r="P211" s="1">
        <v>-3.75</v>
      </c>
      <c r="Q211" s="1">
        <v>6.77</v>
      </c>
      <c r="R211" s="1">
        <f t="shared" si="53"/>
        <v>0.56371253615852834</v>
      </c>
      <c r="S211" s="1">
        <f t="shared" si="54"/>
        <v>-0.90610532738095562</v>
      </c>
      <c r="T211" s="1">
        <f t="shared" si="55"/>
        <v>-1.4831826835299495</v>
      </c>
      <c r="U211" s="1">
        <f t="shared" si="56"/>
        <v>0.57487115774645492</v>
      </c>
      <c r="V211" s="1">
        <f t="shared" si="57"/>
        <v>-0.31267607925148044</v>
      </c>
      <c r="W211" s="7" t="str">
        <f t="shared" si="58"/>
        <v>Low Stress</v>
      </c>
      <c r="X211" s="1">
        <v>5.85</v>
      </c>
      <c r="Y211" s="1">
        <v>6.78</v>
      </c>
      <c r="Z211" s="1">
        <v>76</v>
      </c>
      <c r="AA211" s="1">
        <v>2745</v>
      </c>
      <c r="AB211" s="1">
        <v>4885</v>
      </c>
      <c r="AC211" s="1">
        <v>1.1100000000000001</v>
      </c>
      <c r="AD211" s="1">
        <v>147.61000000000001</v>
      </c>
      <c r="AE211" s="1">
        <v>33.880000000000003</v>
      </c>
      <c r="AF211" s="1">
        <v>2042.37</v>
      </c>
      <c r="AG211" s="1">
        <v>162.34</v>
      </c>
      <c r="AH211" s="1">
        <v>2700</v>
      </c>
      <c r="AI211" s="1">
        <v>8.4600000000000009</v>
      </c>
      <c r="AJ211" s="1">
        <v>34</v>
      </c>
      <c r="AK211" s="1">
        <v>39.01</v>
      </c>
      <c r="AL211" s="1">
        <v>3036</v>
      </c>
      <c r="AM211" s="1">
        <f t="shared" si="46"/>
        <v>4090.6777842576303</v>
      </c>
    </row>
    <row r="212" spans="1:39" x14ac:dyDescent="0.3">
      <c r="A212" s="2">
        <v>36736</v>
      </c>
      <c r="B212" s="1" t="s">
        <v>25</v>
      </c>
      <c r="C212" s="1">
        <v>4643.08</v>
      </c>
      <c r="D212" s="1">
        <v>4611.1499999999996</v>
      </c>
      <c r="E212" s="5">
        <f t="shared" si="47"/>
        <v>-6.8769006779982877E-3</v>
      </c>
      <c r="F212" s="6">
        <f t="shared" si="48"/>
        <v>-31.930000000000291</v>
      </c>
      <c r="G212" s="1">
        <v>4650.96</v>
      </c>
      <c r="H212" s="1">
        <v>4591.96</v>
      </c>
      <c r="I212" s="5">
        <f t="shared" si="49"/>
        <v>1.2707082367738657E-2</v>
      </c>
      <c r="J212" s="5" t="str">
        <f t="shared" si="50"/>
        <v>Low</v>
      </c>
      <c r="K212" s="6">
        <f t="shared" si="51"/>
        <v>416</v>
      </c>
      <c r="L212" s="5" t="str">
        <f t="shared" si="52"/>
        <v>Normal</v>
      </c>
      <c r="M212" s="6">
        <f t="shared" si="60"/>
        <v>3321.6142857142863</v>
      </c>
      <c r="N212" s="1">
        <v>442221147</v>
      </c>
      <c r="O212" s="5">
        <f t="shared" si="59"/>
        <v>1.0904470899710761</v>
      </c>
      <c r="P212" s="1">
        <v>-0.9</v>
      </c>
      <c r="Q212" s="1">
        <v>6.18</v>
      </c>
      <c r="R212" s="1">
        <f t="shared" si="53"/>
        <v>0.21393895495347906</v>
      </c>
      <c r="S212" s="1">
        <f t="shared" si="54"/>
        <v>1.1251695968480346</v>
      </c>
      <c r="T212" s="1">
        <f t="shared" si="55"/>
        <v>-0.8184343100325765</v>
      </c>
      <c r="U212" s="1">
        <f t="shared" si="56"/>
        <v>0.37215775559938769</v>
      </c>
      <c r="V212" s="1">
        <f t="shared" si="57"/>
        <v>0.22320799934208124</v>
      </c>
      <c r="W212" s="7" t="str">
        <f t="shared" si="58"/>
        <v>Moderate Stress</v>
      </c>
      <c r="X212" s="1">
        <v>6.18</v>
      </c>
      <c r="Y212" s="1">
        <v>3.53</v>
      </c>
      <c r="Z212" s="1">
        <v>91</v>
      </c>
      <c r="AA212" s="1">
        <v>22573</v>
      </c>
      <c r="AB212" s="1">
        <v>4672</v>
      </c>
      <c r="AC212" s="1">
        <v>1</v>
      </c>
      <c r="AD212" s="1">
        <v>134.99</v>
      </c>
      <c r="AE212" s="1">
        <v>95.93</v>
      </c>
      <c r="AF212" s="1">
        <v>1071.5</v>
      </c>
      <c r="AG212" s="1">
        <v>387.34</v>
      </c>
      <c r="AH212" s="1">
        <v>9034</v>
      </c>
      <c r="AI212" s="1">
        <v>0.44</v>
      </c>
      <c r="AJ212" s="1">
        <v>33</v>
      </c>
      <c r="AK212" s="1">
        <v>42.7</v>
      </c>
      <c r="AL212" s="1">
        <v>13864</v>
      </c>
      <c r="AM212" s="1">
        <f t="shared" si="46"/>
        <v>4080.0568499953479</v>
      </c>
    </row>
    <row r="213" spans="1:39" x14ac:dyDescent="0.3">
      <c r="A213" s="2">
        <v>36737</v>
      </c>
      <c r="B213" s="1" t="s">
        <v>25</v>
      </c>
      <c r="C213" s="1">
        <v>4015.85</v>
      </c>
      <c r="D213" s="1">
        <v>4060.62</v>
      </c>
      <c r="E213" s="5">
        <f t="shared" si="47"/>
        <v>1.1148324763126109E-2</v>
      </c>
      <c r="F213" s="6">
        <f t="shared" si="48"/>
        <v>44.769999999999982</v>
      </c>
      <c r="G213" s="1">
        <v>4069.32</v>
      </c>
      <c r="H213" s="1">
        <v>4008.77</v>
      </c>
      <c r="I213" s="5">
        <f t="shared" si="49"/>
        <v>1.5077754398197189E-2</v>
      </c>
      <c r="J213" s="5" t="str">
        <f t="shared" si="50"/>
        <v>Low</v>
      </c>
      <c r="K213" s="6">
        <f t="shared" si="51"/>
        <v>416</v>
      </c>
      <c r="L213" s="5" t="str">
        <f t="shared" si="52"/>
        <v>Normal</v>
      </c>
      <c r="M213" s="6">
        <f t="shared" si="60"/>
        <v>3731.7214285714285</v>
      </c>
      <c r="N213" s="1">
        <v>739835604</v>
      </c>
      <c r="O213" s="5">
        <f t="shared" si="59"/>
        <v>-0.1193910412803747</v>
      </c>
      <c r="P213" s="1">
        <v>-0.53</v>
      </c>
      <c r="Q213" s="1">
        <v>7.06</v>
      </c>
      <c r="R213" s="1">
        <f t="shared" si="53"/>
        <v>-0.82703345903414016</v>
      </c>
      <c r="S213" s="1">
        <f t="shared" si="54"/>
        <v>-0.41833817156360048</v>
      </c>
      <c r="T213" s="1">
        <f t="shared" si="55"/>
        <v>-0.73213364399958425</v>
      </c>
      <c r="U213" s="1">
        <f t="shared" si="56"/>
        <v>0.67450994863230163</v>
      </c>
      <c r="V213" s="1">
        <f t="shared" si="57"/>
        <v>-0.32574883149125583</v>
      </c>
      <c r="W213" s="7" t="str">
        <f t="shared" si="58"/>
        <v>Low Stress</v>
      </c>
      <c r="X213" s="1">
        <v>8.8000000000000007</v>
      </c>
      <c r="Y213" s="1">
        <v>4.5999999999999996</v>
      </c>
      <c r="Z213" s="1">
        <v>115</v>
      </c>
      <c r="AA213" s="1">
        <v>27713</v>
      </c>
      <c r="AB213" s="1">
        <v>4880</v>
      </c>
      <c r="AC213" s="1">
        <v>0.95</v>
      </c>
      <c r="AD213" s="1">
        <v>130.62</v>
      </c>
      <c r="AE213" s="1">
        <v>26.33</v>
      </c>
      <c r="AF213" s="1">
        <v>1757.39</v>
      </c>
      <c r="AG213" s="1">
        <v>158.91999999999999</v>
      </c>
      <c r="AH213" s="1">
        <v>5882</v>
      </c>
      <c r="AI213" s="1">
        <v>5.07</v>
      </c>
      <c r="AJ213" s="1">
        <v>38</v>
      </c>
      <c r="AK213" s="1">
        <v>97.52</v>
      </c>
      <c r="AL213" s="1">
        <v>6882</v>
      </c>
      <c r="AM213" s="1">
        <f t="shared" si="46"/>
        <v>4041.4520852096216</v>
      </c>
    </row>
    <row r="214" spans="1:39" x14ac:dyDescent="0.3">
      <c r="A214" s="2">
        <v>36738</v>
      </c>
      <c r="B214" s="1" t="s">
        <v>24</v>
      </c>
      <c r="C214" s="1">
        <v>4219.63</v>
      </c>
      <c r="D214" s="1">
        <v>4191.51</v>
      </c>
      <c r="E214" s="5">
        <f t="shared" si="47"/>
        <v>-6.6640914013787675E-3</v>
      </c>
      <c r="F214" s="6">
        <f t="shared" si="48"/>
        <v>-28.119999999999891</v>
      </c>
      <c r="G214" s="1">
        <v>4257.67</v>
      </c>
      <c r="H214" s="1">
        <v>4155.99</v>
      </c>
      <c r="I214" s="5">
        <f t="shared" si="49"/>
        <v>2.4096899491187686E-2</v>
      </c>
      <c r="J214" s="5" t="str">
        <f t="shared" si="50"/>
        <v>Medium</v>
      </c>
      <c r="K214" s="6">
        <f t="shared" si="51"/>
        <v>416</v>
      </c>
      <c r="L214" s="5" t="str">
        <f t="shared" si="52"/>
        <v>Normal</v>
      </c>
      <c r="M214" s="6">
        <f t="shared" si="60"/>
        <v>3758.04</v>
      </c>
      <c r="N214" s="1">
        <v>803770339</v>
      </c>
      <c r="O214" s="5">
        <f t="shared" si="59"/>
        <v>3.2233993823603375E-2</v>
      </c>
      <c r="P214" s="1">
        <v>3.41</v>
      </c>
      <c r="Q214" s="1">
        <v>8.2899999999999991</v>
      </c>
      <c r="R214" s="1">
        <f t="shared" si="53"/>
        <v>-1.0506593409939293</v>
      </c>
      <c r="S214" s="1">
        <f t="shared" si="54"/>
        <v>-0.22489541792300149</v>
      </c>
      <c r="T214" s="1">
        <f t="shared" si="55"/>
        <v>0.18685182673011769</v>
      </c>
      <c r="U214" s="1">
        <f t="shared" si="56"/>
        <v>1.0971158548033062</v>
      </c>
      <c r="V214" s="1">
        <f t="shared" si="57"/>
        <v>2.103230654123267E-3</v>
      </c>
      <c r="W214" s="7" t="str">
        <f t="shared" si="58"/>
        <v>Moderate Stress</v>
      </c>
      <c r="X214" s="1">
        <v>10.59</v>
      </c>
      <c r="Y214" s="1">
        <v>1</v>
      </c>
      <c r="Z214" s="1">
        <v>75</v>
      </c>
      <c r="AA214" s="1">
        <v>21221</v>
      </c>
      <c r="AB214" s="1">
        <v>2519</v>
      </c>
      <c r="AC214" s="1">
        <v>1.08</v>
      </c>
      <c r="AD214" s="1">
        <v>138.13</v>
      </c>
      <c r="AE214" s="1">
        <v>142.02000000000001</v>
      </c>
      <c r="AF214" s="1">
        <v>2043.71</v>
      </c>
      <c r="AG214" s="1">
        <v>372.55</v>
      </c>
      <c r="AH214" s="1">
        <v>4370</v>
      </c>
      <c r="AI214" s="1">
        <v>8.51</v>
      </c>
      <c r="AJ214" s="1">
        <v>1</v>
      </c>
      <c r="AK214" s="1">
        <v>66.48</v>
      </c>
      <c r="AL214" s="1">
        <v>8178</v>
      </c>
      <c r="AM214" s="1">
        <f t="shared" si="46"/>
        <v>4058.2969869443273</v>
      </c>
    </row>
    <row r="215" spans="1:39" x14ac:dyDescent="0.3">
      <c r="A215" s="2">
        <v>36739</v>
      </c>
      <c r="B215" s="1" t="s">
        <v>25</v>
      </c>
      <c r="C215" s="1">
        <v>1072.03</v>
      </c>
      <c r="D215" s="1">
        <v>1054.6500000000001</v>
      </c>
      <c r="E215" s="5">
        <f t="shared" si="47"/>
        <v>-1.6212232866617427E-2</v>
      </c>
      <c r="F215" s="6">
        <f t="shared" si="48"/>
        <v>-17.379999999999882</v>
      </c>
      <c r="G215" s="1">
        <v>1072.82</v>
      </c>
      <c r="H215" s="1">
        <v>1021.59</v>
      </c>
      <c r="I215" s="5">
        <f t="shared" si="49"/>
        <v>4.7787841758159665E-2</v>
      </c>
      <c r="J215" s="5" t="str">
        <f t="shared" si="50"/>
        <v>Medium</v>
      </c>
      <c r="K215" s="6">
        <f t="shared" si="51"/>
        <v>416</v>
      </c>
      <c r="L215" s="5" t="str">
        <f t="shared" si="52"/>
        <v>Normal</v>
      </c>
      <c r="M215" s="6">
        <f t="shared" si="60"/>
        <v>3242.9857142857145</v>
      </c>
      <c r="N215" s="1">
        <v>456383319</v>
      </c>
      <c r="O215" s="5">
        <f t="shared" si="59"/>
        <v>-0.74838423384412778</v>
      </c>
      <c r="P215" s="1">
        <v>-1.1299999999999999</v>
      </c>
      <c r="Q215" s="1">
        <v>8.7799999999999994</v>
      </c>
      <c r="R215" s="1">
        <f t="shared" si="53"/>
        <v>0.16440362483963358</v>
      </c>
      <c r="S215" s="1">
        <f t="shared" si="54"/>
        <v>-1.2208057529051968</v>
      </c>
      <c r="T215" s="1">
        <f t="shared" si="55"/>
        <v>-0.87208066999903111</v>
      </c>
      <c r="U215" s="1">
        <f t="shared" si="56"/>
        <v>1.2654710531966333</v>
      </c>
      <c r="V215" s="1">
        <f t="shared" si="57"/>
        <v>-0.16575293621699022</v>
      </c>
      <c r="W215" s="7" t="str">
        <f t="shared" si="58"/>
        <v>Low Stress</v>
      </c>
      <c r="X215" s="1">
        <v>11.74</v>
      </c>
      <c r="Y215" s="1">
        <v>9.93</v>
      </c>
      <c r="Z215" s="1">
        <v>72</v>
      </c>
      <c r="AA215" s="1">
        <v>7072</v>
      </c>
      <c r="AB215" s="1">
        <v>1243</v>
      </c>
      <c r="AC215" s="1">
        <v>0.82</v>
      </c>
      <c r="AD215" s="1">
        <v>122.34</v>
      </c>
      <c r="AE215" s="1">
        <v>62.75</v>
      </c>
      <c r="AF215" s="1">
        <v>1672.89</v>
      </c>
      <c r="AG215" s="1">
        <v>151.26</v>
      </c>
      <c r="AH215" s="1">
        <v>2130</v>
      </c>
      <c r="AI215" s="1">
        <v>0.04</v>
      </c>
      <c r="AJ215" s="1">
        <v>24</v>
      </c>
      <c r="AK215" s="1">
        <v>85.15</v>
      </c>
      <c r="AL215" s="1">
        <v>4929</v>
      </c>
      <c r="AM215" s="1">
        <f t="shared" si="46"/>
        <v>4131.7457764865121</v>
      </c>
    </row>
    <row r="216" spans="1:39" x14ac:dyDescent="0.3">
      <c r="A216" s="2">
        <v>36740</v>
      </c>
      <c r="B216" s="1" t="s">
        <v>26</v>
      </c>
      <c r="C216" s="1">
        <v>4851.24</v>
      </c>
      <c r="D216" s="1">
        <v>4876.8599999999997</v>
      </c>
      <c r="E216" s="5">
        <f t="shared" si="47"/>
        <v>5.281124001286247E-3</v>
      </c>
      <c r="F216" s="6">
        <f t="shared" si="48"/>
        <v>25.619999999999891</v>
      </c>
      <c r="G216" s="1">
        <v>4904.75</v>
      </c>
      <c r="H216" s="1">
        <v>4849.04</v>
      </c>
      <c r="I216" s="5">
        <f t="shared" si="49"/>
        <v>1.148366190912015E-2</v>
      </c>
      <c r="J216" s="5" t="str">
        <f t="shared" si="50"/>
        <v>Low</v>
      </c>
      <c r="K216" s="6">
        <f t="shared" si="51"/>
        <v>416</v>
      </c>
      <c r="L216" s="5" t="str">
        <f t="shared" si="52"/>
        <v>Normal</v>
      </c>
      <c r="M216" s="6">
        <f t="shared" si="60"/>
        <v>3632.4900000000002</v>
      </c>
      <c r="N216" s="1">
        <v>181540597</v>
      </c>
      <c r="O216" s="5">
        <f t="shared" si="59"/>
        <v>3.6241501920068262</v>
      </c>
      <c r="P216" s="1">
        <v>-3.91</v>
      </c>
      <c r="Q216" s="1">
        <v>6.43</v>
      </c>
      <c r="R216" s="1">
        <f t="shared" si="53"/>
        <v>1.125726857155825</v>
      </c>
      <c r="S216" s="1">
        <f t="shared" si="54"/>
        <v>4.3576602249914336</v>
      </c>
      <c r="T216" s="1">
        <f t="shared" si="55"/>
        <v>-1.5205018904631356</v>
      </c>
      <c r="U216" s="1">
        <f t="shared" si="56"/>
        <v>0.45805326498373822</v>
      </c>
      <c r="V216" s="1">
        <f t="shared" si="57"/>
        <v>1.1052346141669653</v>
      </c>
      <c r="W216" s="7" t="str">
        <f t="shared" si="58"/>
        <v>High Stress</v>
      </c>
      <c r="X216" s="1">
        <v>5.2</v>
      </c>
      <c r="Y216" s="1">
        <v>5.32</v>
      </c>
      <c r="Z216" s="1">
        <v>54</v>
      </c>
      <c r="AA216" s="1">
        <v>4450</v>
      </c>
      <c r="AB216" s="1">
        <v>4737</v>
      </c>
      <c r="AC216" s="1">
        <v>1.08</v>
      </c>
      <c r="AD216" s="1">
        <v>80.78</v>
      </c>
      <c r="AE216" s="1">
        <v>82.01</v>
      </c>
      <c r="AF216" s="1">
        <v>1742.93</v>
      </c>
      <c r="AG216" s="1">
        <v>420.91</v>
      </c>
      <c r="AH216" s="1">
        <v>5959</v>
      </c>
      <c r="AI216" s="1">
        <v>2.76</v>
      </c>
      <c r="AJ216" s="1">
        <v>5</v>
      </c>
      <c r="AK216" s="1">
        <v>22.23</v>
      </c>
      <c r="AL216" s="1">
        <v>5926</v>
      </c>
      <c r="AM216" s="1">
        <f t="shared" si="46"/>
        <v>4149.1231253009655</v>
      </c>
    </row>
    <row r="217" spans="1:39" x14ac:dyDescent="0.3">
      <c r="A217" s="2">
        <v>36741</v>
      </c>
      <c r="B217" s="1" t="s">
        <v>26</v>
      </c>
      <c r="C217" s="1">
        <v>3906.68</v>
      </c>
      <c r="D217" s="1">
        <v>3896.06</v>
      </c>
      <c r="E217" s="5">
        <f t="shared" si="47"/>
        <v>-2.718420756243125E-3</v>
      </c>
      <c r="F217" s="6">
        <f t="shared" si="48"/>
        <v>-10.619999999999891</v>
      </c>
      <c r="G217" s="1">
        <v>3925.65</v>
      </c>
      <c r="H217" s="1">
        <v>3854.23</v>
      </c>
      <c r="I217" s="5">
        <f t="shared" si="49"/>
        <v>1.8281507571646531E-2</v>
      </c>
      <c r="J217" s="5" t="str">
        <f t="shared" si="50"/>
        <v>Low</v>
      </c>
      <c r="K217" s="6">
        <f t="shared" si="51"/>
        <v>416</v>
      </c>
      <c r="L217" s="5" t="str">
        <f t="shared" si="52"/>
        <v>Normal</v>
      </c>
      <c r="M217" s="6">
        <f t="shared" si="60"/>
        <v>3556.6671428571431</v>
      </c>
      <c r="N217" s="1">
        <v>809464549</v>
      </c>
      <c r="O217" s="5">
        <f t="shared" si="59"/>
        <v>-0.20111301124083936</v>
      </c>
      <c r="P217" s="1">
        <v>5.96</v>
      </c>
      <c r="Q217" s="1">
        <v>8.9</v>
      </c>
      <c r="R217" s="1">
        <f t="shared" si="53"/>
        <v>-1.0705761003785463</v>
      </c>
      <c r="S217" s="1">
        <f t="shared" si="54"/>
        <v>-0.52259880959903948</v>
      </c>
      <c r="T217" s="1">
        <f t="shared" si="55"/>
        <v>0.78162668722776729</v>
      </c>
      <c r="U217" s="1">
        <f t="shared" si="56"/>
        <v>1.3067008977011221</v>
      </c>
      <c r="V217" s="1">
        <f t="shared" si="57"/>
        <v>0.12378816873782589</v>
      </c>
      <c r="W217" s="7" t="str">
        <f t="shared" si="58"/>
        <v>Moderate Stress</v>
      </c>
      <c r="X217" s="1">
        <v>6.18</v>
      </c>
      <c r="Y217" s="1">
        <v>0.73</v>
      </c>
      <c r="Z217" s="1">
        <v>60</v>
      </c>
      <c r="AA217" s="1">
        <v>19542</v>
      </c>
      <c r="AB217" s="1">
        <v>4374</v>
      </c>
      <c r="AC217" s="1">
        <v>0.96</v>
      </c>
      <c r="AD217" s="1">
        <v>107.47</v>
      </c>
      <c r="AE217" s="1">
        <v>125.72</v>
      </c>
      <c r="AF217" s="1">
        <v>1796.52</v>
      </c>
      <c r="AG217" s="1">
        <v>467.8</v>
      </c>
      <c r="AH217" s="1">
        <v>3207</v>
      </c>
      <c r="AI217" s="1">
        <v>9.1999999999999993</v>
      </c>
      <c r="AJ217" s="1">
        <v>7</v>
      </c>
      <c r="AK217" s="1">
        <v>31.78</v>
      </c>
      <c r="AL217" s="1">
        <v>10751</v>
      </c>
      <c r="AM217" s="1">
        <f t="shared" si="46"/>
        <v>4148.31517040164</v>
      </c>
    </row>
    <row r="218" spans="1:39" x14ac:dyDescent="0.3">
      <c r="A218" s="2">
        <v>36742</v>
      </c>
      <c r="B218" s="1" t="s">
        <v>26</v>
      </c>
      <c r="C218" s="1">
        <v>2219</v>
      </c>
      <c r="D218" s="1">
        <v>2229.8200000000002</v>
      </c>
      <c r="E218" s="5">
        <f t="shared" si="47"/>
        <v>4.8760703019378833E-3</v>
      </c>
      <c r="F218" s="6">
        <f t="shared" si="48"/>
        <v>10.820000000000164</v>
      </c>
      <c r="G218" s="1">
        <v>2255.15</v>
      </c>
      <c r="H218" s="1">
        <v>2206.56</v>
      </c>
      <c r="I218" s="5">
        <f t="shared" si="49"/>
        <v>2.1897251013970321E-2</v>
      </c>
      <c r="J218" s="5" t="str">
        <f t="shared" si="50"/>
        <v>Medium</v>
      </c>
      <c r="K218" s="6">
        <f t="shared" si="51"/>
        <v>416</v>
      </c>
      <c r="L218" s="5" t="str">
        <f t="shared" si="52"/>
        <v>Normal</v>
      </c>
      <c r="M218" s="6">
        <f t="shared" si="60"/>
        <v>3560.0957142857146</v>
      </c>
      <c r="N218" s="1">
        <v>140581456</v>
      </c>
      <c r="O218" s="5">
        <f t="shared" si="59"/>
        <v>-0.42767308511675894</v>
      </c>
      <c r="P218" s="1">
        <v>-0.51</v>
      </c>
      <c r="Q218" s="1">
        <v>5.35</v>
      </c>
      <c r="R218" s="1">
        <f t="shared" si="53"/>
        <v>1.2689905154855319</v>
      </c>
      <c r="S218" s="1">
        <f t="shared" si="54"/>
        <v>-0.8116434553300107</v>
      </c>
      <c r="T218" s="1">
        <f t="shared" si="55"/>
        <v>-0.72746874313293586</v>
      </c>
      <c r="U218" s="1">
        <f t="shared" si="56"/>
        <v>8.6984664443343782E-2</v>
      </c>
      <c r="V218" s="1">
        <f t="shared" si="57"/>
        <v>-4.5784254633517721E-2</v>
      </c>
      <c r="W218" s="7" t="str">
        <f t="shared" si="58"/>
        <v>Low Stress</v>
      </c>
      <c r="X218" s="1">
        <v>6.01</v>
      </c>
      <c r="Y218" s="1">
        <v>5.64</v>
      </c>
      <c r="Z218" s="1">
        <v>68</v>
      </c>
      <c r="AA218" s="1">
        <v>23033</v>
      </c>
      <c r="AB218" s="1">
        <v>3265</v>
      </c>
      <c r="AC218" s="1">
        <v>0.99</v>
      </c>
      <c r="AD218" s="1">
        <v>95.33</v>
      </c>
      <c r="AE218" s="1">
        <v>72.010000000000005</v>
      </c>
      <c r="AF218" s="1">
        <v>1593.64</v>
      </c>
      <c r="AG218" s="1">
        <v>323.72000000000003</v>
      </c>
      <c r="AH218" s="1">
        <v>7281</v>
      </c>
      <c r="AI218" s="1">
        <v>0.81</v>
      </c>
      <c r="AJ218" s="1">
        <v>34</v>
      </c>
      <c r="AK218" s="1">
        <v>39.22</v>
      </c>
      <c r="AL218" s="1">
        <v>1826</v>
      </c>
      <c r="AM218" s="1">
        <f t="shared" si="46"/>
        <v>4170.1940088956781</v>
      </c>
    </row>
    <row r="219" spans="1:39" x14ac:dyDescent="0.3">
      <c r="A219" s="2">
        <v>36743</v>
      </c>
      <c r="B219" s="1" t="s">
        <v>24</v>
      </c>
      <c r="C219" s="1">
        <v>4317.58</v>
      </c>
      <c r="D219" s="1">
        <v>4312.04</v>
      </c>
      <c r="E219" s="5">
        <f t="shared" si="47"/>
        <v>-1.2831261956929491E-3</v>
      </c>
      <c r="F219" s="6">
        <f t="shared" si="48"/>
        <v>-5.5399999999999636</v>
      </c>
      <c r="G219" s="1">
        <v>4345.72</v>
      </c>
      <c r="H219" s="1">
        <v>4290.43</v>
      </c>
      <c r="I219" s="5">
        <f t="shared" si="49"/>
        <v>1.2805784721997036E-2</v>
      </c>
      <c r="J219" s="5" t="str">
        <f t="shared" si="50"/>
        <v>Low</v>
      </c>
      <c r="K219" s="6">
        <f t="shared" si="51"/>
        <v>416</v>
      </c>
      <c r="L219" s="5" t="str">
        <f t="shared" si="52"/>
        <v>Normal</v>
      </c>
      <c r="M219" s="6">
        <f t="shared" si="60"/>
        <v>3517.3657142857146</v>
      </c>
      <c r="N219" s="1">
        <v>191235797</v>
      </c>
      <c r="O219" s="5">
        <f t="shared" si="59"/>
        <v>0.93380631620489529</v>
      </c>
      <c r="P219" s="1">
        <v>1.79</v>
      </c>
      <c r="Q219" s="1">
        <v>2.77</v>
      </c>
      <c r="R219" s="1">
        <f t="shared" si="53"/>
        <v>1.0918157499810388</v>
      </c>
      <c r="S219" s="1">
        <f t="shared" si="54"/>
        <v>0.92532777924222209</v>
      </c>
      <c r="T219" s="1">
        <f t="shared" si="55"/>
        <v>-0.19100514346838918</v>
      </c>
      <c r="U219" s="1">
        <f t="shared" si="56"/>
        <v>-0.79945699240315382</v>
      </c>
      <c r="V219" s="1">
        <f t="shared" si="57"/>
        <v>0.2566703483379294</v>
      </c>
      <c r="W219" s="7" t="str">
        <f t="shared" si="58"/>
        <v>Moderate Stress</v>
      </c>
      <c r="X219" s="1">
        <v>6.72</v>
      </c>
      <c r="Y219" s="1">
        <v>8.77</v>
      </c>
      <c r="Z219" s="1">
        <v>61</v>
      </c>
      <c r="AA219" s="1">
        <v>10506</v>
      </c>
      <c r="AB219" s="1">
        <v>2714</v>
      </c>
      <c r="AC219" s="1">
        <v>0.86</v>
      </c>
      <c r="AD219" s="1">
        <v>110.4</v>
      </c>
      <c r="AE219" s="1">
        <v>75.98</v>
      </c>
      <c r="AF219" s="1">
        <v>1294</v>
      </c>
      <c r="AG219" s="1">
        <v>486.47</v>
      </c>
      <c r="AH219" s="1">
        <v>2328</v>
      </c>
      <c r="AI219" s="1">
        <v>6.07</v>
      </c>
      <c r="AJ219" s="1">
        <v>18</v>
      </c>
      <c r="AK219" s="1">
        <v>31.76</v>
      </c>
      <c r="AL219" s="1">
        <v>3265</v>
      </c>
      <c r="AM219" s="1">
        <f t="shared" si="46"/>
        <v>4143.4901653967663</v>
      </c>
    </row>
    <row r="220" spans="1:39" x14ac:dyDescent="0.3">
      <c r="A220" s="2">
        <v>36744</v>
      </c>
      <c r="B220" s="1" t="s">
        <v>25</v>
      </c>
      <c r="C220" s="1">
        <v>2126.08</v>
      </c>
      <c r="D220" s="1">
        <v>2150.3200000000002</v>
      </c>
      <c r="E220" s="5">
        <f t="shared" si="47"/>
        <v>1.1401264298615404E-2</v>
      </c>
      <c r="F220" s="6">
        <f t="shared" si="48"/>
        <v>24.240000000000236</v>
      </c>
      <c r="G220" s="1">
        <v>2165.9899999999998</v>
      </c>
      <c r="H220" s="1">
        <v>2092.6799999999998</v>
      </c>
      <c r="I220" s="5">
        <f t="shared" si="49"/>
        <v>3.4481298916315448E-2</v>
      </c>
      <c r="J220" s="5" t="str">
        <f t="shared" si="50"/>
        <v>Medium</v>
      </c>
      <c r="K220" s="6">
        <f t="shared" si="51"/>
        <v>416</v>
      </c>
      <c r="L220" s="5" t="str">
        <f t="shared" si="52"/>
        <v>Normal</v>
      </c>
      <c r="M220" s="6">
        <f t="shared" si="60"/>
        <v>3244.4657142857141</v>
      </c>
      <c r="N220" s="1">
        <v>316539794</v>
      </c>
      <c r="O220" s="5">
        <f t="shared" si="59"/>
        <v>-0.501321880130982</v>
      </c>
      <c r="P220" s="1">
        <v>-3.09</v>
      </c>
      <c r="Q220" s="1">
        <v>8.8000000000000007</v>
      </c>
      <c r="R220" s="1">
        <f t="shared" si="53"/>
        <v>0.65353729551944195</v>
      </c>
      <c r="S220" s="1">
        <f t="shared" si="54"/>
        <v>-0.90560436158862068</v>
      </c>
      <c r="T220" s="1">
        <f t="shared" si="55"/>
        <v>-1.3292409549305579</v>
      </c>
      <c r="U220" s="1">
        <f t="shared" si="56"/>
        <v>1.2723426939473819</v>
      </c>
      <c r="V220" s="1">
        <f t="shared" si="57"/>
        <v>-7.7241331763088672E-2</v>
      </c>
      <c r="W220" s="7" t="str">
        <f t="shared" si="58"/>
        <v>Low Stress</v>
      </c>
      <c r="X220" s="1">
        <v>15</v>
      </c>
      <c r="Y220" s="1">
        <v>7.84</v>
      </c>
      <c r="Z220" s="1">
        <v>51</v>
      </c>
      <c r="AA220" s="1">
        <v>7985</v>
      </c>
      <c r="AB220" s="1">
        <v>847</v>
      </c>
      <c r="AC220" s="1">
        <v>1.21</v>
      </c>
      <c r="AD220" s="1">
        <v>112.94</v>
      </c>
      <c r="AE220" s="1">
        <v>65.23</v>
      </c>
      <c r="AF220" s="1">
        <v>1882.94</v>
      </c>
      <c r="AG220" s="1">
        <v>256.14999999999998</v>
      </c>
      <c r="AH220" s="1">
        <v>3364</v>
      </c>
      <c r="AI220" s="1">
        <v>5.07</v>
      </c>
      <c r="AJ220" s="1">
        <v>8</v>
      </c>
      <c r="AK220" s="1">
        <v>88.44</v>
      </c>
      <c r="AL220" s="1">
        <v>583</v>
      </c>
      <c r="AM220" s="1">
        <f t="shared" si="46"/>
        <v>4139.8647613196399</v>
      </c>
    </row>
    <row r="221" spans="1:39" x14ac:dyDescent="0.3">
      <c r="A221" s="2">
        <v>36745</v>
      </c>
      <c r="B221" s="1" t="s">
        <v>25</v>
      </c>
      <c r="C221" s="1">
        <v>4491.0200000000004</v>
      </c>
      <c r="D221" s="1">
        <v>4463.8500000000004</v>
      </c>
      <c r="E221" s="5">
        <f t="shared" si="47"/>
        <v>-6.0498505907344144E-3</v>
      </c>
      <c r="F221" s="6">
        <f t="shared" si="48"/>
        <v>-27.170000000000073</v>
      </c>
      <c r="G221" s="1">
        <v>4505.78</v>
      </c>
      <c r="H221" s="1">
        <v>4442.38</v>
      </c>
      <c r="I221" s="5">
        <f t="shared" si="49"/>
        <v>1.4117060266932597E-2</v>
      </c>
      <c r="J221" s="5" t="str">
        <f t="shared" si="50"/>
        <v>Low</v>
      </c>
      <c r="K221" s="6">
        <f t="shared" si="51"/>
        <v>416</v>
      </c>
      <c r="L221" s="5" t="str">
        <f t="shared" si="52"/>
        <v>Normal</v>
      </c>
      <c r="M221" s="6">
        <f t="shared" si="60"/>
        <v>3283.3714285714282</v>
      </c>
      <c r="N221" s="1">
        <v>437059637</v>
      </c>
      <c r="O221" s="5">
        <f t="shared" si="59"/>
        <v>1.0759003311135087</v>
      </c>
      <c r="P221" s="1">
        <v>7.04</v>
      </c>
      <c r="Q221" s="1">
        <v>5.41</v>
      </c>
      <c r="R221" s="1">
        <f t="shared" si="53"/>
        <v>0.231992478222079</v>
      </c>
      <c r="S221" s="1">
        <f t="shared" si="54"/>
        <v>1.1066108866190549</v>
      </c>
      <c r="T221" s="1">
        <f t="shared" si="55"/>
        <v>1.0335313340267718</v>
      </c>
      <c r="U221" s="1">
        <f t="shared" si="56"/>
        <v>0.10759958669558808</v>
      </c>
      <c r="V221" s="1">
        <f t="shared" si="57"/>
        <v>0.61993357139087346</v>
      </c>
      <c r="W221" s="7" t="str">
        <f t="shared" si="58"/>
        <v>Moderate Stress</v>
      </c>
      <c r="X221" s="1">
        <v>12.11</v>
      </c>
      <c r="Y221" s="1">
        <v>7.16</v>
      </c>
      <c r="Z221" s="1">
        <v>92</v>
      </c>
      <c r="AA221" s="1">
        <v>20167</v>
      </c>
      <c r="AB221" s="1">
        <v>3589</v>
      </c>
      <c r="AC221" s="1">
        <v>1.1299999999999999</v>
      </c>
      <c r="AD221" s="1">
        <v>88.95</v>
      </c>
      <c r="AE221" s="1">
        <v>65.72</v>
      </c>
      <c r="AF221" s="1">
        <v>890.96</v>
      </c>
      <c r="AG221" s="1">
        <v>197.84</v>
      </c>
      <c r="AH221" s="1">
        <v>1834</v>
      </c>
      <c r="AI221" s="1">
        <v>1.52</v>
      </c>
      <c r="AJ221" s="1">
        <v>32</v>
      </c>
      <c r="AK221" s="1">
        <v>51.2</v>
      </c>
      <c r="AL221" s="1">
        <v>7014</v>
      </c>
      <c r="AM221" s="1">
        <f t="shared" si="46"/>
        <v>4093.9610082744689</v>
      </c>
    </row>
    <row r="222" spans="1:39" x14ac:dyDescent="0.3">
      <c r="A222" s="2">
        <v>36746</v>
      </c>
      <c r="B222" s="1" t="s">
        <v>25</v>
      </c>
      <c r="C222" s="1">
        <v>1450.32</v>
      </c>
      <c r="D222" s="1">
        <v>1406.17</v>
      </c>
      <c r="E222" s="5">
        <f t="shared" si="47"/>
        <v>-3.0441557725191588E-2</v>
      </c>
      <c r="F222" s="6">
        <f t="shared" si="48"/>
        <v>-44.149999999999864</v>
      </c>
      <c r="G222" s="1">
        <v>1486.99</v>
      </c>
      <c r="H222" s="1">
        <v>1384.11</v>
      </c>
      <c r="I222" s="5">
        <f t="shared" si="49"/>
        <v>7.0936069281262143E-2</v>
      </c>
      <c r="J222" s="5" t="str">
        <f t="shared" si="50"/>
        <v>High</v>
      </c>
      <c r="K222" s="6">
        <f t="shared" si="51"/>
        <v>416</v>
      </c>
      <c r="L222" s="5" t="str">
        <f t="shared" si="52"/>
        <v>⚠️ High Risk</v>
      </c>
      <c r="M222" s="6">
        <f t="shared" si="60"/>
        <v>3333.588571428571</v>
      </c>
      <c r="N222" s="1">
        <v>307758473</v>
      </c>
      <c r="O222" s="5">
        <f t="shared" si="59"/>
        <v>-0.68498717474825543</v>
      </c>
      <c r="P222" s="1">
        <v>3.48</v>
      </c>
      <c r="Q222" s="1">
        <v>9.06</v>
      </c>
      <c r="R222" s="1">
        <f t="shared" si="53"/>
        <v>0.68425190868546226</v>
      </c>
      <c r="S222" s="1">
        <f t="shared" si="54"/>
        <v>-1.1399239798140222</v>
      </c>
      <c r="T222" s="1">
        <f t="shared" si="55"/>
        <v>0.20317897976338645</v>
      </c>
      <c r="U222" s="1">
        <f t="shared" si="56"/>
        <v>1.3616740237071063</v>
      </c>
      <c r="V222" s="1">
        <f t="shared" si="57"/>
        <v>0.27729523308548321</v>
      </c>
      <c r="W222" s="7" t="str">
        <f t="shared" si="58"/>
        <v>Moderate Stress</v>
      </c>
      <c r="X222" s="1">
        <v>14.67</v>
      </c>
      <c r="Y222" s="1">
        <v>1.82</v>
      </c>
      <c r="Z222" s="1">
        <v>71</v>
      </c>
      <c r="AA222" s="1">
        <v>18180</v>
      </c>
      <c r="AB222" s="1">
        <v>2733</v>
      </c>
      <c r="AC222" s="1">
        <v>1.33</v>
      </c>
      <c r="AD222" s="1">
        <v>81.64</v>
      </c>
      <c r="AE222" s="1">
        <v>80.83</v>
      </c>
      <c r="AF222" s="1">
        <v>1090.58</v>
      </c>
      <c r="AG222" s="1">
        <v>170.92</v>
      </c>
      <c r="AH222" s="1">
        <v>5043</v>
      </c>
      <c r="AI222" s="1">
        <v>0.42</v>
      </c>
      <c r="AJ222" s="1">
        <v>7</v>
      </c>
      <c r="AK222" s="1">
        <v>95.37</v>
      </c>
      <c r="AL222" s="1">
        <v>7063</v>
      </c>
      <c r="AM222" s="1">
        <f t="shared" si="46"/>
        <v>4095.011958058135</v>
      </c>
    </row>
    <row r="223" spans="1:39" x14ac:dyDescent="0.3">
      <c r="A223" s="2">
        <v>36747</v>
      </c>
      <c r="B223" s="1" t="s">
        <v>24</v>
      </c>
      <c r="C223" s="1">
        <v>3814.74</v>
      </c>
      <c r="D223" s="1">
        <v>3794.73</v>
      </c>
      <c r="E223" s="5">
        <f t="shared" si="47"/>
        <v>-5.2454426776136157E-3</v>
      </c>
      <c r="F223" s="6">
        <f t="shared" si="48"/>
        <v>-20.009999999999764</v>
      </c>
      <c r="G223" s="1">
        <v>3858.3</v>
      </c>
      <c r="H223" s="1">
        <v>3791.45</v>
      </c>
      <c r="I223" s="5">
        <f t="shared" si="49"/>
        <v>1.7524130084881372E-2</v>
      </c>
      <c r="J223" s="5" t="str">
        <f t="shared" si="50"/>
        <v>Low</v>
      </c>
      <c r="K223" s="6">
        <f t="shared" si="51"/>
        <v>416</v>
      </c>
      <c r="L223" s="5" t="str">
        <f t="shared" si="52"/>
        <v>Normal</v>
      </c>
      <c r="M223" s="6">
        <f t="shared" si="60"/>
        <v>3178.9985714285717</v>
      </c>
      <c r="N223" s="1">
        <v>272954108</v>
      </c>
      <c r="O223" s="5">
        <f t="shared" si="59"/>
        <v>1.6986281886258416</v>
      </c>
      <c r="P223" s="1">
        <v>8.52</v>
      </c>
      <c r="Q223" s="1">
        <v>0.4</v>
      </c>
      <c r="R223" s="1">
        <f t="shared" si="53"/>
        <v>0.80598787614001433</v>
      </c>
      <c r="S223" s="1">
        <f t="shared" si="54"/>
        <v>1.901085172763743</v>
      </c>
      <c r="T223" s="1">
        <f t="shared" si="55"/>
        <v>1.378733998158741</v>
      </c>
      <c r="U223" s="1">
        <f t="shared" si="56"/>
        <v>-1.6137464213667971</v>
      </c>
      <c r="V223" s="1">
        <f t="shared" si="57"/>
        <v>0.61801515642392535</v>
      </c>
      <c r="W223" s="7" t="str">
        <f t="shared" si="58"/>
        <v>Moderate Stress</v>
      </c>
      <c r="X223" s="1">
        <v>11.01</v>
      </c>
      <c r="Y223" s="1">
        <v>6.75</v>
      </c>
      <c r="Z223" s="1">
        <v>75</v>
      </c>
      <c r="AA223" s="1">
        <v>28231</v>
      </c>
      <c r="AB223" s="1">
        <v>3588</v>
      </c>
      <c r="AC223" s="1">
        <v>1.49</v>
      </c>
      <c r="AD223" s="1">
        <v>89.67</v>
      </c>
      <c r="AE223" s="1">
        <v>142.97</v>
      </c>
      <c r="AF223" s="1">
        <v>2372.94</v>
      </c>
      <c r="AG223" s="1">
        <v>291.58999999999997</v>
      </c>
      <c r="AH223" s="1">
        <v>5123</v>
      </c>
      <c r="AI223" s="1">
        <v>5.03</v>
      </c>
      <c r="AJ223" s="1">
        <v>37</v>
      </c>
      <c r="AK223" s="1">
        <v>32.200000000000003</v>
      </c>
      <c r="AL223" s="1">
        <v>4239</v>
      </c>
      <c r="AM223" s="1">
        <f t="shared" si="46"/>
        <v>4100.0903590969701</v>
      </c>
    </row>
    <row r="224" spans="1:39" x14ac:dyDescent="0.3">
      <c r="A224" s="2">
        <v>36748</v>
      </c>
      <c r="B224" s="1" t="s">
        <v>26</v>
      </c>
      <c r="C224" s="1">
        <v>3162.79</v>
      </c>
      <c r="D224" s="1">
        <v>3160.22</v>
      </c>
      <c r="E224" s="5">
        <f t="shared" si="47"/>
        <v>-8.1257370865601693E-4</v>
      </c>
      <c r="F224" s="6">
        <f t="shared" si="48"/>
        <v>-2.5700000000001637</v>
      </c>
      <c r="G224" s="1">
        <v>3172.42</v>
      </c>
      <c r="H224" s="1">
        <v>3140.15</v>
      </c>
      <c r="I224" s="5">
        <f t="shared" si="49"/>
        <v>1.0203016956547852E-2</v>
      </c>
      <c r="J224" s="5" t="str">
        <f t="shared" si="50"/>
        <v>Low</v>
      </c>
      <c r="K224" s="6">
        <f t="shared" si="51"/>
        <v>416</v>
      </c>
      <c r="L224" s="5" t="str">
        <f t="shared" si="52"/>
        <v>Normal</v>
      </c>
      <c r="M224" s="6">
        <f t="shared" si="60"/>
        <v>3073.8785714285718</v>
      </c>
      <c r="N224" s="1">
        <v>934278346</v>
      </c>
      <c r="O224" s="5">
        <f t="shared" si="59"/>
        <v>-0.16720820717152476</v>
      </c>
      <c r="P224" s="1">
        <v>2.4300000000000002</v>
      </c>
      <c r="Q224" s="1">
        <v>3.98</v>
      </c>
      <c r="R224" s="1">
        <f t="shared" si="53"/>
        <v>-1.5071399718777412</v>
      </c>
      <c r="S224" s="1">
        <f t="shared" si="54"/>
        <v>-0.47934316480188865</v>
      </c>
      <c r="T224" s="1">
        <f t="shared" si="55"/>
        <v>-4.1728315735645713E-2</v>
      </c>
      <c r="U224" s="1">
        <f t="shared" si="56"/>
        <v>-0.38372272698289717</v>
      </c>
      <c r="V224" s="1">
        <f t="shared" si="57"/>
        <v>-0.6029835448495432</v>
      </c>
      <c r="W224" s="7" t="str">
        <f t="shared" si="58"/>
        <v>Low Stress</v>
      </c>
      <c r="X224" s="1">
        <v>7.28</v>
      </c>
      <c r="Y224" s="1">
        <v>7.78</v>
      </c>
      <c r="Z224" s="1">
        <v>82</v>
      </c>
      <c r="AA224" s="1">
        <v>2147</v>
      </c>
      <c r="AB224" s="1">
        <v>1947</v>
      </c>
      <c r="AC224" s="1">
        <v>0.88</v>
      </c>
      <c r="AD224" s="1">
        <v>140.02000000000001</v>
      </c>
      <c r="AE224" s="1">
        <v>141.68</v>
      </c>
      <c r="AF224" s="1">
        <v>1630.99</v>
      </c>
      <c r="AG224" s="1">
        <v>152.30000000000001</v>
      </c>
      <c r="AH224" s="1">
        <v>4209</v>
      </c>
      <c r="AI224" s="1">
        <v>7.35</v>
      </c>
      <c r="AJ224" s="1">
        <v>31</v>
      </c>
      <c r="AK224" s="1">
        <v>3.82</v>
      </c>
      <c r="AL224" s="1">
        <v>1439</v>
      </c>
      <c r="AM224" s="1">
        <f t="shared" si="46"/>
        <v>4135.1682586188772</v>
      </c>
    </row>
    <row r="225" spans="1:39" x14ac:dyDescent="0.3">
      <c r="A225" s="2">
        <v>36749</v>
      </c>
      <c r="B225" s="1" t="s">
        <v>26</v>
      </c>
      <c r="C225" s="1">
        <v>1386.14</v>
      </c>
      <c r="D225" s="1">
        <v>1352.94</v>
      </c>
      <c r="E225" s="5">
        <f t="shared" si="47"/>
        <v>-2.3951404620023983E-2</v>
      </c>
      <c r="F225" s="6">
        <f t="shared" si="48"/>
        <v>-33.200000000000045</v>
      </c>
      <c r="G225" s="1">
        <v>1391.02</v>
      </c>
      <c r="H225" s="1">
        <v>1314.7</v>
      </c>
      <c r="I225" s="5">
        <f t="shared" si="49"/>
        <v>5.5059373512055011E-2</v>
      </c>
      <c r="J225" s="5" t="str">
        <f t="shared" si="50"/>
        <v>High</v>
      </c>
      <c r="K225" s="6">
        <f t="shared" si="51"/>
        <v>416</v>
      </c>
      <c r="L225" s="5" t="str">
        <f t="shared" si="52"/>
        <v>⚠️ High Risk</v>
      </c>
      <c r="M225" s="6">
        <f t="shared" si="60"/>
        <v>2948.61</v>
      </c>
      <c r="N225" s="1">
        <v>754385765</v>
      </c>
      <c r="O225" s="5">
        <f t="shared" si="59"/>
        <v>-0.5718842359076266</v>
      </c>
      <c r="P225" s="1">
        <v>9.1199999999999992</v>
      </c>
      <c r="Q225" s="1">
        <v>9.48</v>
      </c>
      <c r="R225" s="1">
        <f t="shared" si="53"/>
        <v>-0.87792586652252547</v>
      </c>
      <c r="S225" s="1">
        <f t="shared" si="54"/>
        <v>-0.9956275981566538</v>
      </c>
      <c r="T225" s="1">
        <f t="shared" si="55"/>
        <v>1.5186810241581878</v>
      </c>
      <c r="U225" s="1">
        <f t="shared" si="56"/>
        <v>1.5059784794728153</v>
      </c>
      <c r="V225" s="1">
        <f t="shared" si="57"/>
        <v>0.28777650973795593</v>
      </c>
      <c r="W225" s="7" t="str">
        <f t="shared" si="58"/>
        <v>Moderate Stress</v>
      </c>
      <c r="X225" s="1">
        <v>7.07</v>
      </c>
      <c r="Y225" s="1">
        <v>5.94</v>
      </c>
      <c r="Z225" s="1">
        <v>73</v>
      </c>
      <c r="AA225" s="1">
        <v>15545</v>
      </c>
      <c r="AB225" s="1">
        <v>4125</v>
      </c>
      <c r="AC225" s="1">
        <v>0.99</v>
      </c>
      <c r="AD225" s="1">
        <v>132.91</v>
      </c>
      <c r="AE225" s="1">
        <v>90.87</v>
      </c>
      <c r="AF225" s="1">
        <v>2196.86</v>
      </c>
      <c r="AG225" s="1">
        <v>450.32</v>
      </c>
      <c r="AH225" s="1">
        <v>9746</v>
      </c>
      <c r="AI225" s="1">
        <v>1.77</v>
      </c>
      <c r="AJ225" s="1">
        <v>22</v>
      </c>
      <c r="AK225" s="1">
        <v>13.89</v>
      </c>
      <c r="AL225" s="1">
        <v>6301</v>
      </c>
      <c r="AM225" s="1">
        <f t="shared" si="46"/>
        <v>4151.9659041835966</v>
      </c>
    </row>
    <row r="226" spans="1:39" x14ac:dyDescent="0.3">
      <c r="A226" s="2">
        <v>36750</v>
      </c>
      <c r="B226" s="1" t="s">
        <v>25</v>
      </c>
      <c r="C226" s="1">
        <v>1967.58</v>
      </c>
      <c r="D226" s="1">
        <v>1953.06</v>
      </c>
      <c r="E226" s="5">
        <f t="shared" si="47"/>
        <v>-7.3796237001799072E-3</v>
      </c>
      <c r="F226" s="6">
        <f t="shared" si="48"/>
        <v>-14.519999999999982</v>
      </c>
      <c r="G226" s="1">
        <v>2012.47</v>
      </c>
      <c r="H226" s="1">
        <v>1907.3</v>
      </c>
      <c r="I226" s="5">
        <f t="shared" si="49"/>
        <v>5.3451447971619999E-2</v>
      </c>
      <c r="J226" s="5" t="str">
        <f t="shared" si="50"/>
        <v>High</v>
      </c>
      <c r="K226" s="6">
        <f t="shared" si="51"/>
        <v>416</v>
      </c>
      <c r="L226" s="5" t="str">
        <f t="shared" si="52"/>
        <v>⚠️ High Risk</v>
      </c>
      <c r="M226" s="6">
        <f t="shared" si="60"/>
        <v>2611.6128571428571</v>
      </c>
      <c r="N226" s="1">
        <v>136440193</v>
      </c>
      <c r="O226" s="5">
        <f t="shared" si="59"/>
        <v>0.44356734223247141</v>
      </c>
      <c r="P226" s="1">
        <v>8.3800000000000008</v>
      </c>
      <c r="Q226" s="1">
        <v>2.5</v>
      </c>
      <c r="R226" s="1">
        <f t="shared" si="53"/>
        <v>1.2834754991302197</v>
      </c>
      <c r="S226" s="1">
        <f t="shared" si="54"/>
        <v>0.29988240340349603</v>
      </c>
      <c r="T226" s="1">
        <f t="shared" si="55"/>
        <v>1.3460796920922036</v>
      </c>
      <c r="U226" s="1">
        <f t="shared" si="56"/>
        <v>-0.89222414253825244</v>
      </c>
      <c r="V226" s="1">
        <f t="shared" si="57"/>
        <v>0.5093033630219167</v>
      </c>
      <c r="W226" s="7" t="str">
        <f t="shared" si="58"/>
        <v>Moderate Stress</v>
      </c>
      <c r="X226" s="1">
        <v>8.35</v>
      </c>
      <c r="Y226" s="1">
        <v>8.98</v>
      </c>
      <c r="Z226" s="1">
        <v>118</v>
      </c>
      <c r="AA226" s="1">
        <v>25435</v>
      </c>
      <c r="AB226" s="1">
        <v>1245</v>
      </c>
      <c r="AC226" s="1">
        <v>1.28</v>
      </c>
      <c r="AD226" s="1">
        <v>135.91999999999999</v>
      </c>
      <c r="AE226" s="1">
        <v>79.27</v>
      </c>
      <c r="AF226" s="1">
        <v>2035.12</v>
      </c>
      <c r="AG226" s="1">
        <v>413.91</v>
      </c>
      <c r="AH226" s="1">
        <v>2226</v>
      </c>
      <c r="AI226" s="1">
        <v>6.91</v>
      </c>
      <c r="AJ226" s="1">
        <v>33</v>
      </c>
      <c r="AK226" s="1">
        <v>21.79</v>
      </c>
      <c r="AL226" s="1">
        <v>706</v>
      </c>
      <c r="AM226" s="1">
        <f t="shared" si="46"/>
        <v>4155.2690193047183</v>
      </c>
    </row>
    <row r="227" spans="1:39" x14ac:dyDescent="0.3">
      <c r="A227" s="2">
        <v>36751</v>
      </c>
      <c r="B227" s="1" t="s">
        <v>26</v>
      </c>
      <c r="C227" s="1">
        <v>1049.6199999999999</v>
      </c>
      <c r="D227" s="1">
        <v>1039.6199999999999</v>
      </c>
      <c r="E227" s="5">
        <f t="shared" si="47"/>
        <v>-9.5272574836607546E-3</v>
      </c>
      <c r="F227" s="6">
        <f t="shared" si="48"/>
        <v>-10</v>
      </c>
      <c r="G227" s="1">
        <v>1067.1099999999999</v>
      </c>
      <c r="H227" s="1">
        <v>1018.95</v>
      </c>
      <c r="I227" s="5">
        <f t="shared" si="49"/>
        <v>4.5883272041310055E-2</v>
      </c>
      <c r="J227" s="5" t="str">
        <f t="shared" si="50"/>
        <v>Medium</v>
      </c>
      <c r="K227" s="6">
        <f t="shared" si="51"/>
        <v>416</v>
      </c>
      <c r="L227" s="5" t="str">
        <f t="shared" si="52"/>
        <v>Normal</v>
      </c>
      <c r="M227" s="6">
        <f t="shared" si="60"/>
        <v>2452.9414285714288</v>
      </c>
      <c r="N227" s="1">
        <v>607010400</v>
      </c>
      <c r="O227" s="5">
        <f t="shared" si="59"/>
        <v>-0.467696844951</v>
      </c>
      <c r="P227" s="1">
        <v>3.65</v>
      </c>
      <c r="Q227" s="1">
        <v>9.42</v>
      </c>
      <c r="R227" s="1">
        <f t="shared" si="53"/>
        <v>-0.36244791893627465</v>
      </c>
      <c r="S227" s="1">
        <f t="shared" si="54"/>
        <v>-0.86270564508037917</v>
      </c>
      <c r="T227" s="1">
        <f t="shared" si="55"/>
        <v>0.24283063712989642</v>
      </c>
      <c r="U227" s="1">
        <f t="shared" si="56"/>
        <v>1.485363557220571</v>
      </c>
      <c r="V227" s="1">
        <f t="shared" si="57"/>
        <v>0.12576015758345341</v>
      </c>
      <c r="W227" s="7" t="str">
        <f t="shared" si="58"/>
        <v>Moderate Stress</v>
      </c>
      <c r="X227" s="1">
        <v>7.42</v>
      </c>
      <c r="Y227" s="1">
        <v>3.13</v>
      </c>
      <c r="Z227" s="1">
        <v>70</v>
      </c>
      <c r="AA227" s="1">
        <v>20336</v>
      </c>
      <c r="AB227" s="1">
        <v>2204</v>
      </c>
      <c r="AC227" s="1">
        <v>0.97</v>
      </c>
      <c r="AD227" s="1">
        <v>99.34</v>
      </c>
      <c r="AE227" s="1">
        <v>125.06</v>
      </c>
      <c r="AF227" s="1">
        <v>1345.21</v>
      </c>
      <c r="AG227" s="1">
        <v>324.85000000000002</v>
      </c>
      <c r="AH227" s="1">
        <v>4055</v>
      </c>
      <c r="AI227" s="1">
        <v>5.46</v>
      </c>
      <c r="AJ227" s="1">
        <v>22</v>
      </c>
      <c r="AK227" s="1">
        <v>64.03</v>
      </c>
      <c r="AL227" s="1">
        <v>5361</v>
      </c>
      <c r="AM227" s="1">
        <f t="shared" si="46"/>
        <v>4136.8578853219842</v>
      </c>
    </row>
    <row r="228" spans="1:39" x14ac:dyDescent="0.3">
      <c r="A228" s="2">
        <v>36752</v>
      </c>
      <c r="B228" s="1" t="s">
        <v>26</v>
      </c>
      <c r="C228" s="1">
        <v>2875.07</v>
      </c>
      <c r="D228" s="1">
        <v>2830.81</v>
      </c>
      <c r="E228" s="5">
        <f t="shared" si="47"/>
        <v>-1.5394407788332185E-2</v>
      </c>
      <c r="F228" s="6">
        <f t="shared" si="48"/>
        <v>-44.260000000000218</v>
      </c>
      <c r="G228" s="1">
        <v>2902.64</v>
      </c>
      <c r="H228" s="1">
        <v>2809.63</v>
      </c>
      <c r="I228" s="5">
        <f t="shared" si="49"/>
        <v>3.2350516683071984E-2</v>
      </c>
      <c r="J228" s="5" t="str">
        <f t="shared" si="50"/>
        <v>Medium</v>
      </c>
      <c r="K228" s="6">
        <f t="shared" si="51"/>
        <v>416</v>
      </c>
      <c r="L228" s="5" t="str">
        <f t="shared" si="52"/>
        <v>Normal</v>
      </c>
      <c r="M228" s="6">
        <f t="shared" si="60"/>
        <v>2219.6499999999996</v>
      </c>
      <c r="N228" s="1">
        <v>698918762</v>
      </c>
      <c r="O228" s="5">
        <f t="shared" si="59"/>
        <v>1.722927608164522</v>
      </c>
      <c r="P228" s="1">
        <v>9.01</v>
      </c>
      <c r="Q228" s="1">
        <v>9.5399999999999991</v>
      </c>
      <c r="R228" s="1">
        <f t="shared" si="53"/>
        <v>-0.68391775081607464</v>
      </c>
      <c r="S228" s="1">
        <f t="shared" si="54"/>
        <v>1.9320862975068112</v>
      </c>
      <c r="T228" s="1">
        <f t="shared" si="55"/>
        <v>1.4930240693916228</v>
      </c>
      <c r="U228" s="1">
        <f t="shared" si="56"/>
        <v>1.5265934017250591</v>
      </c>
      <c r="V228" s="1">
        <f t="shared" si="57"/>
        <v>1.0669465044518547</v>
      </c>
      <c r="W228" s="7" t="str">
        <f t="shared" si="58"/>
        <v>High Stress</v>
      </c>
      <c r="X228" s="1">
        <v>12.77</v>
      </c>
      <c r="Y228" s="1">
        <v>2.8</v>
      </c>
      <c r="Z228" s="1">
        <v>95</v>
      </c>
      <c r="AA228" s="1">
        <v>28687</v>
      </c>
      <c r="AB228" s="1">
        <v>3956</v>
      </c>
      <c r="AC228" s="1">
        <v>0.82</v>
      </c>
      <c r="AD228" s="1">
        <v>96.53</v>
      </c>
      <c r="AE228" s="1">
        <v>108.52</v>
      </c>
      <c r="AF228" s="1">
        <v>2166.1999999999998</v>
      </c>
      <c r="AG228" s="1">
        <v>388.59</v>
      </c>
      <c r="AH228" s="1">
        <v>8292</v>
      </c>
      <c r="AI228" s="1">
        <v>3.58</v>
      </c>
      <c r="AJ228" s="1">
        <v>45</v>
      </c>
      <c r="AK228" s="1">
        <v>18.190000000000001</v>
      </c>
      <c r="AL228" s="1">
        <v>10729</v>
      </c>
      <c r="AM228" s="1">
        <f t="shared" si="46"/>
        <v>4166.4297208905973</v>
      </c>
    </row>
    <row r="229" spans="1:39" x14ac:dyDescent="0.3">
      <c r="A229" s="2">
        <v>36753</v>
      </c>
      <c r="B229" s="1" t="s">
        <v>24</v>
      </c>
      <c r="C229" s="1">
        <v>2205.06</v>
      </c>
      <c r="D229" s="1">
        <v>2213.39</v>
      </c>
      <c r="E229" s="5">
        <f t="shared" si="47"/>
        <v>3.7776749839006319E-3</v>
      </c>
      <c r="F229" s="6">
        <f t="shared" si="48"/>
        <v>8.3299999999999272</v>
      </c>
      <c r="G229" s="1">
        <v>2231.37</v>
      </c>
      <c r="H229" s="1">
        <v>2169.9299999999998</v>
      </c>
      <c r="I229" s="5">
        <f t="shared" si="49"/>
        <v>2.7863187396261351E-2</v>
      </c>
      <c r="J229" s="5" t="str">
        <f t="shared" si="50"/>
        <v>Medium</v>
      </c>
      <c r="K229" s="6">
        <f t="shared" si="51"/>
        <v>416</v>
      </c>
      <c r="L229" s="5" t="str">
        <f t="shared" si="52"/>
        <v>Normal</v>
      </c>
      <c r="M229" s="6">
        <f t="shared" si="60"/>
        <v>2334.9671428571428</v>
      </c>
      <c r="N229" s="1">
        <v>541727710</v>
      </c>
      <c r="O229" s="5">
        <f t="shared" si="59"/>
        <v>-0.21810718486934838</v>
      </c>
      <c r="P229" s="1">
        <v>-0.15</v>
      </c>
      <c r="Q229" s="1">
        <v>8.82</v>
      </c>
      <c r="R229" s="1">
        <f t="shared" si="53"/>
        <v>-0.13410726611339979</v>
      </c>
      <c r="S229" s="1">
        <f t="shared" si="54"/>
        <v>-0.54427992406863135</v>
      </c>
      <c r="T229" s="1">
        <f t="shared" si="55"/>
        <v>-0.6435005275332677</v>
      </c>
      <c r="U229" s="1">
        <f t="shared" si="56"/>
        <v>1.2792143346981297</v>
      </c>
      <c r="V229" s="1">
        <f t="shared" si="57"/>
        <v>-1.0668345754292263E-2</v>
      </c>
      <c r="W229" s="7" t="str">
        <f t="shared" si="58"/>
        <v>Low Stress</v>
      </c>
      <c r="X229" s="1">
        <v>8.0500000000000007</v>
      </c>
      <c r="Y229" s="1">
        <v>8.76</v>
      </c>
      <c r="Z229" s="1">
        <v>67</v>
      </c>
      <c r="AA229" s="1">
        <v>9856</v>
      </c>
      <c r="AB229" s="1">
        <v>2868</v>
      </c>
      <c r="AC229" s="1">
        <v>0.88</v>
      </c>
      <c r="AD229" s="1">
        <v>82.62</v>
      </c>
      <c r="AE229" s="1">
        <v>134.6</v>
      </c>
      <c r="AF229" s="1">
        <v>955.25</v>
      </c>
      <c r="AG229" s="1">
        <v>120</v>
      </c>
      <c r="AH229" s="1">
        <v>5183</v>
      </c>
      <c r="AI229" s="1">
        <v>6.64</v>
      </c>
      <c r="AJ229" s="1">
        <v>31</v>
      </c>
      <c r="AK229" s="1">
        <v>38.21</v>
      </c>
      <c r="AL229" s="1">
        <v>7030</v>
      </c>
      <c r="AM229" s="1">
        <f t="shared" si="46"/>
        <v>4203.2805899663608</v>
      </c>
    </row>
    <row r="230" spans="1:39" x14ac:dyDescent="0.3">
      <c r="A230" s="2">
        <v>36754</v>
      </c>
      <c r="B230" s="1" t="s">
        <v>24</v>
      </c>
      <c r="C230" s="1">
        <v>3393.43</v>
      </c>
      <c r="D230" s="1">
        <v>3431.86</v>
      </c>
      <c r="E230" s="5">
        <f t="shared" si="47"/>
        <v>1.132482473485538E-2</v>
      </c>
      <c r="F230" s="6">
        <f t="shared" si="48"/>
        <v>38.430000000000291</v>
      </c>
      <c r="G230" s="1">
        <v>3438.15</v>
      </c>
      <c r="H230" s="1">
        <v>3346.29</v>
      </c>
      <c r="I230" s="5">
        <f t="shared" si="49"/>
        <v>2.7069955767468352E-2</v>
      </c>
      <c r="J230" s="5" t="str">
        <f t="shared" si="50"/>
        <v>Medium</v>
      </c>
      <c r="K230" s="6">
        <f t="shared" si="51"/>
        <v>416</v>
      </c>
      <c r="L230" s="5" t="str">
        <f t="shared" si="52"/>
        <v>Normal</v>
      </c>
      <c r="M230" s="6">
        <f t="shared" si="60"/>
        <v>2283.1285714285714</v>
      </c>
      <c r="N230" s="1">
        <v>521668783</v>
      </c>
      <c r="O230" s="5">
        <f t="shared" si="59"/>
        <v>0.55049946010418427</v>
      </c>
      <c r="P230" s="1">
        <v>0.48</v>
      </c>
      <c r="Q230" s="1">
        <v>5.64</v>
      </c>
      <c r="R230" s="1">
        <f t="shared" si="53"/>
        <v>-6.3946730662020723E-2</v>
      </c>
      <c r="S230" s="1">
        <f t="shared" si="54"/>
        <v>0.43630607063984767</v>
      </c>
      <c r="T230" s="1">
        <f t="shared" si="55"/>
        <v>-0.49655615023384841</v>
      </c>
      <c r="U230" s="1">
        <f t="shared" si="56"/>
        <v>0.18662345532919045</v>
      </c>
      <c r="V230" s="1">
        <f t="shared" si="57"/>
        <v>1.5606661268292243E-2</v>
      </c>
      <c r="W230" s="7" t="str">
        <f t="shared" si="58"/>
        <v>Moderate Stress</v>
      </c>
      <c r="X230" s="1">
        <v>5.84</v>
      </c>
      <c r="Y230" s="1">
        <v>6.44</v>
      </c>
      <c r="Z230" s="1">
        <v>54</v>
      </c>
      <c r="AA230" s="1">
        <v>8592</v>
      </c>
      <c r="AB230" s="1">
        <v>4159</v>
      </c>
      <c r="AC230" s="1">
        <v>1.1000000000000001</v>
      </c>
      <c r="AD230" s="1">
        <v>113.06</v>
      </c>
      <c r="AE230" s="1">
        <v>114.98</v>
      </c>
      <c r="AF230" s="1">
        <v>2287.46</v>
      </c>
      <c r="AG230" s="1">
        <v>181.41</v>
      </c>
      <c r="AH230" s="1">
        <v>7030</v>
      </c>
      <c r="AI230" s="1">
        <v>1.92</v>
      </c>
      <c r="AJ230" s="1">
        <v>0</v>
      </c>
      <c r="AK230" s="1">
        <v>79.56</v>
      </c>
      <c r="AL230" s="1">
        <v>9761</v>
      </c>
      <c r="AM230" s="1">
        <f t="shared" si="46"/>
        <v>4214.4134036547002</v>
      </c>
    </row>
    <row r="231" spans="1:39" x14ac:dyDescent="0.3">
      <c r="A231" s="2">
        <v>36755</v>
      </c>
      <c r="B231" s="1" t="s">
        <v>24</v>
      </c>
      <c r="C231" s="1">
        <v>2188.9499999999998</v>
      </c>
      <c r="D231" s="1">
        <v>2154.12</v>
      </c>
      <c r="E231" s="5">
        <f t="shared" si="47"/>
        <v>-1.5911738504762525E-2</v>
      </c>
      <c r="F231" s="6">
        <f t="shared" si="48"/>
        <v>-34.829999999999927</v>
      </c>
      <c r="G231" s="1">
        <v>2218.42</v>
      </c>
      <c r="H231" s="1">
        <v>2140.77</v>
      </c>
      <c r="I231" s="5">
        <f t="shared" si="49"/>
        <v>3.5473628908837616E-2</v>
      </c>
      <c r="J231" s="5" t="str">
        <f t="shared" si="50"/>
        <v>Medium</v>
      </c>
      <c r="K231" s="6">
        <f t="shared" si="51"/>
        <v>416</v>
      </c>
      <c r="L231" s="5" t="str">
        <f t="shared" si="52"/>
        <v>Normal</v>
      </c>
      <c r="M231" s="6">
        <f t="shared" si="60"/>
        <v>2139.4</v>
      </c>
      <c r="N231" s="1">
        <v>871961954</v>
      </c>
      <c r="O231" s="5">
        <f t="shared" si="59"/>
        <v>-0.37231705256041919</v>
      </c>
      <c r="P231" s="1">
        <v>-4.32</v>
      </c>
      <c r="Q231" s="1">
        <v>6.47</v>
      </c>
      <c r="R231" s="1">
        <f t="shared" si="53"/>
        <v>-1.2891746026375004</v>
      </c>
      <c r="S231" s="1">
        <f t="shared" si="54"/>
        <v>-0.74102039917722073</v>
      </c>
      <c r="T231" s="1">
        <f t="shared" si="55"/>
        <v>-1.6161323582294242</v>
      </c>
      <c r="U231" s="1">
        <f t="shared" si="56"/>
        <v>0.47179654648523434</v>
      </c>
      <c r="V231" s="1">
        <f t="shared" si="57"/>
        <v>-0.7936327033897278</v>
      </c>
      <c r="W231" s="7" t="str">
        <f t="shared" si="58"/>
        <v>Low Stress</v>
      </c>
      <c r="X231" s="1">
        <v>12.07</v>
      </c>
      <c r="Y231" s="1">
        <v>0.51</v>
      </c>
      <c r="Z231" s="1">
        <v>57</v>
      </c>
      <c r="AA231" s="1">
        <v>22513</v>
      </c>
      <c r="AB231" s="1">
        <v>1908</v>
      </c>
      <c r="AC231" s="1">
        <v>1.1000000000000001</v>
      </c>
      <c r="AD231" s="1">
        <v>106.77</v>
      </c>
      <c r="AE231" s="1">
        <v>143.80000000000001</v>
      </c>
      <c r="AF231" s="1">
        <v>1956.95</v>
      </c>
      <c r="AG231" s="1">
        <v>348.48</v>
      </c>
      <c r="AH231" s="1">
        <v>8938</v>
      </c>
      <c r="AI231" s="1">
        <v>4.57</v>
      </c>
      <c r="AJ231" s="1">
        <v>6</v>
      </c>
      <c r="AK231" s="1">
        <v>12.56</v>
      </c>
      <c r="AL231" s="1">
        <v>12122</v>
      </c>
      <c r="AM231" s="1">
        <f t="shared" si="46"/>
        <v>4206.935731594961</v>
      </c>
    </row>
    <row r="232" spans="1:39" x14ac:dyDescent="0.3">
      <c r="A232" s="2">
        <v>36756</v>
      </c>
      <c r="B232" s="1" t="s">
        <v>24</v>
      </c>
      <c r="C232" s="1">
        <v>2199.6799999999998</v>
      </c>
      <c r="D232" s="1">
        <v>2209.46</v>
      </c>
      <c r="E232" s="5">
        <f t="shared" si="47"/>
        <v>4.4461012510911592E-3</v>
      </c>
      <c r="F232" s="6">
        <f t="shared" si="48"/>
        <v>9.7800000000002001</v>
      </c>
      <c r="G232" s="1">
        <v>2235.7199999999998</v>
      </c>
      <c r="H232" s="1">
        <v>2177.67</v>
      </c>
      <c r="I232" s="5">
        <f t="shared" si="49"/>
        <v>2.6390202211230604E-2</v>
      </c>
      <c r="J232" s="5" t="str">
        <f t="shared" si="50"/>
        <v>Medium</v>
      </c>
      <c r="K232" s="6">
        <f t="shared" si="51"/>
        <v>416</v>
      </c>
      <c r="L232" s="5" t="str">
        <f t="shared" si="52"/>
        <v>Normal</v>
      </c>
      <c r="M232" s="6">
        <f t="shared" si="60"/>
        <v>2261.7599999999998</v>
      </c>
      <c r="N232" s="1">
        <v>628109412</v>
      </c>
      <c r="O232" s="5">
        <f t="shared" si="59"/>
        <v>2.5690305089781512E-2</v>
      </c>
      <c r="P232" s="1">
        <v>3.84</v>
      </c>
      <c r="Q232" s="1">
        <v>8.6999999999999993</v>
      </c>
      <c r="R232" s="1">
        <f t="shared" si="53"/>
        <v>-0.43624638180595221</v>
      </c>
      <c r="S232" s="1">
        <f t="shared" si="54"/>
        <v>-0.23324383589216743</v>
      </c>
      <c r="T232" s="1">
        <f t="shared" si="55"/>
        <v>0.28714719536305461</v>
      </c>
      <c r="U232" s="1">
        <f t="shared" si="56"/>
        <v>1.2379844901936412</v>
      </c>
      <c r="V232" s="1">
        <f t="shared" si="57"/>
        <v>0.21391036696464405</v>
      </c>
      <c r="W232" s="7" t="str">
        <f t="shared" si="58"/>
        <v>Moderate Stress</v>
      </c>
      <c r="X232" s="1">
        <v>13.11</v>
      </c>
      <c r="Y232" s="1">
        <v>3.85</v>
      </c>
      <c r="Z232" s="1">
        <v>106</v>
      </c>
      <c r="AA232" s="1">
        <v>3744</v>
      </c>
      <c r="AB232" s="1">
        <v>509</v>
      </c>
      <c r="AC232" s="1">
        <v>1.48</v>
      </c>
      <c r="AD232" s="1">
        <v>138.51</v>
      </c>
      <c r="AE232" s="1">
        <v>135.21</v>
      </c>
      <c r="AF232" s="1">
        <v>2376.02</v>
      </c>
      <c r="AG232" s="1">
        <v>290.99</v>
      </c>
      <c r="AH232" s="1">
        <v>6709</v>
      </c>
      <c r="AI232" s="1">
        <v>5.49</v>
      </c>
      <c r="AJ232" s="1">
        <v>42</v>
      </c>
      <c r="AK232" s="1">
        <v>8.14</v>
      </c>
      <c r="AL232" s="1">
        <v>13844</v>
      </c>
      <c r="AM232" s="1">
        <f t="shared" si="46"/>
        <v>4186.7855392311594</v>
      </c>
    </row>
    <row r="233" spans="1:39" x14ac:dyDescent="0.3">
      <c r="A233" s="2">
        <v>36757</v>
      </c>
      <c r="B233" s="1" t="s">
        <v>25</v>
      </c>
      <c r="C233" s="1">
        <v>3972.77</v>
      </c>
      <c r="D233" s="1">
        <v>3989.24</v>
      </c>
      <c r="E233" s="5">
        <f t="shared" si="47"/>
        <v>4.1457220025321881E-3</v>
      </c>
      <c r="F233" s="6">
        <f t="shared" si="48"/>
        <v>16.4699999999998</v>
      </c>
      <c r="G233" s="1">
        <v>3999.39</v>
      </c>
      <c r="H233" s="1">
        <v>3932.97</v>
      </c>
      <c r="I233" s="5">
        <f t="shared" si="49"/>
        <v>1.6718813321687405E-2</v>
      </c>
      <c r="J233" s="5" t="str">
        <f t="shared" si="50"/>
        <v>Low</v>
      </c>
      <c r="K233" s="6">
        <f t="shared" si="51"/>
        <v>416</v>
      </c>
      <c r="L233" s="5" t="str">
        <f t="shared" si="52"/>
        <v>Normal</v>
      </c>
      <c r="M233" s="6">
        <f t="shared" si="60"/>
        <v>2552.6428571428573</v>
      </c>
      <c r="N233" s="1">
        <v>67507182</v>
      </c>
      <c r="O233" s="5">
        <f t="shared" si="59"/>
        <v>0.80552714237868062</v>
      </c>
      <c r="P233" s="1">
        <v>5.83</v>
      </c>
      <c r="Q233" s="1">
        <v>7.76</v>
      </c>
      <c r="R233" s="1">
        <f t="shared" si="53"/>
        <v>1.5245839573262041</v>
      </c>
      <c r="S233" s="1">
        <f t="shared" si="54"/>
        <v>0.76166960364696401</v>
      </c>
      <c r="T233" s="1">
        <f t="shared" si="55"/>
        <v>0.75130483159455375</v>
      </c>
      <c r="U233" s="1">
        <f t="shared" si="56"/>
        <v>0.91501737490848323</v>
      </c>
      <c r="V233" s="1">
        <f t="shared" si="57"/>
        <v>0.9881439418690513</v>
      </c>
      <c r="W233" s="7" t="str">
        <f t="shared" si="58"/>
        <v>Moderate Stress</v>
      </c>
      <c r="X233" s="1">
        <v>7.47</v>
      </c>
      <c r="Y233" s="1">
        <v>8.65</v>
      </c>
      <c r="Z233" s="1">
        <v>54</v>
      </c>
      <c r="AA233" s="1">
        <v>24071</v>
      </c>
      <c r="AB233" s="1">
        <v>745</v>
      </c>
      <c r="AC233" s="1">
        <v>1.1299999999999999</v>
      </c>
      <c r="AD233" s="1">
        <v>127.73</v>
      </c>
      <c r="AE233" s="1">
        <v>131.18</v>
      </c>
      <c r="AF233" s="1">
        <v>2322.37</v>
      </c>
      <c r="AG233" s="1">
        <v>341.85</v>
      </c>
      <c r="AH233" s="1">
        <v>7778</v>
      </c>
      <c r="AI233" s="1">
        <v>4.59</v>
      </c>
      <c r="AJ233" s="1">
        <v>47</v>
      </c>
      <c r="AK233" s="1">
        <v>54.04</v>
      </c>
      <c r="AL233" s="1">
        <v>8726</v>
      </c>
      <c r="AM233" s="1">
        <f t="shared" si="46"/>
        <v>4162.7374643891289</v>
      </c>
    </row>
    <row r="234" spans="1:39" x14ac:dyDescent="0.3">
      <c r="A234" s="2">
        <v>36758</v>
      </c>
      <c r="B234" s="1" t="s">
        <v>24</v>
      </c>
      <c r="C234" s="1">
        <v>1192.57</v>
      </c>
      <c r="D234" s="1">
        <v>1184.5</v>
      </c>
      <c r="E234" s="5">
        <f t="shared" si="47"/>
        <v>-6.7668983791307315E-3</v>
      </c>
      <c r="F234" s="6">
        <f t="shared" si="48"/>
        <v>-8.0699999999999363</v>
      </c>
      <c r="G234" s="1">
        <v>1215.1600000000001</v>
      </c>
      <c r="H234" s="1">
        <v>1154.02</v>
      </c>
      <c r="I234" s="5">
        <f t="shared" si="49"/>
        <v>5.1267430842634062E-2</v>
      </c>
      <c r="J234" s="5" t="str">
        <f t="shared" si="50"/>
        <v>High</v>
      </c>
      <c r="K234" s="6">
        <f t="shared" si="51"/>
        <v>416</v>
      </c>
      <c r="L234" s="5" t="str">
        <f t="shared" si="52"/>
        <v>⚠️ High Risk</v>
      </c>
      <c r="M234" s="6">
        <f t="shared" si="60"/>
        <v>2573.3399999999997</v>
      </c>
      <c r="N234" s="1">
        <v>457332782</v>
      </c>
      <c r="O234" s="5">
        <f t="shared" si="59"/>
        <v>-0.70307627518023486</v>
      </c>
      <c r="P234" s="1">
        <v>6.6</v>
      </c>
      <c r="Q234" s="1">
        <v>6.3</v>
      </c>
      <c r="R234" s="1">
        <f t="shared" si="53"/>
        <v>0.16108266791749748</v>
      </c>
      <c r="S234" s="1">
        <f t="shared" si="54"/>
        <v>-1.1630019985333178</v>
      </c>
      <c r="T234" s="1">
        <f t="shared" si="55"/>
        <v>0.9309035149605106</v>
      </c>
      <c r="U234" s="1">
        <f t="shared" si="56"/>
        <v>0.41338760010387599</v>
      </c>
      <c r="V234" s="1">
        <f t="shared" si="57"/>
        <v>8.5592946112141577E-2</v>
      </c>
      <c r="W234" s="7" t="str">
        <f t="shared" si="58"/>
        <v>Moderate Stress</v>
      </c>
      <c r="X234" s="1">
        <v>10.68</v>
      </c>
      <c r="Y234" s="1">
        <v>0.76</v>
      </c>
      <c r="Z234" s="1">
        <v>62</v>
      </c>
      <c r="AA234" s="1">
        <v>4525</v>
      </c>
      <c r="AB234" s="1">
        <v>4020</v>
      </c>
      <c r="AC234" s="1">
        <v>1.27</v>
      </c>
      <c r="AD234" s="1">
        <v>90.1</v>
      </c>
      <c r="AE234" s="1">
        <v>70.900000000000006</v>
      </c>
      <c r="AF234" s="1">
        <v>1446.45</v>
      </c>
      <c r="AG234" s="1">
        <v>135.59</v>
      </c>
      <c r="AH234" s="1">
        <v>807</v>
      </c>
      <c r="AI234" s="1">
        <v>3.98</v>
      </c>
      <c r="AJ234" s="1">
        <v>23</v>
      </c>
      <c r="AK234" s="1">
        <v>69.84</v>
      </c>
      <c r="AL234" s="1">
        <v>4318</v>
      </c>
      <c r="AM234" s="1">
        <f t="shared" si="46"/>
        <v>4224.385434106146</v>
      </c>
    </row>
    <row r="235" spans="1:39" x14ac:dyDescent="0.3">
      <c r="A235" s="2">
        <v>36759</v>
      </c>
      <c r="B235" s="1" t="s">
        <v>26</v>
      </c>
      <c r="C235" s="1">
        <v>4611.58</v>
      </c>
      <c r="D235" s="1">
        <v>4631.6899999999996</v>
      </c>
      <c r="E235" s="5">
        <f t="shared" si="47"/>
        <v>4.360761387637138E-3</v>
      </c>
      <c r="F235" s="6">
        <f t="shared" si="48"/>
        <v>20.109999999999673</v>
      </c>
      <c r="G235" s="1">
        <v>4671.54</v>
      </c>
      <c r="H235" s="1">
        <v>4606.05</v>
      </c>
      <c r="I235" s="5">
        <f t="shared" si="49"/>
        <v>1.4201206527914463E-2</v>
      </c>
      <c r="J235" s="5" t="str">
        <f t="shared" si="50"/>
        <v>Low</v>
      </c>
      <c r="K235" s="6">
        <f t="shared" si="51"/>
        <v>416</v>
      </c>
      <c r="L235" s="5" t="str">
        <f t="shared" si="52"/>
        <v>Normal</v>
      </c>
      <c r="M235" s="6">
        <f t="shared" si="60"/>
        <v>2830.6085714285714</v>
      </c>
      <c r="N235" s="1">
        <v>573882019</v>
      </c>
      <c r="O235" s="5">
        <f t="shared" si="59"/>
        <v>2.910249050232165</v>
      </c>
      <c r="P235" s="1">
        <v>-2.75</v>
      </c>
      <c r="Q235" s="1">
        <v>9.82</v>
      </c>
      <c r="R235" s="1">
        <f t="shared" si="53"/>
        <v>-0.24657407635250667</v>
      </c>
      <c r="S235" s="1">
        <f t="shared" si="54"/>
        <v>3.4468673430814269</v>
      </c>
      <c r="T235" s="1">
        <f t="shared" si="55"/>
        <v>-1.2499376401975379</v>
      </c>
      <c r="U235" s="1">
        <f t="shared" si="56"/>
        <v>1.6227963722355321</v>
      </c>
      <c r="V235" s="1">
        <f t="shared" si="57"/>
        <v>0.89328799969172856</v>
      </c>
      <c r="W235" s="7" t="str">
        <f t="shared" si="58"/>
        <v>Moderate Stress</v>
      </c>
      <c r="X235" s="1">
        <v>2.76</v>
      </c>
      <c r="Y235" s="1">
        <v>0.53</v>
      </c>
      <c r="Z235" s="1">
        <v>115</v>
      </c>
      <c r="AA235" s="1">
        <v>12392</v>
      </c>
      <c r="AB235" s="1">
        <v>1651</v>
      </c>
      <c r="AC235" s="1">
        <v>1.1399999999999999</v>
      </c>
      <c r="AD235" s="1">
        <v>149.1</v>
      </c>
      <c r="AE235" s="1">
        <v>70.209999999999994</v>
      </c>
      <c r="AF235" s="1">
        <v>2256.62</v>
      </c>
      <c r="AG235" s="1">
        <v>360.97</v>
      </c>
      <c r="AH235" s="1">
        <v>8894</v>
      </c>
      <c r="AI235" s="1">
        <v>7.41</v>
      </c>
      <c r="AJ235" s="1">
        <v>1</v>
      </c>
      <c r="AK235" s="1">
        <v>91.1</v>
      </c>
      <c r="AL235" s="1">
        <v>3161</v>
      </c>
      <c r="AM235" s="1">
        <f t="shared" si="46"/>
        <v>4246.4290777854721</v>
      </c>
    </row>
    <row r="236" spans="1:39" x14ac:dyDescent="0.3">
      <c r="A236" s="2">
        <v>36760</v>
      </c>
      <c r="B236" s="1" t="s">
        <v>25</v>
      </c>
      <c r="C236" s="1">
        <v>4409.0600000000004</v>
      </c>
      <c r="D236" s="1">
        <v>4400.13</v>
      </c>
      <c r="E236" s="5">
        <f t="shared" si="47"/>
        <v>-2.0253750232476515E-3</v>
      </c>
      <c r="F236" s="6">
        <f t="shared" si="48"/>
        <v>-8.930000000000291</v>
      </c>
      <c r="G236" s="1">
        <v>4438.58</v>
      </c>
      <c r="H236" s="1">
        <v>4368.74</v>
      </c>
      <c r="I236" s="5">
        <f t="shared" si="49"/>
        <v>1.5840111044077454E-2</v>
      </c>
      <c r="J236" s="5" t="str">
        <f t="shared" si="50"/>
        <v>Low</v>
      </c>
      <c r="K236" s="6">
        <f t="shared" si="51"/>
        <v>416</v>
      </c>
      <c r="L236" s="5" t="str">
        <f t="shared" si="52"/>
        <v>Normal</v>
      </c>
      <c r="M236" s="6">
        <f t="shared" si="60"/>
        <v>3143</v>
      </c>
      <c r="N236" s="1">
        <v>747253334</v>
      </c>
      <c r="O236" s="5">
        <f t="shared" si="59"/>
        <v>-4.9994710354103904E-2</v>
      </c>
      <c r="P236" s="1">
        <v>1.66</v>
      </c>
      <c r="Q236" s="1">
        <v>6.86</v>
      </c>
      <c r="R236" s="1">
        <f t="shared" si="53"/>
        <v>-0.85297861096742944</v>
      </c>
      <c r="S236" s="1">
        <f t="shared" si="54"/>
        <v>-0.32980254591493158</v>
      </c>
      <c r="T236" s="1">
        <f t="shared" si="55"/>
        <v>-0.22132699910160272</v>
      </c>
      <c r="U236" s="1">
        <f t="shared" si="56"/>
        <v>0.60579354112482142</v>
      </c>
      <c r="V236" s="1">
        <f t="shared" si="57"/>
        <v>-0.19957865371478556</v>
      </c>
      <c r="W236" s="7" t="str">
        <f t="shared" si="58"/>
        <v>Low Stress</v>
      </c>
      <c r="X236" s="1">
        <v>8.8800000000000008</v>
      </c>
      <c r="Y236" s="1">
        <v>3.17</v>
      </c>
      <c r="Z236" s="1">
        <v>86</v>
      </c>
      <c r="AA236" s="1">
        <v>9194</v>
      </c>
      <c r="AB236" s="1">
        <v>1213</v>
      </c>
      <c r="AC236" s="1">
        <v>0.99</v>
      </c>
      <c r="AD236" s="1">
        <v>133.94</v>
      </c>
      <c r="AE236" s="1">
        <v>116.36</v>
      </c>
      <c r="AF236" s="1">
        <v>1757.13</v>
      </c>
      <c r="AG236" s="1">
        <v>421.45</v>
      </c>
      <c r="AH236" s="1">
        <v>2931</v>
      </c>
      <c r="AI236" s="1">
        <v>6.56</v>
      </c>
      <c r="AJ236" s="1">
        <v>17</v>
      </c>
      <c r="AK236" s="1">
        <v>66.23</v>
      </c>
      <c r="AL236" s="1">
        <v>1917</v>
      </c>
      <c r="AM236" s="1">
        <f t="shared" si="46"/>
        <v>4250.8203365610561</v>
      </c>
    </row>
    <row r="237" spans="1:39" x14ac:dyDescent="0.3">
      <c r="A237" s="2">
        <v>36761</v>
      </c>
      <c r="B237" s="1" t="s">
        <v>26</v>
      </c>
      <c r="C237" s="1">
        <v>3671.22</v>
      </c>
      <c r="D237" s="1">
        <v>3671.68</v>
      </c>
      <c r="E237" s="5">
        <f t="shared" si="47"/>
        <v>1.2529894694407755E-4</v>
      </c>
      <c r="F237" s="6">
        <f t="shared" si="48"/>
        <v>0.46000000000003638</v>
      </c>
      <c r="G237" s="1">
        <v>3676.53</v>
      </c>
      <c r="H237" s="1">
        <v>3661.88</v>
      </c>
      <c r="I237" s="5">
        <f t="shared" si="49"/>
        <v>3.9904990711534839E-3</v>
      </c>
      <c r="J237" s="5" t="str">
        <f t="shared" si="50"/>
        <v>Low</v>
      </c>
      <c r="K237" s="6">
        <f t="shared" si="51"/>
        <v>416</v>
      </c>
      <c r="L237" s="5" t="str">
        <f t="shared" si="52"/>
        <v>Normal</v>
      </c>
      <c r="M237" s="6">
        <f t="shared" si="60"/>
        <v>3177.2599999999998</v>
      </c>
      <c r="N237" s="1">
        <v>986247139</v>
      </c>
      <c r="O237" s="5">
        <f t="shared" si="59"/>
        <v>-0.16555192687488784</v>
      </c>
      <c r="P237" s="1">
        <v>-2.35</v>
      </c>
      <c r="Q237" s="1">
        <v>9.75</v>
      </c>
      <c r="R237" s="1">
        <f t="shared" si="53"/>
        <v>-1.6889123240898949</v>
      </c>
      <c r="S237" s="1">
        <f t="shared" si="54"/>
        <v>-0.47723008749138779</v>
      </c>
      <c r="T237" s="1">
        <f t="shared" si="55"/>
        <v>-1.1566396228645734</v>
      </c>
      <c r="U237" s="1">
        <f t="shared" si="56"/>
        <v>1.5987456296079137</v>
      </c>
      <c r="V237" s="1">
        <f t="shared" si="57"/>
        <v>-0.4310091012094856</v>
      </c>
      <c r="W237" s="7" t="str">
        <f t="shared" si="58"/>
        <v>Low Stress</v>
      </c>
      <c r="X237" s="1">
        <v>2.58</v>
      </c>
      <c r="Y237" s="1">
        <v>9.18</v>
      </c>
      <c r="Z237" s="1">
        <v>78</v>
      </c>
      <c r="AA237" s="1">
        <v>14377</v>
      </c>
      <c r="AB237" s="1">
        <v>3687</v>
      </c>
      <c r="AC237" s="1">
        <v>0.87</v>
      </c>
      <c r="AD237" s="1">
        <v>130.41999999999999</v>
      </c>
      <c r="AE237" s="1">
        <v>30.89</v>
      </c>
      <c r="AF237" s="1">
        <v>1067.0899999999999</v>
      </c>
      <c r="AG237" s="1">
        <v>318.51</v>
      </c>
      <c r="AH237" s="1">
        <v>3761</v>
      </c>
      <c r="AI237" s="1">
        <v>6.39</v>
      </c>
      <c r="AJ237" s="1">
        <v>18</v>
      </c>
      <c r="AK237" s="1">
        <v>94.62</v>
      </c>
      <c r="AL237" s="1">
        <v>4821</v>
      </c>
      <c r="AM237" s="1">
        <f t="shared" si="46"/>
        <v>4282.6366967344675</v>
      </c>
    </row>
    <row r="238" spans="1:39" x14ac:dyDescent="0.3">
      <c r="A238" s="2">
        <v>36762</v>
      </c>
      <c r="B238" s="1" t="s">
        <v>26</v>
      </c>
      <c r="C238" s="1">
        <v>3372.89</v>
      </c>
      <c r="D238" s="1">
        <v>3323.63</v>
      </c>
      <c r="E238" s="5">
        <f t="shared" si="47"/>
        <v>-1.4604686188995124E-2</v>
      </c>
      <c r="F238" s="6">
        <f t="shared" si="48"/>
        <v>-49.259999999999764</v>
      </c>
      <c r="G238" s="1">
        <v>3400.29</v>
      </c>
      <c r="H238" s="1">
        <v>3298.12</v>
      </c>
      <c r="I238" s="5">
        <f t="shared" si="49"/>
        <v>3.0291530408640684E-2</v>
      </c>
      <c r="J238" s="5" t="str">
        <f t="shared" si="50"/>
        <v>Medium</v>
      </c>
      <c r="K238" s="6">
        <f t="shared" si="51"/>
        <v>416</v>
      </c>
      <c r="L238" s="5" t="str">
        <f t="shared" si="52"/>
        <v>Normal</v>
      </c>
      <c r="M238" s="6">
        <f t="shared" si="60"/>
        <v>3344.3328571428574</v>
      </c>
      <c r="N238" s="1">
        <v>985559015</v>
      </c>
      <c r="O238" s="5">
        <f t="shared" si="59"/>
        <v>-9.4793119226076278E-2</v>
      </c>
      <c r="P238" s="1">
        <v>4.93</v>
      </c>
      <c r="Q238" s="1">
        <v>0.56999999999999995</v>
      </c>
      <c r="R238" s="1">
        <f t="shared" si="53"/>
        <v>-1.6865054581445258</v>
      </c>
      <c r="S238" s="1">
        <f t="shared" si="54"/>
        <v>-0.38695621822880139</v>
      </c>
      <c r="T238" s="1">
        <f t="shared" si="55"/>
        <v>0.54138429259538323</v>
      </c>
      <c r="U238" s="1">
        <f t="shared" si="56"/>
        <v>-1.5553374749854387</v>
      </c>
      <c r="V238" s="1">
        <f t="shared" si="57"/>
        <v>-0.77185371469084563</v>
      </c>
      <c r="W238" s="7" t="str">
        <f t="shared" si="58"/>
        <v>Low Stress</v>
      </c>
      <c r="X238" s="1">
        <v>2.38</v>
      </c>
      <c r="Y238" s="1">
        <v>9.06</v>
      </c>
      <c r="Z238" s="1">
        <v>118</v>
      </c>
      <c r="AA238" s="1">
        <v>23254</v>
      </c>
      <c r="AB238" s="1">
        <v>161</v>
      </c>
      <c r="AC238" s="1">
        <v>1.4</v>
      </c>
      <c r="AD238" s="1">
        <v>95.16</v>
      </c>
      <c r="AE238" s="1">
        <v>61.89</v>
      </c>
      <c r="AF238" s="1">
        <v>2210.2399999999998</v>
      </c>
      <c r="AG238" s="1">
        <v>242.96</v>
      </c>
      <c r="AH238" s="1">
        <v>4209</v>
      </c>
      <c r="AI238" s="1">
        <v>8.92</v>
      </c>
      <c r="AJ238" s="1">
        <v>41</v>
      </c>
      <c r="AK238" s="1">
        <v>24.53</v>
      </c>
      <c r="AL238" s="1">
        <v>1051</v>
      </c>
      <c r="AM238" s="1">
        <f t="shared" si="46"/>
        <v>4342.0028653098498</v>
      </c>
    </row>
    <row r="239" spans="1:39" x14ac:dyDescent="0.3">
      <c r="A239" s="2">
        <v>36763</v>
      </c>
      <c r="B239" s="1" t="s">
        <v>26</v>
      </c>
      <c r="C239" s="1">
        <v>4569.21</v>
      </c>
      <c r="D239" s="1">
        <v>4588.38</v>
      </c>
      <c r="E239" s="5">
        <f t="shared" si="47"/>
        <v>4.1954736157891782E-3</v>
      </c>
      <c r="F239" s="6">
        <f t="shared" si="48"/>
        <v>19.170000000000073</v>
      </c>
      <c r="G239" s="1">
        <v>4623.5200000000004</v>
      </c>
      <c r="H239" s="1">
        <v>4542.75</v>
      </c>
      <c r="I239" s="5">
        <f t="shared" si="49"/>
        <v>1.7677016377010562E-2</v>
      </c>
      <c r="J239" s="5" t="str">
        <f t="shared" si="50"/>
        <v>Low</v>
      </c>
      <c r="K239" s="6">
        <f t="shared" si="51"/>
        <v>416</v>
      </c>
      <c r="L239" s="5" t="str">
        <f t="shared" si="52"/>
        <v>Normal</v>
      </c>
      <c r="M239" s="6">
        <f t="shared" si="60"/>
        <v>3684.178571428572</v>
      </c>
      <c r="N239" s="1">
        <v>34354214</v>
      </c>
      <c r="O239" s="5">
        <f t="shared" si="59"/>
        <v>0.3805327307792985</v>
      </c>
      <c r="P239" s="1">
        <v>-2.63</v>
      </c>
      <c r="Q239" s="1">
        <v>1.39</v>
      </c>
      <c r="R239" s="1">
        <f t="shared" si="53"/>
        <v>1.6405437983826292</v>
      </c>
      <c r="S239" s="1">
        <f t="shared" si="54"/>
        <v>0.21946303990059457</v>
      </c>
      <c r="T239" s="1">
        <f t="shared" si="55"/>
        <v>-1.2219482349976485</v>
      </c>
      <c r="U239" s="1">
        <f t="shared" si="56"/>
        <v>-1.2736002042047692</v>
      </c>
      <c r="V239" s="1">
        <f t="shared" si="57"/>
        <v>-0.15888540022979847</v>
      </c>
      <c r="W239" s="7" t="str">
        <f t="shared" si="58"/>
        <v>Low Stress</v>
      </c>
      <c r="X239" s="1">
        <v>9.9700000000000006</v>
      </c>
      <c r="Y239" s="1">
        <v>5.43</v>
      </c>
      <c r="Z239" s="1">
        <v>81</v>
      </c>
      <c r="AA239" s="1">
        <v>21088</v>
      </c>
      <c r="AB239" s="1">
        <v>1335</v>
      </c>
      <c r="AC239" s="1">
        <v>0.91</v>
      </c>
      <c r="AD239" s="1">
        <v>143.36000000000001</v>
      </c>
      <c r="AE239" s="1">
        <v>141.19</v>
      </c>
      <c r="AF239" s="1">
        <v>2343.46</v>
      </c>
      <c r="AG239" s="1">
        <v>169.86</v>
      </c>
      <c r="AH239" s="1">
        <v>2190</v>
      </c>
      <c r="AI239" s="1">
        <v>9.94</v>
      </c>
      <c r="AJ239" s="1">
        <v>35</v>
      </c>
      <c r="AK239" s="1">
        <v>34.25</v>
      </c>
      <c r="AL239" s="1">
        <v>2906</v>
      </c>
      <c r="AM239" s="1">
        <f t="shared" si="46"/>
        <v>4358.8555018948891</v>
      </c>
    </row>
    <row r="240" spans="1:39" x14ac:dyDescent="0.3">
      <c r="A240" s="2">
        <v>36764</v>
      </c>
      <c r="B240" s="1" t="s">
        <v>24</v>
      </c>
      <c r="C240" s="1">
        <v>1741.32</v>
      </c>
      <c r="D240" s="1">
        <v>1757.45</v>
      </c>
      <c r="E240" s="5">
        <f t="shared" si="47"/>
        <v>9.2630877724944917E-3</v>
      </c>
      <c r="F240" s="6">
        <f t="shared" si="48"/>
        <v>16.130000000000109</v>
      </c>
      <c r="G240" s="1">
        <v>1797.09</v>
      </c>
      <c r="H240" s="1">
        <v>1697.51</v>
      </c>
      <c r="I240" s="5">
        <f t="shared" si="49"/>
        <v>5.7186502193738047E-2</v>
      </c>
      <c r="J240" s="5" t="str">
        <f t="shared" si="50"/>
        <v>High</v>
      </c>
      <c r="K240" s="6">
        <f t="shared" si="51"/>
        <v>416</v>
      </c>
      <c r="L240" s="5" t="str">
        <f t="shared" si="52"/>
        <v>⚠️ High Risk</v>
      </c>
      <c r="M240" s="6">
        <f t="shared" si="60"/>
        <v>3365.3514285714291</v>
      </c>
      <c r="N240" s="1">
        <v>819417369</v>
      </c>
      <c r="O240" s="5">
        <f t="shared" si="59"/>
        <v>-0.61697810556231181</v>
      </c>
      <c r="P240" s="1">
        <v>8.56</v>
      </c>
      <c r="Q240" s="1">
        <v>4.51</v>
      </c>
      <c r="R240" s="1">
        <f t="shared" si="53"/>
        <v>-1.1053882905047276</v>
      </c>
      <c r="S240" s="1">
        <f t="shared" si="54"/>
        <v>-1.0531582184287653</v>
      </c>
      <c r="T240" s="1">
        <f t="shared" si="55"/>
        <v>1.3880637998920375</v>
      </c>
      <c r="U240" s="1">
        <f t="shared" si="56"/>
        <v>-0.20162424708807405</v>
      </c>
      <c r="V240" s="1">
        <f t="shared" si="57"/>
        <v>-0.24302673903238237</v>
      </c>
      <c r="W240" s="7" t="str">
        <f t="shared" si="58"/>
        <v>Low Stress</v>
      </c>
      <c r="X240" s="1">
        <v>5.94</v>
      </c>
      <c r="Y240" s="1">
        <v>5.76</v>
      </c>
      <c r="Z240" s="1">
        <v>97</v>
      </c>
      <c r="AA240" s="1">
        <v>29914</v>
      </c>
      <c r="AB240" s="1">
        <v>4443</v>
      </c>
      <c r="AC240" s="1">
        <v>0.87</v>
      </c>
      <c r="AD240" s="1">
        <v>113.17</v>
      </c>
      <c r="AE240" s="1">
        <v>78.510000000000005</v>
      </c>
      <c r="AF240" s="1">
        <v>943.73</v>
      </c>
      <c r="AG240" s="1">
        <v>206.14</v>
      </c>
      <c r="AH240" s="1">
        <v>1198</v>
      </c>
      <c r="AI240" s="1">
        <v>5.67</v>
      </c>
      <c r="AJ240" s="1">
        <v>27</v>
      </c>
      <c r="AK240" s="1">
        <v>83.95</v>
      </c>
      <c r="AL240" s="1">
        <v>9167</v>
      </c>
      <c r="AM240" s="1">
        <f t="shared" ref="AM240:AM303" si="61">_xlfn.STDEV.P(AL240:AL338)</f>
        <v>4403.670565719297</v>
      </c>
    </row>
    <row r="241" spans="1:39" x14ac:dyDescent="0.3">
      <c r="A241" s="2">
        <v>36765</v>
      </c>
      <c r="B241" s="1" t="s">
        <v>24</v>
      </c>
      <c r="C241" s="1">
        <v>1315.88</v>
      </c>
      <c r="D241" s="1">
        <v>1269.72</v>
      </c>
      <c r="E241" s="5">
        <f t="shared" si="47"/>
        <v>-3.5079186551965284E-2</v>
      </c>
      <c r="F241" s="6">
        <f t="shared" si="48"/>
        <v>-46.160000000000082</v>
      </c>
      <c r="G241" s="1">
        <v>1347.34</v>
      </c>
      <c r="H241" s="1">
        <v>1246.5999999999999</v>
      </c>
      <c r="I241" s="5">
        <f t="shared" si="49"/>
        <v>7.6557132869258596E-2</v>
      </c>
      <c r="J241" s="5" t="str">
        <f t="shared" si="50"/>
        <v>High</v>
      </c>
      <c r="K241" s="6">
        <f t="shared" si="51"/>
        <v>416</v>
      </c>
      <c r="L241" s="5" t="str">
        <f t="shared" si="52"/>
        <v>⚠️ High Risk</v>
      </c>
      <c r="M241" s="6">
        <f t="shared" si="60"/>
        <v>3377.5257142857149</v>
      </c>
      <c r="N241" s="1">
        <v>897966744</v>
      </c>
      <c r="O241" s="5">
        <f t="shared" si="59"/>
        <v>-0.277521408859427</v>
      </c>
      <c r="P241" s="1">
        <v>-1.54</v>
      </c>
      <c r="Q241" s="1">
        <v>3.85</v>
      </c>
      <c r="R241" s="1">
        <f t="shared" si="53"/>
        <v>-1.3801321095221244</v>
      </c>
      <c r="S241" s="1">
        <f t="shared" si="54"/>
        <v>-0.62008040837637479</v>
      </c>
      <c r="T241" s="1">
        <f t="shared" si="55"/>
        <v>-0.96771113776531992</v>
      </c>
      <c r="U241" s="1">
        <f t="shared" si="56"/>
        <v>-0.4283883918627594</v>
      </c>
      <c r="V241" s="1">
        <f t="shared" si="57"/>
        <v>-0.84907801188164467</v>
      </c>
      <c r="W241" s="7" t="str">
        <f t="shared" si="58"/>
        <v>Low Stress</v>
      </c>
      <c r="X241" s="1">
        <v>11.65</v>
      </c>
      <c r="Y241" s="1">
        <v>3.65</v>
      </c>
      <c r="Z241" s="1">
        <v>51</v>
      </c>
      <c r="AA241" s="1">
        <v>26419</v>
      </c>
      <c r="AB241" s="1">
        <v>1827</v>
      </c>
      <c r="AC241" s="1">
        <v>0.95</v>
      </c>
      <c r="AD241" s="1">
        <v>100.84</v>
      </c>
      <c r="AE241" s="1">
        <v>55.09</v>
      </c>
      <c r="AF241" s="1">
        <v>2381.94</v>
      </c>
      <c r="AG241" s="1">
        <v>309.01</v>
      </c>
      <c r="AH241" s="1">
        <v>2050</v>
      </c>
      <c r="AI241" s="1">
        <v>3.48</v>
      </c>
      <c r="AJ241" s="1">
        <v>34</v>
      </c>
      <c r="AK241" s="1">
        <v>81.12</v>
      </c>
      <c r="AL241" s="1">
        <v>14453</v>
      </c>
      <c r="AM241" s="1">
        <f t="shared" si="61"/>
        <v>4414.6662824810364</v>
      </c>
    </row>
    <row r="242" spans="1:39" x14ac:dyDescent="0.3">
      <c r="A242" s="2">
        <v>36766</v>
      </c>
      <c r="B242" s="1" t="s">
        <v>25</v>
      </c>
      <c r="C242" s="1">
        <v>1958.04</v>
      </c>
      <c r="D242" s="1">
        <v>1944.87</v>
      </c>
      <c r="E242" s="5">
        <f t="shared" si="47"/>
        <v>-6.7261138689710493E-3</v>
      </c>
      <c r="F242" s="6">
        <f t="shared" si="48"/>
        <v>-13.170000000000073</v>
      </c>
      <c r="G242" s="1">
        <v>1965.67</v>
      </c>
      <c r="H242" s="1">
        <v>1930.9</v>
      </c>
      <c r="I242" s="5">
        <f t="shared" si="49"/>
        <v>1.7757553471839178E-2</v>
      </c>
      <c r="J242" s="5" t="str">
        <f t="shared" si="50"/>
        <v>Low</v>
      </c>
      <c r="K242" s="6">
        <f t="shared" si="51"/>
        <v>416</v>
      </c>
      <c r="L242" s="5" t="str">
        <f t="shared" si="52"/>
        <v>Normal</v>
      </c>
      <c r="M242" s="6">
        <f t="shared" si="60"/>
        <v>2993.6942857142858</v>
      </c>
      <c r="N242" s="1">
        <v>490462992</v>
      </c>
      <c r="O242" s="5">
        <f t="shared" si="59"/>
        <v>0.53173140534921071</v>
      </c>
      <c r="P242" s="1">
        <v>-0.63</v>
      </c>
      <c r="Q242" s="1">
        <v>7.83</v>
      </c>
      <c r="R242" s="1">
        <f t="shared" si="53"/>
        <v>4.5202428001542186E-2</v>
      </c>
      <c r="S242" s="1">
        <f t="shared" si="54"/>
        <v>0.41236184408260435</v>
      </c>
      <c r="T242" s="1">
        <f t="shared" si="55"/>
        <v>-0.75545814833282532</v>
      </c>
      <c r="U242" s="1">
        <f t="shared" si="56"/>
        <v>0.93906811753610153</v>
      </c>
      <c r="V242" s="1">
        <f t="shared" si="57"/>
        <v>0.16029356032185568</v>
      </c>
      <c r="W242" s="7" t="str">
        <f t="shared" si="58"/>
        <v>Moderate Stress</v>
      </c>
      <c r="X242" s="1">
        <v>13.65</v>
      </c>
      <c r="Y242" s="1">
        <v>2.82</v>
      </c>
      <c r="Z242" s="1">
        <v>118</v>
      </c>
      <c r="AA242" s="1">
        <v>28455</v>
      </c>
      <c r="AB242" s="1">
        <v>4692</v>
      </c>
      <c r="AC242" s="1">
        <v>0.8</v>
      </c>
      <c r="AD242" s="1">
        <v>125.84</v>
      </c>
      <c r="AE242" s="1">
        <v>81.94</v>
      </c>
      <c r="AF242" s="1">
        <v>1822.15</v>
      </c>
      <c r="AG242" s="1">
        <v>202.21</v>
      </c>
      <c r="AH242" s="1">
        <v>3478</v>
      </c>
      <c r="AI242" s="1">
        <v>7.79</v>
      </c>
      <c r="AJ242" s="1">
        <v>31</v>
      </c>
      <c r="AK242" s="1">
        <v>66.52</v>
      </c>
      <c r="AL242" s="1">
        <v>9800</v>
      </c>
      <c r="AM242" s="1">
        <f t="shared" si="61"/>
        <v>4363.1627714382012</v>
      </c>
    </row>
    <row r="243" spans="1:39" x14ac:dyDescent="0.3">
      <c r="A243" s="2">
        <v>36767</v>
      </c>
      <c r="B243" s="1" t="s">
        <v>25</v>
      </c>
      <c r="C243" s="1">
        <v>4178.3100000000004</v>
      </c>
      <c r="D243" s="1">
        <v>4226.21</v>
      </c>
      <c r="E243" s="5">
        <f t="shared" si="47"/>
        <v>1.1463965095935828E-2</v>
      </c>
      <c r="F243" s="6">
        <f t="shared" si="48"/>
        <v>47.899999999999636</v>
      </c>
      <c r="G243" s="1">
        <v>4261.72</v>
      </c>
      <c r="H243" s="1">
        <v>4166.76</v>
      </c>
      <c r="I243" s="5">
        <f t="shared" si="49"/>
        <v>2.272689197307046E-2</v>
      </c>
      <c r="J243" s="5" t="str">
        <f t="shared" si="50"/>
        <v>Medium</v>
      </c>
      <c r="K243" s="6">
        <f t="shared" si="51"/>
        <v>416</v>
      </c>
      <c r="L243" s="5" t="str">
        <f t="shared" si="52"/>
        <v>Normal</v>
      </c>
      <c r="M243" s="6">
        <f t="shared" si="60"/>
        <v>2968.8485714285712</v>
      </c>
      <c r="N243" s="1">
        <v>929870670</v>
      </c>
      <c r="O243" s="5">
        <f t="shared" si="59"/>
        <v>1.1730038511571468</v>
      </c>
      <c r="P243" s="1">
        <v>7.76</v>
      </c>
      <c r="Q243" s="1">
        <v>1.61</v>
      </c>
      <c r="R243" s="1">
        <f t="shared" si="53"/>
        <v>-1.4917231498186054</v>
      </c>
      <c r="S243" s="1">
        <f t="shared" si="54"/>
        <v>1.2304952589626801</v>
      </c>
      <c r="T243" s="1">
        <f t="shared" si="55"/>
        <v>1.2014677652261081</v>
      </c>
      <c r="U243" s="1">
        <f t="shared" si="56"/>
        <v>-1.1980121559465404</v>
      </c>
      <c r="V243" s="1">
        <f t="shared" si="57"/>
        <v>-6.4443070394089419E-2</v>
      </c>
      <c r="W243" s="7" t="str">
        <f t="shared" si="58"/>
        <v>Low Stress</v>
      </c>
      <c r="X243" s="1">
        <v>3.81</v>
      </c>
      <c r="Y243" s="1">
        <v>8.24</v>
      </c>
      <c r="Z243" s="1">
        <v>100</v>
      </c>
      <c r="AA243" s="1">
        <v>20696</v>
      </c>
      <c r="AB243" s="1">
        <v>4654</v>
      </c>
      <c r="AC243" s="1">
        <v>0.85</v>
      </c>
      <c r="AD243" s="1">
        <v>94.82</v>
      </c>
      <c r="AE243" s="1">
        <v>57.52</v>
      </c>
      <c r="AF243" s="1">
        <v>844.03</v>
      </c>
      <c r="AG243" s="1">
        <v>411.18</v>
      </c>
      <c r="AH243" s="1">
        <v>3924</v>
      </c>
      <c r="AI243" s="1">
        <v>1.42</v>
      </c>
      <c r="AJ243" s="1">
        <v>12</v>
      </c>
      <c r="AK243" s="1">
        <v>50.65</v>
      </c>
      <c r="AL243" s="1">
        <v>4880</v>
      </c>
      <c r="AM243" s="1">
        <f t="shared" si="61"/>
        <v>4403.7010925723825</v>
      </c>
    </row>
    <row r="244" spans="1:39" x14ac:dyDescent="0.3">
      <c r="A244" s="2">
        <v>36768</v>
      </c>
      <c r="B244" s="1" t="s">
        <v>24</v>
      </c>
      <c r="C244" s="1">
        <v>1138.68</v>
      </c>
      <c r="D244" s="1">
        <v>1130.75</v>
      </c>
      <c r="E244" s="5">
        <f t="shared" si="47"/>
        <v>-6.9642041662276175E-3</v>
      </c>
      <c r="F244" s="6">
        <f t="shared" si="48"/>
        <v>-7.9300000000000637</v>
      </c>
      <c r="G244" s="1">
        <v>1172.55</v>
      </c>
      <c r="H244" s="1">
        <v>1087.04</v>
      </c>
      <c r="I244" s="5">
        <f t="shared" si="49"/>
        <v>7.5095724874415973E-2</v>
      </c>
      <c r="J244" s="5" t="str">
        <f t="shared" si="50"/>
        <v>High</v>
      </c>
      <c r="K244" s="6">
        <f t="shared" si="51"/>
        <v>416</v>
      </c>
      <c r="L244" s="5" t="str">
        <f t="shared" si="52"/>
        <v>⚠️ High Risk</v>
      </c>
      <c r="M244" s="6">
        <f t="shared" si="60"/>
        <v>2605.8585714285714</v>
      </c>
      <c r="N244" s="1">
        <v>674851300</v>
      </c>
      <c r="O244" s="5">
        <f t="shared" si="59"/>
        <v>-0.73244348955683702</v>
      </c>
      <c r="P244" s="1">
        <v>1.88</v>
      </c>
      <c r="Q244" s="1">
        <v>9.76</v>
      </c>
      <c r="R244" s="1">
        <f t="shared" si="53"/>
        <v>-0.59973647726760826</v>
      </c>
      <c r="S244" s="1">
        <f t="shared" si="54"/>
        <v>-1.200468600350544</v>
      </c>
      <c r="T244" s="1">
        <f t="shared" si="55"/>
        <v>-0.17001308956847216</v>
      </c>
      <c r="U244" s="1">
        <f t="shared" si="56"/>
        <v>1.6021814499832878</v>
      </c>
      <c r="V244" s="1">
        <f t="shared" si="57"/>
        <v>-9.2009179300834187E-2</v>
      </c>
      <c r="W244" s="7" t="str">
        <f t="shared" si="58"/>
        <v>Low Stress</v>
      </c>
      <c r="X244" s="1">
        <v>11.42</v>
      </c>
      <c r="Y244" s="1">
        <v>1.51</v>
      </c>
      <c r="Z244" s="1">
        <v>84</v>
      </c>
      <c r="AA244" s="1">
        <v>9502</v>
      </c>
      <c r="AB244" s="1">
        <v>3066</v>
      </c>
      <c r="AC244" s="1">
        <v>1.24</v>
      </c>
      <c r="AD244" s="1">
        <v>143.53</v>
      </c>
      <c r="AE244" s="1">
        <v>119.87</v>
      </c>
      <c r="AF244" s="1">
        <v>1721.05</v>
      </c>
      <c r="AG244" s="1">
        <v>152.69999999999999</v>
      </c>
      <c r="AH244" s="1">
        <v>2982</v>
      </c>
      <c r="AI244" s="1">
        <v>5.13</v>
      </c>
      <c r="AJ244" s="1">
        <v>5</v>
      </c>
      <c r="AK244" s="1">
        <v>1.87</v>
      </c>
      <c r="AL244" s="1">
        <v>14946</v>
      </c>
      <c r="AM244" s="1">
        <f t="shared" si="61"/>
        <v>4400.3879240417937</v>
      </c>
    </row>
    <row r="245" spans="1:39" x14ac:dyDescent="0.3">
      <c r="A245" s="2">
        <v>36769</v>
      </c>
      <c r="B245" s="1" t="s">
        <v>26</v>
      </c>
      <c r="C245" s="1">
        <v>3331.23</v>
      </c>
      <c r="D245" s="1">
        <v>3331.42</v>
      </c>
      <c r="E245" s="5">
        <f t="shared" si="47"/>
        <v>5.7035989709523082E-5</v>
      </c>
      <c r="F245" s="6">
        <f t="shared" si="48"/>
        <v>0.19000000000005457</v>
      </c>
      <c r="G245" s="1">
        <v>3332.64</v>
      </c>
      <c r="H245" s="1">
        <v>3322.68</v>
      </c>
      <c r="I245" s="5">
        <f t="shared" si="49"/>
        <v>2.9898866184562569E-3</v>
      </c>
      <c r="J245" s="5" t="str">
        <f t="shared" si="50"/>
        <v>Low</v>
      </c>
      <c r="K245" s="6">
        <f t="shared" si="51"/>
        <v>416</v>
      </c>
      <c r="L245" s="5" t="str">
        <f t="shared" si="52"/>
        <v>Normal</v>
      </c>
      <c r="M245" s="6">
        <f t="shared" si="60"/>
        <v>2606.971428571429</v>
      </c>
      <c r="N245" s="1">
        <v>129795523</v>
      </c>
      <c r="O245" s="5">
        <f t="shared" si="59"/>
        <v>1.9462038470042009</v>
      </c>
      <c r="P245" s="1">
        <v>-4.6399999999999997</v>
      </c>
      <c r="Q245" s="1">
        <v>3.15</v>
      </c>
      <c r="R245" s="1">
        <f t="shared" si="53"/>
        <v>1.3067167026650706</v>
      </c>
      <c r="S245" s="1">
        <f t="shared" si="54"/>
        <v>2.2169414365941318</v>
      </c>
      <c r="T245" s="1">
        <f t="shared" si="55"/>
        <v>-1.6907707720957958</v>
      </c>
      <c r="U245" s="1">
        <f t="shared" si="56"/>
        <v>-0.66889581813894106</v>
      </c>
      <c r="V245" s="1">
        <f t="shared" si="57"/>
        <v>0.29099788725611642</v>
      </c>
      <c r="W245" s="7" t="str">
        <f t="shared" si="58"/>
        <v>Moderate Stress</v>
      </c>
      <c r="X245" s="1">
        <v>8.69</v>
      </c>
      <c r="Y245" s="1">
        <v>5.13</v>
      </c>
      <c r="Z245" s="1">
        <v>64</v>
      </c>
      <c r="AA245" s="1">
        <v>24138</v>
      </c>
      <c r="AB245" s="1">
        <v>3460</v>
      </c>
      <c r="AC245" s="1">
        <v>0.97</v>
      </c>
      <c r="AD245" s="1">
        <v>139.80000000000001</v>
      </c>
      <c r="AE245" s="1">
        <v>130.58000000000001</v>
      </c>
      <c r="AF245" s="1">
        <v>2154.4699999999998</v>
      </c>
      <c r="AG245" s="1">
        <v>306.57</v>
      </c>
      <c r="AH245" s="1">
        <v>6323</v>
      </c>
      <c r="AI245" s="1">
        <v>5.25</v>
      </c>
      <c r="AJ245" s="1">
        <v>28</v>
      </c>
      <c r="AK245" s="1">
        <v>28.12</v>
      </c>
      <c r="AL245" s="1">
        <v>3394</v>
      </c>
      <c r="AM245" s="1">
        <f t="shared" si="61"/>
        <v>4351.9185094140203</v>
      </c>
    </row>
    <row r="246" spans="1:39" x14ac:dyDescent="0.3">
      <c r="A246" s="2">
        <v>36770</v>
      </c>
      <c r="B246" s="1" t="s">
        <v>25</v>
      </c>
      <c r="C246" s="1">
        <v>4981.75</v>
      </c>
      <c r="D246" s="1">
        <v>5022.74</v>
      </c>
      <c r="E246" s="5">
        <f t="shared" si="47"/>
        <v>8.2280323179605118E-3</v>
      </c>
      <c r="F246" s="6">
        <f t="shared" si="48"/>
        <v>40.989999999999782</v>
      </c>
      <c r="G246" s="1">
        <v>5043.33</v>
      </c>
      <c r="H246" s="1">
        <v>4960.46</v>
      </c>
      <c r="I246" s="5">
        <f t="shared" si="49"/>
        <v>1.6634716716013426E-2</v>
      </c>
      <c r="J246" s="5" t="str">
        <f t="shared" si="50"/>
        <v>Low</v>
      </c>
      <c r="K246" s="6">
        <f t="shared" si="51"/>
        <v>416</v>
      </c>
      <c r="L246" s="5" t="str">
        <f t="shared" si="52"/>
        <v>Normal</v>
      </c>
      <c r="M246" s="6">
        <f t="shared" si="60"/>
        <v>2669.022857142857</v>
      </c>
      <c r="N246" s="1">
        <v>26841045</v>
      </c>
      <c r="O246" s="5">
        <f t="shared" si="59"/>
        <v>0.50768741257481786</v>
      </c>
      <c r="P246" s="1">
        <v>2.42</v>
      </c>
      <c r="Q246" s="1">
        <v>4.29</v>
      </c>
      <c r="R246" s="1">
        <f t="shared" si="53"/>
        <v>1.6668227693353976</v>
      </c>
      <c r="S246" s="1">
        <f t="shared" si="54"/>
        <v>0.38168659202014865</v>
      </c>
      <c r="T246" s="1">
        <f t="shared" si="55"/>
        <v>-4.4060766168969888E-2</v>
      </c>
      <c r="U246" s="1">
        <f t="shared" si="56"/>
        <v>-0.27721229534630248</v>
      </c>
      <c r="V246" s="1">
        <f t="shared" si="57"/>
        <v>0.43180907496006848</v>
      </c>
      <c r="W246" s="7" t="str">
        <f t="shared" si="58"/>
        <v>Moderate Stress</v>
      </c>
      <c r="X246" s="1">
        <v>3.46</v>
      </c>
      <c r="Y246" s="1">
        <v>6.53</v>
      </c>
      <c r="Z246" s="1">
        <v>114</v>
      </c>
      <c r="AA246" s="1">
        <v>1285</v>
      </c>
      <c r="AB246" s="1">
        <v>1512</v>
      </c>
      <c r="AC246" s="1">
        <v>1.04</v>
      </c>
      <c r="AD246" s="1">
        <v>112.54</v>
      </c>
      <c r="AE246" s="1">
        <v>121.75</v>
      </c>
      <c r="AF246" s="1">
        <v>1706.41</v>
      </c>
      <c r="AG246" s="1">
        <v>298.39</v>
      </c>
      <c r="AH246" s="1">
        <v>2110</v>
      </c>
      <c r="AI246" s="1">
        <v>9.83</v>
      </c>
      <c r="AJ246" s="1">
        <v>9</v>
      </c>
      <c r="AK246" s="1">
        <v>15.92</v>
      </c>
      <c r="AL246" s="1">
        <v>6965</v>
      </c>
      <c r="AM246" s="1">
        <f t="shared" si="61"/>
        <v>4336.9419471458186</v>
      </c>
    </row>
    <row r="247" spans="1:39" x14ac:dyDescent="0.3">
      <c r="A247" s="2">
        <v>36771</v>
      </c>
      <c r="B247" s="1" t="s">
        <v>24</v>
      </c>
      <c r="C247" s="1">
        <v>4422.78</v>
      </c>
      <c r="D247" s="1">
        <v>4444.51</v>
      </c>
      <c r="E247" s="5">
        <f t="shared" si="47"/>
        <v>4.9131993904287519E-3</v>
      </c>
      <c r="F247" s="6">
        <f t="shared" si="48"/>
        <v>21.730000000000473</v>
      </c>
      <c r="G247" s="1">
        <v>4461.16</v>
      </c>
      <c r="H247" s="1">
        <v>4413.42</v>
      </c>
      <c r="I247" s="5">
        <f t="shared" si="49"/>
        <v>1.0794115918042449E-2</v>
      </c>
      <c r="J247" s="5" t="str">
        <f t="shared" si="50"/>
        <v>Low</v>
      </c>
      <c r="K247" s="6">
        <f t="shared" si="51"/>
        <v>416</v>
      </c>
      <c r="L247" s="5" t="str">
        <f t="shared" si="52"/>
        <v>Normal</v>
      </c>
      <c r="M247" s="6">
        <f t="shared" si="60"/>
        <v>3052.8885714285716</v>
      </c>
      <c r="N247" s="1">
        <v>124700944</v>
      </c>
      <c r="O247" s="5">
        <f t="shared" si="59"/>
        <v>-0.11512242321919899</v>
      </c>
      <c r="P247" s="1">
        <v>-3.73</v>
      </c>
      <c r="Q247" s="1">
        <v>2.75</v>
      </c>
      <c r="R247" s="1">
        <f t="shared" si="53"/>
        <v>1.324536119951915</v>
      </c>
      <c r="S247" s="1">
        <f t="shared" si="54"/>
        <v>-0.4128922817642835</v>
      </c>
      <c r="T247" s="1">
        <f t="shared" si="55"/>
        <v>-1.4785177826633014</v>
      </c>
      <c r="U247" s="1">
        <f t="shared" si="56"/>
        <v>-0.80632863315390191</v>
      </c>
      <c r="V247" s="1">
        <f t="shared" si="57"/>
        <v>-0.34330064440739294</v>
      </c>
      <c r="W247" s="7" t="str">
        <f t="shared" si="58"/>
        <v>Low Stress</v>
      </c>
      <c r="X247" s="1">
        <v>10.47</v>
      </c>
      <c r="Y247" s="1">
        <v>1.48</v>
      </c>
      <c r="Z247" s="1">
        <v>87</v>
      </c>
      <c r="AA247" s="1">
        <v>727</v>
      </c>
      <c r="AB247" s="1">
        <v>3684</v>
      </c>
      <c r="AC247" s="1">
        <v>1.38</v>
      </c>
      <c r="AD247" s="1">
        <v>93.35</v>
      </c>
      <c r="AE247" s="1">
        <v>39.380000000000003</v>
      </c>
      <c r="AF247" s="1">
        <v>2002.32</v>
      </c>
      <c r="AG247" s="1">
        <v>155.56</v>
      </c>
      <c r="AH247" s="1">
        <v>593</v>
      </c>
      <c r="AI247" s="1">
        <v>9.91</v>
      </c>
      <c r="AJ247" s="1">
        <v>39</v>
      </c>
      <c r="AK247" s="1">
        <v>5.21</v>
      </c>
      <c r="AL247" s="1">
        <v>14679</v>
      </c>
      <c r="AM247" s="1">
        <f t="shared" si="61"/>
        <v>4373.7794418160238</v>
      </c>
    </row>
    <row r="248" spans="1:39" x14ac:dyDescent="0.3">
      <c r="A248" s="2">
        <v>36772</v>
      </c>
      <c r="B248" s="1" t="s">
        <v>24</v>
      </c>
      <c r="C248" s="1">
        <v>3085.78</v>
      </c>
      <c r="D248" s="1">
        <v>3093.99</v>
      </c>
      <c r="E248" s="5">
        <f t="shared" si="47"/>
        <v>2.6605914874033732E-3</v>
      </c>
      <c r="F248" s="6">
        <f t="shared" si="48"/>
        <v>8.2099999999995816</v>
      </c>
      <c r="G248" s="1">
        <v>3127.46</v>
      </c>
      <c r="H248" s="1">
        <v>3047.11</v>
      </c>
      <c r="I248" s="5">
        <f t="shared" si="49"/>
        <v>2.6038797321908853E-2</v>
      </c>
      <c r="J248" s="5" t="str">
        <f t="shared" si="50"/>
        <v>Medium</v>
      </c>
      <c r="K248" s="6">
        <f t="shared" si="51"/>
        <v>416</v>
      </c>
      <c r="L248" s="5" t="str">
        <f t="shared" si="52"/>
        <v>Normal</v>
      </c>
      <c r="M248" s="6">
        <f t="shared" si="60"/>
        <v>3313.4985714285713</v>
      </c>
      <c r="N248" s="1">
        <v>91632469</v>
      </c>
      <c r="O248" s="5">
        <f t="shared" si="59"/>
        <v>-0.30386251802785919</v>
      </c>
      <c r="P248" s="1">
        <v>9.7799999999999994</v>
      </c>
      <c r="Q248" s="1">
        <v>5.79</v>
      </c>
      <c r="R248" s="1">
        <f t="shared" si="53"/>
        <v>1.4402004280457896</v>
      </c>
      <c r="S248" s="1">
        <f t="shared" si="54"/>
        <v>-0.65368631447225722</v>
      </c>
      <c r="T248" s="1">
        <f t="shared" si="55"/>
        <v>1.6726227527575797</v>
      </c>
      <c r="U248" s="1">
        <f t="shared" si="56"/>
        <v>0.2381607609598009</v>
      </c>
      <c r="V248" s="1">
        <f t="shared" si="57"/>
        <v>0.67432440682272832</v>
      </c>
      <c r="W248" s="7" t="str">
        <f t="shared" si="58"/>
        <v>Moderate Stress</v>
      </c>
      <c r="X248" s="1">
        <v>9.92</v>
      </c>
      <c r="Y248" s="1">
        <v>5.44</v>
      </c>
      <c r="Z248" s="1">
        <v>66</v>
      </c>
      <c r="AA248" s="1">
        <v>5447</v>
      </c>
      <c r="AB248" s="1">
        <v>1833</v>
      </c>
      <c r="AC248" s="1">
        <v>1.34</v>
      </c>
      <c r="AD248" s="1">
        <v>114.76</v>
      </c>
      <c r="AE248" s="1">
        <v>63.69</v>
      </c>
      <c r="AF248" s="1">
        <v>2295.29</v>
      </c>
      <c r="AG248" s="1">
        <v>498</v>
      </c>
      <c r="AH248" s="1">
        <v>8213</v>
      </c>
      <c r="AI248" s="1">
        <v>7.99</v>
      </c>
      <c r="AJ248" s="1">
        <v>9</v>
      </c>
      <c r="AK248" s="1">
        <v>77.63</v>
      </c>
      <c r="AL248" s="1">
        <v>12396</v>
      </c>
      <c r="AM248" s="1">
        <f t="shared" si="61"/>
        <v>4313.8726571506522</v>
      </c>
    </row>
    <row r="249" spans="1:39" x14ac:dyDescent="0.3">
      <c r="A249" s="2">
        <v>36773</v>
      </c>
      <c r="B249" s="1" t="s">
        <v>24</v>
      </c>
      <c r="C249" s="1">
        <v>1254.56</v>
      </c>
      <c r="D249" s="1">
        <v>1284.3399999999999</v>
      </c>
      <c r="E249" s="5">
        <f t="shared" si="47"/>
        <v>2.3737405943119478E-2</v>
      </c>
      <c r="F249" s="6">
        <f t="shared" si="48"/>
        <v>29.779999999999973</v>
      </c>
      <c r="G249" s="1">
        <v>1295.1500000000001</v>
      </c>
      <c r="H249" s="1">
        <v>1230.8399999999999</v>
      </c>
      <c r="I249" s="5">
        <f t="shared" si="49"/>
        <v>5.1260999872465386E-2</v>
      </c>
      <c r="J249" s="5" t="str">
        <f t="shared" si="50"/>
        <v>High</v>
      </c>
      <c r="K249" s="6">
        <f t="shared" si="51"/>
        <v>416</v>
      </c>
      <c r="L249" s="5" t="str">
        <f t="shared" si="52"/>
        <v>⚠️ High Risk</v>
      </c>
      <c r="M249" s="6">
        <f t="shared" si="60"/>
        <v>3219.1371428571433</v>
      </c>
      <c r="N249" s="1">
        <v>708942352</v>
      </c>
      <c r="O249" s="5">
        <f t="shared" si="59"/>
        <v>-0.58489200029735067</v>
      </c>
      <c r="P249" s="1">
        <v>3.82</v>
      </c>
      <c r="Q249" s="1">
        <v>0.59</v>
      </c>
      <c r="R249" s="1">
        <f t="shared" si="53"/>
        <v>-0.71897747467593465</v>
      </c>
      <c r="S249" s="1">
        <f t="shared" si="54"/>
        <v>-1.0122228639749324</v>
      </c>
      <c r="T249" s="1">
        <f t="shared" si="55"/>
        <v>0.28248229449640638</v>
      </c>
      <c r="U249" s="1">
        <f t="shared" si="56"/>
        <v>-1.5484658342346909</v>
      </c>
      <c r="V249" s="1">
        <f t="shared" si="57"/>
        <v>-0.74929596959728795</v>
      </c>
      <c r="W249" s="7" t="str">
        <f t="shared" si="58"/>
        <v>Low Stress</v>
      </c>
      <c r="X249" s="1">
        <v>8.6999999999999993</v>
      </c>
      <c r="Y249" s="1">
        <v>5.99</v>
      </c>
      <c r="Z249" s="1">
        <v>94</v>
      </c>
      <c r="AA249" s="1">
        <v>7977</v>
      </c>
      <c r="AB249" s="1">
        <v>3730</v>
      </c>
      <c r="AC249" s="1">
        <v>1.1399999999999999</v>
      </c>
      <c r="AD249" s="1">
        <v>90.44</v>
      </c>
      <c r="AE249" s="1">
        <v>47.82</v>
      </c>
      <c r="AF249" s="1">
        <v>2278.59</v>
      </c>
      <c r="AG249" s="1">
        <v>429.25</v>
      </c>
      <c r="AH249" s="1">
        <v>1951</v>
      </c>
      <c r="AI249" s="1">
        <v>4.7300000000000004</v>
      </c>
      <c r="AJ249" s="1">
        <v>33</v>
      </c>
      <c r="AK249" s="1">
        <v>13.22</v>
      </c>
      <c r="AL249" s="1">
        <v>11709</v>
      </c>
      <c r="AM249" s="1">
        <f t="shared" si="61"/>
        <v>4283.4836961098963</v>
      </c>
    </row>
    <row r="250" spans="1:39" x14ac:dyDescent="0.3">
      <c r="A250" s="2">
        <v>36774</v>
      </c>
      <c r="B250" s="1" t="s">
        <v>26</v>
      </c>
      <c r="C250" s="1">
        <v>4325.49</v>
      </c>
      <c r="D250" s="1">
        <v>4361.93</v>
      </c>
      <c r="E250" s="5">
        <f t="shared" si="47"/>
        <v>8.4244790763590965E-3</v>
      </c>
      <c r="F250" s="6">
        <f t="shared" si="48"/>
        <v>36.440000000000509</v>
      </c>
      <c r="G250" s="1">
        <v>4391.47</v>
      </c>
      <c r="H250" s="1">
        <v>4307.93</v>
      </c>
      <c r="I250" s="5">
        <f t="shared" si="49"/>
        <v>1.9313418826537563E-2</v>
      </c>
      <c r="J250" s="5" t="str">
        <f t="shared" si="50"/>
        <v>Low</v>
      </c>
      <c r="K250" s="6">
        <f t="shared" si="51"/>
        <v>416</v>
      </c>
      <c r="L250" s="5" t="str">
        <f t="shared" si="52"/>
        <v>Normal</v>
      </c>
      <c r="M250" s="6">
        <f t="shared" si="60"/>
        <v>3238.5257142857145</v>
      </c>
      <c r="N250" s="1">
        <v>154110733</v>
      </c>
      <c r="O250" s="5">
        <f t="shared" si="59"/>
        <v>2.3962424280175032</v>
      </c>
      <c r="P250" s="1">
        <v>-1.1499999999999999</v>
      </c>
      <c r="Q250" s="1">
        <v>1.5</v>
      </c>
      <c r="R250" s="1">
        <f t="shared" si="53"/>
        <v>1.2216688756695024</v>
      </c>
      <c r="S250" s="1">
        <f t="shared" si="54"/>
        <v>2.7910992746847949</v>
      </c>
      <c r="T250" s="1">
        <f t="shared" si="55"/>
        <v>-0.87674557086567939</v>
      </c>
      <c r="U250" s="1">
        <f t="shared" si="56"/>
        <v>-1.2358061800756548</v>
      </c>
      <c r="V250" s="1">
        <f t="shared" si="57"/>
        <v>0.47505409985324082</v>
      </c>
      <c r="W250" s="7" t="str">
        <f t="shared" si="58"/>
        <v>Moderate Stress</v>
      </c>
      <c r="X250" s="1">
        <v>14.04</v>
      </c>
      <c r="Y250" s="1">
        <v>7.55</v>
      </c>
      <c r="Z250" s="1">
        <v>50</v>
      </c>
      <c r="AA250" s="1">
        <v>17711</v>
      </c>
      <c r="AB250" s="1">
        <v>3969</v>
      </c>
      <c r="AC250" s="1">
        <v>1.23</v>
      </c>
      <c r="AD250" s="1">
        <v>98.89</v>
      </c>
      <c r="AE250" s="1">
        <v>25.56</v>
      </c>
      <c r="AF250" s="1">
        <v>1104.08</v>
      </c>
      <c r="AG250" s="1">
        <v>254.61</v>
      </c>
      <c r="AH250" s="1">
        <v>5478</v>
      </c>
      <c r="AI250" s="1">
        <v>5.47</v>
      </c>
      <c r="AJ250" s="1">
        <v>19</v>
      </c>
      <c r="AK250" s="1">
        <v>35.81</v>
      </c>
      <c r="AL250" s="1">
        <v>3045</v>
      </c>
      <c r="AM250" s="1">
        <f t="shared" si="61"/>
        <v>4284.0688393183373</v>
      </c>
    </row>
    <row r="251" spans="1:39" x14ac:dyDescent="0.3">
      <c r="A251" s="2">
        <v>36775</v>
      </c>
      <c r="B251" s="1" t="s">
        <v>24</v>
      </c>
      <c r="C251" s="1">
        <v>3395.91</v>
      </c>
      <c r="D251" s="1">
        <v>3391.6</v>
      </c>
      <c r="E251" s="5">
        <f t="shared" si="47"/>
        <v>-1.2691738002479293E-3</v>
      </c>
      <c r="F251" s="6">
        <f t="shared" si="48"/>
        <v>-4.3099999999999454</v>
      </c>
      <c r="G251" s="1">
        <v>3441.57</v>
      </c>
      <c r="H251" s="1">
        <v>3373.55</v>
      </c>
      <c r="I251" s="5">
        <f t="shared" si="49"/>
        <v>2.0029977237323717E-2</v>
      </c>
      <c r="J251" s="5" t="str">
        <f t="shared" si="50"/>
        <v>Medium</v>
      </c>
      <c r="K251" s="6">
        <f t="shared" si="51"/>
        <v>416</v>
      </c>
      <c r="L251" s="5" t="str">
        <f t="shared" si="52"/>
        <v>Normal</v>
      </c>
      <c r="M251" s="6">
        <f t="shared" si="60"/>
        <v>3561.5042857142857</v>
      </c>
      <c r="N251" s="1">
        <v>789311629</v>
      </c>
      <c r="O251" s="5">
        <f t="shared" si="59"/>
        <v>-0.22245428055929378</v>
      </c>
      <c r="P251" s="1">
        <v>3.46</v>
      </c>
      <c r="Q251" s="1">
        <v>7.46</v>
      </c>
      <c r="R251" s="1">
        <f t="shared" si="53"/>
        <v>-1.0000868036126322</v>
      </c>
      <c r="S251" s="1">
        <f t="shared" si="54"/>
        <v>-0.54982593538546676</v>
      </c>
      <c r="T251" s="1">
        <f t="shared" si="55"/>
        <v>0.19851407889673822</v>
      </c>
      <c r="U251" s="1">
        <f t="shared" si="56"/>
        <v>0.81194276364726259</v>
      </c>
      <c r="V251" s="1">
        <f t="shared" si="57"/>
        <v>-0.13486397411352455</v>
      </c>
      <c r="W251" s="7" t="str">
        <f t="shared" si="58"/>
        <v>Low Stress</v>
      </c>
      <c r="X251" s="1">
        <v>8.77</v>
      </c>
      <c r="Y251" s="1">
        <v>2.73</v>
      </c>
      <c r="Z251" s="1">
        <v>52</v>
      </c>
      <c r="AA251" s="1">
        <v>17262</v>
      </c>
      <c r="AB251" s="1">
        <v>2591</v>
      </c>
      <c r="AC251" s="1">
        <v>0.86</v>
      </c>
      <c r="AD251" s="1">
        <v>113.79</v>
      </c>
      <c r="AE251" s="1">
        <v>116.09</v>
      </c>
      <c r="AF251" s="1">
        <v>1526.12</v>
      </c>
      <c r="AG251" s="1">
        <v>373.96</v>
      </c>
      <c r="AH251" s="1">
        <v>6747</v>
      </c>
      <c r="AI251" s="1">
        <v>3.2</v>
      </c>
      <c r="AJ251" s="1">
        <v>46</v>
      </c>
      <c r="AK251" s="1">
        <v>97.75</v>
      </c>
      <c r="AL251" s="1">
        <v>4317</v>
      </c>
      <c r="AM251" s="1">
        <f t="shared" si="61"/>
        <v>4281.0265792193404</v>
      </c>
    </row>
    <row r="252" spans="1:39" x14ac:dyDescent="0.3">
      <c r="A252" s="2">
        <v>36776</v>
      </c>
      <c r="B252" s="1" t="s">
        <v>24</v>
      </c>
      <c r="C252" s="1">
        <v>1459.73</v>
      </c>
      <c r="D252" s="1">
        <v>1457.24</v>
      </c>
      <c r="E252" s="5">
        <f t="shared" si="47"/>
        <v>-1.7057949072773794E-3</v>
      </c>
      <c r="F252" s="6">
        <f t="shared" si="48"/>
        <v>-2.4900000000000091</v>
      </c>
      <c r="G252" s="1">
        <v>1499.62</v>
      </c>
      <c r="H252" s="1">
        <v>1414.63</v>
      </c>
      <c r="I252" s="5">
        <f t="shared" si="49"/>
        <v>5.8223096052009468E-2</v>
      </c>
      <c r="J252" s="5" t="str">
        <f t="shared" si="50"/>
        <v>High</v>
      </c>
      <c r="K252" s="6">
        <f t="shared" si="51"/>
        <v>416</v>
      </c>
      <c r="L252" s="5" t="str">
        <f t="shared" si="52"/>
        <v>⚠️ High Risk</v>
      </c>
      <c r="M252" s="6">
        <f t="shared" si="60"/>
        <v>3293.764285714286</v>
      </c>
      <c r="N252" s="1">
        <v>933755783</v>
      </c>
      <c r="O252" s="5">
        <f t="shared" si="59"/>
        <v>-0.57033848331171122</v>
      </c>
      <c r="P252" s="1">
        <v>-3.85</v>
      </c>
      <c r="Q252" s="1">
        <v>1.87</v>
      </c>
      <c r="R252" s="1">
        <f t="shared" si="53"/>
        <v>-1.5053121921621522</v>
      </c>
      <c r="S252" s="1">
        <f t="shared" si="54"/>
        <v>-0.99365553174693511</v>
      </c>
      <c r="T252" s="1">
        <f t="shared" si="55"/>
        <v>-1.5065071878631908</v>
      </c>
      <c r="U252" s="1">
        <f t="shared" si="56"/>
        <v>-1.108680826186816</v>
      </c>
      <c r="V252" s="1">
        <f t="shared" si="57"/>
        <v>-1.2785389344897737</v>
      </c>
      <c r="W252" s="7" t="str">
        <f t="shared" si="58"/>
        <v>Low Stress</v>
      </c>
      <c r="X252" s="1">
        <v>14.88</v>
      </c>
      <c r="Y252" s="1">
        <v>3.29</v>
      </c>
      <c r="Z252" s="1">
        <v>119</v>
      </c>
      <c r="AA252" s="1">
        <v>14394</v>
      </c>
      <c r="AB252" s="1">
        <v>2139</v>
      </c>
      <c r="AC252" s="1">
        <v>1.33</v>
      </c>
      <c r="AD252" s="1">
        <v>81.48</v>
      </c>
      <c r="AE252" s="1">
        <v>75.69</v>
      </c>
      <c r="AF252" s="1">
        <v>988.98</v>
      </c>
      <c r="AG252" s="1">
        <v>386.63</v>
      </c>
      <c r="AH252" s="1">
        <v>7595</v>
      </c>
      <c r="AI252" s="1">
        <v>8.3000000000000007</v>
      </c>
      <c r="AJ252" s="1">
        <v>32</v>
      </c>
      <c r="AK252" s="1">
        <v>40.97</v>
      </c>
      <c r="AL252" s="1">
        <v>12867</v>
      </c>
      <c r="AM252" s="1">
        <f t="shared" si="61"/>
        <v>4300.0620014844617</v>
      </c>
    </row>
    <row r="253" spans="1:39" x14ac:dyDescent="0.3">
      <c r="A253" s="2">
        <v>36777</v>
      </c>
      <c r="B253" s="1" t="s">
        <v>24</v>
      </c>
      <c r="C253" s="1">
        <v>1375.43</v>
      </c>
      <c r="D253" s="1">
        <v>1364.04</v>
      </c>
      <c r="E253" s="5">
        <f t="shared" si="47"/>
        <v>-8.2810466545008461E-3</v>
      </c>
      <c r="F253" s="6">
        <f t="shared" si="48"/>
        <v>-11.3900000000001</v>
      </c>
      <c r="G253" s="1">
        <v>1421.5</v>
      </c>
      <c r="H253" s="1">
        <v>1336.35</v>
      </c>
      <c r="I253" s="5">
        <f t="shared" si="49"/>
        <v>6.1907912434656862E-2</v>
      </c>
      <c r="J253" s="5" t="str">
        <f t="shared" si="50"/>
        <v>High</v>
      </c>
      <c r="K253" s="6">
        <f t="shared" si="51"/>
        <v>416</v>
      </c>
      <c r="L253" s="5" t="str">
        <f t="shared" si="52"/>
        <v>⚠️ High Risk</v>
      </c>
      <c r="M253" s="6">
        <f t="shared" si="60"/>
        <v>2771.0928571428572</v>
      </c>
      <c r="N253" s="1">
        <v>39372961</v>
      </c>
      <c r="O253" s="5">
        <f t="shared" si="59"/>
        <v>-6.3956520545689136E-2</v>
      </c>
      <c r="P253" s="1">
        <v>7</v>
      </c>
      <c r="Q253" s="1">
        <v>2.36</v>
      </c>
      <c r="R253" s="1">
        <f t="shared" si="53"/>
        <v>1.6229896202944891</v>
      </c>
      <c r="S253" s="1">
        <f t="shared" si="54"/>
        <v>-0.34761498043417521</v>
      </c>
      <c r="T253" s="1">
        <f t="shared" si="55"/>
        <v>1.0242015322934754</v>
      </c>
      <c r="U253" s="1">
        <f t="shared" si="56"/>
        <v>-0.94032562779348883</v>
      </c>
      <c r="V253" s="1">
        <f t="shared" si="57"/>
        <v>0.33981263609007506</v>
      </c>
      <c r="W253" s="7" t="str">
        <f t="shared" si="58"/>
        <v>Moderate Stress</v>
      </c>
      <c r="X253" s="1">
        <v>8.6199999999999992</v>
      </c>
      <c r="Y253" s="1">
        <v>5.91</v>
      </c>
      <c r="Z253" s="1">
        <v>101</v>
      </c>
      <c r="AA253" s="1">
        <v>28887</v>
      </c>
      <c r="AB253" s="1">
        <v>4987</v>
      </c>
      <c r="AC253" s="1">
        <v>1.1599999999999999</v>
      </c>
      <c r="AD253" s="1">
        <v>133.6</v>
      </c>
      <c r="AE253" s="1">
        <v>55.96</v>
      </c>
      <c r="AF253" s="1">
        <v>1811.67</v>
      </c>
      <c r="AG253" s="1">
        <v>360.46</v>
      </c>
      <c r="AH253" s="1">
        <v>5043</v>
      </c>
      <c r="AI253" s="1">
        <v>7.47</v>
      </c>
      <c r="AJ253" s="1">
        <v>10</v>
      </c>
      <c r="AK253" s="1">
        <v>14.24</v>
      </c>
      <c r="AL253" s="1">
        <v>13709</v>
      </c>
      <c r="AM253" s="1">
        <f t="shared" si="61"/>
        <v>4278.1834668636275</v>
      </c>
    </row>
    <row r="254" spans="1:39" x14ac:dyDescent="0.3">
      <c r="A254" s="2">
        <v>36778</v>
      </c>
      <c r="B254" s="1" t="s">
        <v>24</v>
      </c>
      <c r="C254" s="1">
        <v>4638.51</v>
      </c>
      <c r="D254" s="1">
        <v>4685.18</v>
      </c>
      <c r="E254" s="5">
        <f t="shared" si="47"/>
        <v>1.0061420585489752E-2</v>
      </c>
      <c r="F254" s="6">
        <f t="shared" si="48"/>
        <v>46.670000000000073</v>
      </c>
      <c r="G254" s="1">
        <v>4734.1099999999997</v>
      </c>
      <c r="H254" s="1">
        <v>4602.62</v>
      </c>
      <c r="I254" s="5">
        <f t="shared" si="49"/>
        <v>2.8347465026484751E-2</v>
      </c>
      <c r="J254" s="5" t="str">
        <f t="shared" si="50"/>
        <v>Medium</v>
      </c>
      <c r="K254" s="6">
        <f t="shared" si="51"/>
        <v>416</v>
      </c>
      <c r="L254" s="5" t="str">
        <f t="shared" si="52"/>
        <v>Normal</v>
      </c>
      <c r="M254" s="6">
        <f t="shared" si="60"/>
        <v>2805.4742857142855</v>
      </c>
      <c r="N254" s="1">
        <v>880713113</v>
      </c>
      <c r="O254" s="5">
        <f t="shared" si="59"/>
        <v>2.4347819712031908</v>
      </c>
      <c r="P254" s="1">
        <v>8.8800000000000008</v>
      </c>
      <c r="Q254" s="1">
        <v>7.93</v>
      </c>
      <c r="R254" s="1">
        <f t="shared" si="53"/>
        <v>-1.3197837175348304</v>
      </c>
      <c r="S254" s="1">
        <f t="shared" si="54"/>
        <v>2.8402679053979072</v>
      </c>
      <c r="T254" s="1">
        <f t="shared" si="55"/>
        <v>1.4627022137584094</v>
      </c>
      <c r="U254" s="1">
        <f t="shared" si="56"/>
        <v>0.97342632128984163</v>
      </c>
      <c r="V254" s="1">
        <f t="shared" si="57"/>
        <v>0.98915318072783198</v>
      </c>
      <c r="W254" s="7" t="str">
        <f t="shared" si="58"/>
        <v>Moderate Stress</v>
      </c>
      <c r="X254" s="1">
        <v>3.51</v>
      </c>
      <c r="Y254" s="1">
        <v>9.84</v>
      </c>
      <c r="Z254" s="1">
        <v>102</v>
      </c>
      <c r="AA254" s="1">
        <v>10717</v>
      </c>
      <c r="AB254" s="1">
        <v>1407</v>
      </c>
      <c r="AC254" s="1">
        <v>1.2</v>
      </c>
      <c r="AD254" s="1">
        <v>93.78</v>
      </c>
      <c r="AE254" s="1">
        <v>59.98</v>
      </c>
      <c r="AF254" s="1">
        <v>2423.04</v>
      </c>
      <c r="AG254" s="1">
        <v>272.99</v>
      </c>
      <c r="AH254" s="1">
        <v>4736</v>
      </c>
      <c r="AI254" s="1">
        <v>7.71</v>
      </c>
      <c r="AJ254" s="1">
        <v>23</v>
      </c>
      <c r="AK254" s="1">
        <v>69.010000000000005</v>
      </c>
      <c r="AL254" s="1">
        <v>7632</v>
      </c>
      <c r="AM254" s="1">
        <f t="shared" si="61"/>
        <v>4261.260556101568</v>
      </c>
    </row>
    <row r="255" spans="1:39" x14ac:dyDescent="0.3">
      <c r="A255" s="2">
        <v>36779</v>
      </c>
      <c r="B255" s="1" t="s">
        <v>25</v>
      </c>
      <c r="C255" s="1">
        <v>3676.8</v>
      </c>
      <c r="D255" s="1">
        <v>3696.52</v>
      </c>
      <c r="E255" s="5">
        <f t="shared" si="47"/>
        <v>5.3633594429938532E-3</v>
      </c>
      <c r="F255" s="6">
        <f t="shared" si="48"/>
        <v>19.7199999999998</v>
      </c>
      <c r="G255" s="1">
        <v>3697.05</v>
      </c>
      <c r="H255" s="1">
        <v>3631.95</v>
      </c>
      <c r="I255" s="5">
        <f t="shared" si="49"/>
        <v>1.7705613577023598E-2</v>
      </c>
      <c r="J255" s="5" t="str">
        <f t="shared" si="50"/>
        <v>Low</v>
      </c>
      <c r="K255" s="6">
        <f t="shared" si="51"/>
        <v>416</v>
      </c>
      <c r="L255" s="5" t="str">
        <f t="shared" si="52"/>
        <v>Normal</v>
      </c>
      <c r="M255" s="6">
        <f t="shared" si="60"/>
        <v>2891.55</v>
      </c>
      <c r="N255" s="1">
        <v>508829100</v>
      </c>
      <c r="O255" s="5">
        <f t="shared" si="59"/>
        <v>-0.21101857345929084</v>
      </c>
      <c r="P255" s="1">
        <v>8.1199999999999992</v>
      </c>
      <c r="Q255" s="1">
        <v>0.93</v>
      </c>
      <c r="R255" s="1">
        <f t="shared" si="53"/>
        <v>-1.9037098441614858E-2</v>
      </c>
      <c r="S255" s="1">
        <f t="shared" si="54"/>
        <v>-0.53523629542439488</v>
      </c>
      <c r="T255" s="1">
        <f t="shared" si="55"/>
        <v>1.2854359808257763</v>
      </c>
      <c r="U255" s="1">
        <f t="shared" si="56"/>
        <v>-1.4316479414719741</v>
      </c>
      <c r="V255" s="1">
        <f t="shared" si="57"/>
        <v>-0.17512133862805188</v>
      </c>
      <c r="W255" s="7" t="str">
        <f t="shared" si="58"/>
        <v>Low Stress</v>
      </c>
      <c r="X255" s="1">
        <v>8.1199999999999992</v>
      </c>
      <c r="Y255" s="1">
        <v>2.57</v>
      </c>
      <c r="Z255" s="1">
        <v>52</v>
      </c>
      <c r="AA255" s="1">
        <v>15220</v>
      </c>
      <c r="AB255" s="1">
        <v>4112</v>
      </c>
      <c r="AC255" s="1">
        <v>1.27</v>
      </c>
      <c r="AD255" s="1">
        <v>140.66</v>
      </c>
      <c r="AE255" s="1">
        <v>37.549999999999997</v>
      </c>
      <c r="AF255" s="1">
        <v>1109.1400000000001</v>
      </c>
      <c r="AG255" s="1">
        <v>454.04</v>
      </c>
      <c r="AH255" s="1">
        <v>7488</v>
      </c>
      <c r="AI255" s="1">
        <v>1.39</v>
      </c>
      <c r="AJ255" s="1">
        <v>32</v>
      </c>
      <c r="AK255" s="1">
        <v>81.010000000000005</v>
      </c>
      <c r="AL255" s="1">
        <v>7593</v>
      </c>
      <c r="AM255" s="1">
        <f t="shared" si="61"/>
        <v>4300.9233445567816</v>
      </c>
    </row>
    <row r="256" spans="1:39" x14ac:dyDescent="0.3">
      <c r="A256" s="2">
        <v>36780</v>
      </c>
      <c r="B256" s="1" t="s">
        <v>25</v>
      </c>
      <c r="C256" s="1">
        <v>4317.1499999999996</v>
      </c>
      <c r="D256" s="1">
        <v>4275.47</v>
      </c>
      <c r="E256" s="5">
        <f t="shared" si="47"/>
        <v>-9.6545174478531864E-3</v>
      </c>
      <c r="F256" s="6">
        <f t="shared" si="48"/>
        <v>-41.679999999999382</v>
      </c>
      <c r="G256" s="1">
        <v>4348.29</v>
      </c>
      <c r="H256" s="1">
        <v>4230.38</v>
      </c>
      <c r="I256" s="5">
        <f t="shared" si="49"/>
        <v>2.7311999814692532E-2</v>
      </c>
      <c r="J256" s="5" t="str">
        <f t="shared" si="50"/>
        <v>Medium</v>
      </c>
      <c r="K256" s="6">
        <f t="shared" si="51"/>
        <v>416</v>
      </c>
      <c r="L256" s="5" t="str">
        <f t="shared" si="52"/>
        <v>Normal</v>
      </c>
      <c r="M256" s="6">
        <f t="shared" si="60"/>
        <v>3318.8542857142861</v>
      </c>
      <c r="N256" s="1">
        <v>253732253</v>
      </c>
      <c r="O256" s="5">
        <f t="shared" si="59"/>
        <v>0.15662028069643888</v>
      </c>
      <c r="P256" s="1">
        <v>0.13</v>
      </c>
      <c r="Q256" s="1">
        <v>4.37</v>
      </c>
      <c r="R256" s="1">
        <f t="shared" si="53"/>
        <v>0.87322056705956197</v>
      </c>
      <c r="S256" s="1">
        <f t="shared" si="54"/>
        <v>-6.620377553485407E-2</v>
      </c>
      <c r="T256" s="1">
        <f t="shared" si="55"/>
        <v>-0.57819191540019255</v>
      </c>
      <c r="U256" s="1">
        <f t="shared" si="56"/>
        <v>-0.24972573234331025</v>
      </c>
      <c r="V256" s="1">
        <f t="shared" si="57"/>
        <v>-5.2252140546987097E-3</v>
      </c>
      <c r="W256" s="7" t="str">
        <f t="shared" si="58"/>
        <v>Low Stress</v>
      </c>
      <c r="X256" s="1">
        <v>4.37</v>
      </c>
      <c r="Y256" s="1">
        <v>9.8699999999999992</v>
      </c>
      <c r="Z256" s="1">
        <v>96</v>
      </c>
      <c r="AA256" s="1">
        <v>6756</v>
      </c>
      <c r="AB256" s="1">
        <v>1824</v>
      </c>
      <c r="AC256" s="1">
        <v>1.1499999999999999</v>
      </c>
      <c r="AD256" s="1">
        <v>81.56</v>
      </c>
      <c r="AE256" s="1">
        <v>127.48</v>
      </c>
      <c r="AF256" s="1">
        <v>1486.17</v>
      </c>
      <c r="AG256" s="1">
        <v>408.62</v>
      </c>
      <c r="AH256" s="1">
        <v>6850</v>
      </c>
      <c r="AI256" s="1">
        <v>3.99</v>
      </c>
      <c r="AJ256" s="1">
        <v>21</v>
      </c>
      <c r="AK256" s="1">
        <v>27.99</v>
      </c>
      <c r="AL256" s="1">
        <v>2987</v>
      </c>
      <c r="AM256" s="1">
        <f t="shared" si="61"/>
        <v>4300.1843846355096</v>
      </c>
    </row>
    <row r="257" spans="1:39" x14ac:dyDescent="0.3">
      <c r="A257" s="2">
        <v>36781</v>
      </c>
      <c r="B257" s="1" t="s">
        <v>24</v>
      </c>
      <c r="C257" s="1">
        <v>4515.92</v>
      </c>
      <c r="D257" s="1">
        <v>4552.22</v>
      </c>
      <c r="E257" s="5">
        <f t="shared" si="47"/>
        <v>8.0382291980372056E-3</v>
      </c>
      <c r="F257" s="6">
        <f t="shared" si="48"/>
        <v>36.300000000000182</v>
      </c>
      <c r="G257" s="1">
        <v>4572.8599999999997</v>
      </c>
      <c r="H257" s="1">
        <v>4499.49</v>
      </c>
      <c r="I257" s="5">
        <f t="shared" si="49"/>
        <v>1.6246966288153884E-2</v>
      </c>
      <c r="J257" s="5" t="str">
        <f t="shared" si="50"/>
        <v>Low</v>
      </c>
      <c r="K257" s="6">
        <f t="shared" si="51"/>
        <v>416</v>
      </c>
      <c r="L257" s="5" t="str">
        <f t="shared" si="52"/>
        <v>Normal</v>
      </c>
      <c r="M257" s="6">
        <f t="shared" si="60"/>
        <v>3346.0385714285721</v>
      </c>
      <c r="N257" s="1">
        <v>516252181</v>
      </c>
      <c r="O257" s="5">
        <f t="shared" si="59"/>
        <v>6.4729725620808934E-2</v>
      </c>
      <c r="P257" s="1">
        <v>-0.11</v>
      </c>
      <c r="Q257" s="1">
        <v>0.23</v>
      </c>
      <c r="R257" s="1">
        <f t="shared" si="53"/>
        <v>-4.5000966681374564E-2</v>
      </c>
      <c r="S257" s="1">
        <f t="shared" si="54"/>
        <v>-0.18343746319865739</v>
      </c>
      <c r="T257" s="1">
        <f t="shared" si="55"/>
        <v>-0.63417072579997125</v>
      </c>
      <c r="U257" s="1">
        <f t="shared" si="56"/>
        <v>-1.6721553677481553</v>
      </c>
      <c r="V257" s="1">
        <f t="shared" si="57"/>
        <v>-0.63369113085703965</v>
      </c>
      <c r="W257" s="7" t="str">
        <f t="shared" si="58"/>
        <v>Low Stress</v>
      </c>
      <c r="X257" s="1">
        <v>9.76</v>
      </c>
      <c r="Y257" s="1">
        <v>7.29</v>
      </c>
      <c r="Z257" s="1">
        <v>55</v>
      </c>
      <c r="AA257" s="1">
        <v>12056</v>
      </c>
      <c r="AB257" s="1">
        <v>4790</v>
      </c>
      <c r="AC257" s="1">
        <v>1.17</v>
      </c>
      <c r="AD257" s="1">
        <v>117.25</v>
      </c>
      <c r="AE257" s="1">
        <v>38.71</v>
      </c>
      <c r="AF257" s="1">
        <v>2421.85</v>
      </c>
      <c r="AG257" s="1">
        <v>316.81</v>
      </c>
      <c r="AH257" s="1">
        <v>4941</v>
      </c>
      <c r="AI257" s="1">
        <v>5.37</v>
      </c>
      <c r="AJ257" s="1">
        <v>47</v>
      </c>
      <c r="AK257" s="1">
        <v>80.95</v>
      </c>
      <c r="AL257" s="1">
        <v>9424</v>
      </c>
      <c r="AM257" s="1">
        <f t="shared" si="61"/>
        <v>4284.5532157919533</v>
      </c>
    </row>
    <row r="258" spans="1:39" x14ac:dyDescent="0.3">
      <c r="A258" s="2">
        <v>36782</v>
      </c>
      <c r="B258" s="1" t="s">
        <v>26</v>
      </c>
      <c r="C258" s="1">
        <v>3287.09</v>
      </c>
      <c r="D258" s="1">
        <v>3285.15</v>
      </c>
      <c r="E258" s="5">
        <f t="shared" si="47"/>
        <v>-5.9018767359581101E-4</v>
      </c>
      <c r="F258" s="6">
        <f t="shared" si="48"/>
        <v>-1.9400000000000546</v>
      </c>
      <c r="G258" s="1">
        <v>3330.08</v>
      </c>
      <c r="H258" s="1">
        <v>3237.53</v>
      </c>
      <c r="I258" s="5">
        <f t="shared" si="49"/>
        <v>2.8155602675922996E-2</v>
      </c>
      <c r="J258" s="5" t="str">
        <f t="shared" si="50"/>
        <v>Medium</v>
      </c>
      <c r="K258" s="6">
        <f t="shared" si="51"/>
        <v>416</v>
      </c>
      <c r="L258" s="5" t="str">
        <f t="shared" si="52"/>
        <v>Normal</v>
      </c>
      <c r="M258" s="6">
        <f t="shared" si="60"/>
        <v>3330.8314285714291</v>
      </c>
      <c r="N258" s="1">
        <v>281377679</v>
      </c>
      <c r="O258" s="5">
        <f t="shared" si="59"/>
        <v>-0.27834111708133619</v>
      </c>
      <c r="P258" s="1">
        <v>-4.47</v>
      </c>
      <c r="Q258" s="1">
        <v>3.47</v>
      </c>
      <c r="R258" s="1">
        <f t="shared" si="53"/>
        <v>0.7765245727553064</v>
      </c>
      <c r="S258" s="1">
        <f t="shared" si="54"/>
        <v>-0.62112618960583488</v>
      </c>
      <c r="T258" s="1">
        <f t="shared" si="55"/>
        <v>-1.6511191147292859</v>
      </c>
      <c r="U258" s="1">
        <f t="shared" si="56"/>
        <v>-0.55894956612697222</v>
      </c>
      <c r="V258" s="1">
        <f t="shared" si="57"/>
        <v>-0.51366757442669664</v>
      </c>
      <c r="W258" s="7" t="str">
        <f t="shared" si="58"/>
        <v>Low Stress</v>
      </c>
      <c r="X258" s="1">
        <v>11.01</v>
      </c>
      <c r="Y258" s="1">
        <v>8.35</v>
      </c>
      <c r="Z258" s="1">
        <v>95</v>
      </c>
      <c r="AA258" s="1">
        <v>12068</v>
      </c>
      <c r="AB258" s="1">
        <v>2555</v>
      </c>
      <c r="AC258" s="1">
        <v>1.1499999999999999</v>
      </c>
      <c r="AD258" s="1">
        <v>134.37</v>
      </c>
      <c r="AE258" s="1">
        <v>63.98</v>
      </c>
      <c r="AF258" s="1">
        <v>2075.1999999999998</v>
      </c>
      <c r="AG258" s="1">
        <v>101.03</v>
      </c>
      <c r="AH258" s="1">
        <v>9710</v>
      </c>
      <c r="AI258" s="1">
        <v>1.25</v>
      </c>
      <c r="AJ258" s="1">
        <v>11</v>
      </c>
      <c r="AK258" s="1">
        <v>27.22</v>
      </c>
      <c r="AL258" s="1">
        <v>2983</v>
      </c>
      <c r="AM258" s="1">
        <f t="shared" si="61"/>
        <v>4324.1599450157437</v>
      </c>
    </row>
    <row r="259" spans="1:39" x14ac:dyDescent="0.3">
      <c r="A259" s="2">
        <v>36783</v>
      </c>
      <c r="B259" s="1" t="s">
        <v>25</v>
      </c>
      <c r="C259" s="1">
        <v>3069.79</v>
      </c>
      <c r="D259" s="1">
        <v>3026.67</v>
      </c>
      <c r="E259" s="5">
        <f t="shared" ref="E259:E322" si="62">(D259 - C259) / C259</f>
        <v>-1.4046563445707977E-2</v>
      </c>
      <c r="F259" s="6">
        <f t="shared" ref="F259:F322" si="63">D259-C259</f>
        <v>-43.119999999999891</v>
      </c>
      <c r="G259" s="1">
        <v>3082.38</v>
      </c>
      <c r="H259" s="1">
        <v>3025.43</v>
      </c>
      <c r="I259" s="5">
        <f t="shared" ref="I259:I322" si="64">(G259 - H259) / C259</f>
        <v>1.8551757612084302E-2</v>
      </c>
      <c r="J259" s="5" t="str">
        <f t="shared" ref="J259:J322" si="65">IF(I259&gt;0.05,"High",
 IF(I259&gt;0.02,"Medium","Low"))</f>
        <v>Low</v>
      </c>
      <c r="K259" s="6">
        <f t="shared" ref="K259:K322" si="66">COUNTIF(J:J, "High")</f>
        <v>416</v>
      </c>
      <c r="L259" s="5" t="str">
        <f t="shared" ref="L259:L322" si="67">IF(J259="High","⚠️ High Risk","Normal")</f>
        <v>Normal</v>
      </c>
      <c r="M259" s="6">
        <f t="shared" si="60"/>
        <v>3555.0357142857142</v>
      </c>
      <c r="N259" s="1">
        <v>651613341</v>
      </c>
      <c r="O259" s="5">
        <f t="shared" si="59"/>
        <v>-7.8681338751655172E-2</v>
      </c>
      <c r="P259" s="1">
        <v>4.7699999999999996</v>
      </c>
      <c r="Q259" s="1">
        <v>6.99</v>
      </c>
      <c r="R259" s="1">
        <f t="shared" ref="R259:R322" si="68">-(N259-AVERAGE(N:N))/STDEV(N:N)</f>
        <v>-0.51845657399874479</v>
      </c>
      <c r="S259" s="1">
        <f t="shared" ref="S259:S322" si="69">(O259-AVERAGE(O:O))/STDEV(O:O)</f>
        <v>-0.36640085823242913</v>
      </c>
      <c r="T259" s="1">
        <f t="shared" ref="T259:T322" si="70">(P259-AVERAGE(P:P))/STDEV(P:P)</f>
        <v>0.50406508566219732</v>
      </c>
      <c r="U259" s="1">
        <f t="shared" ref="U259:U322" si="71">(Q259-AVERAGE(Q:Q))/STDEV(Q:Q)</f>
        <v>0.65045920600468365</v>
      </c>
      <c r="V259" s="1">
        <f t="shared" ref="V259:V322" si="72">(R259+S259+T259+U259)/4</f>
        <v>6.7416714858926752E-2</v>
      </c>
      <c r="W259" s="7" t="str">
        <f t="shared" ref="W259:W322" si="73">IF(V259&gt;1,"High Stress",IF(V259&gt;0,"Moderate Stress","Low Stress"))</f>
        <v>Moderate Stress</v>
      </c>
      <c r="X259" s="1">
        <v>8.09</v>
      </c>
      <c r="Y259" s="1">
        <v>1.35</v>
      </c>
      <c r="Z259" s="1">
        <v>110</v>
      </c>
      <c r="AA259" s="1">
        <v>27414</v>
      </c>
      <c r="AB259" s="1">
        <v>1041</v>
      </c>
      <c r="AC259" s="1">
        <v>1.1499999999999999</v>
      </c>
      <c r="AD259" s="1">
        <v>96.66</v>
      </c>
      <c r="AE259" s="1">
        <v>20.96</v>
      </c>
      <c r="AF259" s="1">
        <v>920.99</v>
      </c>
      <c r="AG259" s="1">
        <v>189.35</v>
      </c>
      <c r="AH259" s="1">
        <v>5891</v>
      </c>
      <c r="AI259" s="1">
        <v>3.69</v>
      </c>
      <c r="AJ259" s="1">
        <v>29</v>
      </c>
      <c r="AK259" s="1">
        <v>69.34</v>
      </c>
      <c r="AL259" s="1">
        <v>4738</v>
      </c>
      <c r="AM259" s="1">
        <f t="shared" si="61"/>
        <v>4326.4731578166093</v>
      </c>
    </row>
    <row r="260" spans="1:39" x14ac:dyDescent="0.3">
      <c r="A260" s="2">
        <v>36784</v>
      </c>
      <c r="B260" s="1" t="s">
        <v>24</v>
      </c>
      <c r="C260" s="1">
        <v>2721.71</v>
      </c>
      <c r="D260" s="1">
        <v>2726.68</v>
      </c>
      <c r="E260" s="5">
        <f t="shared" si="62"/>
        <v>1.8260578827280643E-3</v>
      </c>
      <c r="F260" s="6">
        <f t="shared" si="63"/>
        <v>4.9699999999997999</v>
      </c>
      <c r="G260" s="1">
        <v>2775.73</v>
      </c>
      <c r="H260" s="1">
        <v>2702.87</v>
      </c>
      <c r="I260" s="5">
        <f t="shared" si="64"/>
        <v>2.6769935077579951E-2</v>
      </c>
      <c r="J260" s="5" t="str">
        <f t="shared" si="65"/>
        <v>Medium</v>
      </c>
      <c r="K260" s="6">
        <f t="shared" si="66"/>
        <v>416</v>
      </c>
      <c r="L260" s="5" t="str">
        <f t="shared" si="67"/>
        <v>Normal</v>
      </c>
      <c r="M260" s="6">
        <f t="shared" si="60"/>
        <v>3749.6985714285724</v>
      </c>
      <c r="N260" s="1">
        <v>261069967</v>
      </c>
      <c r="O260" s="5">
        <f t="shared" ref="O260:O323" si="74">(D260-D259)/D259</f>
        <v>-9.9115529608447647E-2</v>
      </c>
      <c r="P260" s="1">
        <v>3.02</v>
      </c>
      <c r="Q260" s="1">
        <v>0.9</v>
      </c>
      <c r="R260" s="1">
        <f t="shared" si="68"/>
        <v>0.84755528879073527</v>
      </c>
      <c r="S260" s="1">
        <f t="shared" si="69"/>
        <v>-0.39247073610612454</v>
      </c>
      <c r="T260" s="1">
        <f t="shared" si="70"/>
        <v>9.5886259830477105E-2</v>
      </c>
      <c r="U260" s="1">
        <f t="shared" si="71"/>
        <v>-1.4419554025980958</v>
      </c>
      <c r="V260" s="1">
        <f t="shared" si="72"/>
        <v>-0.222746147520752</v>
      </c>
      <c r="W260" s="7" t="str">
        <f t="shared" si="73"/>
        <v>Low Stress</v>
      </c>
      <c r="X260" s="1">
        <v>3.27</v>
      </c>
      <c r="Y260" s="1">
        <v>3.35</v>
      </c>
      <c r="Z260" s="1">
        <v>92</v>
      </c>
      <c r="AA260" s="1">
        <v>26204</v>
      </c>
      <c r="AB260" s="1">
        <v>2136</v>
      </c>
      <c r="AC260" s="1">
        <v>1.33</v>
      </c>
      <c r="AD260" s="1">
        <v>129.53</v>
      </c>
      <c r="AE260" s="1">
        <v>76.73</v>
      </c>
      <c r="AF260" s="1">
        <v>1528.31</v>
      </c>
      <c r="AG260" s="1">
        <v>303.52999999999997</v>
      </c>
      <c r="AH260" s="1">
        <v>8532</v>
      </c>
      <c r="AI260" s="1">
        <v>0.87</v>
      </c>
      <c r="AJ260" s="1">
        <v>31</v>
      </c>
      <c r="AK260" s="1">
        <v>12.57</v>
      </c>
      <c r="AL260" s="1">
        <v>1245</v>
      </c>
      <c r="AM260" s="1">
        <f t="shared" si="61"/>
        <v>4340.4345053620164</v>
      </c>
    </row>
    <row r="261" spans="1:39" x14ac:dyDescent="0.3">
      <c r="A261" s="2">
        <v>36785</v>
      </c>
      <c r="B261" s="1" t="s">
        <v>25</v>
      </c>
      <c r="C261" s="1">
        <v>2267.79</v>
      </c>
      <c r="D261" s="1">
        <v>2259.5100000000002</v>
      </c>
      <c r="E261" s="5">
        <f t="shared" si="62"/>
        <v>-3.6511317185452556E-3</v>
      </c>
      <c r="F261" s="6">
        <f t="shared" si="63"/>
        <v>-8.2799999999997453</v>
      </c>
      <c r="G261" s="1">
        <v>2298.48</v>
      </c>
      <c r="H261" s="1">
        <v>2214.7199999999998</v>
      </c>
      <c r="I261" s="5">
        <f t="shared" si="64"/>
        <v>3.6934636804995272E-2</v>
      </c>
      <c r="J261" s="5" t="str">
        <f t="shared" si="65"/>
        <v>Medium</v>
      </c>
      <c r="K261" s="6">
        <f t="shared" si="66"/>
        <v>416</v>
      </c>
      <c r="L261" s="5" t="str">
        <f t="shared" si="67"/>
        <v>Normal</v>
      </c>
      <c r="M261" s="6">
        <f t="shared" si="60"/>
        <v>3403.1742857142858</v>
      </c>
      <c r="N261" s="1">
        <v>35255909</v>
      </c>
      <c r="O261" s="5">
        <f t="shared" si="74"/>
        <v>-0.17133290301758902</v>
      </c>
      <c r="P261" s="1">
        <v>1.89</v>
      </c>
      <c r="Q261" s="1">
        <v>8.8800000000000008</v>
      </c>
      <c r="R261" s="1">
        <f t="shared" si="68"/>
        <v>1.637389920609714</v>
      </c>
      <c r="S261" s="1">
        <f t="shared" si="69"/>
        <v>-0.48460543908163045</v>
      </c>
      <c r="T261" s="1">
        <f t="shared" si="70"/>
        <v>-0.16768063913514805</v>
      </c>
      <c r="U261" s="1">
        <f t="shared" si="71"/>
        <v>1.299829256950374</v>
      </c>
      <c r="V261" s="1">
        <f t="shared" si="72"/>
        <v>0.57123327483582742</v>
      </c>
      <c r="W261" s="7" t="str">
        <f t="shared" si="73"/>
        <v>Moderate Stress</v>
      </c>
      <c r="X261" s="1">
        <v>8.09</v>
      </c>
      <c r="Y261" s="1">
        <v>1.05</v>
      </c>
      <c r="Z261" s="1">
        <v>105</v>
      </c>
      <c r="AA261" s="1">
        <v>22966</v>
      </c>
      <c r="AB261" s="1">
        <v>1913</v>
      </c>
      <c r="AC261" s="1">
        <v>1.1000000000000001</v>
      </c>
      <c r="AD261" s="1">
        <v>130.46</v>
      </c>
      <c r="AE261" s="1">
        <v>66.12</v>
      </c>
      <c r="AF261" s="1">
        <v>2479.41</v>
      </c>
      <c r="AG261" s="1">
        <v>459.57</v>
      </c>
      <c r="AH261" s="1">
        <v>2500</v>
      </c>
      <c r="AI261" s="1">
        <v>9.59</v>
      </c>
      <c r="AJ261" s="1">
        <v>43</v>
      </c>
      <c r="AK261" s="1">
        <v>42.84</v>
      </c>
      <c r="AL261" s="1">
        <v>14710</v>
      </c>
      <c r="AM261" s="1">
        <f t="shared" si="61"/>
        <v>4327.5210709042767</v>
      </c>
    </row>
    <row r="262" spans="1:39" x14ac:dyDescent="0.3">
      <c r="A262" s="2">
        <v>36786</v>
      </c>
      <c r="B262" s="1" t="s">
        <v>25</v>
      </c>
      <c r="C262" s="1">
        <v>2738.38</v>
      </c>
      <c r="D262" s="1">
        <v>2776.15</v>
      </c>
      <c r="E262" s="5">
        <f t="shared" si="62"/>
        <v>1.3792826415617986E-2</v>
      </c>
      <c r="F262" s="6">
        <f t="shared" si="63"/>
        <v>37.769999999999982</v>
      </c>
      <c r="G262" s="1">
        <v>2815.83</v>
      </c>
      <c r="H262" s="1">
        <v>2724.65</v>
      </c>
      <c r="I262" s="5">
        <f t="shared" si="64"/>
        <v>3.329705884501049E-2</v>
      </c>
      <c r="J262" s="5" t="str">
        <f t="shared" si="65"/>
        <v>Medium</v>
      </c>
      <c r="K262" s="6">
        <f t="shared" si="66"/>
        <v>416</v>
      </c>
      <c r="L262" s="5" t="str">
        <f t="shared" si="67"/>
        <v>Normal</v>
      </c>
      <c r="M262" s="6">
        <f t="shared" si="60"/>
        <v>3271.6928571428571</v>
      </c>
      <c r="N262" s="1">
        <v>803391029</v>
      </c>
      <c r="O262" s="5">
        <f t="shared" si="74"/>
        <v>0.2286513447605896</v>
      </c>
      <c r="P262" s="1">
        <v>8.61</v>
      </c>
      <c r="Q262" s="1">
        <v>9.09</v>
      </c>
      <c r="R262" s="1">
        <f t="shared" si="68"/>
        <v>-1.0493326203422184</v>
      </c>
      <c r="S262" s="1">
        <f t="shared" si="69"/>
        <v>2.5693234551088757E-2</v>
      </c>
      <c r="T262" s="1">
        <f t="shared" si="70"/>
        <v>1.3997260520586579</v>
      </c>
      <c r="U262" s="1">
        <f t="shared" si="71"/>
        <v>1.3719814848332283</v>
      </c>
      <c r="V262" s="1">
        <f t="shared" si="72"/>
        <v>0.43701703777518913</v>
      </c>
      <c r="W262" s="7" t="str">
        <f t="shared" si="73"/>
        <v>Moderate Stress</v>
      </c>
      <c r="X262" s="1">
        <v>3.06</v>
      </c>
      <c r="Y262" s="1">
        <v>4.03</v>
      </c>
      <c r="Z262" s="1">
        <v>119</v>
      </c>
      <c r="AA262" s="1">
        <v>8982</v>
      </c>
      <c r="AB262" s="1">
        <v>3161</v>
      </c>
      <c r="AC262" s="1">
        <v>0.8</v>
      </c>
      <c r="AD262" s="1">
        <v>124.65</v>
      </c>
      <c r="AE262" s="1">
        <v>113.48</v>
      </c>
      <c r="AF262" s="1">
        <v>1570.51</v>
      </c>
      <c r="AG262" s="1">
        <v>351.45</v>
      </c>
      <c r="AH262" s="1">
        <v>7617</v>
      </c>
      <c r="AI262" s="1">
        <v>7.51</v>
      </c>
      <c r="AJ262" s="1">
        <v>18</v>
      </c>
      <c r="AK262" s="1">
        <v>52.1</v>
      </c>
      <c r="AL262" s="1">
        <v>2218</v>
      </c>
      <c r="AM262" s="1">
        <f t="shared" si="61"/>
        <v>4311.5236924498131</v>
      </c>
    </row>
    <row r="263" spans="1:39" x14ac:dyDescent="0.3">
      <c r="A263" s="2">
        <v>36787</v>
      </c>
      <c r="B263" s="1" t="s">
        <v>26</v>
      </c>
      <c r="C263" s="1">
        <v>4095.52</v>
      </c>
      <c r="D263" s="1">
        <v>4065.92</v>
      </c>
      <c r="E263" s="5">
        <f t="shared" si="62"/>
        <v>-7.2274094620463115E-3</v>
      </c>
      <c r="F263" s="6">
        <f t="shared" si="63"/>
        <v>-29.599999999999909</v>
      </c>
      <c r="G263" s="1">
        <v>4099.8</v>
      </c>
      <c r="H263" s="1">
        <v>4052.27</v>
      </c>
      <c r="I263" s="5">
        <f t="shared" si="64"/>
        <v>1.1605363909833232E-2</v>
      </c>
      <c r="J263" s="5" t="str">
        <f t="shared" si="65"/>
        <v>Low</v>
      </c>
      <c r="K263" s="6">
        <f t="shared" si="66"/>
        <v>416</v>
      </c>
      <c r="L263" s="5" t="str">
        <f t="shared" si="67"/>
        <v>Normal</v>
      </c>
      <c r="M263" s="6">
        <f t="shared" si="60"/>
        <v>3241.7571428571432</v>
      </c>
      <c r="N263" s="1">
        <v>656769495</v>
      </c>
      <c r="O263" s="5">
        <f t="shared" si="74"/>
        <v>0.46458944941735852</v>
      </c>
      <c r="P263" s="1">
        <v>-2.48</v>
      </c>
      <c r="Q263" s="1">
        <v>1.05</v>
      </c>
      <c r="R263" s="1">
        <f t="shared" si="68"/>
        <v>-0.536491363472268</v>
      </c>
      <c r="S263" s="1">
        <f t="shared" si="69"/>
        <v>0.32670234312112706</v>
      </c>
      <c r="T263" s="1">
        <f t="shared" si="70"/>
        <v>-1.1869614784977867</v>
      </c>
      <c r="U263" s="1">
        <f t="shared" si="71"/>
        <v>-1.3904180969674858</v>
      </c>
      <c r="V263" s="1">
        <f t="shared" si="72"/>
        <v>-0.69679214895410335</v>
      </c>
      <c r="W263" s="7" t="str">
        <f t="shared" si="73"/>
        <v>Low Stress</v>
      </c>
      <c r="X263" s="1">
        <v>10.87</v>
      </c>
      <c r="Y263" s="1">
        <v>9.82</v>
      </c>
      <c r="Z263" s="1">
        <v>69</v>
      </c>
      <c r="AA263" s="1">
        <v>20432</v>
      </c>
      <c r="AB263" s="1">
        <v>2494</v>
      </c>
      <c r="AC263" s="1">
        <v>1.23</v>
      </c>
      <c r="AD263" s="1">
        <v>105.5</v>
      </c>
      <c r="AE263" s="1">
        <v>112.99</v>
      </c>
      <c r="AF263" s="1">
        <v>1869.98</v>
      </c>
      <c r="AG263" s="1">
        <v>267.14</v>
      </c>
      <c r="AH263" s="1">
        <v>8385</v>
      </c>
      <c r="AI263" s="1">
        <v>6.21</v>
      </c>
      <c r="AJ263" s="1">
        <v>44</v>
      </c>
      <c r="AK263" s="1">
        <v>72.56</v>
      </c>
      <c r="AL263" s="1">
        <v>1298</v>
      </c>
      <c r="AM263" s="1">
        <f t="shared" si="61"/>
        <v>4288.7609572835272</v>
      </c>
    </row>
    <row r="264" spans="1:39" x14ac:dyDescent="0.3">
      <c r="A264" s="2">
        <v>36788</v>
      </c>
      <c r="B264" s="1" t="s">
        <v>24</v>
      </c>
      <c r="C264" s="1">
        <v>3407.69</v>
      </c>
      <c r="D264" s="1">
        <v>3440.34</v>
      </c>
      <c r="E264" s="5">
        <f t="shared" si="62"/>
        <v>9.5812705967972707E-3</v>
      </c>
      <c r="F264" s="6">
        <f t="shared" si="63"/>
        <v>32.650000000000091</v>
      </c>
      <c r="G264" s="1">
        <v>3449.51</v>
      </c>
      <c r="H264" s="1">
        <v>3392.56</v>
      </c>
      <c r="I264" s="5">
        <f t="shared" si="64"/>
        <v>1.6712200933770464E-2</v>
      </c>
      <c r="J264" s="5" t="str">
        <f t="shared" si="65"/>
        <v>Low</v>
      </c>
      <c r="K264" s="6">
        <f t="shared" si="66"/>
        <v>416</v>
      </c>
      <c r="L264" s="5" t="str">
        <f t="shared" si="67"/>
        <v>Normal</v>
      </c>
      <c r="M264" s="6">
        <f t="shared" si="60"/>
        <v>3082.9171428571431</v>
      </c>
      <c r="N264" s="1">
        <v>292310819</v>
      </c>
      <c r="O264" s="5">
        <f t="shared" si="74"/>
        <v>-0.15385939713521168</v>
      </c>
      <c r="P264" s="1">
        <v>-4.8600000000000003</v>
      </c>
      <c r="Q264" s="1">
        <v>9.91</v>
      </c>
      <c r="R264" s="1">
        <f t="shared" si="68"/>
        <v>0.73828349652202185</v>
      </c>
      <c r="S264" s="1">
        <f t="shared" si="69"/>
        <v>-0.46231279399617786</v>
      </c>
      <c r="T264" s="1">
        <f t="shared" si="70"/>
        <v>-1.7420846816289266</v>
      </c>
      <c r="U264" s="1">
        <f t="shared" si="71"/>
        <v>1.6537187556138981</v>
      </c>
      <c r="V264" s="1">
        <f t="shared" si="72"/>
        <v>4.6901194127703882E-2</v>
      </c>
      <c r="W264" s="7" t="str">
        <f t="shared" si="73"/>
        <v>Moderate Stress</v>
      </c>
      <c r="X264" s="1">
        <v>12.27</v>
      </c>
      <c r="Y264" s="1">
        <v>1.5</v>
      </c>
      <c r="Z264" s="1">
        <v>96</v>
      </c>
      <c r="AA264" s="1">
        <v>8188</v>
      </c>
      <c r="AB264" s="1">
        <v>4467</v>
      </c>
      <c r="AC264" s="1">
        <v>1.47</v>
      </c>
      <c r="AD264" s="1">
        <v>134.94999999999999</v>
      </c>
      <c r="AE264" s="1">
        <v>25.02</v>
      </c>
      <c r="AF264" s="1">
        <v>1991.66</v>
      </c>
      <c r="AG264" s="1">
        <v>119.16</v>
      </c>
      <c r="AH264" s="1">
        <v>3498</v>
      </c>
      <c r="AI264" s="1">
        <v>2.0499999999999998</v>
      </c>
      <c r="AJ264" s="1">
        <v>39</v>
      </c>
      <c r="AK264" s="1">
        <v>65.040000000000006</v>
      </c>
      <c r="AL264" s="1">
        <v>7560</v>
      </c>
      <c r="AM264" s="1">
        <f t="shared" si="61"/>
        <v>4275.8048763810048</v>
      </c>
    </row>
    <row r="265" spans="1:39" x14ac:dyDescent="0.3">
      <c r="A265" s="2">
        <v>36789</v>
      </c>
      <c r="B265" s="1" t="s">
        <v>24</v>
      </c>
      <c r="C265" s="1">
        <v>4570.09</v>
      </c>
      <c r="D265" s="1">
        <v>4575.8599999999997</v>
      </c>
      <c r="E265" s="5">
        <f t="shared" si="62"/>
        <v>1.2625571925278336E-3</v>
      </c>
      <c r="F265" s="6">
        <f t="shared" si="63"/>
        <v>5.7699999999995271</v>
      </c>
      <c r="G265" s="1">
        <v>4613.78</v>
      </c>
      <c r="H265" s="1">
        <v>4539.47</v>
      </c>
      <c r="I265" s="5">
        <f t="shared" si="64"/>
        <v>1.6260073652816353E-2</v>
      </c>
      <c r="J265" s="5" t="str">
        <f t="shared" si="65"/>
        <v>Low</v>
      </c>
      <c r="K265" s="6">
        <f t="shared" si="66"/>
        <v>416</v>
      </c>
      <c r="L265" s="5" t="str">
        <f t="shared" si="67"/>
        <v>Normal</v>
      </c>
      <c r="M265" s="6">
        <f t="shared" ref="M265:M328" si="75">AVERAGE(D259:D265)</f>
        <v>3267.3042857142859</v>
      </c>
      <c r="N265" s="1">
        <v>588433442</v>
      </c>
      <c r="O265" s="5">
        <f t="shared" si="74"/>
        <v>0.33006040100687706</v>
      </c>
      <c r="P265" s="1">
        <v>-3.9</v>
      </c>
      <c r="Q265" s="1">
        <v>2.98</v>
      </c>
      <c r="R265" s="1">
        <f t="shared" si="68"/>
        <v>-0.29747089796512399</v>
      </c>
      <c r="S265" s="1">
        <f t="shared" si="69"/>
        <v>0.15507059674542439</v>
      </c>
      <c r="T265" s="1">
        <f t="shared" si="70"/>
        <v>-1.5181694400298111</v>
      </c>
      <c r="U265" s="1">
        <f t="shared" si="71"/>
        <v>-0.72730476452029946</v>
      </c>
      <c r="V265" s="1">
        <f t="shared" si="72"/>
        <v>-0.59696862644245252</v>
      </c>
      <c r="W265" s="7" t="str">
        <f t="shared" si="73"/>
        <v>Low Stress</v>
      </c>
      <c r="X265" s="1">
        <v>14.51</v>
      </c>
      <c r="Y265" s="1">
        <v>5.84</v>
      </c>
      <c r="Z265" s="1">
        <v>103</v>
      </c>
      <c r="AA265" s="1">
        <v>27800</v>
      </c>
      <c r="AB265" s="1">
        <v>1384</v>
      </c>
      <c r="AC265" s="1">
        <v>0.98</v>
      </c>
      <c r="AD265" s="1">
        <v>123.99</v>
      </c>
      <c r="AE265" s="1">
        <v>35.06</v>
      </c>
      <c r="AF265" s="1">
        <v>1928.68</v>
      </c>
      <c r="AG265" s="1">
        <v>338.91</v>
      </c>
      <c r="AH265" s="1">
        <v>4110</v>
      </c>
      <c r="AI265" s="1">
        <v>3.34</v>
      </c>
      <c r="AJ265" s="1">
        <v>1</v>
      </c>
      <c r="AK265" s="1">
        <v>85.35</v>
      </c>
      <c r="AL265" s="1">
        <v>11838</v>
      </c>
      <c r="AM265" s="1">
        <f t="shared" si="61"/>
        <v>4277.1493819871521</v>
      </c>
    </row>
    <row r="266" spans="1:39" x14ac:dyDescent="0.3">
      <c r="A266" s="2">
        <v>36790</v>
      </c>
      <c r="B266" s="1" t="s">
        <v>26</v>
      </c>
      <c r="C266" s="1">
        <v>2773.52</v>
      </c>
      <c r="D266" s="1">
        <v>2728.98</v>
      </c>
      <c r="E266" s="5">
        <f t="shared" si="62"/>
        <v>-1.6059015258588352E-2</v>
      </c>
      <c r="F266" s="6">
        <f t="shared" si="63"/>
        <v>-44.539999999999964</v>
      </c>
      <c r="G266" s="1">
        <v>2774.62</v>
      </c>
      <c r="H266" s="1">
        <v>2707.06</v>
      </c>
      <c r="I266" s="5">
        <f t="shared" si="64"/>
        <v>2.4358937379214841E-2</v>
      </c>
      <c r="J266" s="5" t="str">
        <f t="shared" si="65"/>
        <v>Medium</v>
      </c>
      <c r="K266" s="6">
        <f t="shared" si="66"/>
        <v>416</v>
      </c>
      <c r="L266" s="5" t="str">
        <f t="shared" si="67"/>
        <v>Normal</v>
      </c>
      <c r="M266" s="6">
        <f t="shared" si="75"/>
        <v>3224.7771428571427</v>
      </c>
      <c r="N266" s="1">
        <v>428027589</v>
      </c>
      <c r="O266" s="5">
        <f t="shared" si="74"/>
        <v>-0.40361374692407542</v>
      </c>
      <c r="P266" s="1">
        <v>-1.65</v>
      </c>
      <c r="Q266" s="1">
        <v>0.84</v>
      </c>
      <c r="R266" s="1">
        <f t="shared" si="68"/>
        <v>0.26358406454683891</v>
      </c>
      <c r="S266" s="1">
        <f t="shared" si="69"/>
        <v>-0.7809486256300765</v>
      </c>
      <c r="T266" s="1">
        <f t="shared" si="70"/>
        <v>-0.99336809253188507</v>
      </c>
      <c r="U266" s="1">
        <f t="shared" si="71"/>
        <v>-1.4625703248503403</v>
      </c>
      <c r="V266" s="1">
        <f t="shared" si="72"/>
        <v>-0.74332574461636569</v>
      </c>
      <c r="W266" s="7" t="str">
        <f t="shared" si="73"/>
        <v>Low Stress</v>
      </c>
      <c r="X266" s="1">
        <v>3.93</v>
      </c>
      <c r="Y266" s="1">
        <v>0.56000000000000005</v>
      </c>
      <c r="Z266" s="1">
        <v>90</v>
      </c>
      <c r="AA266" s="1">
        <v>559</v>
      </c>
      <c r="AB266" s="1">
        <v>495</v>
      </c>
      <c r="AC266" s="1">
        <v>1.37</v>
      </c>
      <c r="AD266" s="1">
        <v>121.33</v>
      </c>
      <c r="AE266" s="1">
        <v>137.6</v>
      </c>
      <c r="AF266" s="1">
        <v>1681.82</v>
      </c>
      <c r="AG266" s="1">
        <v>240.3</v>
      </c>
      <c r="AH266" s="1">
        <v>4248</v>
      </c>
      <c r="AI266" s="1">
        <v>1.44</v>
      </c>
      <c r="AJ266" s="1">
        <v>13</v>
      </c>
      <c r="AK266" s="1">
        <v>18.510000000000002</v>
      </c>
      <c r="AL266" s="1">
        <v>1844</v>
      </c>
      <c r="AM266" s="1">
        <f t="shared" si="61"/>
        <v>4247.2317978777164</v>
      </c>
    </row>
    <row r="267" spans="1:39" x14ac:dyDescent="0.3">
      <c r="A267" s="2">
        <v>36791</v>
      </c>
      <c r="B267" s="1" t="s">
        <v>26</v>
      </c>
      <c r="C267" s="1">
        <v>3428.36</v>
      </c>
      <c r="D267" s="1">
        <v>3475.54</v>
      </c>
      <c r="E267" s="5">
        <f t="shared" si="62"/>
        <v>1.3761681970388125E-2</v>
      </c>
      <c r="F267" s="6">
        <f t="shared" si="63"/>
        <v>47.179999999999836</v>
      </c>
      <c r="G267" s="1">
        <v>3516.38</v>
      </c>
      <c r="H267" s="1">
        <v>3392.02</v>
      </c>
      <c r="I267" s="5">
        <f t="shared" si="64"/>
        <v>3.6273903557386078E-2</v>
      </c>
      <c r="J267" s="5" t="str">
        <f t="shared" si="65"/>
        <v>Medium</v>
      </c>
      <c r="K267" s="6">
        <f t="shared" si="66"/>
        <v>416</v>
      </c>
      <c r="L267" s="5" t="str">
        <f t="shared" si="67"/>
        <v>Normal</v>
      </c>
      <c r="M267" s="6">
        <f t="shared" si="75"/>
        <v>3331.7571428571428</v>
      </c>
      <c r="N267" s="1">
        <v>997020931</v>
      </c>
      <c r="O267" s="5">
        <f t="shared" si="74"/>
        <v>0.27356741346583702</v>
      </c>
      <c r="P267" s="1">
        <v>-4.5</v>
      </c>
      <c r="Q267" s="1">
        <v>0.05</v>
      </c>
      <c r="R267" s="1">
        <f t="shared" si="68"/>
        <v>-1.7265960454355973</v>
      </c>
      <c r="S267" s="1">
        <f t="shared" si="69"/>
        <v>8.2997016918526012E-2</v>
      </c>
      <c r="T267" s="1">
        <f t="shared" si="70"/>
        <v>-1.6581164660292582</v>
      </c>
      <c r="U267" s="1">
        <f t="shared" si="71"/>
        <v>-1.7340001345048881</v>
      </c>
      <c r="V267" s="1">
        <f t="shared" si="72"/>
        <v>-1.2589289072628045</v>
      </c>
      <c r="W267" s="7" t="str">
        <f t="shared" si="73"/>
        <v>Low Stress</v>
      </c>
      <c r="X267" s="1">
        <v>8.92</v>
      </c>
      <c r="Y267" s="1">
        <v>7.27</v>
      </c>
      <c r="Z267" s="1">
        <v>115</v>
      </c>
      <c r="AA267" s="1">
        <v>5931</v>
      </c>
      <c r="AB267" s="1">
        <v>3863</v>
      </c>
      <c r="AC267" s="1">
        <v>1.1200000000000001</v>
      </c>
      <c r="AD267" s="1">
        <v>137.34</v>
      </c>
      <c r="AE267" s="1">
        <v>122.93</v>
      </c>
      <c r="AF267" s="1">
        <v>1025.75</v>
      </c>
      <c r="AG267" s="1">
        <v>314.95</v>
      </c>
      <c r="AH267" s="1">
        <v>4068</v>
      </c>
      <c r="AI267" s="1">
        <v>5.36</v>
      </c>
      <c r="AJ267" s="1">
        <v>32</v>
      </c>
      <c r="AK267" s="1">
        <v>66.16</v>
      </c>
      <c r="AL267" s="1">
        <v>10051</v>
      </c>
      <c r="AM267" s="1">
        <f t="shared" si="61"/>
        <v>4221.1849812649207</v>
      </c>
    </row>
    <row r="268" spans="1:39" x14ac:dyDescent="0.3">
      <c r="A268" s="2">
        <v>36792</v>
      </c>
      <c r="B268" s="1" t="s">
        <v>24</v>
      </c>
      <c r="C268" s="1">
        <v>3525.23</v>
      </c>
      <c r="D268" s="1">
        <v>3526.49</v>
      </c>
      <c r="E268" s="5">
        <f t="shared" si="62"/>
        <v>3.5742348726175698E-4</v>
      </c>
      <c r="F268" s="6">
        <f t="shared" si="63"/>
        <v>1.2599999999997635</v>
      </c>
      <c r="G268" s="1">
        <v>3527.19</v>
      </c>
      <c r="H268" s="1">
        <v>3480.48</v>
      </c>
      <c r="I268" s="5">
        <f t="shared" si="64"/>
        <v>1.325019927777763E-2</v>
      </c>
      <c r="J268" s="5" t="str">
        <f t="shared" si="65"/>
        <v>Low</v>
      </c>
      <c r="K268" s="6">
        <f t="shared" si="66"/>
        <v>416</v>
      </c>
      <c r="L268" s="5" t="str">
        <f t="shared" si="67"/>
        <v>Normal</v>
      </c>
      <c r="M268" s="6">
        <f t="shared" si="75"/>
        <v>3512.7542857142857</v>
      </c>
      <c r="N268" s="1">
        <v>882279953</v>
      </c>
      <c r="O268" s="5">
        <f t="shared" si="74"/>
        <v>1.4659592466206638E-2</v>
      </c>
      <c r="P268" s="1">
        <v>2.54</v>
      </c>
      <c r="Q268" s="1">
        <v>4.09</v>
      </c>
      <c r="R268" s="1">
        <f t="shared" si="68"/>
        <v>-1.3252640871162462</v>
      </c>
      <c r="S268" s="1">
        <f t="shared" si="69"/>
        <v>-0.24731678514529812</v>
      </c>
      <c r="T268" s="1">
        <f t="shared" si="70"/>
        <v>-1.6071360969080465E-2</v>
      </c>
      <c r="U268" s="1">
        <f t="shared" si="71"/>
        <v>-0.34592870285378297</v>
      </c>
      <c r="V268" s="1">
        <f t="shared" si="72"/>
        <v>-0.48364523402110199</v>
      </c>
      <c r="W268" s="7" t="str">
        <f t="shared" si="73"/>
        <v>Low Stress</v>
      </c>
      <c r="X268" s="1">
        <v>9.3800000000000008</v>
      </c>
      <c r="Y268" s="1">
        <v>2.37</v>
      </c>
      <c r="Z268" s="1">
        <v>80</v>
      </c>
      <c r="AA268" s="1">
        <v>29277</v>
      </c>
      <c r="AB268" s="1">
        <v>4349</v>
      </c>
      <c r="AC268" s="1">
        <v>1.25</v>
      </c>
      <c r="AD268" s="1">
        <v>97.12</v>
      </c>
      <c r="AE268" s="1">
        <v>70.63</v>
      </c>
      <c r="AF268" s="1">
        <v>2004.31</v>
      </c>
      <c r="AG268" s="1">
        <v>406.58</v>
      </c>
      <c r="AH268" s="1">
        <v>9760</v>
      </c>
      <c r="AI268" s="1">
        <v>8.2100000000000009</v>
      </c>
      <c r="AJ268" s="1">
        <v>31</v>
      </c>
      <c r="AK268" s="1">
        <v>12.86</v>
      </c>
      <c r="AL268" s="1">
        <v>3190</v>
      </c>
      <c r="AM268" s="1">
        <f t="shared" si="61"/>
        <v>4209.3184992029128</v>
      </c>
    </row>
    <row r="269" spans="1:39" x14ac:dyDescent="0.3">
      <c r="A269" s="2">
        <v>36793</v>
      </c>
      <c r="B269" s="1" t="s">
        <v>24</v>
      </c>
      <c r="C269" s="1">
        <v>3366.79</v>
      </c>
      <c r="D269" s="1">
        <v>3345.88</v>
      </c>
      <c r="E269" s="5">
        <f t="shared" si="62"/>
        <v>-6.2106635697503718E-3</v>
      </c>
      <c r="F269" s="6">
        <f t="shared" si="63"/>
        <v>-20.909999999999854</v>
      </c>
      <c r="G269" s="1">
        <v>3399.65</v>
      </c>
      <c r="H269" s="1">
        <v>3312.17</v>
      </c>
      <c r="I269" s="5">
        <f t="shared" si="64"/>
        <v>2.5983206555799446E-2</v>
      </c>
      <c r="J269" s="5" t="str">
        <f t="shared" si="65"/>
        <v>Medium</v>
      </c>
      <c r="K269" s="6">
        <f t="shared" si="66"/>
        <v>416</v>
      </c>
      <c r="L269" s="5" t="str">
        <f t="shared" si="67"/>
        <v>Normal</v>
      </c>
      <c r="M269" s="6">
        <f t="shared" si="75"/>
        <v>3594.1442857142856</v>
      </c>
      <c r="N269" s="1">
        <v>262680517</v>
      </c>
      <c r="O269" s="5">
        <f t="shared" si="74"/>
        <v>-5.1215231008736643E-2</v>
      </c>
      <c r="P269" s="1">
        <v>-0.28999999999999998</v>
      </c>
      <c r="Q269" s="1">
        <v>6.3</v>
      </c>
      <c r="R269" s="1">
        <f t="shared" si="68"/>
        <v>0.84192203381297803</v>
      </c>
      <c r="S269" s="1">
        <f t="shared" si="69"/>
        <v>-0.33135968241383151</v>
      </c>
      <c r="T269" s="1">
        <f t="shared" si="70"/>
        <v>-0.67615483359980544</v>
      </c>
      <c r="U269" s="1">
        <f t="shared" si="71"/>
        <v>0.41338760010387599</v>
      </c>
      <c r="V269" s="1">
        <f t="shared" si="72"/>
        <v>6.1948779475804266E-2</v>
      </c>
      <c r="W269" s="7" t="str">
        <f t="shared" si="73"/>
        <v>Moderate Stress</v>
      </c>
      <c r="X269" s="1">
        <v>13.99</v>
      </c>
      <c r="Y269" s="1">
        <v>1.73</v>
      </c>
      <c r="Z269" s="1">
        <v>113</v>
      </c>
      <c r="AA269" s="1">
        <v>19554</v>
      </c>
      <c r="AB269" s="1">
        <v>1190</v>
      </c>
      <c r="AC269" s="1">
        <v>1.42</v>
      </c>
      <c r="AD269" s="1">
        <v>96.27</v>
      </c>
      <c r="AE269" s="1">
        <v>41.63</v>
      </c>
      <c r="AF269" s="1">
        <v>2386.66</v>
      </c>
      <c r="AG269" s="1">
        <v>421.5</v>
      </c>
      <c r="AH269" s="1">
        <v>2777</v>
      </c>
      <c r="AI269" s="1">
        <v>0.19</v>
      </c>
      <c r="AJ269" s="1">
        <v>40</v>
      </c>
      <c r="AK269" s="1">
        <v>47.86</v>
      </c>
      <c r="AL269" s="1">
        <v>10044</v>
      </c>
      <c r="AM269" s="1">
        <f t="shared" si="61"/>
        <v>4221.4184371207666</v>
      </c>
    </row>
    <row r="270" spans="1:39" x14ac:dyDescent="0.3">
      <c r="A270" s="2">
        <v>36794</v>
      </c>
      <c r="B270" s="1" t="s">
        <v>26</v>
      </c>
      <c r="C270" s="1">
        <v>3810.54</v>
      </c>
      <c r="D270" s="1">
        <v>3807.48</v>
      </c>
      <c r="E270" s="5">
        <f t="shared" si="62"/>
        <v>-8.0303579020294909E-4</v>
      </c>
      <c r="F270" s="6">
        <f t="shared" si="63"/>
        <v>-3.0599999999999454</v>
      </c>
      <c r="G270" s="1">
        <v>3828.79</v>
      </c>
      <c r="H270" s="1">
        <v>3797.26</v>
      </c>
      <c r="I270" s="5">
        <f t="shared" si="64"/>
        <v>8.2744177990520355E-3</v>
      </c>
      <c r="J270" s="5" t="str">
        <f t="shared" si="65"/>
        <v>Low</v>
      </c>
      <c r="K270" s="6">
        <f t="shared" si="66"/>
        <v>416</v>
      </c>
      <c r="L270" s="5" t="str">
        <f t="shared" si="67"/>
        <v>Normal</v>
      </c>
      <c r="M270" s="6">
        <f t="shared" si="75"/>
        <v>3557.2242857142855</v>
      </c>
      <c r="N270" s="1">
        <v>161450329</v>
      </c>
      <c r="O270" s="5">
        <f t="shared" si="74"/>
        <v>0.13796071586548228</v>
      </c>
      <c r="P270" s="1">
        <v>-2.29</v>
      </c>
      <c r="Q270" s="1">
        <v>3.32</v>
      </c>
      <c r="R270" s="1">
        <f t="shared" si="68"/>
        <v>1.1959970146892616</v>
      </c>
      <c r="S270" s="1">
        <f t="shared" si="69"/>
        <v>-9.0009590980570139E-2</v>
      </c>
      <c r="T270" s="1">
        <f t="shared" si="70"/>
        <v>-1.1426449202646287</v>
      </c>
      <c r="U270" s="1">
        <f t="shared" si="71"/>
        <v>-0.61048687175758265</v>
      </c>
      <c r="V270" s="1">
        <f t="shared" si="72"/>
        <v>-0.16178609207837996</v>
      </c>
      <c r="W270" s="7" t="str">
        <f t="shared" si="73"/>
        <v>Low Stress</v>
      </c>
      <c r="X270" s="1">
        <v>10.15</v>
      </c>
      <c r="Y270" s="1">
        <v>3.7</v>
      </c>
      <c r="Z270" s="1">
        <v>107</v>
      </c>
      <c r="AA270" s="1">
        <v>14924</v>
      </c>
      <c r="AB270" s="1">
        <v>2988</v>
      </c>
      <c r="AC270" s="1">
        <v>1.34</v>
      </c>
      <c r="AD270" s="1">
        <v>107.05</v>
      </c>
      <c r="AE270" s="1">
        <v>53.9</v>
      </c>
      <c r="AF270" s="1">
        <v>2400.88</v>
      </c>
      <c r="AG270" s="1">
        <v>445.71</v>
      </c>
      <c r="AH270" s="1">
        <v>2505</v>
      </c>
      <c r="AI270" s="1">
        <v>1.03</v>
      </c>
      <c r="AJ270" s="1">
        <v>18</v>
      </c>
      <c r="AK270" s="1">
        <v>52.5</v>
      </c>
      <c r="AL270" s="1">
        <v>11456</v>
      </c>
      <c r="AM270" s="1">
        <f t="shared" si="61"/>
        <v>4265.8557992781089</v>
      </c>
    </row>
    <row r="271" spans="1:39" x14ac:dyDescent="0.3">
      <c r="A271" s="2">
        <v>36795</v>
      </c>
      <c r="B271" s="1" t="s">
        <v>25</v>
      </c>
      <c r="C271" s="1">
        <v>1949.73</v>
      </c>
      <c r="D271" s="1">
        <v>1985.52</v>
      </c>
      <c r="E271" s="5">
        <f t="shared" si="62"/>
        <v>1.8356387807542562E-2</v>
      </c>
      <c r="F271" s="6">
        <f t="shared" si="63"/>
        <v>35.789999999999964</v>
      </c>
      <c r="G271" s="1">
        <v>2016.09</v>
      </c>
      <c r="H271" s="1">
        <v>1903.1</v>
      </c>
      <c r="I271" s="5">
        <f t="shared" si="64"/>
        <v>5.795161381319465E-2</v>
      </c>
      <c r="J271" s="5" t="str">
        <f t="shared" si="65"/>
        <v>High</v>
      </c>
      <c r="K271" s="6">
        <f t="shared" si="66"/>
        <v>416</v>
      </c>
      <c r="L271" s="5" t="str">
        <f t="shared" si="67"/>
        <v>⚠️ High Risk</v>
      </c>
      <c r="M271" s="6">
        <f t="shared" si="75"/>
        <v>3349.3928571428573</v>
      </c>
      <c r="N271" s="1">
        <v>964898980</v>
      </c>
      <c r="O271" s="5">
        <f t="shared" si="74"/>
        <v>-0.47852122663809132</v>
      </c>
      <c r="P271" s="1">
        <v>6.25</v>
      </c>
      <c r="Q271" s="1">
        <v>8.3699999999999992</v>
      </c>
      <c r="R271" s="1">
        <f t="shared" si="68"/>
        <v>-1.614242414461071</v>
      </c>
      <c r="S271" s="1">
        <f t="shared" si="69"/>
        <v>-0.87651535795907287</v>
      </c>
      <c r="T271" s="1">
        <f t="shared" si="70"/>
        <v>0.84926774979416664</v>
      </c>
      <c r="U271" s="1">
        <f t="shared" si="71"/>
        <v>1.1246024178062983</v>
      </c>
      <c r="V271" s="1">
        <f t="shared" si="72"/>
        <v>-0.12922190120491972</v>
      </c>
      <c r="W271" s="7" t="str">
        <f t="shared" si="73"/>
        <v>Low Stress</v>
      </c>
      <c r="X271" s="1">
        <v>3.89</v>
      </c>
      <c r="Y271" s="1">
        <v>7.82</v>
      </c>
      <c r="Z271" s="1">
        <v>104</v>
      </c>
      <c r="AA271" s="1">
        <v>3839</v>
      </c>
      <c r="AB271" s="1">
        <v>1822</v>
      </c>
      <c r="AC271" s="1">
        <v>1.42</v>
      </c>
      <c r="AD271" s="1">
        <v>85.12</v>
      </c>
      <c r="AE271" s="1">
        <v>105.54</v>
      </c>
      <c r="AF271" s="1">
        <v>1808.76</v>
      </c>
      <c r="AG271" s="1">
        <v>354.42</v>
      </c>
      <c r="AH271" s="1">
        <v>7746</v>
      </c>
      <c r="AI271" s="1">
        <v>2.29</v>
      </c>
      <c r="AJ271" s="1">
        <v>13</v>
      </c>
      <c r="AK271" s="1">
        <v>2.82</v>
      </c>
      <c r="AL271" s="1">
        <v>11772</v>
      </c>
      <c r="AM271" s="1">
        <f t="shared" si="61"/>
        <v>4239.1444998734196</v>
      </c>
    </row>
    <row r="272" spans="1:39" x14ac:dyDescent="0.3">
      <c r="A272" s="2">
        <v>36796</v>
      </c>
      <c r="B272" s="1" t="s">
        <v>25</v>
      </c>
      <c r="C272" s="1">
        <v>3049.46</v>
      </c>
      <c r="D272" s="1">
        <v>3029.95</v>
      </c>
      <c r="E272" s="5">
        <f t="shared" si="62"/>
        <v>-6.3978540462902344E-3</v>
      </c>
      <c r="F272" s="6">
        <f t="shared" si="63"/>
        <v>-19.510000000000218</v>
      </c>
      <c r="G272" s="1">
        <v>3084.26</v>
      </c>
      <c r="H272" s="1">
        <v>3016.73</v>
      </c>
      <c r="I272" s="5">
        <f t="shared" si="64"/>
        <v>2.2144904343719938E-2</v>
      </c>
      <c r="J272" s="5" t="str">
        <f t="shared" si="65"/>
        <v>Medium</v>
      </c>
      <c r="K272" s="6">
        <f t="shared" si="66"/>
        <v>416</v>
      </c>
      <c r="L272" s="5" t="str">
        <f t="shared" si="67"/>
        <v>Normal</v>
      </c>
      <c r="M272" s="6">
        <f t="shared" si="75"/>
        <v>3128.5485714285714</v>
      </c>
      <c r="N272" s="1">
        <v>942649882</v>
      </c>
      <c r="O272" s="5">
        <f t="shared" si="74"/>
        <v>0.52602340948466897</v>
      </c>
      <c r="P272" s="1">
        <v>-1.93</v>
      </c>
      <c r="Q272" s="1">
        <v>7.17</v>
      </c>
      <c r="R272" s="1">
        <f t="shared" si="68"/>
        <v>-1.5364212713366054</v>
      </c>
      <c r="S272" s="1">
        <f t="shared" si="69"/>
        <v>0.40507960050687219</v>
      </c>
      <c r="T272" s="1">
        <f t="shared" si="70"/>
        <v>-1.0586767046649603</v>
      </c>
      <c r="U272" s="1">
        <f t="shared" si="71"/>
        <v>0.71230397276141599</v>
      </c>
      <c r="V272" s="1">
        <f t="shared" si="72"/>
        <v>-0.36942860068331934</v>
      </c>
      <c r="W272" s="7" t="str">
        <f t="shared" si="73"/>
        <v>Low Stress</v>
      </c>
      <c r="X272" s="1">
        <v>7.67</v>
      </c>
      <c r="Y272" s="1">
        <v>1.51</v>
      </c>
      <c r="Z272" s="1">
        <v>95</v>
      </c>
      <c r="AA272" s="1">
        <v>19673</v>
      </c>
      <c r="AB272" s="1">
        <v>4543</v>
      </c>
      <c r="AC272" s="1">
        <v>0.81</v>
      </c>
      <c r="AD272" s="1">
        <v>103.62</v>
      </c>
      <c r="AE272" s="1">
        <v>142.91</v>
      </c>
      <c r="AF272" s="1">
        <v>1636.74</v>
      </c>
      <c r="AG272" s="1">
        <v>462.25</v>
      </c>
      <c r="AH272" s="1">
        <v>1375</v>
      </c>
      <c r="AI272" s="1">
        <v>7.14</v>
      </c>
      <c r="AJ272" s="1">
        <v>3</v>
      </c>
      <c r="AK272" s="1">
        <v>7.13</v>
      </c>
      <c r="AL272" s="1">
        <v>9368</v>
      </c>
      <c r="AM272" s="1">
        <f t="shared" si="61"/>
        <v>4221.0448964631205</v>
      </c>
    </row>
    <row r="273" spans="1:39" x14ac:dyDescent="0.3">
      <c r="A273" s="2">
        <v>36797</v>
      </c>
      <c r="B273" s="1" t="s">
        <v>26</v>
      </c>
      <c r="C273" s="1">
        <v>1416.9</v>
      </c>
      <c r="D273" s="1">
        <v>1386.17</v>
      </c>
      <c r="E273" s="5">
        <f t="shared" si="62"/>
        <v>-2.1688192532994578E-2</v>
      </c>
      <c r="F273" s="6">
        <f t="shared" si="63"/>
        <v>-30.730000000000018</v>
      </c>
      <c r="G273" s="1">
        <v>1434.02</v>
      </c>
      <c r="H273" s="1">
        <v>1378.68</v>
      </c>
      <c r="I273" s="5">
        <f t="shared" si="64"/>
        <v>3.9057096478227055E-2</v>
      </c>
      <c r="J273" s="5" t="str">
        <f t="shared" si="65"/>
        <v>Medium</v>
      </c>
      <c r="K273" s="6">
        <f t="shared" si="66"/>
        <v>416</v>
      </c>
      <c r="L273" s="5" t="str">
        <f t="shared" si="67"/>
        <v>Normal</v>
      </c>
      <c r="M273" s="6">
        <f t="shared" si="75"/>
        <v>2936.7185714285711</v>
      </c>
      <c r="N273" s="1">
        <v>44923880</v>
      </c>
      <c r="O273" s="5">
        <f t="shared" si="74"/>
        <v>-0.54251060248518945</v>
      </c>
      <c r="P273" s="1">
        <v>5.31</v>
      </c>
      <c r="Q273" s="1">
        <v>3.5</v>
      </c>
      <c r="R273" s="1">
        <f t="shared" si="68"/>
        <v>1.603574052887158</v>
      </c>
      <c r="S273" s="1">
        <f t="shared" si="69"/>
        <v>-0.95815280694048544</v>
      </c>
      <c r="T273" s="1">
        <f t="shared" si="70"/>
        <v>0.63001740906169967</v>
      </c>
      <c r="U273" s="1">
        <f t="shared" si="71"/>
        <v>-0.5486421050008502</v>
      </c>
      <c r="V273" s="1">
        <f t="shared" si="72"/>
        <v>0.18169913750188052</v>
      </c>
      <c r="W273" s="7" t="str">
        <f t="shared" si="73"/>
        <v>Moderate Stress</v>
      </c>
      <c r="X273" s="1">
        <v>10.51</v>
      </c>
      <c r="Y273" s="1">
        <v>2.68</v>
      </c>
      <c r="Z273" s="1">
        <v>73</v>
      </c>
      <c r="AA273" s="1">
        <v>4154</v>
      </c>
      <c r="AB273" s="1">
        <v>4106</v>
      </c>
      <c r="AC273" s="1">
        <v>0.93</v>
      </c>
      <c r="AD273" s="1">
        <v>108.44</v>
      </c>
      <c r="AE273" s="1">
        <v>100.05</v>
      </c>
      <c r="AF273" s="1">
        <v>1367.73</v>
      </c>
      <c r="AG273" s="1">
        <v>376.25</v>
      </c>
      <c r="AH273" s="1">
        <v>7415</v>
      </c>
      <c r="AI273" s="1">
        <v>8.94</v>
      </c>
      <c r="AJ273" s="1">
        <v>1</v>
      </c>
      <c r="AK273" s="1">
        <v>83.94</v>
      </c>
      <c r="AL273" s="1">
        <v>9313</v>
      </c>
      <c r="AM273" s="1">
        <f t="shared" si="61"/>
        <v>4212.9276651376867</v>
      </c>
    </row>
    <row r="274" spans="1:39" x14ac:dyDescent="0.3">
      <c r="A274" s="2">
        <v>36798</v>
      </c>
      <c r="B274" s="1" t="s">
        <v>25</v>
      </c>
      <c r="C274" s="1">
        <v>2538.0500000000002</v>
      </c>
      <c r="D274" s="1">
        <v>2500.96</v>
      </c>
      <c r="E274" s="5">
        <f t="shared" si="62"/>
        <v>-1.4613581292724786E-2</v>
      </c>
      <c r="F274" s="6">
        <f t="shared" si="63"/>
        <v>-37.090000000000146</v>
      </c>
      <c r="G274" s="1">
        <v>2543.4499999999998</v>
      </c>
      <c r="H274" s="1">
        <v>2496.46</v>
      </c>
      <c r="I274" s="5">
        <f t="shared" si="64"/>
        <v>1.8514213667973355E-2</v>
      </c>
      <c r="J274" s="5" t="str">
        <f t="shared" si="65"/>
        <v>Low</v>
      </c>
      <c r="K274" s="6">
        <f t="shared" si="66"/>
        <v>416</v>
      </c>
      <c r="L274" s="5" t="str">
        <f t="shared" si="67"/>
        <v>Normal</v>
      </c>
      <c r="M274" s="6">
        <f t="shared" si="75"/>
        <v>2797.4928571428568</v>
      </c>
      <c r="N274" s="1">
        <v>49638538</v>
      </c>
      <c r="O274" s="5">
        <f t="shared" si="74"/>
        <v>0.80422314723302335</v>
      </c>
      <c r="P274" s="1">
        <v>0.24</v>
      </c>
      <c r="Q274" s="1">
        <v>7.34</v>
      </c>
      <c r="R274" s="1">
        <f t="shared" si="68"/>
        <v>1.5870834933597153</v>
      </c>
      <c r="S274" s="1">
        <f t="shared" si="69"/>
        <v>0.76000597064904296</v>
      </c>
      <c r="T274" s="1">
        <f t="shared" si="70"/>
        <v>-0.55253496063362717</v>
      </c>
      <c r="U274" s="1">
        <f t="shared" si="71"/>
        <v>0.77071291914277429</v>
      </c>
      <c r="V274" s="1">
        <f t="shared" si="72"/>
        <v>0.64131685562947627</v>
      </c>
      <c r="W274" s="7" t="str">
        <f t="shared" si="73"/>
        <v>Moderate Stress</v>
      </c>
      <c r="X274" s="1">
        <v>11.1</v>
      </c>
      <c r="Y274" s="1">
        <v>0.57999999999999996</v>
      </c>
      <c r="Z274" s="1">
        <v>86</v>
      </c>
      <c r="AA274" s="1">
        <v>28266</v>
      </c>
      <c r="AB274" s="1">
        <v>1186</v>
      </c>
      <c r="AC274" s="1">
        <v>1.1000000000000001</v>
      </c>
      <c r="AD274" s="1">
        <v>114.65</v>
      </c>
      <c r="AE274" s="1">
        <v>23.44</v>
      </c>
      <c r="AF274" s="1">
        <v>976.07</v>
      </c>
      <c r="AG274" s="1">
        <v>413.57</v>
      </c>
      <c r="AH274" s="1">
        <v>9361</v>
      </c>
      <c r="AI274" s="1">
        <v>7.53</v>
      </c>
      <c r="AJ274" s="1">
        <v>9</v>
      </c>
      <c r="AK274" s="1">
        <v>28.75</v>
      </c>
      <c r="AL274" s="1">
        <v>1091</v>
      </c>
      <c r="AM274" s="1">
        <f t="shared" si="61"/>
        <v>4217.7567051350725</v>
      </c>
    </row>
    <row r="275" spans="1:39" x14ac:dyDescent="0.3">
      <c r="A275" s="2">
        <v>36799</v>
      </c>
      <c r="B275" s="1" t="s">
        <v>26</v>
      </c>
      <c r="C275" s="1">
        <v>2950.67</v>
      </c>
      <c r="D275" s="1">
        <v>2930.46</v>
      </c>
      <c r="E275" s="5">
        <f t="shared" si="62"/>
        <v>-6.8492918557480284E-3</v>
      </c>
      <c r="F275" s="6">
        <f t="shared" si="63"/>
        <v>-20.210000000000036</v>
      </c>
      <c r="G275" s="1">
        <v>2954.15</v>
      </c>
      <c r="H275" s="1">
        <v>2902.29</v>
      </c>
      <c r="I275" s="5">
        <f t="shared" si="64"/>
        <v>1.7575669254779467E-2</v>
      </c>
      <c r="J275" s="5" t="str">
        <f t="shared" si="65"/>
        <v>Low</v>
      </c>
      <c r="K275" s="6">
        <f t="shared" si="66"/>
        <v>416</v>
      </c>
      <c r="L275" s="5" t="str">
        <f t="shared" si="67"/>
        <v>Normal</v>
      </c>
      <c r="M275" s="6">
        <f t="shared" si="75"/>
        <v>2712.3457142857146</v>
      </c>
      <c r="N275" s="1">
        <v>90477925</v>
      </c>
      <c r="O275" s="5">
        <f t="shared" si="74"/>
        <v>0.17173405412321668</v>
      </c>
      <c r="P275" s="1">
        <v>2.68</v>
      </c>
      <c r="Q275" s="1">
        <v>9.4</v>
      </c>
      <c r="R275" s="1">
        <f t="shared" si="68"/>
        <v>1.4442387011419617</v>
      </c>
      <c r="S275" s="1">
        <f t="shared" si="69"/>
        <v>-4.6921669861664329E-2</v>
      </c>
      <c r="T275" s="1">
        <f t="shared" si="70"/>
        <v>1.658294509745719E-2</v>
      </c>
      <c r="U275" s="1">
        <f t="shared" si="71"/>
        <v>1.4784919164698231</v>
      </c>
      <c r="V275" s="1">
        <f t="shared" si="72"/>
        <v>0.72309797321189451</v>
      </c>
      <c r="W275" s="7" t="str">
        <f t="shared" si="73"/>
        <v>Moderate Stress</v>
      </c>
      <c r="X275" s="1">
        <v>13.22</v>
      </c>
      <c r="Y275" s="1">
        <v>9.6999999999999993</v>
      </c>
      <c r="Z275" s="1">
        <v>90</v>
      </c>
      <c r="AA275" s="1">
        <v>13687</v>
      </c>
      <c r="AB275" s="1">
        <v>1404</v>
      </c>
      <c r="AC275" s="1">
        <v>1.39</v>
      </c>
      <c r="AD275" s="1">
        <v>97.78</v>
      </c>
      <c r="AE275" s="1">
        <v>104.59</v>
      </c>
      <c r="AF275" s="1">
        <v>2301.3000000000002</v>
      </c>
      <c r="AG275" s="1">
        <v>374.19</v>
      </c>
      <c r="AH275" s="1">
        <v>1241</v>
      </c>
      <c r="AI275" s="1">
        <v>5.25</v>
      </c>
      <c r="AJ275" s="1">
        <v>28</v>
      </c>
      <c r="AK275" s="1">
        <v>34.68</v>
      </c>
      <c r="AL275" s="1">
        <v>686</v>
      </c>
      <c r="AM275" s="1">
        <f t="shared" si="61"/>
        <v>4184.6435132428196</v>
      </c>
    </row>
    <row r="276" spans="1:39" x14ac:dyDescent="0.3">
      <c r="A276" s="2">
        <v>36800</v>
      </c>
      <c r="B276" s="1" t="s">
        <v>25</v>
      </c>
      <c r="C276" s="1">
        <v>3608.9</v>
      </c>
      <c r="D276" s="1">
        <v>3636.9</v>
      </c>
      <c r="E276" s="5">
        <f t="shared" si="62"/>
        <v>7.7585968023497461E-3</v>
      </c>
      <c r="F276" s="6">
        <f t="shared" si="63"/>
        <v>28</v>
      </c>
      <c r="G276" s="1">
        <v>3666.35</v>
      </c>
      <c r="H276" s="1">
        <v>3603.21</v>
      </c>
      <c r="I276" s="5">
        <f t="shared" si="64"/>
        <v>1.7495635789298643E-2</v>
      </c>
      <c r="J276" s="5" t="str">
        <f t="shared" si="65"/>
        <v>Low</v>
      </c>
      <c r="K276" s="6">
        <f t="shared" si="66"/>
        <v>416</v>
      </c>
      <c r="L276" s="5" t="str">
        <f t="shared" si="67"/>
        <v>Normal</v>
      </c>
      <c r="M276" s="6">
        <f t="shared" si="75"/>
        <v>2753.9200000000005</v>
      </c>
      <c r="N276" s="1">
        <v>586610749</v>
      </c>
      <c r="O276" s="5">
        <f t="shared" si="74"/>
        <v>0.24106795520157245</v>
      </c>
      <c r="P276" s="1">
        <v>9.01</v>
      </c>
      <c r="Q276" s="1">
        <v>0.93</v>
      </c>
      <c r="R276" s="1">
        <f t="shared" si="68"/>
        <v>-0.29109562590578197</v>
      </c>
      <c r="S276" s="1">
        <f t="shared" si="69"/>
        <v>4.1534307978964381E-2</v>
      </c>
      <c r="T276" s="1">
        <f t="shared" si="70"/>
        <v>1.4930240693916228</v>
      </c>
      <c r="U276" s="1">
        <f t="shared" si="71"/>
        <v>-1.4316479414719741</v>
      </c>
      <c r="V276" s="1">
        <f t="shared" si="72"/>
        <v>-4.7046297501792234E-2</v>
      </c>
      <c r="W276" s="7" t="str">
        <f t="shared" si="73"/>
        <v>Low Stress</v>
      </c>
      <c r="X276" s="1">
        <v>4.3499999999999996</v>
      </c>
      <c r="Y276" s="1">
        <v>6.13</v>
      </c>
      <c r="Z276" s="1">
        <v>74</v>
      </c>
      <c r="AA276" s="1">
        <v>27568</v>
      </c>
      <c r="AB276" s="1">
        <v>3212</v>
      </c>
      <c r="AC276" s="1">
        <v>1.39</v>
      </c>
      <c r="AD276" s="1">
        <v>143.47999999999999</v>
      </c>
      <c r="AE276" s="1">
        <v>142.82</v>
      </c>
      <c r="AF276" s="1">
        <v>1032.99</v>
      </c>
      <c r="AG276" s="1">
        <v>448.75</v>
      </c>
      <c r="AH276" s="1">
        <v>1666</v>
      </c>
      <c r="AI276" s="1">
        <v>1.05</v>
      </c>
      <c r="AJ276" s="1">
        <v>14</v>
      </c>
      <c r="AK276" s="1">
        <v>64.08</v>
      </c>
      <c r="AL276" s="1">
        <v>7911</v>
      </c>
      <c r="AM276" s="1">
        <f t="shared" si="61"/>
        <v>4140.9077164618684</v>
      </c>
    </row>
    <row r="277" spans="1:39" x14ac:dyDescent="0.3">
      <c r="A277" s="2">
        <v>36801</v>
      </c>
      <c r="B277" s="1" t="s">
        <v>25</v>
      </c>
      <c r="C277" s="1">
        <v>4802.12</v>
      </c>
      <c r="D277" s="1">
        <v>4799.28</v>
      </c>
      <c r="E277" s="5">
        <f t="shared" si="62"/>
        <v>-5.9140546258738759E-4</v>
      </c>
      <c r="F277" s="6">
        <f t="shared" si="63"/>
        <v>-2.8400000000001455</v>
      </c>
      <c r="G277" s="1">
        <v>4828.1499999999996</v>
      </c>
      <c r="H277" s="1">
        <v>4792.34</v>
      </c>
      <c r="I277" s="5">
        <f t="shared" si="64"/>
        <v>7.4571231039623105E-3</v>
      </c>
      <c r="J277" s="5" t="str">
        <f t="shared" si="65"/>
        <v>Low</v>
      </c>
      <c r="K277" s="6">
        <f t="shared" si="66"/>
        <v>416</v>
      </c>
      <c r="L277" s="5" t="str">
        <f t="shared" si="67"/>
        <v>Normal</v>
      </c>
      <c r="M277" s="6">
        <f t="shared" si="75"/>
        <v>2895.6057142857139</v>
      </c>
      <c r="N277" s="1">
        <v>389281039</v>
      </c>
      <c r="O277" s="5">
        <f t="shared" si="74"/>
        <v>0.31960735791470746</v>
      </c>
      <c r="P277" s="1">
        <v>-4.4400000000000004</v>
      </c>
      <c r="Q277" s="1">
        <v>3.06</v>
      </c>
      <c r="R277" s="1">
        <f t="shared" si="68"/>
        <v>0.3991086962927759</v>
      </c>
      <c r="S277" s="1">
        <f t="shared" si="69"/>
        <v>0.14173463650451509</v>
      </c>
      <c r="T277" s="1">
        <f t="shared" si="70"/>
        <v>-1.6441217634293137</v>
      </c>
      <c r="U277" s="1">
        <f t="shared" si="71"/>
        <v>-0.69981820151730723</v>
      </c>
      <c r="V277" s="1">
        <f t="shared" si="72"/>
        <v>-0.45077415803733245</v>
      </c>
      <c r="W277" s="7" t="str">
        <f t="shared" si="73"/>
        <v>Low Stress</v>
      </c>
      <c r="X277" s="1">
        <v>14.37</v>
      </c>
      <c r="Y277" s="1">
        <v>7.34</v>
      </c>
      <c r="Z277" s="1">
        <v>78</v>
      </c>
      <c r="AA277" s="1">
        <v>6048</v>
      </c>
      <c r="AB277" s="1">
        <v>1114</v>
      </c>
      <c r="AC277" s="1">
        <v>0.93</v>
      </c>
      <c r="AD277" s="1">
        <v>99.96</v>
      </c>
      <c r="AE277" s="1">
        <v>66.62</v>
      </c>
      <c r="AF277" s="1">
        <v>1289.51</v>
      </c>
      <c r="AG277" s="1">
        <v>189.16</v>
      </c>
      <c r="AH277" s="1">
        <v>7480</v>
      </c>
      <c r="AI277" s="1">
        <v>7.55</v>
      </c>
      <c r="AJ277" s="1">
        <v>30</v>
      </c>
      <c r="AK277" s="1">
        <v>22.15</v>
      </c>
      <c r="AL277" s="1">
        <v>8849</v>
      </c>
      <c r="AM277" s="1">
        <f t="shared" si="61"/>
        <v>4167.2751357371362</v>
      </c>
    </row>
    <row r="278" spans="1:39" x14ac:dyDescent="0.3">
      <c r="A278" s="2">
        <v>36802</v>
      </c>
      <c r="B278" s="1" t="s">
        <v>24</v>
      </c>
      <c r="C278" s="1">
        <v>3402.6</v>
      </c>
      <c r="D278" s="1">
        <v>3375.35</v>
      </c>
      <c r="E278" s="5">
        <f t="shared" si="62"/>
        <v>-8.0085816728384177E-3</v>
      </c>
      <c r="F278" s="6">
        <f t="shared" si="63"/>
        <v>-27.25</v>
      </c>
      <c r="G278" s="1">
        <v>3439.71</v>
      </c>
      <c r="H278" s="1">
        <v>3360.35</v>
      </c>
      <c r="I278" s="5">
        <f t="shared" si="64"/>
        <v>2.3323340974548912E-2</v>
      </c>
      <c r="J278" s="5" t="str">
        <f t="shared" si="65"/>
        <v>Medium</v>
      </c>
      <c r="K278" s="6">
        <f t="shared" si="66"/>
        <v>416</v>
      </c>
      <c r="L278" s="5" t="str">
        <f t="shared" si="67"/>
        <v>Normal</v>
      </c>
      <c r="M278" s="6">
        <f t="shared" si="75"/>
        <v>3094.1528571428571</v>
      </c>
      <c r="N278" s="1">
        <v>688205970</v>
      </c>
      <c r="O278" s="5">
        <f t="shared" si="74"/>
        <v>-0.29669658782150654</v>
      </c>
      <c r="P278" s="1">
        <v>2.5</v>
      </c>
      <c r="Q278" s="1">
        <v>4.63</v>
      </c>
      <c r="R278" s="1">
        <f t="shared" si="68"/>
        <v>-0.64644739046732569</v>
      </c>
      <c r="S278" s="1">
        <f t="shared" si="69"/>
        <v>-0.64454404274541066</v>
      </c>
      <c r="T278" s="1">
        <f t="shared" si="70"/>
        <v>-2.5401162702376939E-2</v>
      </c>
      <c r="U278" s="1">
        <f t="shared" si="71"/>
        <v>-0.16039440258358575</v>
      </c>
      <c r="V278" s="1">
        <f t="shared" si="72"/>
        <v>-0.36919674962467475</v>
      </c>
      <c r="W278" s="7" t="str">
        <f t="shared" si="73"/>
        <v>Low Stress</v>
      </c>
      <c r="X278" s="1">
        <v>2.77</v>
      </c>
      <c r="Y278" s="1">
        <v>6.69</v>
      </c>
      <c r="Z278" s="1">
        <v>80</v>
      </c>
      <c r="AA278" s="1">
        <v>21986</v>
      </c>
      <c r="AB278" s="1">
        <v>4472</v>
      </c>
      <c r="AC278" s="1">
        <v>0.9</v>
      </c>
      <c r="AD278" s="1">
        <v>139.61000000000001</v>
      </c>
      <c r="AE278" s="1">
        <v>141.36000000000001</v>
      </c>
      <c r="AF278" s="1">
        <v>2058.6799999999998</v>
      </c>
      <c r="AG278" s="1">
        <v>403.95</v>
      </c>
      <c r="AH278" s="1">
        <v>6397</v>
      </c>
      <c r="AI278" s="1">
        <v>1.06</v>
      </c>
      <c r="AJ278" s="1">
        <v>32</v>
      </c>
      <c r="AK278" s="1">
        <v>19.37</v>
      </c>
      <c r="AL278" s="1">
        <v>3586</v>
      </c>
      <c r="AM278" s="1">
        <f t="shared" si="61"/>
        <v>4208.7412387813629</v>
      </c>
    </row>
    <row r="279" spans="1:39" x14ac:dyDescent="0.3">
      <c r="A279" s="2">
        <v>36803</v>
      </c>
      <c r="B279" s="1" t="s">
        <v>24</v>
      </c>
      <c r="C279" s="1">
        <v>3974.38</v>
      </c>
      <c r="D279" s="1">
        <v>3941</v>
      </c>
      <c r="E279" s="5">
        <f t="shared" si="62"/>
        <v>-8.3987942773464316E-3</v>
      </c>
      <c r="F279" s="6">
        <f t="shared" si="63"/>
        <v>-33.380000000000109</v>
      </c>
      <c r="G279" s="1">
        <v>3999.87</v>
      </c>
      <c r="H279" s="1">
        <v>3926.92</v>
      </c>
      <c r="I279" s="5">
        <f t="shared" si="64"/>
        <v>1.8355064186112002E-2</v>
      </c>
      <c r="J279" s="5" t="str">
        <f t="shared" si="65"/>
        <v>Low</v>
      </c>
      <c r="K279" s="6">
        <f t="shared" si="66"/>
        <v>416</v>
      </c>
      <c r="L279" s="5" t="str">
        <f t="shared" si="67"/>
        <v>Normal</v>
      </c>
      <c r="M279" s="6">
        <f t="shared" si="75"/>
        <v>3224.3028571428572</v>
      </c>
      <c r="N279" s="1">
        <v>259063786</v>
      </c>
      <c r="O279" s="5">
        <f t="shared" si="74"/>
        <v>0.16758262106151958</v>
      </c>
      <c r="P279" s="1">
        <v>7.82</v>
      </c>
      <c r="Q279" s="1">
        <v>4.9800000000000004</v>
      </c>
      <c r="R279" s="1">
        <f t="shared" si="68"/>
        <v>0.85457235072891291</v>
      </c>
      <c r="S279" s="1">
        <f t="shared" si="69"/>
        <v>-5.2218055398911535E-2</v>
      </c>
      <c r="T279" s="1">
        <f t="shared" si="70"/>
        <v>1.2154624678260531</v>
      </c>
      <c r="U279" s="1">
        <f t="shared" si="71"/>
        <v>-4.0140689445494773E-2</v>
      </c>
      <c r="V279" s="1">
        <f t="shared" si="72"/>
        <v>0.49441901842763997</v>
      </c>
      <c r="W279" s="7" t="str">
        <f t="shared" si="73"/>
        <v>Moderate Stress</v>
      </c>
      <c r="X279" s="1">
        <v>14.79</v>
      </c>
      <c r="Y279" s="1">
        <v>1.87</v>
      </c>
      <c r="Z279" s="1">
        <v>51</v>
      </c>
      <c r="AA279" s="1">
        <v>24402</v>
      </c>
      <c r="AB279" s="1">
        <v>320</v>
      </c>
      <c r="AC279" s="1">
        <v>1.38</v>
      </c>
      <c r="AD279" s="1">
        <v>111.15</v>
      </c>
      <c r="AE279" s="1">
        <v>107.18</v>
      </c>
      <c r="AF279" s="1">
        <v>1998.1</v>
      </c>
      <c r="AG279" s="1">
        <v>146.86000000000001</v>
      </c>
      <c r="AH279" s="1">
        <v>7714</v>
      </c>
      <c r="AI279" s="1">
        <v>3.48</v>
      </c>
      <c r="AJ279" s="1">
        <v>28</v>
      </c>
      <c r="AK279" s="1">
        <v>42.21</v>
      </c>
      <c r="AL279" s="1">
        <v>9863</v>
      </c>
      <c r="AM279" s="1">
        <f t="shared" si="61"/>
        <v>4211.8291935932648</v>
      </c>
    </row>
    <row r="280" spans="1:39" x14ac:dyDescent="0.3">
      <c r="A280" s="2">
        <v>36804</v>
      </c>
      <c r="B280" s="1" t="s">
        <v>25</v>
      </c>
      <c r="C280" s="1">
        <v>3025.06</v>
      </c>
      <c r="D280" s="1">
        <v>3008.33</v>
      </c>
      <c r="E280" s="5">
        <f t="shared" si="62"/>
        <v>-5.530468817147435E-3</v>
      </c>
      <c r="F280" s="6">
        <f t="shared" si="63"/>
        <v>-16.730000000000018</v>
      </c>
      <c r="G280" s="1">
        <v>3046.18</v>
      </c>
      <c r="H280" s="1">
        <v>2978.12</v>
      </c>
      <c r="I280" s="5">
        <f t="shared" si="64"/>
        <v>2.2498727297970932E-2</v>
      </c>
      <c r="J280" s="5" t="str">
        <f t="shared" si="65"/>
        <v>Medium</v>
      </c>
      <c r="K280" s="6">
        <f t="shared" si="66"/>
        <v>416</v>
      </c>
      <c r="L280" s="5" t="str">
        <f t="shared" si="67"/>
        <v>Normal</v>
      </c>
      <c r="M280" s="6">
        <f t="shared" si="75"/>
        <v>3456.04</v>
      </c>
      <c r="N280" s="1">
        <v>168322548</v>
      </c>
      <c r="O280" s="5">
        <f t="shared" si="74"/>
        <v>-0.23665820857650344</v>
      </c>
      <c r="P280" s="1">
        <v>3.82</v>
      </c>
      <c r="Q280" s="1">
        <v>5.42</v>
      </c>
      <c r="R280" s="1">
        <f t="shared" si="68"/>
        <v>1.1719599081790708</v>
      </c>
      <c r="S280" s="1">
        <f t="shared" si="69"/>
        <v>-0.56794726308229238</v>
      </c>
      <c r="T280" s="1">
        <f t="shared" si="70"/>
        <v>0.28248229449640638</v>
      </c>
      <c r="U280" s="1">
        <f t="shared" si="71"/>
        <v>0.11103540707096204</v>
      </c>
      <c r="V280" s="1">
        <f t="shared" si="72"/>
        <v>0.24938258666603672</v>
      </c>
      <c r="W280" s="7" t="str">
        <f t="shared" si="73"/>
        <v>Moderate Stress</v>
      </c>
      <c r="X280" s="1">
        <v>13.15</v>
      </c>
      <c r="Y280" s="1">
        <v>6.15</v>
      </c>
      <c r="Z280" s="1">
        <v>61</v>
      </c>
      <c r="AA280" s="1">
        <v>29477</v>
      </c>
      <c r="AB280" s="1">
        <v>3905</v>
      </c>
      <c r="AC280" s="1">
        <v>1.18</v>
      </c>
      <c r="AD280" s="1">
        <v>130.27000000000001</v>
      </c>
      <c r="AE280" s="1">
        <v>44.68</v>
      </c>
      <c r="AF280" s="1">
        <v>1957.72</v>
      </c>
      <c r="AG280" s="1">
        <v>136.80000000000001</v>
      </c>
      <c r="AH280" s="1">
        <v>9207</v>
      </c>
      <c r="AI280" s="1">
        <v>3.08</v>
      </c>
      <c r="AJ280" s="1">
        <v>10</v>
      </c>
      <c r="AK280" s="1">
        <v>5.99</v>
      </c>
      <c r="AL280" s="1">
        <v>9447</v>
      </c>
      <c r="AM280" s="1">
        <f t="shared" si="61"/>
        <v>4213.7329079195024</v>
      </c>
    </row>
    <row r="281" spans="1:39" x14ac:dyDescent="0.3">
      <c r="A281" s="2">
        <v>36805</v>
      </c>
      <c r="B281" s="1" t="s">
        <v>25</v>
      </c>
      <c r="C281" s="1">
        <v>3536.42</v>
      </c>
      <c r="D281" s="1">
        <v>3580.41</v>
      </c>
      <c r="E281" s="5">
        <f t="shared" si="62"/>
        <v>1.2439133360856397E-2</v>
      </c>
      <c r="F281" s="6">
        <f t="shared" si="63"/>
        <v>43.989999999999782</v>
      </c>
      <c r="G281" s="1">
        <v>3600.31</v>
      </c>
      <c r="H281" s="1">
        <v>3495.58</v>
      </c>
      <c r="I281" s="5">
        <f t="shared" si="64"/>
        <v>2.9614695087122011E-2</v>
      </c>
      <c r="J281" s="5" t="str">
        <f t="shared" si="65"/>
        <v>Medium</v>
      </c>
      <c r="K281" s="6">
        <f t="shared" si="66"/>
        <v>416</v>
      </c>
      <c r="L281" s="5" t="str">
        <f t="shared" si="67"/>
        <v>Normal</v>
      </c>
      <c r="M281" s="6">
        <f t="shared" si="75"/>
        <v>3610.247142857143</v>
      </c>
      <c r="N281" s="1">
        <v>958356686</v>
      </c>
      <c r="O281" s="5">
        <f t="shared" si="74"/>
        <v>0.19016530766239073</v>
      </c>
      <c r="P281" s="1">
        <v>-0.85</v>
      </c>
      <c r="Q281" s="1">
        <v>3.01</v>
      </c>
      <c r="R281" s="1">
        <f t="shared" si="68"/>
        <v>-1.5913592936380905</v>
      </c>
      <c r="S281" s="1">
        <f t="shared" si="69"/>
        <v>-2.3407133260100695E-2</v>
      </c>
      <c r="T281" s="1">
        <f t="shared" si="70"/>
        <v>-0.80677205786595596</v>
      </c>
      <c r="U281" s="1">
        <f t="shared" si="71"/>
        <v>-0.71699730339417744</v>
      </c>
      <c r="V281" s="1">
        <f t="shared" si="72"/>
        <v>-0.78463394703958111</v>
      </c>
      <c r="W281" s="7" t="str">
        <f t="shared" si="73"/>
        <v>Low Stress</v>
      </c>
      <c r="X281" s="1">
        <v>10.58</v>
      </c>
      <c r="Y281" s="1">
        <v>1.75</v>
      </c>
      <c r="Z281" s="1">
        <v>54</v>
      </c>
      <c r="AA281" s="1">
        <v>19546</v>
      </c>
      <c r="AB281" s="1">
        <v>1226</v>
      </c>
      <c r="AC281" s="1">
        <v>1.24</v>
      </c>
      <c r="AD281" s="1">
        <v>87.76</v>
      </c>
      <c r="AE281" s="1">
        <v>38.89</v>
      </c>
      <c r="AF281" s="1">
        <v>2060.9</v>
      </c>
      <c r="AG281" s="1">
        <v>296.64999999999998</v>
      </c>
      <c r="AH281" s="1">
        <v>5532</v>
      </c>
      <c r="AI281" s="1">
        <v>3.59</v>
      </c>
      <c r="AJ281" s="1">
        <v>47</v>
      </c>
      <c r="AK281" s="1">
        <v>91.71</v>
      </c>
      <c r="AL281" s="1">
        <v>8933</v>
      </c>
      <c r="AM281" s="1">
        <f t="shared" si="61"/>
        <v>4205.2800976782246</v>
      </c>
    </row>
    <row r="282" spans="1:39" x14ac:dyDescent="0.3">
      <c r="A282" s="2">
        <v>36806</v>
      </c>
      <c r="B282" s="1" t="s">
        <v>24</v>
      </c>
      <c r="C282" s="1">
        <v>1283.73</v>
      </c>
      <c r="D282" s="1">
        <v>1268.03</v>
      </c>
      <c r="E282" s="5">
        <f t="shared" si="62"/>
        <v>-1.222998605625797E-2</v>
      </c>
      <c r="F282" s="6">
        <f t="shared" si="63"/>
        <v>-15.700000000000045</v>
      </c>
      <c r="G282" s="1">
        <v>1285.05</v>
      </c>
      <c r="H282" s="1">
        <v>1229.96</v>
      </c>
      <c r="I282" s="5">
        <f t="shared" si="64"/>
        <v>4.2914008397404377E-2</v>
      </c>
      <c r="J282" s="5" t="str">
        <f t="shared" si="65"/>
        <v>Medium</v>
      </c>
      <c r="K282" s="6">
        <f t="shared" si="66"/>
        <v>416</v>
      </c>
      <c r="L282" s="5" t="str">
        <f t="shared" si="67"/>
        <v>Normal</v>
      </c>
      <c r="M282" s="6">
        <f t="shared" si="75"/>
        <v>3372.7571428571428</v>
      </c>
      <c r="N282" s="1">
        <v>605488153</v>
      </c>
      <c r="O282" s="5">
        <f t="shared" si="74"/>
        <v>-0.64584223594504542</v>
      </c>
      <c r="P282" s="1">
        <v>0.97</v>
      </c>
      <c r="Q282" s="1">
        <v>6.67</v>
      </c>
      <c r="R282" s="1">
        <f t="shared" si="68"/>
        <v>-0.35712352323907431</v>
      </c>
      <c r="S282" s="1">
        <f t="shared" si="69"/>
        <v>-1.0899829872332594</v>
      </c>
      <c r="T282" s="1">
        <f t="shared" si="70"/>
        <v>-0.38226607900096671</v>
      </c>
      <c r="U282" s="1">
        <f t="shared" si="71"/>
        <v>0.54051295399271482</v>
      </c>
      <c r="V282" s="1">
        <f t="shared" si="72"/>
        <v>-0.32221490887014637</v>
      </c>
      <c r="W282" s="7" t="str">
        <f t="shared" si="73"/>
        <v>Low Stress</v>
      </c>
      <c r="X282" s="1">
        <v>11.55</v>
      </c>
      <c r="Y282" s="1">
        <v>4.3099999999999996</v>
      </c>
      <c r="Z282" s="1">
        <v>110</v>
      </c>
      <c r="AA282" s="1">
        <v>17085</v>
      </c>
      <c r="AB282" s="1">
        <v>3356</v>
      </c>
      <c r="AC282" s="1">
        <v>1.37</v>
      </c>
      <c r="AD282" s="1">
        <v>118.12</v>
      </c>
      <c r="AE282" s="1">
        <v>42.92</v>
      </c>
      <c r="AF282" s="1">
        <v>1721.36</v>
      </c>
      <c r="AG282" s="1">
        <v>220.09</v>
      </c>
      <c r="AH282" s="1">
        <v>4636</v>
      </c>
      <c r="AI282" s="1">
        <v>3.3</v>
      </c>
      <c r="AJ282" s="1">
        <v>44</v>
      </c>
      <c r="AK282" s="1">
        <v>94.02</v>
      </c>
      <c r="AL282" s="1">
        <v>4874</v>
      </c>
      <c r="AM282" s="1">
        <f t="shared" si="61"/>
        <v>4255.5180928948248</v>
      </c>
    </row>
    <row r="283" spans="1:39" x14ac:dyDescent="0.3">
      <c r="A283" s="2">
        <v>36807</v>
      </c>
      <c r="B283" s="1" t="s">
        <v>24</v>
      </c>
      <c r="C283" s="1">
        <v>2017.57</v>
      </c>
      <c r="D283" s="1">
        <v>2066.38</v>
      </c>
      <c r="E283" s="5">
        <f t="shared" si="62"/>
        <v>2.4192469158443163E-2</v>
      </c>
      <c r="F283" s="6">
        <f t="shared" si="63"/>
        <v>48.810000000000173</v>
      </c>
      <c r="G283" s="1">
        <v>2083.16</v>
      </c>
      <c r="H283" s="1">
        <v>2004.45</v>
      </c>
      <c r="I283" s="5">
        <f t="shared" si="64"/>
        <v>3.9012277145278634E-2</v>
      </c>
      <c r="J283" s="5" t="str">
        <f t="shared" si="65"/>
        <v>Medium</v>
      </c>
      <c r="K283" s="6">
        <f t="shared" si="66"/>
        <v>416</v>
      </c>
      <c r="L283" s="5" t="str">
        <f t="shared" si="67"/>
        <v>Normal</v>
      </c>
      <c r="M283" s="6">
        <f t="shared" si="75"/>
        <v>3148.3971428571426</v>
      </c>
      <c r="N283" s="1">
        <v>926303351</v>
      </c>
      <c r="O283" s="5">
        <f t="shared" si="74"/>
        <v>0.6295986688012114</v>
      </c>
      <c r="P283" s="1">
        <v>5.2</v>
      </c>
      <c r="Q283" s="1">
        <v>6.45</v>
      </c>
      <c r="R283" s="1">
        <f t="shared" si="68"/>
        <v>-1.4792456623056454</v>
      </c>
      <c r="S283" s="1">
        <f t="shared" si="69"/>
        <v>0.53722059791862087</v>
      </c>
      <c r="T283" s="1">
        <f t="shared" si="70"/>
        <v>0.60436045429513452</v>
      </c>
      <c r="U283" s="1">
        <f t="shared" si="71"/>
        <v>0.46492490573448642</v>
      </c>
      <c r="V283" s="1">
        <f t="shared" si="72"/>
        <v>3.1815073910649111E-2</v>
      </c>
      <c r="W283" s="7" t="str">
        <f t="shared" si="73"/>
        <v>Moderate Stress</v>
      </c>
      <c r="X283" s="1">
        <v>2.94</v>
      </c>
      <c r="Y283" s="1">
        <v>5.91</v>
      </c>
      <c r="Z283" s="1">
        <v>105</v>
      </c>
      <c r="AA283" s="1">
        <v>7587</v>
      </c>
      <c r="AB283" s="1">
        <v>2030</v>
      </c>
      <c r="AC283" s="1">
        <v>0.95</v>
      </c>
      <c r="AD283" s="1">
        <v>147.26</v>
      </c>
      <c r="AE283" s="1">
        <v>110.9</v>
      </c>
      <c r="AF283" s="1">
        <v>1063.42</v>
      </c>
      <c r="AG283" s="1">
        <v>325.33999999999997</v>
      </c>
      <c r="AH283" s="1">
        <v>5373</v>
      </c>
      <c r="AI283" s="1">
        <v>7.69</v>
      </c>
      <c r="AJ283" s="1">
        <v>39</v>
      </c>
      <c r="AK283" s="1">
        <v>44.88</v>
      </c>
      <c r="AL283" s="1">
        <v>13654</v>
      </c>
      <c r="AM283" s="1">
        <f t="shared" si="61"/>
        <v>4297.3104519331446</v>
      </c>
    </row>
    <row r="284" spans="1:39" x14ac:dyDescent="0.3">
      <c r="A284" s="2">
        <v>36808</v>
      </c>
      <c r="B284" s="1" t="s">
        <v>24</v>
      </c>
      <c r="C284" s="1">
        <v>2447.41</v>
      </c>
      <c r="D284" s="1">
        <v>2445.9299999999998</v>
      </c>
      <c r="E284" s="5">
        <f t="shared" si="62"/>
        <v>-6.0472090904262806E-4</v>
      </c>
      <c r="F284" s="6">
        <f t="shared" si="63"/>
        <v>-1.4800000000000182</v>
      </c>
      <c r="G284" s="1">
        <v>2496.21</v>
      </c>
      <c r="H284" s="1">
        <v>2433.66</v>
      </c>
      <c r="I284" s="5">
        <f t="shared" si="64"/>
        <v>2.5557630311227045E-2</v>
      </c>
      <c r="J284" s="5" t="str">
        <f t="shared" si="65"/>
        <v>Medium</v>
      </c>
      <c r="K284" s="6">
        <f t="shared" si="66"/>
        <v>416</v>
      </c>
      <c r="L284" s="5" t="str">
        <f t="shared" si="67"/>
        <v>Normal</v>
      </c>
      <c r="M284" s="6">
        <f t="shared" si="75"/>
        <v>2812.2042857142856</v>
      </c>
      <c r="N284" s="1">
        <v>673738664</v>
      </c>
      <c r="O284" s="5">
        <f t="shared" si="74"/>
        <v>0.18367870382020718</v>
      </c>
      <c r="P284" s="1">
        <v>8.36</v>
      </c>
      <c r="Q284" s="1">
        <v>5.78</v>
      </c>
      <c r="R284" s="1">
        <f t="shared" si="68"/>
        <v>-0.59584478667406449</v>
      </c>
      <c r="S284" s="1">
        <f t="shared" si="69"/>
        <v>-3.1682722500012139E-2</v>
      </c>
      <c r="T284" s="1">
        <f t="shared" si="70"/>
        <v>1.341414791225555</v>
      </c>
      <c r="U284" s="1">
        <f t="shared" si="71"/>
        <v>0.23472494058442694</v>
      </c>
      <c r="V284" s="1">
        <f t="shared" si="72"/>
        <v>0.23715305565897632</v>
      </c>
      <c r="W284" s="7" t="str">
        <f t="shared" si="73"/>
        <v>Moderate Stress</v>
      </c>
      <c r="X284" s="1">
        <v>2.54</v>
      </c>
      <c r="Y284" s="1">
        <v>5.81</v>
      </c>
      <c r="Z284" s="1">
        <v>86</v>
      </c>
      <c r="AA284" s="1">
        <v>13834</v>
      </c>
      <c r="AB284" s="1">
        <v>2222</v>
      </c>
      <c r="AC284" s="1">
        <v>0.9</v>
      </c>
      <c r="AD284" s="1">
        <v>126.64</v>
      </c>
      <c r="AE284" s="1">
        <v>96.64</v>
      </c>
      <c r="AF284" s="1">
        <v>2497.21</v>
      </c>
      <c r="AG284" s="1">
        <v>371.09</v>
      </c>
      <c r="AH284" s="1">
        <v>3956</v>
      </c>
      <c r="AI284" s="1">
        <v>1.72</v>
      </c>
      <c r="AJ284" s="1">
        <v>8</v>
      </c>
      <c r="AK284" s="1">
        <v>21</v>
      </c>
      <c r="AL284" s="1">
        <v>3983</v>
      </c>
      <c r="AM284" s="1">
        <f t="shared" si="61"/>
        <v>4270.1749371755523</v>
      </c>
    </row>
    <row r="285" spans="1:39" x14ac:dyDescent="0.3">
      <c r="A285" s="2">
        <v>36809</v>
      </c>
      <c r="B285" s="1" t="s">
        <v>26</v>
      </c>
      <c r="C285" s="1">
        <v>2889.97</v>
      </c>
      <c r="D285" s="1">
        <v>2857.89</v>
      </c>
      <c r="E285" s="5">
        <f t="shared" si="62"/>
        <v>-1.1100461250462783E-2</v>
      </c>
      <c r="F285" s="6">
        <f t="shared" si="63"/>
        <v>-32.079999999999927</v>
      </c>
      <c r="G285" s="1">
        <v>2933.65</v>
      </c>
      <c r="H285" s="1">
        <v>2809.6</v>
      </c>
      <c r="I285" s="5">
        <f t="shared" si="64"/>
        <v>4.2924321013713011E-2</v>
      </c>
      <c r="J285" s="5" t="str">
        <f t="shared" si="65"/>
        <v>Medium</v>
      </c>
      <c r="K285" s="6">
        <f t="shared" si="66"/>
        <v>416</v>
      </c>
      <c r="L285" s="5" t="str">
        <f t="shared" si="67"/>
        <v>Normal</v>
      </c>
      <c r="M285" s="6">
        <f t="shared" si="75"/>
        <v>2738.2814285714289</v>
      </c>
      <c r="N285" s="1">
        <v>759198199</v>
      </c>
      <c r="O285" s="5">
        <f t="shared" si="74"/>
        <v>0.16842673338975361</v>
      </c>
      <c r="P285" s="1">
        <v>-4.38</v>
      </c>
      <c r="Q285" s="1">
        <v>1.1399999999999999</v>
      </c>
      <c r="R285" s="1">
        <f t="shared" si="68"/>
        <v>-0.89475841924403554</v>
      </c>
      <c r="S285" s="1">
        <f t="shared" si="69"/>
        <v>-5.1141139485628533E-2</v>
      </c>
      <c r="T285" s="1">
        <f t="shared" si="70"/>
        <v>-1.630127060829369</v>
      </c>
      <c r="U285" s="1">
        <f t="shared" si="71"/>
        <v>-1.3594957135891197</v>
      </c>
      <c r="V285" s="1">
        <f t="shared" si="72"/>
        <v>-0.9838805832870382</v>
      </c>
      <c r="W285" s="7" t="str">
        <f t="shared" si="73"/>
        <v>Low Stress</v>
      </c>
      <c r="X285" s="1">
        <v>3.32</v>
      </c>
      <c r="Y285" s="1">
        <v>1.63</v>
      </c>
      <c r="Z285" s="1">
        <v>85</v>
      </c>
      <c r="AA285" s="1">
        <v>28237</v>
      </c>
      <c r="AB285" s="1">
        <v>572</v>
      </c>
      <c r="AC285" s="1">
        <v>1.4</v>
      </c>
      <c r="AD285" s="1">
        <v>137.41999999999999</v>
      </c>
      <c r="AE285" s="1">
        <v>79.22</v>
      </c>
      <c r="AF285" s="1">
        <v>2316.64</v>
      </c>
      <c r="AG285" s="1">
        <v>190.63</v>
      </c>
      <c r="AH285" s="1">
        <v>3004</v>
      </c>
      <c r="AI285" s="1">
        <v>8.4600000000000009</v>
      </c>
      <c r="AJ285" s="1">
        <v>46</v>
      </c>
      <c r="AK285" s="1">
        <v>47.11</v>
      </c>
      <c r="AL285" s="1">
        <v>4286</v>
      </c>
      <c r="AM285" s="1">
        <f t="shared" si="61"/>
        <v>4297.3472394250693</v>
      </c>
    </row>
    <row r="286" spans="1:39" x14ac:dyDescent="0.3">
      <c r="A286" s="2">
        <v>36810</v>
      </c>
      <c r="B286" s="1" t="s">
        <v>25</v>
      </c>
      <c r="C286" s="1">
        <v>1182.5899999999999</v>
      </c>
      <c r="D286" s="1">
        <v>1221.7</v>
      </c>
      <c r="E286" s="5">
        <f t="shared" si="62"/>
        <v>3.3071478703523734E-2</v>
      </c>
      <c r="F286" s="6">
        <f t="shared" si="63"/>
        <v>39.110000000000127</v>
      </c>
      <c r="G286" s="1">
        <v>1238.17</v>
      </c>
      <c r="H286" s="1">
        <v>1182.18</v>
      </c>
      <c r="I286" s="5">
        <f t="shared" si="64"/>
        <v>4.734523376656323E-2</v>
      </c>
      <c r="J286" s="5" t="str">
        <f t="shared" si="65"/>
        <v>Medium</v>
      </c>
      <c r="K286" s="6">
        <f t="shared" si="66"/>
        <v>416</v>
      </c>
      <c r="L286" s="5" t="str">
        <f t="shared" si="67"/>
        <v>Normal</v>
      </c>
      <c r="M286" s="6">
        <f t="shared" si="75"/>
        <v>2349.81</v>
      </c>
      <c r="N286" s="1">
        <v>599679326</v>
      </c>
      <c r="O286" s="5">
        <f t="shared" si="74"/>
        <v>-0.57251678686023599</v>
      </c>
      <c r="P286" s="1">
        <v>-3.93</v>
      </c>
      <c r="Q286" s="1">
        <v>4.7699999999999996</v>
      </c>
      <c r="R286" s="1">
        <f t="shared" si="68"/>
        <v>-0.3368058655366245</v>
      </c>
      <c r="S286" s="1">
        <f t="shared" si="69"/>
        <v>-0.99643460471732392</v>
      </c>
      <c r="T286" s="1">
        <f t="shared" si="70"/>
        <v>-1.5251667913297839</v>
      </c>
      <c r="U286" s="1">
        <f t="shared" si="71"/>
        <v>-0.11229291732834953</v>
      </c>
      <c r="V286" s="1">
        <f t="shared" si="72"/>
        <v>-0.74267504472802037</v>
      </c>
      <c r="W286" s="7" t="str">
        <f t="shared" si="73"/>
        <v>Low Stress</v>
      </c>
      <c r="X286" s="1">
        <v>3.14</v>
      </c>
      <c r="Y286" s="1">
        <v>0.83</v>
      </c>
      <c r="Z286" s="1">
        <v>78</v>
      </c>
      <c r="AA286" s="1">
        <v>9162</v>
      </c>
      <c r="AB286" s="1">
        <v>515</v>
      </c>
      <c r="AC286" s="1">
        <v>0.88</v>
      </c>
      <c r="AD286" s="1">
        <v>98.27</v>
      </c>
      <c r="AE286" s="1">
        <v>54.24</v>
      </c>
      <c r="AF286" s="1">
        <v>1532.96</v>
      </c>
      <c r="AG286" s="1">
        <v>379.97</v>
      </c>
      <c r="AH286" s="1">
        <v>6088</v>
      </c>
      <c r="AI286" s="1">
        <v>8.58</v>
      </c>
      <c r="AJ286" s="1">
        <v>28</v>
      </c>
      <c r="AK286" s="1">
        <v>10.08</v>
      </c>
      <c r="AL286" s="1">
        <v>13757</v>
      </c>
      <c r="AM286" s="1">
        <f t="shared" si="61"/>
        <v>4289.9565780657522</v>
      </c>
    </row>
    <row r="287" spans="1:39" x14ac:dyDescent="0.3">
      <c r="A287" s="2">
        <v>36811</v>
      </c>
      <c r="B287" s="1" t="s">
        <v>24</v>
      </c>
      <c r="C287" s="1">
        <v>1560.1</v>
      </c>
      <c r="D287" s="1">
        <v>1556.14</v>
      </c>
      <c r="E287" s="5">
        <f t="shared" si="62"/>
        <v>-2.5382988269981471E-3</v>
      </c>
      <c r="F287" s="6">
        <f t="shared" si="63"/>
        <v>-3.959999999999809</v>
      </c>
      <c r="G287" s="1">
        <v>1589.49</v>
      </c>
      <c r="H287" s="1">
        <v>1512.15</v>
      </c>
      <c r="I287" s="5">
        <f t="shared" si="64"/>
        <v>4.9573745272738876E-2</v>
      </c>
      <c r="J287" s="5" t="str">
        <f t="shared" si="65"/>
        <v>Medium</v>
      </c>
      <c r="K287" s="6">
        <f t="shared" si="66"/>
        <v>416</v>
      </c>
      <c r="L287" s="5" t="str">
        <f t="shared" si="67"/>
        <v>Normal</v>
      </c>
      <c r="M287" s="6">
        <f t="shared" si="75"/>
        <v>2142.3542857142857</v>
      </c>
      <c r="N287" s="1">
        <v>43125522</v>
      </c>
      <c r="O287" s="5">
        <f t="shared" si="74"/>
        <v>0.27374969305066715</v>
      </c>
      <c r="P287" s="1">
        <v>-0.12</v>
      </c>
      <c r="Q287" s="1">
        <v>3.56</v>
      </c>
      <c r="R287" s="1">
        <f t="shared" si="68"/>
        <v>1.6098642078996006</v>
      </c>
      <c r="S287" s="1">
        <f t="shared" si="69"/>
        <v>8.3229568652465113E-2</v>
      </c>
      <c r="T287" s="1">
        <f t="shared" si="70"/>
        <v>-0.63650317623329544</v>
      </c>
      <c r="U287" s="1">
        <f t="shared" si="71"/>
        <v>-0.52802718274860605</v>
      </c>
      <c r="V287" s="1">
        <f t="shared" si="72"/>
        <v>0.13214085439254103</v>
      </c>
      <c r="W287" s="7" t="str">
        <f t="shared" si="73"/>
        <v>Moderate Stress</v>
      </c>
      <c r="X287" s="1">
        <v>9.1199999999999992</v>
      </c>
      <c r="Y287" s="1">
        <v>8.08</v>
      </c>
      <c r="Z287" s="1">
        <v>87</v>
      </c>
      <c r="AA287" s="1">
        <v>8443</v>
      </c>
      <c r="AB287" s="1">
        <v>1968</v>
      </c>
      <c r="AC287" s="1">
        <v>0.86</v>
      </c>
      <c r="AD287" s="1">
        <v>136.01</v>
      </c>
      <c r="AE287" s="1">
        <v>137.94</v>
      </c>
      <c r="AF287" s="1">
        <v>1701.55</v>
      </c>
      <c r="AG287" s="1">
        <v>498.18</v>
      </c>
      <c r="AH287" s="1">
        <v>6398</v>
      </c>
      <c r="AI287" s="1">
        <v>4.91</v>
      </c>
      <c r="AJ287" s="1">
        <v>36</v>
      </c>
      <c r="AK287" s="1">
        <v>39.840000000000003</v>
      </c>
      <c r="AL287" s="1">
        <v>8156</v>
      </c>
      <c r="AM287" s="1">
        <f t="shared" si="61"/>
        <v>4282.0001743714356</v>
      </c>
    </row>
    <row r="288" spans="1:39" x14ac:dyDescent="0.3">
      <c r="A288" s="2">
        <v>36812</v>
      </c>
      <c r="B288" s="1" t="s">
        <v>25</v>
      </c>
      <c r="C288" s="1">
        <v>2107.2600000000002</v>
      </c>
      <c r="D288" s="1">
        <v>2128.23</v>
      </c>
      <c r="E288" s="5">
        <f t="shared" si="62"/>
        <v>9.9513111813443987E-3</v>
      </c>
      <c r="F288" s="6">
        <f t="shared" si="63"/>
        <v>20.9699999999998</v>
      </c>
      <c r="G288" s="1">
        <v>2170.59</v>
      </c>
      <c r="H288" s="1">
        <v>2097.27</v>
      </c>
      <c r="I288" s="5">
        <f t="shared" si="64"/>
        <v>3.4793997892998564E-2</v>
      </c>
      <c r="J288" s="5" t="str">
        <f t="shared" si="65"/>
        <v>Medium</v>
      </c>
      <c r="K288" s="6">
        <f t="shared" si="66"/>
        <v>416</v>
      </c>
      <c r="L288" s="5" t="str">
        <f t="shared" si="67"/>
        <v>Normal</v>
      </c>
      <c r="M288" s="6">
        <f t="shared" si="75"/>
        <v>1934.8999999999999</v>
      </c>
      <c r="N288" s="1">
        <v>528736760</v>
      </c>
      <c r="O288" s="5">
        <f t="shared" si="74"/>
        <v>0.3676340175048517</v>
      </c>
      <c r="P288" s="1">
        <v>-1.51</v>
      </c>
      <c r="Q288" s="1">
        <v>4.91</v>
      </c>
      <c r="R288" s="1">
        <f t="shared" si="68"/>
        <v>-8.8668544090926074E-2</v>
      </c>
      <c r="S288" s="1">
        <f t="shared" si="69"/>
        <v>0.20300690115992778</v>
      </c>
      <c r="T288" s="1">
        <f t="shared" si="70"/>
        <v>-0.96071378646534755</v>
      </c>
      <c r="U288" s="1">
        <f t="shared" si="71"/>
        <v>-6.4191432073113036E-2</v>
      </c>
      <c r="V288" s="1">
        <f t="shared" si="72"/>
        <v>-0.22764171536736472</v>
      </c>
      <c r="W288" s="7" t="str">
        <f t="shared" si="73"/>
        <v>Low Stress</v>
      </c>
      <c r="X288" s="1">
        <v>4.8</v>
      </c>
      <c r="Y288" s="1">
        <v>7.4</v>
      </c>
      <c r="Z288" s="1">
        <v>90</v>
      </c>
      <c r="AA288" s="1">
        <v>19910</v>
      </c>
      <c r="AB288" s="1">
        <v>4212</v>
      </c>
      <c r="AC288" s="1">
        <v>0.99</v>
      </c>
      <c r="AD288" s="1">
        <v>104.59</v>
      </c>
      <c r="AE288" s="1">
        <v>47.79</v>
      </c>
      <c r="AF288" s="1">
        <v>1469.04</v>
      </c>
      <c r="AG288" s="1">
        <v>403.98</v>
      </c>
      <c r="AH288" s="1">
        <v>5756</v>
      </c>
      <c r="AI288" s="1">
        <v>1.06</v>
      </c>
      <c r="AJ288" s="1">
        <v>20</v>
      </c>
      <c r="AK288" s="1">
        <v>7.46</v>
      </c>
      <c r="AL288" s="1">
        <v>8076</v>
      </c>
      <c r="AM288" s="1">
        <f t="shared" si="61"/>
        <v>4345.2494609480827</v>
      </c>
    </row>
    <row r="289" spans="1:39" x14ac:dyDescent="0.3">
      <c r="A289" s="2">
        <v>36813</v>
      </c>
      <c r="B289" s="1" t="s">
        <v>26</v>
      </c>
      <c r="C289" s="1">
        <v>4886.13</v>
      </c>
      <c r="D289" s="1">
        <v>4934.5</v>
      </c>
      <c r="E289" s="5">
        <f t="shared" si="62"/>
        <v>9.8994500760315202E-3</v>
      </c>
      <c r="F289" s="6">
        <f t="shared" si="63"/>
        <v>48.369999999999891</v>
      </c>
      <c r="G289" s="1">
        <v>4956.5600000000004</v>
      </c>
      <c r="H289" s="1">
        <v>4838.7700000000004</v>
      </c>
      <c r="I289" s="5">
        <f t="shared" si="64"/>
        <v>2.4107013116720179E-2</v>
      </c>
      <c r="J289" s="5" t="str">
        <f t="shared" si="65"/>
        <v>Medium</v>
      </c>
      <c r="K289" s="6">
        <f t="shared" si="66"/>
        <v>416</v>
      </c>
      <c r="L289" s="5" t="str">
        <f t="shared" si="67"/>
        <v>Normal</v>
      </c>
      <c r="M289" s="6">
        <f t="shared" si="75"/>
        <v>2458.6814285714281</v>
      </c>
      <c r="N289" s="1">
        <v>686031319</v>
      </c>
      <c r="O289" s="5">
        <f t="shared" si="74"/>
        <v>1.318593385113451</v>
      </c>
      <c r="P289" s="1">
        <v>-1.03</v>
      </c>
      <c r="Q289" s="1">
        <v>9.2200000000000006</v>
      </c>
      <c r="R289" s="1">
        <f t="shared" si="68"/>
        <v>-0.63884106742821811</v>
      </c>
      <c r="S289" s="1">
        <f t="shared" si="69"/>
        <v>1.4162379387941857</v>
      </c>
      <c r="T289" s="1">
        <f t="shared" si="70"/>
        <v>-0.84875616566579004</v>
      </c>
      <c r="U289" s="1">
        <f t="shared" si="71"/>
        <v>1.4166471497130908</v>
      </c>
      <c r="V289" s="1">
        <f t="shared" si="72"/>
        <v>0.33632196385331709</v>
      </c>
      <c r="W289" s="7" t="str">
        <f t="shared" si="73"/>
        <v>Moderate Stress</v>
      </c>
      <c r="X289" s="1">
        <v>13.18</v>
      </c>
      <c r="Y289" s="1">
        <v>1.28</v>
      </c>
      <c r="Z289" s="1">
        <v>82</v>
      </c>
      <c r="AA289" s="1">
        <v>3856</v>
      </c>
      <c r="AB289" s="1">
        <v>1633</v>
      </c>
      <c r="AC289" s="1">
        <v>1.02</v>
      </c>
      <c r="AD289" s="1">
        <v>113.96</v>
      </c>
      <c r="AE289" s="1">
        <v>56.87</v>
      </c>
      <c r="AF289" s="1">
        <v>1884.56</v>
      </c>
      <c r="AG289" s="1">
        <v>169.51</v>
      </c>
      <c r="AH289" s="1">
        <v>3893</v>
      </c>
      <c r="AI289" s="1">
        <v>5.75</v>
      </c>
      <c r="AJ289" s="1">
        <v>30</v>
      </c>
      <c r="AK289" s="1">
        <v>70.650000000000006</v>
      </c>
      <c r="AL289" s="1">
        <v>3293</v>
      </c>
      <c r="AM289" s="1">
        <f t="shared" si="61"/>
        <v>4347.7865510018009</v>
      </c>
    </row>
    <row r="290" spans="1:39" x14ac:dyDescent="0.3">
      <c r="A290" s="2">
        <v>36814</v>
      </c>
      <c r="B290" s="1" t="s">
        <v>26</v>
      </c>
      <c r="C290" s="1">
        <v>2325.39</v>
      </c>
      <c r="D290" s="1">
        <v>2280.41</v>
      </c>
      <c r="E290" s="5">
        <f t="shared" si="62"/>
        <v>-1.9342991928235704E-2</v>
      </c>
      <c r="F290" s="6">
        <f t="shared" si="63"/>
        <v>-44.980000000000018</v>
      </c>
      <c r="G290" s="1">
        <v>2326.29</v>
      </c>
      <c r="H290" s="1">
        <v>2263.29</v>
      </c>
      <c r="I290" s="5">
        <f t="shared" si="64"/>
        <v>2.7092229690503528E-2</v>
      </c>
      <c r="J290" s="5" t="str">
        <f t="shared" si="65"/>
        <v>Medium</v>
      </c>
      <c r="K290" s="6">
        <f t="shared" si="66"/>
        <v>416</v>
      </c>
      <c r="L290" s="5" t="str">
        <f t="shared" si="67"/>
        <v>Normal</v>
      </c>
      <c r="M290" s="6">
        <f t="shared" si="75"/>
        <v>2489.2571428571428</v>
      </c>
      <c r="N290" s="1">
        <v>447657593</v>
      </c>
      <c r="O290" s="5">
        <f t="shared" si="74"/>
        <v>-0.53786401864423961</v>
      </c>
      <c r="P290" s="1">
        <v>-1.68</v>
      </c>
      <c r="Q290" s="1">
        <v>4.8099999999999996</v>
      </c>
      <c r="R290" s="1">
        <f t="shared" si="68"/>
        <v>0.19492378219211912</v>
      </c>
      <c r="S290" s="1">
        <f t="shared" si="69"/>
        <v>-0.95222470956132343</v>
      </c>
      <c r="T290" s="1">
        <f t="shared" si="70"/>
        <v>-1.0003654438318574</v>
      </c>
      <c r="U290" s="1">
        <f t="shared" si="71"/>
        <v>-9.8549635826853443E-2</v>
      </c>
      <c r="V290" s="1">
        <f t="shared" si="72"/>
        <v>-0.46405400175697881</v>
      </c>
      <c r="W290" s="7" t="str">
        <f t="shared" si="73"/>
        <v>Low Stress</v>
      </c>
      <c r="X290" s="1">
        <v>7.79</v>
      </c>
      <c r="Y290" s="1">
        <v>1.71</v>
      </c>
      <c r="Z290" s="1">
        <v>62</v>
      </c>
      <c r="AA290" s="1">
        <v>28830</v>
      </c>
      <c r="AB290" s="1">
        <v>1562</v>
      </c>
      <c r="AC290" s="1">
        <v>0.97</v>
      </c>
      <c r="AD290" s="1">
        <v>93.16</v>
      </c>
      <c r="AE290" s="1">
        <v>27.14</v>
      </c>
      <c r="AF290" s="1">
        <v>2042.94</v>
      </c>
      <c r="AG290" s="1">
        <v>353.48</v>
      </c>
      <c r="AH290" s="1">
        <v>1760</v>
      </c>
      <c r="AI290" s="1">
        <v>8.2100000000000009</v>
      </c>
      <c r="AJ290" s="1">
        <v>21</v>
      </c>
      <c r="AK290" s="1">
        <v>27.64</v>
      </c>
      <c r="AL290" s="1">
        <v>10698</v>
      </c>
      <c r="AM290" s="1">
        <f t="shared" si="61"/>
        <v>4336.261805080474</v>
      </c>
    </row>
    <row r="291" spans="1:39" x14ac:dyDescent="0.3">
      <c r="A291" s="2">
        <v>36815</v>
      </c>
      <c r="B291" s="1" t="s">
        <v>24</v>
      </c>
      <c r="C291" s="1">
        <v>2928.16</v>
      </c>
      <c r="D291" s="1">
        <v>2887.83</v>
      </c>
      <c r="E291" s="5">
        <f t="shared" si="62"/>
        <v>-1.3773154472433177E-2</v>
      </c>
      <c r="F291" s="6">
        <f t="shared" si="63"/>
        <v>-40.329999999999927</v>
      </c>
      <c r="G291" s="1">
        <v>2931.89</v>
      </c>
      <c r="H291" s="1">
        <v>2865.81</v>
      </c>
      <c r="I291" s="5">
        <f t="shared" si="64"/>
        <v>2.2567072837549836E-2</v>
      </c>
      <c r="J291" s="5" t="str">
        <f t="shared" si="65"/>
        <v>Medium</v>
      </c>
      <c r="K291" s="6">
        <f t="shared" si="66"/>
        <v>416</v>
      </c>
      <c r="L291" s="5" t="str">
        <f t="shared" si="67"/>
        <v>Normal</v>
      </c>
      <c r="M291" s="6">
        <f t="shared" si="75"/>
        <v>2552.3857142857146</v>
      </c>
      <c r="N291" s="1">
        <v>729083528</v>
      </c>
      <c r="O291" s="5">
        <f t="shared" si="74"/>
        <v>0.26636438184361588</v>
      </c>
      <c r="P291" s="1">
        <v>-2.06</v>
      </c>
      <c r="Q291" s="1">
        <v>0.14000000000000001</v>
      </c>
      <c r="R291" s="1">
        <f t="shared" si="68"/>
        <v>-0.78942569420335329</v>
      </c>
      <c r="S291" s="1">
        <f t="shared" si="69"/>
        <v>7.3807411319376445E-2</v>
      </c>
      <c r="T291" s="1">
        <f t="shared" si="70"/>
        <v>-1.0889985602981738</v>
      </c>
      <c r="U291" s="1">
        <f t="shared" si="71"/>
        <v>-1.7030777511265218</v>
      </c>
      <c r="V291" s="1">
        <f t="shared" si="72"/>
        <v>-0.87692364857716809</v>
      </c>
      <c r="W291" s="7" t="str">
        <f t="shared" si="73"/>
        <v>Low Stress</v>
      </c>
      <c r="X291" s="1">
        <v>11.04</v>
      </c>
      <c r="Y291" s="1">
        <v>8.98</v>
      </c>
      <c r="Z291" s="1">
        <v>55</v>
      </c>
      <c r="AA291" s="1">
        <v>11048</v>
      </c>
      <c r="AB291" s="1">
        <v>1965</v>
      </c>
      <c r="AC291" s="1">
        <v>1.32</v>
      </c>
      <c r="AD291" s="1">
        <v>114</v>
      </c>
      <c r="AE291" s="1">
        <v>55.79</v>
      </c>
      <c r="AF291" s="1">
        <v>1193.6600000000001</v>
      </c>
      <c r="AG291" s="1">
        <v>103.79</v>
      </c>
      <c r="AH291" s="1">
        <v>7952</v>
      </c>
      <c r="AI291" s="1">
        <v>2.89</v>
      </c>
      <c r="AJ291" s="1">
        <v>17</v>
      </c>
      <c r="AK291" s="1">
        <v>52.11</v>
      </c>
      <c r="AL291" s="1">
        <v>6084</v>
      </c>
      <c r="AM291" s="1">
        <f t="shared" si="61"/>
        <v>4347.2874005387985</v>
      </c>
    </row>
    <row r="292" spans="1:39" x14ac:dyDescent="0.3">
      <c r="A292" s="2">
        <v>36816</v>
      </c>
      <c r="B292" s="1" t="s">
        <v>26</v>
      </c>
      <c r="C292" s="1">
        <v>1784.39</v>
      </c>
      <c r="D292" s="1">
        <v>1806.44</v>
      </c>
      <c r="E292" s="5">
        <f t="shared" si="62"/>
        <v>1.2357164072876419E-2</v>
      </c>
      <c r="F292" s="6">
        <f t="shared" si="63"/>
        <v>22.049999999999955</v>
      </c>
      <c r="G292" s="1">
        <v>1831.96</v>
      </c>
      <c r="H292" s="1">
        <v>1749.03</v>
      </c>
      <c r="I292" s="5">
        <f t="shared" si="64"/>
        <v>4.6475266057308132E-2</v>
      </c>
      <c r="J292" s="5" t="str">
        <f t="shared" si="65"/>
        <v>Medium</v>
      </c>
      <c r="K292" s="6">
        <f t="shared" si="66"/>
        <v>416</v>
      </c>
      <c r="L292" s="5" t="str">
        <f t="shared" si="67"/>
        <v>Normal</v>
      </c>
      <c r="M292" s="6">
        <f t="shared" si="75"/>
        <v>2402.1785714285716</v>
      </c>
      <c r="N292" s="1">
        <v>85250838</v>
      </c>
      <c r="O292" s="5">
        <f t="shared" si="74"/>
        <v>-0.3744645633572613</v>
      </c>
      <c r="P292" s="1">
        <v>-3.04</v>
      </c>
      <c r="Q292" s="1">
        <v>4.3899999999999997</v>
      </c>
      <c r="R292" s="1">
        <f t="shared" si="68"/>
        <v>1.462521594477729</v>
      </c>
      <c r="S292" s="1">
        <f t="shared" si="69"/>
        <v>-0.74376018684967971</v>
      </c>
      <c r="T292" s="1">
        <f t="shared" si="70"/>
        <v>-1.3175787027639374</v>
      </c>
      <c r="U292" s="1">
        <f t="shared" si="71"/>
        <v>-0.24285409159256235</v>
      </c>
      <c r="V292" s="1">
        <f t="shared" si="72"/>
        <v>-0.21041784668211261</v>
      </c>
      <c r="W292" s="7" t="str">
        <f t="shared" si="73"/>
        <v>Low Stress</v>
      </c>
      <c r="X292" s="1">
        <v>10.49</v>
      </c>
      <c r="Y292" s="1">
        <v>7.81</v>
      </c>
      <c r="Z292" s="1">
        <v>115</v>
      </c>
      <c r="AA292" s="1">
        <v>4473</v>
      </c>
      <c r="AB292" s="1">
        <v>4109</v>
      </c>
      <c r="AC292" s="1">
        <v>1.48</v>
      </c>
      <c r="AD292" s="1">
        <v>116.1</v>
      </c>
      <c r="AE292" s="1">
        <v>139.97999999999999</v>
      </c>
      <c r="AF292" s="1">
        <v>1535.75</v>
      </c>
      <c r="AG292" s="1">
        <v>287.89</v>
      </c>
      <c r="AH292" s="1">
        <v>6193</v>
      </c>
      <c r="AI292" s="1">
        <v>8.3800000000000008</v>
      </c>
      <c r="AJ292" s="1">
        <v>1</v>
      </c>
      <c r="AK292" s="1">
        <v>1.45</v>
      </c>
      <c r="AL292" s="1">
        <v>3977</v>
      </c>
      <c r="AM292" s="1">
        <f t="shared" si="61"/>
        <v>4405.4120723250217</v>
      </c>
    </row>
    <row r="293" spans="1:39" x14ac:dyDescent="0.3">
      <c r="A293" s="2">
        <v>36817</v>
      </c>
      <c r="B293" s="1" t="s">
        <v>25</v>
      </c>
      <c r="C293" s="1">
        <v>3443.12</v>
      </c>
      <c r="D293" s="1">
        <v>3421.3</v>
      </c>
      <c r="E293" s="5">
        <f t="shared" si="62"/>
        <v>-6.3372754943190213E-3</v>
      </c>
      <c r="F293" s="6">
        <f t="shared" si="63"/>
        <v>-21.819999999999709</v>
      </c>
      <c r="G293" s="1">
        <v>3491.59</v>
      </c>
      <c r="H293" s="1">
        <v>3391.92</v>
      </c>
      <c r="I293" s="5">
        <f t="shared" si="64"/>
        <v>2.8947582425242244E-2</v>
      </c>
      <c r="J293" s="5" t="str">
        <f t="shared" si="65"/>
        <v>Medium</v>
      </c>
      <c r="K293" s="6">
        <f t="shared" si="66"/>
        <v>416</v>
      </c>
      <c r="L293" s="5" t="str">
        <f t="shared" si="67"/>
        <v>Normal</v>
      </c>
      <c r="M293" s="6">
        <f t="shared" si="75"/>
        <v>2716.4071428571428</v>
      </c>
      <c r="N293" s="1">
        <v>29357507</v>
      </c>
      <c r="O293" s="5">
        <f t="shared" si="74"/>
        <v>0.89394610393923968</v>
      </c>
      <c r="P293" s="1">
        <v>9.01</v>
      </c>
      <c r="Q293" s="1">
        <v>8.2100000000000009</v>
      </c>
      <c r="R293" s="1">
        <f t="shared" si="68"/>
        <v>1.6580208866941653</v>
      </c>
      <c r="S293" s="1">
        <f t="shared" si="69"/>
        <v>0.87447424297705623</v>
      </c>
      <c r="T293" s="1">
        <f t="shared" si="70"/>
        <v>1.4930240693916228</v>
      </c>
      <c r="U293" s="1">
        <f t="shared" si="71"/>
        <v>1.0696292918003145</v>
      </c>
      <c r="V293" s="1">
        <f t="shared" si="72"/>
        <v>1.2737871227157895</v>
      </c>
      <c r="W293" s="7" t="str">
        <f t="shared" si="73"/>
        <v>High Stress</v>
      </c>
      <c r="X293" s="1">
        <v>6.16</v>
      </c>
      <c r="Y293" s="1">
        <v>9.9600000000000009</v>
      </c>
      <c r="Z293" s="1">
        <v>57</v>
      </c>
      <c r="AA293" s="1">
        <v>13520</v>
      </c>
      <c r="AB293" s="1">
        <v>3230</v>
      </c>
      <c r="AC293" s="1">
        <v>0.94</v>
      </c>
      <c r="AD293" s="1">
        <v>123.56</v>
      </c>
      <c r="AE293" s="1">
        <v>44.39</v>
      </c>
      <c r="AF293" s="1">
        <v>1888.4</v>
      </c>
      <c r="AG293" s="1">
        <v>313.32</v>
      </c>
      <c r="AH293" s="1">
        <v>6557</v>
      </c>
      <c r="AI293" s="1">
        <v>6.77</v>
      </c>
      <c r="AJ293" s="1">
        <v>21</v>
      </c>
      <c r="AK293" s="1">
        <v>52.51</v>
      </c>
      <c r="AL293" s="1">
        <v>4141</v>
      </c>
      <c r="AM293" s="1">
        <f t="shared" si="61"/>
        <v>4397.3591445524398</v>
      </c>
    </row>
    <row r="294" spans="1:39" x14ac:dyDescent="0.3">
      <c r="A294" s="2">
        <v>36818</v>
      </c>
      <c r="B294" s="1" t="s">
        <v>24</v>
      </c>
      <c r="C294" s="1">
        <v>2122.73</v>
      </c>
      <c r="D294" s="1">
        <v>2091.16</v>
      </c>
      <c r="E294" s="5">
        <f t="shared" si="62"/>
        <v>-1.4872357765707445E-2</v>
      </c>
      <c r="F294" s="6">
        <f t="shared" si="63"/>
        <v>-31.570000000000164</v>
      </c>
      <c r="G294" s="1">
        <v>2157.39</v>
      </c>
      <c r="H294" s="1">
        <v>2075.2600000000002</v>
      </c>
      <c r="I294" s="5">
        <f t="shared" si="64"/>
        <v>3.8690742581486887E-2</v>
      </c>
      <c r="J294" s="5" t="str">
        <f t="shared" si="65"/>
        <v>Medium</v>
      </c>
      <c r="K294" s="6">
        <f t="shared" si="66"/>
        <v>416</v>
      </c>
      <c r="L294" s="5" t="str">
        <f t="shared" si="67"/>
        <v>Normal</v>
      </c>
      <c r="M294" s="6">
        <f t="shared" si="75"/>
        <v>2792.8385714285714</v>
      </c>
      <c r="N294" s="1">
        <v>302184777</v>
      </c>
      <c r="O294" s="5">
        <f t="shared" si="74"/>
        <v>-0.38878204191389243</v>
      </c>
      <c r="P294" s="1">
        <v>-2.84</v>
      </c>
      <c r="Q294" s="1">
        <v>7.8</v>
      </c>
      <c r="R294" s="1">
        <f t="shared" si="68"/>
        <v>0.70374714368996716</v>
      </c>
      <c r="S294" s="1">
        <f t="shared" si="69"/>
        <v>-0.76202638197560779</v>
      </c>
      <c r="T294" s="1">
        <f t="shared" si="70"/>
        <v>-1.270929694097455</v>
      </c>
      <c r="U294" s="1">
        <f t="shared" si="71"/>
        <v>0.92876065640997929</v>
      </c>
      <c r="V294" s="1">
        <f t="shared" si="72"/>
        <v>-0.10011206899327907</v>
      </c>
      <c r="W294" s="7" t="str">
        <f t="shared" si="73"/>
        <v>Low Stress</v>
      </c>
      <c r="X294" s="1">
        <v>5.16</v>
      </c>
      <c r="Y294" s="1">
        <v>2.91</v>
      </c>
      <c r="Z294" s="1">
        <v>113</v>
      </c>
      <c r="AA294" s="1">
        <v>11275</v>
      </c>
      <c r="AB294" s="1">
        <v>1836</v>
      </c>
      <c r="AC294" s="1">
        <v>1.35</v>
      </c>
      <c r="AD294" s="1">
        <v>140.80000000000001</v>
      </c>
      <c r="AE294" s="1">
        <v>46.52</v>
      </c>
      <c r="AF294" s="1">
        <v>2479.63</v>
      </c>
      <c r="AG294" s="1">
        <v>488.95</v>
      </c>
      <c r="AH294" s="1">
        <v>1718</v>
      </c>
      <c r="AI294" s="1">
        <v>9.8699999999999992</v>
      </c>
      <c r="AJ294" s="1">
        <v>36</v>
      </c>
      <c r="AK294" s="1">
        <v>0.43</v>
      </c>
      <c r="AL294" s="1">
        <v>2852</v>
      </c>
      <c r="AM294" s="1">
        <f t="shared" si="61"/>
        <v>4397.125900735582</v>
      </c>
    </row>
    <row r="295" spans="1:39" x14ac:dyDescent="0.3">
      <c r="A295" s="2">
        <v>36819</v>
      </c>
      <c r="B295" s="1" t="s">
        <v>25</v>
      </c>
      <c r="C295" s="1">
        <v>1827.97</v>
      </c>
      <c r="D295" s="1">
        <v>1781.91</v>
      </c>
      <c r="E295" s="5">
        <f t="shared" si="62"/>
        <v>-2.5197350065920089E-2</v>
      </c>
      <c r="F295" s="6">
        <f t="shared" si="63"/>
        <v>-46.059999999999945</v>
      </c>
      <c r="G295" s="1">
        <v>1831.52</v>
      </c>
      <c r="H295" s="1">
        <v>1754.22</v>
      </c>
      <c r="I295" s="5">
        <f t="shared" si="64"/>
        <v>4.2287346072419109E-2</v>
      </c>
      <c r="J295" s="5" t="str">
        <f t="shared" si="65"/>
        <v>Medium</v>
      </c>
      <c r="K295" s="6">
        <f t="shared" si="66"/>
        <v>416</v>
      </c>
      <c r="L295" s="5" t="str">
        <f t="shared" si="67"/>
        <v>Normal</v>
      </c>
      <c r="M295" s="6">
        <f t="shared" si="75"/>
        <v>2743.3642857142854</v>
      </c>
      <c r="N295" s="1">
        <v>355289598</v>
      </c>
      <c r="O295" s="5">
        <f t="shared" si="74"/>
        <v>-0.14788442778170957</v>
      </c>
      <c r="P295" s="1">
        <v>-1.93</v>
      </c>
      <c r="Q295" s="1">
        <v>5.13</v>
      </c>
      <c r="R295" s="1">
        <f t="shared" si="68"/>
        <v>0.51800128218851993</v>
      </c>
      <c r="S295" s="1">
        <f t="shared" si="69"/>
        <v>-0.45468994646399408</v>
      </c>
      <c r="T295" s="1">
        <f t="shared" si="70"/>
        <v>-1.0586767046649603</v>
      </c>
      <c r="U295" s="1">
        <f t="shared" si="71"/>
        <v>1.1396616185115376E-2</v>
      </c>
      <c r="V295" s="1">
        <f t="shared" si="72"/>
        <v>-0.24599218818882979</v>
      </c>
      <c r="W295" s="7" t="str">
        <f t="shared" si="73"/>
        <v>Low Stress</v>
      </c>
      <c r="X295" s="1">
        <v>6.45</v>
      </c>
      <c r="Y295" s="1">
        <v>5.13</v>
      </c>
      <c r="Z295" s="1">
        <v>58</v>
      </c>
      <c r="AA295" s="1">
        <v>4971</v>
      </c>
      <c r="AB295" s="1">
        <v>3286</v>
      </c>
      <c r="AC295" s="1">
        <v>0.83</v>
      </c>
      <c r="AD295" s="1">
        <v>101.34</v>
      </c>
      <c r="AE295" s="1">
        <v>98</v>
      </c>
      <c r="AF295" s="1">
        <v>1352.29</v>
      </c>
      <c r="AG295" s="1">
        <v>394.88</v>
      </c>
      <c r="AH295" s="1">
        <v>693</v>
      </c>
      <c r="AI295" s="1">
        <v>8.25</v>
      </c>
      <c r="AJ295" s="1">
        <v>19</v>
      </c>
      <c r="AK295" s="1">
        <v>92.53</v>
      </c>
      <c r="AL295" s="1">
        <v>3285</v>
      </c>
      <c r="AM295" s="1">
        <f t="shared" si="61"/>
        <v>4379.2315732938141</v>
      </c>
    </row>
    <row r="296" spans="1:39" x14ac:dyDescent="0.3">
      <c r="A296" s="2">
        <v>36820</v>
      </c>
      <c r="B296" s="1" t="s">
        <v>25</v>
      </c>
      <c r="C296" s="1">
        <v>3066.29</v>
      </c>
      <c r="D296" s="1">
        <v>3018.47</v>
      </c>
      <c r="E296" s="5">
        <f t="shared" si="62"/>
        <v>-1.5595393782062416E-2</v>
      </c>
      <c r="F296" s="6">
        <f t="shared" si="63"/>
        <v>-47.820000000000164</v>
      </c>
      <c r="G296" s="1">
        <v>3075.76</v>
      </c>
      <c r="H296" s="1">
        <v>2981.93</v>
      </c>
      <c r="I296" s="5">
        <f t="shared" si="64"/>
        <v>3.0600497669822615E-2</v>
      </c>
      <c r="J296" s="5" t="str">
        <f t="shared" si="65"/>
        <v>Medium</v>
      </c>
      <c r="K296" s="6">
        <f t="shared" si="66"/>
        <v>416</v>
      </c>
      <c r="L296" s="5" t="str">
        <f t="shared" si="67"/>
        <v>Normal</v>
      </c>
      <c r="M296" s="6">
        <f t="shared" si="75"/>
        <v>2469.6457142857143</v>
      </c>
      <c r="N296" s="1">
        <v>389662344</v>
      </c>
      <c r="O296" s="5">
        <f t="shared" si="74"/>
        <v>0.69395199533085261</v>
      </c>
      <c r="P296" s="1">
        <v>-1.31</v>
      </c>
      <c r="Q296" s="1">
        <v>2.5</v>
      </c>
      <c r="R296" s="1">
        <f t="shared" si="68"/>
        <v>0.39777499768714819</v>
      </c>
      <c r="S296" s="1">
        <f t="shared" si="69"/>
        <v>0.61932237406191826</v>
      </c>
      <c r="T296" s="1">
        <f t="shared" si="70"/>
        <v>-0.91406477779886519</v>
      </c>
      <c r="U296" s="1">
        <f t="shared" si="71"/>
        <v>-0.89222414253825244</v>
      </c>
      <c r="V296" s="1">
        <f t="shared" si="72"/>
        <v>-0.19729788714701282</v>
      </c>
      <c r="W296" s="7" t="str">
        <f t="shared" si="73"/>
        <v>Low Stress</v>
      </c>
      <c r="X296" s="1">
        <v>12.36</v>
      </c>
      <c r="Y296" s="1">
        <v>2.75</v>
      </c>
      <c r="Z296" s="1">
        <v>72</v>
      </c>
      <c r="AA296" s="1">
        <v>28861</v>
      </c>
      <c r="AB296" s="1">
        <v>571</v>
      </c>
      <c r="AC296" s="1">
        <v>0.88</v>
      </c>
      <c r="AD296" s="1">
        <v>148.88999999999999</v>
      </c>
      <c r="AE296" s="1">
        <v>93.7</v>
      </c>
      <c r="AF296" s="1">
        <v>2066.5</v>
      </c>
      <c r="AG296" s="1">
        <v>382.38</v>
      </c>
      <c r="AH296" s="1">
        <v>2170</v>
      </c>
      <c r="AI296" s="1">
        <v>2.02</v>
      </c>
      <c r="AJ296" s="1">
        <v>47</v>
      </c>
      <c r="AK296" s="1">
        <v>50.17</v>
      </c>
      <c r="AL296" s="1">
        <v>518</v>
      </c>
      <c r="AM296" s="1">
        <f t="shared" si="61"/>
        <v>4412.5404999741186</v>
      </c>
    </row>
    <row r="297" spans="1:39" x14ac:dyDescent="0.3">
      <c r="A297" s="2">
        <v>36821</v>
      </c>
      <c r="B297" s="1" t="s">
        <v>26</v>
      </c>
      <c r="C297" s="1">
        <v>1022.02</v>
      </c>
      <c r="D297" s="1">
        <v>1049.47</v>
      </c>
      <c r="E297" s="5">
        <f t="shared" si="62"/>
        <v>2.6858574196199726E-2</v>
      </c>
      <c r="F297" s="6">
        <f t="shared" si="63"/>
        <v>27.450000000000045</v>
      </c>
      <c r="G297" s="1">
        <v>1088.04</v>
      </c>
      <c r="H297" s="1">
        <v>1019.9</v>
      </c>
      <c r="I297" s="5">
        <f t="shared" si="64"/>
        <v>6.6671885090311328E-2</v>
      </c>
      <c r="J297" s="5" t="str">
        <f t="shared" si="65"/>
        <v>High</v>
      </c>
      <c r="K297" s="6">
        <f t="shared" si="66"/>
        <v>416</v>
      </c>
      <c r="L297" s="5" t="str">
        <f t="shared" si="67"/>
        <v>⚠️ High Risk</v>
      </c>
      <c r="M297" s="6">
        <f t="shared" si="75"/>
        <v>2293.7971428571427</v>
      </c>
      <c r="N297" s="1">
        <v>561847314</v>
      </c>
      <c r="O297" s="5">
        <f t="shared" si="74"/>
        <v>-0.65231723356534932</v>
      </c>
      <c r="P297" s="1">
        <v>9</v>
      </c>
      <c r="Q297" s="1">
        <v>4.6500000000000004</v>
      </c>
      <c r="R297" s="1">
        <f t="shared" si="68"/>
        <v>-0.20448003279776475</v>
      </c>
      <c r="S297" s="1">
        <f t="shared" si="69"/>
        <v>-1.0982437692909781</v>
      </c>
      <c r="T297" s="1">
        <f t="shared" si="70"/>
        <v>1.4906916189582986</v>
      </c>
      <c r="U297" s="1">
        <f t="shared" si="71"/>
        <v>-0.15352276183283753</v>
      </c>
      <c r="V297" s="1">
        <f t="shared" si="72"/>
        <v>8.6112637591795604E-3</v>
      </c>
      <c r="W297" s="7" t="str">
        <f t="shared" si="73"/>
        <v>Moderate Stress</v>
      </c>
      <c r="X297" s="1">
        <v>9.6199999999999992</v>
      </c>
      <c r="Y297" s="1">
        <v>6.42</v>
      </c>
      <c r="Z297" s="1">
        <v>70</v>
      </c>
      <c r="AA297" s="1">
        <v>27622</v>
      </c>
      <c r="AB297" s="1">
        <v>3277</v>
      </c>
      <c r="AC297" s="1">
        <v>1.1599999999999999</v>
      </c>
      <c r="AD297" s="1">
        <v>139.34</v>
      </c>
      <c r="AE297" s="1">
        <v>42.87</v>
      </c>
      <c r="AF297" s="1">
        <v>1389.34</v>
      </c>
      <c r="AG297" s="1">
        <v>312.95999999999998</v>
      </c>
      <c r="AH297" s="1">
        <v>747</v>
      </c>
      <c r="AI297" s="1">
        <v>4.49</v>
      </c>
      <c r="AJ297" s="1">
        <v>47</v>
      </c>
      <c r="AK297" s="1">
        <v>10.1</v>
      </c>
      <c r="AL297" s="1">
        <v>4718</v>
      </c>
      <c r="AM297" s="1">
        <f t="shared" si="61"/>
        <v>4399.4133883757986</v>
      </c>
    </row>
    <row r="298" spans="1:39" x14ac:dyDescent="0.3">
      <c r="A298" s="2">
        <v>36822</v>
      </c>
      <c r="B298" s="1" t="s">
        <v>26</v>
      </c>
      <c r="C298" s="1">
        <v>1030.6600000000001</v>
      </c>
      <c r="D298" s="1">
        <v>994.1</v>
      </c>
      <c r="E298" s="5">
        <f t="shared" si="62"/>
        <v>-3.5472415733607647E-2</v>
      </c>
      <c r="F298" s="6">
        <f t="shared" si="63"/>
        <v>-36.560000000000059</v>
      </c>
      <c r="G298" s="1">
        <v>1072.73</v>
      </c>
      <c r="H298" s="1">
        <v>993.54</v>
      </c>
      <c r="I298" s="5">
        <f t="shared" si="64"/>
        <v>7.6834261541148433E-2</v>
      </c>
      <c r="J298" s="5" t="str">
        <f t="shared" si="65"/>
        <v>High</v>
      </c>
      <c r="K298" s="6">
        <f t="shared" si="66"/>
        <v>416</v>
      </c>
      <c r="L298" s="5" t="str">
        <f t="shared" si="67"/>
        <v>⚠️ High Risk</v>
      </c>
      <c r="M298" s="6">
        <f t="shared" si="75"/>
        <v>2023.2642857142855</v>
      </c>
      <c r="N298" s="1">
        <v>354842446</v>
      </c>
      <c r="O298" s="5">
        <f t="shared" si="74"/>
        <v>-5.2759964553536549E-2</v>
      </c>
      <c r="P298" s="1">
        <v>6.34</v>
      </c>
      <c r="Q298" s="1">
        <v>5.64</v>
      </c>
      <c r="R298" s="1">
        <f t="shared" si="68"/>
        <v>0.51956529524605566</v>
      </c>
      <c r="S298" s="1">
        <f t="shared" si="69"/>
        <v>-0.33333044872126999</v>
      </c>
      <c r="T298" s="1">
        <f t="shared" si="70"/>
        <v>0.87025980369408362</v>
      </c>
      <c r="U298" s="1">
        <f t="shared" si="71"/>
        <v>0.18662345532919045</v>
      </c>
      <c r="V298" s="1">
        <f t="shared" si="72"/>
        <v>0.31077952638701489</v>
      </c>
      <c r="W298" s="7" t="str">
        <f t="shared" si="73"/>
        <v>Moderate Stress</v>
      </c>
      <c r="X298" s="1">
        <v>5.3</v>
      </c>
      <c r="Y298" s="1">
        <v>1.6</v>
      </c>
      <c r="Z298" s="1">
        <v>50</v>
      </c>
      <c r="AA298" s="1">
        <v>27759</v>
      </c>
      <c r="AB298" s="1">
        <v>3026</v>
      </c>
      <c r="AC298" s="1">
        <v>1.5</v>
      </c>
      <c r="AD298" s="1">
        <v>108.2</v>
      </c>
      <c r="AE298" s="1">
        <v>40.049999999999997</v>
      </c>
      <c r="AF298" s="1">
        <v>956.98</v>
      </c>
      <c r="AG298" s="1">
        <v>305.27</v>
      </c>
      <c r="AH298" s="1">
        <v>1429</v>
      </c>
      <c r="AI298" s="1">
        <v>1.04</v>
      </c>
      <c r="AJ298" s="1">
        <v>3</v>
      </c>
      <c r="AK298" s="1">
        <v>34.17</v>
      </c>
      <c r="AL298" s="1">
        <v>2334</v>
      </c>
      <c r="AM298" s="1">
        <f t="shared" si="61"/>
        <v>4420.5379819188047</v>
      </c>
    </row>
    <row r="299" spans="1:39" x14ac:dyDescent="0.3">
      <c r="A299" s="2">
        <v>36823</v>
      </c>
      <c r="B299" s="1" t="s">
        <v>26</v>
      </c>
      <c r="C299" s="1">
        <v>1876.28</v>
      </c>
      <c r="D299" s="1">
        <v>1873.05</v>
      </c>
      <c r="E299" s="5">
        <f t="shared" si="62"/>
        <v>-1.7214914618287347E-3</v>
      </c>
      <c r="F299" s="6">
        <f t="shared" si="63"/>
        <v>-3.2300000000000182</v>
      </c>
      <c r="G299" s="1">
        <v>1907.16</v>
      </c>
      <c r="H299" s="1">
        <v>1850.15</v>
      </c>
      <c r="I299" s="5">
        <f t="shared" si="64"/>
        <v>3.0384590786023402E-2</v>
      </c>
      <c r="J299" s="5" t="str">
        <f t="shared" si="65"/>
        <v>Medium</v>
      </c>
      <c r="K299" s="6">
        <f t="shared" si="66"/>
        <v>416</v>
      </c>
      <c r="L299" s="5" t="str">
        <f t="shared" si="67"/>
        <v>Normal</v>
      </c>
      <c r="M299" s="6">
        <f t="shared" si="75"/>
        <v>2032.78</v>
      </c>
      <c r="N299" s="1">
        <v>459837490</v>
      </c>
      <c r="O299" s="5">
        <f t="shared" si="74"/>
        <v>0.88416658283874849</v>
      </c>
      <c r="P299" s="1">
        <v>6.85</v>
      </c>
      <c r="Q299" s="1">
        <v>10</v>
      </c>
      <c r="R299" s="1">
        <f t="shared" si="68"/>
        <v>0.15232189749197309</v>
      </c>
      <c r="S299" s="1">
        <f t="shared" si="69"/>
        <v>0.86199756002250283</v>
      </c>
      <c r="T299" s="1">
        <f t="shared" si="70"/>
        <v>0.9892147757936135</v>
      </c>
      <c r="U299" s="1">
        <f t="shared" si="71"/>
        <v>1.6846411389922644</v>
      </c>
      <c r="V299" s="1">
        <f t="shared" si="72"/>
        <v>0.92204384307508847</v>
      </c>
      <c r="W299" s="7" t="str">
        <f t="shared" si="73"/>
        <v>Moderate Stress</v>
      </c>
      <c r="X299" s="1">
        <v>12.63</v>
      </c>
      <c r="Y299" s="1">
        <v>1.71</v>
      </c>
      <c r="Z299" s="1">
        <v>95</v>
      </c>
      <c r="AA299" s="1">
        <v>21121</v>
      </c>
      <c r="AB299" s="1">
        <v>2965</v>
      </c>
      <c r="AC299" s="1">
        <v>1.46</v>
      </c>
      <c r="AD299" s="1">
        <v>95.87</v>
      </c>
      <c r="AE299" s="1">
        <v>35.21</v>
      </c>
      <c r="AF299" s="1">
        <v>2109.25</v>
      </c>
      <c r="AG299" s="1">
        <v>496.83</v>
      </c>
      <c r="AH299" s="1">
        <v>1523</v>
      </c>
      <c r="AI299" s="1">
        <v>0.7</v>
      </c>
      <c r="AJ299" s="1">
        <v>25</v>
      </c>
      <c r="AK299" s="1">
        <v>4.7</v>
      </c>
      <c r="AL299" s="1">
        <v>13489</v>
      </c>
      <c r="AM299" s="1">
        <f t="shared" si="61"/>
        <v>4409.774763193207</v>
      </c>
    </row>
    <row r="300" spans="1:39" x14ac:dyDescent="0.3">
      <c r="A300" s="2">
        <v>36824</v>
      </c>
      <c r="B300" s="1" t="s">
        <v>26</v>
      </c>
      <c r="C300" s="1">
        <v>1146.8900000000001</v>
      </c>
      <c r="D300" s="1">
        <v>1157.48</v>
      </c>
      <c r="E300" s="5">
        <f t="shared" si="62"/>
        <v>9.2336666986371115E-3</v>
      </c>
      <c r="F300" s="6">
        <f t="shared" si="63"/>
        <v>10.589999999999918</v>
      </c>
      <c r="G300" s="1">
        <v>1189.7</v>
      </c>
      <c r="H300" s="1">
        <v>1140.3</v>
      </c>
      <c r="I300" s="5">
        <f t="shared" si="64"/>
        <v>4.307300612962018E-2</v>
      </c>
      <c r="J300" s="5" t="str">
        <f t="shared" si="65"/>
        <v>Medium</v>
      </c>
      <c r="K300" s="6">
        <f t="shared" si="66"/>
        <v>416</v>
      </c>
      <c r="L300" s="5" t="str">
        <f t="shared" si="67"/>
        <v>Normal</v>
      </c>
      <c r="M300" s="6">
        <f t="shared" si="75"/>
        <v>1709.3771428571424</v>
      </c>
      <c r="N300" s="1">
        <v>721673121</v>
      </c>
      <c r="O300" s="5">
        <f t="shared" si="74"/>
        <v>-0.38203464936867676</v>
      </c>
      <c r="P300" s="1">
        <v>-3.43</v>
      </c>
      <c r="Q300" s="1">
        <v>6.44</v>
      </c>
      <c r="R300" s="1">
        <f t="shared" si="68"/>
        <v>-0.76350615608286221</v>
      </c>
      <c r="S300" s="1">
        <f t="shared" si="69"/>
        <v>-0.75341807931011784</v>
      </c>
      <c r="T300" s="1">
        <f t="shared" si="70"/>
        <v>-1.4085442696635779</v>
      </c>
      <c r="U300" s="1">
        <f t="shared" si="71"/>
        <v>0.46148908535911248</v>
      </c>
      <c r="V300" s="1">
        <f t="shared" si="72"/>
        <v>-0.61599485492436135</v>
      </c>
      <c r="W300" s="7" t="str">
        <f t="shared" si="73"/>
        <v>Low Stress</v>
      </c>
      <c r="X300" s="1">
        <v>2.71</v>
      </c>
      <c r="Y300" s="1">
        <v>1.18</v>
      </c>
      <c r="Z300" s="1">
        <v>111</v>
      </c>
      <c r="AA300" s="1">
        <v>3623</v>
      </c>
      <c r="AB300" s="1">
        <v>3297</v>
      </c>
      <c r="AC300" s="1">
        <v>0.88</v>
      </c>
      <c r="AD300" s="1">
        <v>85</v>
      </c>
      <c r="AE300" s="1">
        <v>131.94</v>
      </c>
      <c r="AF300" s="1">
        <v>1903.82</v>
      </c>
      <c r="AG300" s="1">
        <v>108.51</v>
      </c>
      <c r="AH300" s="1">
        <v>6030</v>
      </c>
      <c r="AI300" s="1">
        <v>7.06</v>
      </c>
      <c r="AJ300" s="1">
        <v>19</v>
      </c>
      <c r="AK300" s="1">
        <v>53.14</v>
      </c>
      <c r="AL300" s="1">
        <v>7849</v>
      </c>
      <c r="AM300" s="1">
        <f t="shared" si="61"/>
        <v>4429.1267205607273</v>
      </c>
    </row>
    <row r="301" spans="1:39" x14ac:dyDescent="0.3">
      <c r="A301" s="2">
        <v>36825</v>
      </c>
      <c r="B301" s="1" t="s">
        <v>26</v>
      </c>
      <c r="C301" s="1">
        <v>1432.1</v>
      </c>
      <c r="D301" s="1">
        <v>1424.94</v>
      </c>
      <c r="E301" s="5">
        <f t="shared" si="62"/>
        <v>-4.9996508623698453E-3</v>
      </c>
      <c r="F301" s="6">
        <f t="shared" si="63"/>
        <v>-7.1599999999998545</v>
      </c>
      <c r="G301" s="1">
        <v>1433.52</v>
      </c>
      <c r="H301" s="1">
        <v>1391.72</v>
      </c>
      <c r="I301" s="5">
        <f t="shared" si="64"/>
        <v>2.9187905872494906E-2</v>
      </c>
      <c r="J301" s="5" t="str">
        <f t="shared" si="65"/>
        <v>Medium</v>
      </c>
      <c r="K301" s="6">
        <f t="shared" si="66"/>
        <v>416</v>
      </c>
      <c r="L301" s="5" t="str">
        <f t="shared" si="67"/>
        <v>Normal</v>
      </c>
      <c r="M301" s="6">
        <f t="shared" si="75"/>
        <v>1614.2028571428571</v>
      </c>
      <c r="N301" s="1">
        <v>476575529</v>
      </c>
      <c r="O301" s="5">
        <f t="shared" si="74"/>
        <v>0.23107094723018975</v>
      </c>
      <c r="P301" s="1">
        <v>7.54</v>
      </c>
      <c r="Q301" s="1">
        <v>6.94</v>
      </c>
      <c r="R301" s="1">
        <f t="shared" si="68"/>
        <v>9.3776902605354012E-2</v>
      </c>
      <c r="S301" s="1">
        <f t="shared" si="69"/>
        <v>2.8780155943153567E-2</v>
      </c>
      <c r="T301" s="1">
        <f t="shared" si="70"/>
        <v>1.1501538556929776</v>
      </c>
      <c r="U301" s="1">
        <f t="shared" si="71"/>
        <v>0.63328010412781366</v>
      </c>
      <c r="V301" s="1">
        <f t="shared" si="72"/>
        <v>0.47649775459232468</v>
      </c>
      <c r="W301" s="7" t="str">
        <f t="shared" si="73"/>
        <v>Moderate Stress</v>
      </c>
      <c r="X301" s="1">
        <v>11.09</v>
      </c>
      <c r="Y301" s="1">
        <v>7.09</v>
      </c>
      <c r="Z301" s="1">
        <v>51</v>
      </c>
      <c r="AA301" s="1">
        <v>11833</v>
      </c>
      <c r="AB301" s="1">
        <v>2561</v>
      </c>
      <c r="AC301" s="1">
        <v>0.97</v>
      </c>
      <c r="AD301" s="1">
        <v>96.41</v>
      </c>
      <c r="AE301" s="1">
        <v>105.08</v>
      </c>
      <c r="AF301" s="1">
        <v>1674.38</v>
      </c>
      <c r="AG301" s="1">
        <v>221.28</v>
      </c>
      <c r="AH301" s="1">
        <v>9172</v>
      </c>
      <c r="AI301" s="1">
        <v>9.1300000000000008</v>
      </c>
      <c r="AJ301" s="1">
        <v>21</v>
      </c>
      <c r="AK301" s="1">
        <v>12.32</v>
      </c>
      <c r="AL301" s="1">
        <v>910</v>
      </c>
      <c r="AM301" s="1">
        <f t="shared" si="61"/>
        <v>4491.1312268703186</v>
      </c>
    </row>
    <row r="302" spans="1:39" x14ac:dyDescent="0.3">
      <c r="A302" s="2">
        <v>36826</v>
      </c>
      <c r="B302" s="1" t="s">
        <v>24</v>
      </c>
      <c r="C302" s="1">
        <v>2355.44</v>
      </c>
      <c r="D302" s="1">
        <v>2308.15</v>
      </c>
      <c r="E302" s="5">
        <f t="shared" si="62"/>
        <v>-2.0076928302143107E-2</v>
      </c>
      <c r="F302" s="6">
        <f t="shared" si="63"/>
        <v>-47.289999999999964</v>
      </c>
      <c r="G302" s="1">
        <v>2396.87</v>
      </c>
      <c r="H302" s="1">
        <v>2297.4499999999998</v>
      </c>
      <c r="I302" s="5">
        <f t="shared" si="64"/>
        <v>4.2208674387800189E-2</v>
      </c>
      <c r="J302" s="5" t="str">
        <f t="shared" si="65"/>
        <v>Medium</v>
      </c>
      <c r="K302" s="6">
        <f t="shared" si="66"/>
        <v>416</v>
      </c>
      <c r="L302" s="5" t="str">
        <f t="shared" si="67"/>
        <v>Normal</v>
      </c>
      <c r="M302" s="6">
        <f t="shared" si="75"/>
        <v>1689.3799999999999</v>
      </c>
      <c r="N302" s="1">
        <v>713027454</v>
      </c>
      <c r="O302" s="5">
        <f t="shared" si="74"/>
        <v>0.61982258902129217</v>
      </c>
      <c r="P302" s="1">
        <v>1.1200000000000001</v>
      </c>
      <c r="Q302" s="1">
        <v>4.91</v>
      </c>
      <c r="R302" s="1">
        <f t="shared" si="68"/>
        <v>-0.73326602279685349</v>
      </c>
      <c r="S302" s="1">
        <f t="shared" si="69"/>
        <v>0.52474830539027351</v>
      </c>
      <c r="T302" s="1">
        <f t="shared" si="70"/>
        <v>-0.34727932250110494</v>
      </c>
      <c r="U302" s="1">
        <f t="shared" si="71"/>
        <v>-6.4191432073113036E-2</v>
      </c>
      <c r="V302" s="1">
        <f t="shared" si="72"/>
        <v>-0.1549971179951995</v>
      </c>
      <c r="W302" s="7" t="str">
        <f t="shared" si="73"/>
        <v>Low Stress</v>
      </c>
      <c r="X302" s="1">
        <v>7.71</v>
      </c>
      <c r="Y302" s="1">
        <v>5.19</v>
      </c>
      <c r="Z302" s="1">
        <v>93</v>
      </c>
      <c r="AA302" s="1">
        <v>19191</v>
      </c>
      <c r="AB302" s="1">
        <v>3681</v>
      </c>
      <c r="AC302" s="1">
        <v>1.46</v>
      </c>
      <c r="AD302" s="1">
        <v>141.91999999999999</v>
      </c>
      <c r="AE302" s="1">
        <v>143.94999999999999</v>
      </c>
      <c r="AF302" s="1">
        <v>1947.56</v>
      </c>
      <c r="AG302" s="1">
        <v>153.51</v>
      </c>
      <c r="AH302" s="1">
        <v>7125</v>
      </c>
      <c r="AI302" s="1">
        <v>9.74</v>
      </c>
      <c r="AJ302" s="1">
        <v>42</v>
      </c>
      <c r="AK302" s="1">
        <v>47.36</v>
      </c>
      <c r="AL302" s="1">
        <v>7754</v>
      </c>
      <c r="AM302" s="1">
        <f t="shared" si="61"/>
        <v>4490.6360617350419</v>
      </c>
    </row>
    <row r="303" spans="1:39" x14ac:dyDescent="0.3">
      <c r="A303" s="2">
        <v>36827</v>
      </c>
      <c r="B303" s="1" t="s">
        <v>25</v>
      </c>
      <c r="C303" s="1">
        <v>4210.34</v>
      </c>
      <c r="D303" s="1">
        <v>4238.6899999999996</v>
      </c>
      <c r="E303" s="5">
        <f t="shared" si="62"/>
        <v>6.7334229539655829E-3</v>
      </c>
      <c r="F303" s="6">
        <f t="shared" si="63"/>
        <v>28.349999999999454</v>
      </c>
      <c r="G303" s="1">
        <v>4278.1000000000004</v>
      </c>
      <c r="H303" s="1">
        <v>4188.7</v>
      </c>
      <c r="I303" s="5">
        <f t="shared" si="64"/>
        <v>2.123343957970153E-2</v>
      </c>
      <c r="J303" s="5" t="str">
        <f t="shared" si="65"/>
        <v>Medium</v>
      </c>
      <c r="K303" s="6">
        <f t="shared" si="66"/>
        <v>416</v>
      </c>
      <c r="L303" s="5" t="str">
        <f t="shared" si="67"/>
        <v>Normal</v>
      </c>
      <c r="M303" s="6">
        <f t="shared" si="75"/>
        <v>1863.697142857143</v>
      </c>
      <c r="N303" s="1">
        <v>67206738</v>
      </c>
      <c r="O303" s="5">
        <f t="shared" si="74"/>
        <v>0.83640144704633557</v>
      </c>
      <c r="P303" s="1">
        <v>-1.06</v>
      </c>
      <c r="Q303" s="1">
        <v>3.54</v>
      </c>
      <c r="R303" s="1">
        <f t="shared" si="68"/>
        <v>1.5256348266929032</v>
      </c>
      <c r="S303" s="1">
        <f t="shared" si="69"/>
        <v>0.80105894662422594</v>
      </c>
      <c r="T303" s="1">
        <f t="shared" si="70"/>
        <v>-0.8557535169657623</v>
      </c>
      <c r="U303" s="1">
        <f t="shared" si="71"/>
        <v>-0.53489882349935414</v>
      </c>
      <c r="V303" s="1">
        <f t="shared" si="72"/>
        <v>0.2340103582130032</v>
      </c>
      <c r="W303" s="7" t="str">
        <f t="shared" si="73"/>
        <v>Moderate Stress</v>
      </c>
      <c r="X303" s="1">
        <v>11.51</v>
      </c>
      <c r="Y303" s="1">
        <v>6.37</v>
      </c>
      <c r="Z303" s="1">
        <v>54</v>
      </c>
      <c r="AA303" s="1">
        <v>6503</v>
      </c>
      <c r="AB303" s="1">
        <v>600</v>
      </c>
      <c r="AC303" s="1">
        <v>0.91</v>
      </c>
      <c r="AD303" s="1">
        <v>100.44</v>
      </c>
      <c r="AE303" s="1">
        <v>41.56</v>
      </c>
      <c r="AF303" s="1">
        <v>2294.81</v>
      </c>
      <c r="AG303" s="1">
        <v>225.99</v>
      </c>
      <c r="AH303" s="1">
        <v>1334</v>
      </c>
      <c r="AI303" s="1">
        <v>2.7</v>
      </c>
      <c r="AJ303" s="1">
        <v>19</v>
      </c>
      <c r="AK303" s="1">
        <v>30.62</v>
      </c>
      <c r="AL303" s="1">
        <v>9931</v>
      </c>
      <c r="AM303" s="1">
        <f t="shared" si="61"/>
        <v>4490.3376632688096</v>
      </c>
    </row>
    <row r="304" spans="1:39" x14ac:dyDescent="0.3">
      <c r="A304" s="2">
        <v>36828</v>
      </c>
      <c r="B304" s="1" t="s">
        <v>25</v>
      </c>
      <c r="C304" s="1">
        <v>3288.19</v>
      </c>
      <c r="D304" s="1">
        <v>3239.24</v>
      </c>
      <c r="E304" s="5">
        <f t="shared" si="62"/>
        <v>-1.4886609350432995E-2</v>
      </c>
      <c r="F304" s="6">
        <f t="shared" si="63"/>
        <v>-48.950000000000273</v>
      </c>
      <c r="G304" s="1">
        <v>3301.14</v>
      </c>
      <c r="H304" s="1">
        <v>3229.36</v>
      </c>
      <c r="I304" s="5">
        <f t="shared" si="64"/>
        <v>2.1829638798244549E-2</v>
      </c>
      <c r="J304" s="5" t="str">
        <f t="shared" si="65"/>
        <v>Medium</v>
      </c>
      <c r="K304" s="6">
        <f t="shared" si="66"/>
        <v>416</v>
      </c>
      <c r="L304" s="5" t="str">
        <f t="shared" si="67"/>
        <v>Normal</v>
      </c>
      <c r="M304" s="6">
        <f t="shared" si="75"/>
        <v>2176.5214285714287</v>
      </c>
      <c r="N304" s="1">
        <v>860679344</v>
      </c>
      <c r="O304" s="5">
        <f t="shared" si="74"/>
        <v>-0.23579219051169109</v>
      </c>
      <c r="P304" s="1">
        <v>3.64</v>
      </c>
      <c r="Q304" s="1">
        <v>8.1300000000000008</v>
      </c>
      <c r="R304" s="1">
        <f t="shared" si="68"/>
        <v>-1.249711177754949</v>
      </c>
      <c r="S304" s="1">
        <f t="shared" si="69"/>
        <v>-0.56684239989762819</v>
      </c>
      <c r="T304" s="1">
        <f t="shared" si="70"/>
        <v>0.24049818669657233</v>
      </c>
      <c r="U304" s="1">
        <f t="shared" si="71"/>
        <v>1.0421427287973224</v>
      </c>
      <c r="V304" s="1">
        <f t="shared" si="72"/>
        <v>-0.13347816553967062</v>
      </c>
      <c r="W304" s="7" t="str">
        <f t="shared" si="73"/>
        <v>Low Stress</v>
      </c>
      <c r="X304" s="1">
        <v>14.06</v>
      </c>
      <c r="Y304" s="1">
        <v>8.85</v>
      </c>
      <c r="Z304" s="1">
        <v>88</v>
      </c>
      <c r="AA304" s="1">
        <v>4290</v>
      </c>
      <c r="AB304" s="1">
        <v>220</v>
      </c>
      <c r="AC304" s="1">
        <v>1.32</v>
      </c>
      <c r="AD304" s="1">
        <v>89.66</v>
      </c>
      <c r="AE304" s="1">
        <v>79.88</v>
      </c>
      <c r="AF304" s="1">
        <v>2086.0700000000002</v>
      </c>
      <c r="AG304" s="1">
        <v>285.45</v>
      </c>
      <c r="AH304" s="1">
        <v>9909</v>
      </c>
      <c r="AI304" s="1">
        <v>2.02</v>
      </c>
      <c r="AJ304" s="1">
        <v>28</v>
      </c>
      <c r="AK304" s="1">
        <v>76.180000000000007</v>
      </c>
      <c r="AL304" s="1">
        <v>3004</v>
      </c>
      <c r="AM304" s="1">
        <f t="shared" ref="AM304:AM367" si="76">_xlfn.STDEV.P(AL304:AL402)</f>
        <v>4497.5850789386523</v>
      </c>
    </row>
    <row r="305" spans="1:39" x14ac:dyDescent="0.3">
      <c r="A305" s="2">
        <v>36829</v>
      </c>
      <c r="B305" s="1" t="s">
        <v>25</v>
      </c>
      <c r="C305" s="1">
        <v>3050.67</v>
      </c>
      <c r="D305" s="1">
        <v>3076.86</v>
      </c>
      <c r="E305" s="5">
        <f t="shared" si="62"/>
        <v>8.5849993607961701E-3</v>
      </c>
      <c r="F305" s="6">
        <f t="shared" si="63"/>
        <v>26.190000000000055</v>
      </c>
      <c r="G305" s="1">
        <v>3112.29</v>
      </c>
      <c r="H305" s="1">
        <v>3023.25</v>
      </c>
      <c r="I305" s="5">
        <f t="shared" si="64"/>
        <v>2.918703104563914E-2</v>
      </c>
      <c r="J305" s="5" t="str">
        <f t="shared" si="65"/>
        <v>Medium</v>
      </c>
      <c r="K305" s="6">
        <f t="shared" si="66"/>
        <v>416</v>
      </c>
      <c r="L305" s="5" t="str">
        <f t="shared" si="67"/>
        <v>Normal</v>
      </c>
      <c r="M305" s="6">
        <f t="shared" si="75"/>
        <v>2474.0585714285708</v>
      </c>
      <c r="N305" s="1">
        <v>461574270</v>
      </c>
      <c r="O305" s="5">
        <f t="shared" si="74"/>
        <v>-5.0129042614934262E-2</v>
      </c>
      <c r="P305" s="1">
        <v>7.33</v>
      </c>
      <c r="Q305" s="1">
        <v>4.95</v>
      </c>
      <c r="R305" s="1">
        <f t="shared" si="68"/>
        <v>0.14624712515937294</v>
      </c>
      <c r="S305" s="1">
        <f t="shared" si="69"/>
        <v>-0.3299739266003176</v>
      </c>
      <c r="T305" s="1">
        <f t="shared" si="70"/>
        <v>1.1011723965931712</v>
      </c>
      <c r="U305" s="1">
        <f t="shared" si="71"/>
        <v>-5.0448150571616932E-2</v>
      </c>
      <c r="V305" s="1">
        <f t="shared" si="72"/>
        <v>0.21674936114515242</v>
      </c>
      <c r="W305" s="7" t="str">
        <f t="shared" si="73"/>
        <v>Moderate Stress</v>
      </c>
      <c r="X305" s="1">
        <v>11.75</v>
      </c>
      <c r="Y305" s="1">
        <v>7.53</v>
      </c>
      <c r="Z305" s="1">
        <v>115</v>
      </c>
      <c r="AA305" s="1">
        <v>22819</v>
      </c>
      <c r="AB305" s="1">
        <v>1875</v>
      </c>
      <c r="AC305" s="1">
        <v>0.8</v>
      </c>
      <c r="AD305" s="1">
        <v>81.59</v>
      </c>
      <c r="AE305" s="1">
        <v>116.6</v>
      </c>
      <c r="AF305" s="1">
        <v>2258.29</v>
      </c>
      <c r="AG305" s="1">
        <v>236.77</v>
      </c>
      <c r="AH305" s="1">
        <v>5777</v>
      </c>
      <c r="AI305" s="1">
        <v>5.6</v>
      </c>
      <c r="AJ305" s="1">
        <v>47</v>
      </c>
      <c r="AK305" s="1">
        <v>48.28</v>
      </c>
      <c r="AL305" s="1">
        <v>2874</v>
      </c>
      <c r="AM305" s="1">
        <f t="shared" si="76"/>
        <v>4505.1372698307832</v>
      </c>
    </row>
    <row r="306" spans="1:39" x14ac:dyDescent="0.3">
      <c r="A306" s="2">
        <v>36830</v>
      </c>
      <c r="B306" s="1" t="s">
        <v>25</v>
      </c>
      <c r="C306" s="1">
        <v>2173.96</v>
      </c>
      <c r="D306" s="1">
        <v>2213.29</v>
      </c>
      <c r="E306" s="5">
        <f t="shared" si="62"/>
        <v>1.8091409225560694E-2</v>
      </c>
      <c r="F306" s="6">
        <f t="shared" si="63"/>
        <v>39.329999999999927</v>
      </c>
      <c r="G306" s="1">
        <v>2224.0300000000002</v>
      </c>
      <c r="H306" s="1">
        <v>2168.16</v>
      </c>
      <c r="I306" s="5">
        <f t="shared" si="64"/>
        <v>2.5699644887670584E-2</v>
      </c>
      <c r="J306" s="5" t="str">
        <f t="shared" si="65"/>
        <v>Medium</v>
      </c>
      <c r="K306" s="6">
        <f t="shared" si="66"/>
        <v>416</v>
      </c>
      <c r="L306" s="5" t="str">
        <f t="shared" si="67"/>
        <v>Normal</v>
      </c>
      <c r="M306" s="6">
        <f t="shared" si="75"/>
        <v>2522.6642857142856</v>
      </c>
      <c r="N306" s="1">
        <v>747310003</v>
      </c>
      <c r="O306" s="5">
        <f t="shared" si="74"/>
        <v>-0.28066600365307492</v>
      </c>
      <c r="P306" s="1">
        <v>6.68</v>
      </c>
      <c r="Q306" s="1">
        <v>9.9499999999999993</v>
      </c>
      <c r="R306" s="1">
        <f t="shared" si="68"/>
        <v>-0.85317682333359912</v>
      </c>
      <c r="S306" s="1">
        <f t="shared" si="69"/>
        <v>-0.62409227274659573</v>
      </c>
      <c r="T306" s="1">
        <f t="shared" si="70"/>
        <v>0.94956311842710361</v>
      </c>
      <c r="U306" s="1">
        <f t="shared" si="71"/>
        <v>1.6674620371153939</v>
      </c>
      <c r="V306" s="1">
        <f t="shared" si="72"/>
        <v>0.28493901486557566</v>
      </c>
      <c r="W306" s="7" t="str">
        <f t="shared" si="73"/>
        <v>Moderate Stress</v>
      </c>
      <c r="X306" s="1">
        <v>7.75</v>
      </c>
      <c r="Y306" s="1">
        <v>4.8899999999999997</v>
      </c>
      <c r="Z306" s="1">
        <v>94</v>
      </c>
      <c r="AA306" s="1">
        <v>7021</v>
      </c>
      <c r="AB306" s="1">
        <v>706</v>
      </c>
      <c r="AC306" s="1">
        <v>1.24</v>
      </c>
      <c r="AD306" s="1">
        <v>100.84</v>
      </c>
      <c r="AE306" s="1">
        <v>47.76</v>
      </c>
      <c r="AF306" s="1">
        <v>1293.03</v>
      </c>
      <c r="AG306" s="1">
        <v>485.08</v>
      </c>
      <c r="AH306" s="1">
        <v>1556</v>
      </c>
      <c r="AI306" s="1">
        <v>2.0099999999999998</v>
      </c>
      <c r="AJ306" s="1">
        <v>30</v>
      </c>
      <c r="AK306" s="1">
        <v>84.83</v>
      </c>
      <c r="AL306" s="1">
        <v>1753</v>
      </c>
      <c r="AM306" s="1">
        <f t="shared" si="76"/>
        <v>4484.324786377023</v>
      </c>
    </row>
    <row r="307" spans="1:39" x14ac:dyDescent="0.3">
      <c r="A307" s="2">
        <v>36831</v>
      </c>
      <c r="B307" s="1" t="s">
        <v>26</v>
      </c>
      <c r="C307" s="1">
        <v>4727.01</v>
      </c>
      <c r="D307" s="1">
        <v>4720.29</v>
      </c>
      <c r="E307" s="5">
        <f t="shared" si="62"/>
        <v>-1.4216174706633271E-3</v>
      </c>
      <c r="F307" s="6">
        <f t="shared" si="63"/>
        <v>-6.7200000000002547</v>
      </c>
      <c r="G307" s="1">
        <v>4729.03</v>
      </c>
      <c r="H307" s="1">
        <v>4719.13</v>
      </c>
      <c r="I307" s="5">
        <f t="shared" si="64"/>
        <v>2.0943471666020667E-3</v>
      </c>
      <c r="J307" s="5" t="str">
        <f t="shared" si="65"/>
        <v>Low</v>
      </c>
      <c r="K307" s="6">
        <f t="shared" si="66"/>
        <v>416</v>
      </c>
      <c r="L307" s="5" t="str">
        <f t="shared" si="67"/>
        <v>Normal</v>
      </c>
      <c r="M307" s="6">
        <f t="shared" si="75"/>
        <v>3031.6371428571433</v>
      </c>
      <c r="N307" s="1">
        <v>398611191</v>
      </c>
      <c r="O307" s="5">
        <f t="shared" si="74"/>
        <v>1.1327028993037513</v>
      </c>
      <c r="P307" s="1">
        <v>8.35</v>
      </c>
      <c r="Q307" s="1">
        <v>4.57</v>
      </c>
      <c r="R307" s="1">
        <f t="shared" si="68"/>
        <v>0.36647442526906882</v>
      </c>
      <c r="S307" s="1">
        <f t="shared" si="69"/>
        <v>1.1790794284864536</v>
      </c>
      <c r="T307" s="1">
        <f t="shared" si="70"/>
        <v>1.339082340792231</v>
      </c>
      <c r="U307" s="1">
        <f t="shared" si="71"/>
        <v>-0.18100932483582974</v>
      </c>
      <c r="V307" s="1">
        <f t="shared" si="72"/>
        <v>0.67590671742798092</v>
      </c>
      <c r="W307" s="7" t="str">
        <f t="shared" si="73"/>
        <v>Moderate Stress</v>
      </c>
      <c r="X307" s="1">
        <v>3.96</v>
      </c>
      <c r="Y307" s="1">
        <v>9.85</v>
      </c>
      <c r="Z307" s="1">
        <v>62</v>
      </c>
      <c r="AA307" s="1">
        <v>3610</v>
      </c>
      <c r="AB307" s="1">
        <v>4545</v>
      </c>
      <c r="AC307" s="1">
        <v>1.1499999999999999</v>
      </c>
      <c r="AD307" s="1">
        <v>95.13</v>
      </c>
      <c r="AE307" s="1">
        <v>109.01</v>
      </c>
      <c r="AF307" s="1">
        <v>2160.8200000000002</v>
      </c>
      <c r="AG307" s="1">
        <v>372.24</v>
      </c>
      <c r="AH307" s="1">
        <v>5579</v>
      </c>
      <c r="AI307" s="1">
        <v>2.96</v>
      </c>
      <c r="AJ307" s="1">
        <v>22</v>
      </c>
      <c r="AK307" s="1">
        <v>94.14</v>
      </c>
      <c r="AL307" s="1">
        <v>4200</v>
      </c>
      <c r="AM307" s="1">
        <f t="shared" si="76"/>
        <v>4478.989482712178</v>
      </c>
    </row>
    <row r="308" spans="1:39" x14ac:dyDescent="0.3">
      <c r="A308" s="2">
        <v>36832</v>
      </c>
      <c r="B308" s="1" t="s">
        <v>25</v>
      </c>
      <c r="C308" s="1">
        <v>2588.06</v>
      </c>
      <c r="D308" s="1">
        <v>2591.61</v>
      </c>
      <c r="E308" s="5">
        <f t="shared" si="62"/>
        <v>1.3716838094944405E-3</v>
      </c>
      <c r="F308" s="6">
        <f t="shared" si="63"/>
        <v>3.5500000000001819</v>
      </c>
      <c r="G308" s="1">
        <v>2601.67</v>
      </c>
      <c r="H308" s="1">
        <v>2585.5</v>
      </c>
      <c r="I308" s="5">
        <f t="shared" si="64"/>
        <v>6.2479231547955122E-3</v>
      </c>
      <c r="J308" s="5" t="str">
        <f t="shared" si="65"/>
        <v>Low</v>
      </c>
      <c r="K308" s="6">
        <f t="shared" si="66"/>
        <v>416</v>
      </c>
      <c r="L308" s="5" t="str">
        <f t="shared" si="67"/>
        <v>Normal</v>
      </c>
      <c r="M308" s="6">
        <f t="shared" si="75"/>
        <v>3198.3042857142859</v>
      </c>
      <c r="N308" s="1">
        <v>589016916</v>
      </c>
      <c r="O308" s="5">
        <f t="shared" si="74"/>
        <v>-0.45096381790101875</v>
      </c>
      <c r="P308" s="1">
        <v>8.92</v>
      </c>
      <c r="Q308" s="1">
        <v>0.68</v>
      </c>
      <c r="R308" s="1">
        <f t="shared" si="68"/>
        <v>-0.29951172738047394</v>
      </c>
      <c r="S308" s="1">
        <f t="shared" si="69"/>
        <v>-0.84135770061282278</v>
      </c>
      <c r="T308" s="1">
        <f t="shared" si="70"/>
        <v>1.4720320154917057</v>
      </c>
      <c r="U308" s="1">
        <f t="shared" si="71"/>
        <v>-1.5175434508563246</v>
      </c>
      <c r="V308" s="1">
        <f t="shared" si="72"/>
        <v>-0.2965952158394789</v>
      </c>
      <c r="W308" s="7" t="str">
        <f t="shared" si="73"/>
        <v>Low Stress</v>
      </c>
      <c r="X308" s="1">
        <v>12.48</v>
      </c>
      <c r="Y308" s="1">
        <v>4.83</v>
      </c>
      <c r="Z308" s="1">
        <v>81</v>
      </c>
      <c r="AA308" s="1">
        <v>25423</v>
      </c>
      <c r="AB308" s="1">
        <v>919</v>
      </c>
      <c r="AC308" s="1">
        <v>1.1299999999999999</v>
      </c>
      <c r="AD308" s="1">
        <v>87.15</v>
      </c>
      <c r="AE308" s="1">
        <v>81.59</v>
      </c>
      <c r="AF308" s="1">
        <v>1412.02</v>
      </c>
      <c r="AG308" s="1">
        <v>391.22</v>
      </c>
      <c r="AH308" s="1">
        <v>2930</v>
      </c>
      <c r="AI308" s="1">
        <v>8.3699999999999992</v>
      </c>
      <c r="AJ308" s="1">
        <v>43</v>
      </c>
      <c r="AK308" s="1">
        <v>96.96</v>
      </c>
      <c r="AL308" s="1">
        <v>5885</v>
      </c>
      <c r="AM308" s="1">
        <f t="shared" si="76"/>
        <v>4477.4461638971025</v>
      </c>
    </row>
    <row r="309" spans="1:39" x14ac:dyDescent="0.3">
      <c r="A309" s="2">
        <v>36833</v>
      </c>
      <c r="B309" s="1" t="s">
        <v>24</v>
      </c>
      <c r="C309" s="1">
        <v>1348.37</v>
      </c>
      <c r="D309" s="1">
        <v>1346.07</v>
      </c>
      <c r="E309" s="5">
        <f t="shared" si="62"/>
        <v>-1.7057632548929111E-3</v>
      </c>
      <c r="F309" s="6">
        <f t="shared" si="63"/>
        <v>-2.2999999999999545</v>
      </c>
      <c r="G309" s="1">
        <v>1357.3</v>
      </c>
      <c r="H309" s="1">
        <v>1298.3599999999999</v>
      </c>
      <c r="I309" s="5">
        <f t="shared" si="64"/>
        <v>4.3712037497126204E-2</v>
      </c>
      <c r="J309" s="5" t="str">
        <f t="shared" si="65"/>
        <v>Medium</v>
      </c>
      <c r="K309" s="6">
        <f t="shared" si="66"/>
        <v>416</v>
      </c>
      <c r="L309" s="5" t="str">
        <f t="shared" si="67"/>
        <v>Normal</v>
      </c>
      <c r="M309" s="6">
        <f t="shared" si="75"/>
        <v>3060.8642857142854</v>
      </c>
      <c r="N309" s="1">
        <v>914130145</v>
      </c>
      <c r="O309" s="5">
        <f t="shared" si="74"/>
        <v>-0.48060472061768555</v>
      </c>
      <c r="P309" s="1">
        <v>-1.43</v>
      </c>
      <c r="Q309" s="1">
        <v>6.83</v>
      </c>
      <c r="R309" s="1">
        <f t="shared" si="68"/>
        <v>-1.4366671808584603</v>
      </c>
      <c r="S309" s="1">
        <f t="shared" si="69"/>
        <v>-0.87917347317289585</v>
      </c>
      <c r="T309" s="1">
        <f t="shared" si="70"/>
        <v>-0.94205418299875454</v>
      </c>
      <c r="U309" s="1">
        <f t="shared" si="71"/>
        <v>0.59548607999869929</v>
      </c>
      <c r="V309" s="1">
        <f t="shared" si="72"/>
        <v>-0.66560218925785286</v>
      </c>
      <c r="W309" s="7" t="str">
        <f t="shared" si="73"/>
        <v>Low Stress</v>
      </c>
      <c r="X309" s="1">
        <v>7.99</v>
      </c>
      <c r="Y309" s="1">
        <v>1.57</v>
      </c>
      <c r="Z309" s="1">
        <v>92</v>
      </c>
      <c r="AA309" s="1">
        <v>2101</v>
      </c>
      <c r="AB309" s="1">
        <v>3364</v>
      </c>
      <c r="AC309" s="1">
        <v>1.38</v>
      </c>
      <c r="AD309" s="1">
        <v>146.58000000000001</v>
      </c>
      <c r="AE309" s="1">
        <v>76.010000000000005</v>
      </c>
      <c r="AF309" s="1">
        <v>835.11</v>
      </c>
      <c r="AG309" s="1">
        <v>396.92</v>
      </c>
      <c r="AH309" s="1">
        <v>9364</v>
      </c>
      <c r="AI309" s="1">
        <v>8.1</v>
      </c>
      <c r="AJ309" s="1">
        <v>37</v>
      </c>
      <c r="AK309" s="1">
        <v>26.09</v>
      </c>
      <c r="AL309" s="1">
        <v>7043</v>
      </c>
      <c r="AM309" s="1">
        <f t="shared" si="76"/>
        <v>4502.5686581749569</v>
      </c>
    </row>
    <row r="310" spans="1:39" x14ac:dyDescent="0.3">
      <c r="A310" s="2">
        <v>36834</v>
      </c>
      <c r="B310" s="1" t="s">
        <v>24</v>
      </c>
      <c r="C310" s="1">
        <v>3468.27</v>
      </c>
      <c r="D310" s="1">
        <v>3457.19</v>
      </c>
      <c r="E310" s="5">
        <f t="shared" si="62"/>
        <v>-3.1946763083612081E-3</v>
      </c>
      <c r="F310" s="6">
        <f t="shared" si="63"/>
        <v>-11.079999999999927</v>
      </c>
      <c r="G310" s="1">
        <v>3485.16</v>
      </c>
      <c r="H310" s="1">
        <v>3450.08</v>
      </c>
      <c r="I310" s="5">
        <f t="shared" si="64"/>
        <v>1.0114552788566036E-2</v>
      </c>
      <c r="J310" s="5" t="str">
        <f t="shared" si="65"/>
        <v>Low</v>
      </c>
      <c r="K310" s="6">
        <f t="shared" si="66"/>
        <v>416</v>
      </c>
      <c r="L310" s="5" t="str">
        <f t="shared" si="67"/>
        <v>Normal</v>
      </c>
      <c r="M310" s="6">
        <f t="shared" si="75"/>
        <v>2949.2214285714285</v>
      </c>
      <c r="N310" s="1">
        <v>786238770</v>
      </c>
      <c r="O310" s="5">
        <f t="shared" si="74"/>
        <v>1.5683582577429109</v>
      </c>
      <c r="P310" s="1">
        <v>1.36</v>
      </c>
      <c r="Q310" s="1">
        <v>0.47</v>
      </c>
      <c r="R310" s="1">
        <f t="shared" si="68"/>
        <v>-0.9893387993546483</v>
      </c>
      <c r="S310" s="1">
        <f t="shared" si="69"/>
        <v>1.7348871954357661</v>
      </c>
      <c r="T310" s="1">
        <f t="shared" si="70"/>
        <v>-0.29130051210132618</v>
      </c>
      <c r="U310" s="1">
        <f t="shared" si="71"/>
        <v>-1.5896956787391792</v>
      </c>
      <c r="V310" s="1">
        <f t="shared" si="72"/>
        <v>-0.28386194868984688</v>
      </c>
      <c r="W310" s="7" t="str">
        <f t="shared" si="73"/>
        <v>Low Stress</v>
      </c>
      <c r="X310" s="1">
        <v>2.98</v>
      </c>
      <c r="Y310" s="1">
        <v>9.93</v>
      </c>
      <c r="Z310" s="1">
        <v>57</v>
      </c>
      <c r="AA310" s="1">
        <v>12288</v>
      </c>
      <c r="AB310" s="1">
        <v>883</v>
      </c>
      <c r="AC310" s="1">
        <v>0.86</v>
      </c>
      <c r="AD310" s="1">
        <v>98.73</v>
      </c>
      <c r="AE310" s="1">
        <v>103.85</v>
      </c>
      <c r="AF310" s="1">
        <v>873.41</v>
      </c>
      <c r="AG310" s="1">
        <v>459.69</v>
      </c>
      <c r="AH310" s="1">
        <v>3832</v>
      </c>
      <c r="AI310" s="1">
        <v>8.9499999999999993</v>
      </c>
      <c r="AJ310" s="1">
        <v>15</v>
      </c>
      <c r="AK310" s="1">
        <v>76.78</v>
      </c>
      <c r="AL310" s="1">
        <v>4498</v>
      </c>
      <c r="AM310" s="1">
        <f t="shared" si="76"/>
        <v>4504.5375425222792</v>
      </c>
    </row>
    <row r="311" spans="1:39" x14ac:dyDescent="0.3">
      <c r="A311" s="2">
        <v>36835</v>
      </c>
      <c r="B311" s="1" t="s">
        <v>25</v>
      </c>
      <c r="C311" s="1">
        <v>1455.35</v>
      </c>
      <c r="D311" s="1">
        <v>1494.09</v>
      </c>
      <c r="E311" s="5">
        <f t="shared" si="62"/>
        <v>2.6619026351049582E-2</v>
      </c>
      <c r="F311" s="6">
        <f t="shared" si="63"/>
        <v>38.740000000000009</v>
      </c>
      <c r="G311" s="1">
        <v>1515.01</v>
      </c>
      <c r="H311" s="1">
        <v>1419.93</v>
      </c>
      <c r="I311" s="5">
        <f t="shared" si="64"/>
        <v>6.533136358951451E-2</v>
      </c>
      <c r="J311" s="5" t="str">
        <f t="shared" si="65"/>
        <v>High</v>
      </c>
      <c r="K311" s="6">
        <f t="shared" si="66"/>
        <v>416</v>
      </c>
      <c r="L311" s="5" t="str">
        <f t="shared" si="67"/>
        <v>⚠️ High Risk</v>
      </c>
      <c r="M311" s="6">
        <f t="shared" si="75"/>
        <v>2699.9142857142856</v>
      </c>
      <c r="N311" s="1">
        <v>299851472</v>
      </c>
      <c r="O311" s="5">
        <f t="shared" si="74"/>
        <v>-0.56783109982384539</v>
      </c>
      <c r="P311" s="1">
        <v>-4.78</v>
      </c>
      <c r="Q311" s="1">
        <v>2.5099999999999998</v>
      </c>
      <c r="R311" s="1">
        <f t="shared" si="68"/>
        <v>0.71190839419810159</v>
      </c>
      <c r="S311" s="1">
        <f t="shared" si="69"/>
        <v>-0.99045661960163456</v>
      </c>
      <c r="T311" s="1">
        <f t="shared" si="70"/>
        <v>-1.7234250781623337</v>
      </c>
      <c r="U311" s="1">
        <f t="shared" si="71"/>
        <v>-0.88878832216287851</v>
      </c>
      <c r="V311" s="1">
        <f t="shared" si="72"/>
        <v>-0.72269040643218629</v>
      </c>
      <c r="W311" s="7" t="str">
        <f t="shared" si="73"/>
        <v>Low Stress</v>
      </c>
      <c r="X311" s="1">
        <v>11.35</v>
      </c>
      <c r="Y311" s="1">
        <v>0.72</v>
      </c>
      <c r="Z311" s="1">
        <v>108</v>
      </c>
      <c r="AA311" s="1">
        <v>20661</v>
      </c>
      <c r="AB311" s="1">
        <v>1946</v>
      </c>
      <c r="AC311" s="1">
        <v>1.06</v>
      </c>
      <c r="AD311" s="1">
        <v>80.430000000000007</v>
      </c>
      <c r="AE311" s="1">
        <v>80.8</v>
      </c>
      <c r="AF311" s="1">
        <v>2041.6</v>
      </c>
      <c r="AG311" s="1">
        <v>407.21</v>
      </c>
      <c r="AH311" s="1">
        <v>7854</v>
      </c>
      <c r="AI311" s="1">
        <v>4.82</v>
      </c>
      <c r="AJ311" s="1">
        <v>18</v>
      </c>
      <c r="AK311" s="1">
        <v>43.87</v>
      </c>
      <c r="AL311" s="1">
        <v>2075</v>
      </c>
      <c r="AM311" s="1">
        <f t="shared" si="76"/>
        <v>4499.3512836038963</v>
      </c>
    </row>
    <row r="312" spans="1:39" x14ac:dyDescent="0.3">
      <c r="A312" s="2">
        <v>36836</v>
      </c>
      <c r="B312" s="1" t="s">
        <v>25</v>
      </c>
      <c r="C312" s="1">
        <v>2380.89</v>
      </c>
      <c r="D312" s="1">
        <v>2420.2800000000002</v>
      </c>
      <c r="E312" s="5">
        <f t="shared" si="62"/>
        <v>1.6544233458916761E-2</v>
      </c>
      <c r="F312" s="6">
        <f t="shared" si="63"/>
        <v>39.390000000000327</v>
      </c>
      <c r="G312" s="1">
        <v>2445.71</v>
      </c>
      <c r="H312" s="1">
        <v>2377.4899999999998</v>
      </c>
      <c r="I312" s="5">
        <f t="shared" si="64"/>
        <v>2.8653150712548776E-2</v>
      </c>
      <c r="J312" s="5" t="str">
        <f t="shared" si="65"/>
        <v>Medium</v>
      </c>
      <c r="K312" s="6">
        <f t="shared" si="66"/>
        <v>416</v>
      </c>
      <c r="L312" s="5" t="str">
        <f t="shared" si="67"/>
        <v>Normal</v>
      </c>
      <c r="M312" s="6">
        <f t="shared" si="75"/>
        <v>2606.1171428571429</v>
      </c>
      <c r="N312" s="1">
        <v>634108113</v>
      </c>
      <c r="O312" s="5">
        <f t="shared" si="74"/>
        <v>0.61990241551713776</v>
      </c>
      <c r="P312" s="1">
        <v>8.19</v>
      </c>
      <c r="Q312" s="1">
        <v>3.54</v>
      </c>
      <c r="R312" s="1">
        <f t="shared" si="68"/>
        <v>-0.45722816583521375</v>
      </c>
      <c r="S312" s="1">
        <f t="shared" si="69"/>
        <v>0.52485014778826045</v>
      </c>
      <c r="T312" s="1">
        <f t="shared" si="70"/>
        <v>1.3017631338590452</v>
      </c>
      <c r="U312" s="1">
        <f t="shared" si="71"/>
        <v>-0.53489882349935414</v>
      </c>
      <c r="V312" s="1">
        <f t="shared" si="72"/>
        <v>0.20862157307818441</v>
      </c>
      <c r="W312" s="7" t="str">
        <f t="shared" si="73"/>
        <v>Moderate Stress</v>
      </c>
      <c r="X312" s="1">
        <v>5.79</v>
      </c>
      <c r="Y312" s="1">
        <v>5.72</v>
      </c>
      <c r="Z312" s="1">
        <v>60</v>
      </c>
      <c r="AA312" s="1">
        <v>21807</v>
      </c>
      <c r="AB312" s="1">
        <v>4692</v>
      </c>
      <c r="AC312" s="1">
        <v>1.1100000000000001</v>
      </c>
      <c r="AD312" s="1">
        <v>146.1</v>
      </c>
      <c r="AE312" s="1">
        <v>126.6</v>
      </c>
      <c r="AF312" s="1">
        <v>1262.25</v>
      </c>
      <c r="AG312" s="1">
        <v>106.48</v>
      </c>
      <c r="AH312" s="1">
        <v>7488</v>
      </c>
      <c r="AI312" s="1">
        <v>5.64</v>
      </c>
      <c r="AJ312" s="1">
        <v>10</v>
      </c>
      <c r="AK312" s="1">
        <v>42.67</v>
      </c>
      <c r="AL312" s="1">
        <v>10296</v>
      </c>
      <c r="AM312" s="1">
        <f t="shared" si="76"/>
        <v>4465.3562795590697</v>
      </c>
    </row>
    <row r="313" spans="1:39" x14ac:dyDescent="0.3">
      <c r="A313" s="2">
        <v>36837</v>
      </c>
      <c r="B313" s="1" t="s">
        <v>24</v>
      </c>
      <c r="C313" s="1">
        <v>3029.65</v>
      </c>
      <c r="D313" s="1">
        <v>3013.23</v>
      </c>
      <c r="E313" s="5">
        <f t="shared" si="62"/>
        <v>-5.4197679599954024E-3</v>
      </c>
      <c r="F313" s="6">
        <f t="shared" si="63"/>
        <v>-16.420000000000073</v>
      </c>
      <c r="G313" s="1">
        <v>3053.49</v>
      </c>
      <c r="H313" s="1">
        <v>3007.82</v>
      </c>
      <c r="I313" s="5">
        <f t="shared" si="64"/>
        <v>1.5074348522106387E-2</v>
      </c>
      <c r="J313" s="5" t="str">
        <f t="shared" si="65"/>
        <v>Low</v>
      </c>
      <c r="K313" s="6">
        <f t="shared" si="66"/>
        <v>416</v>
      </c>
      <c r="L313" s="5" t="str">
        <f t="shared" si="67"/>
        <v>Normal</v>
      </c>
      <c r="M313" s="6">
        <f t="shared" si="75"/>
        <v>2720.3942857142861</v>
      </c>
      <c r="N313" s="1">
        <v>355650433</v>
      </c>
      <c r="O313" s="5">
        <f t="shared" si="74"/>
        <v>0.24499231493876733</v>
      </c>
      <c r="P313" s="1">
        <v>-2.68</v>
      </c>
      <c r="Q313" s="1">
        <v>7.39</v>
      </c>
      <c r="R313" s="1">
        <f t="shared" si="68"/>
        <v>0.51673918193711577</v>
      </c>
      <c r="S313" s="1">
        <f t="shared" si="69"/>
        <v>4.654099406690948E-2</v>
      </c>
      <c r="T313" s="1">
        <f t="shared" si="70"/>
        <v>-1.2336104871642692</v>
      </c>
      <c r="U313" s="1">
        <f t="shared" si="71"/>
        <v>0.7878920210196444</v>
      </c>
      <c r="V313" s="1">
        <f t="shared" si="72"/>
        <v>2.93904274648501E-2</v>
      </c>
      <c r="W313" s="7" t="str">
        <f t="shared" si="73"/>
        <v>Moderate Stress</v>
      </c>
      <c r="X313" s="1">
        <v>2.64</v>
      </c>
      <c r="Y313" s="1">
        <v>3.44</v>
      </c>
      <c r="Z313" s="1">
        <v>77</v>
      </c>
      <c r="AA313" s="1">
        <v>27629</v>
      </c>
      <c r="AB313" s="1">
        <v>491</v>
      </c>
      <c r="AC313" s="1">
        <v>0.89</v>
      </c>
      <c r="AD313" s="1">
        <v>120.5</v>
      </c>
      <c r="AE313" s="1">
        <v>140.97</v>
      </c>
      <c r="AF313" s="1">
        <v>1322.89</v>
      </c>
      <c r="AG313" s="1">
        <v>204.56</v>
      </c>
      <c r="AH313" s="1">
        <v>6979</v>
      </c>
      <c r="AI313" s="1">
        <v>7.71</v>
      </c>
      <c r="AJ313" s="1">
        <v>11</v>
      </c>
      <c r="AK313" s="1">
        <v>86.84</v>
      </c>
      <c r="AL313" s="1">
        <v>14525</v>
      </c>
      <c r="AM313" s="1">
        <f t="shared" si="76"/>
        <v>4457.0493410424442</v>
      </c>
    </row>
    <row r="314" spans="1:39" x14ac:dyDescent="0.3">
      <c r="A314" s="2">
        <v>36838</v>
      </c>
      <c r="B314" s="1" t="s">
        <v>24</v>
      </c>
      <c r="C314" s="1">
        <v>4496.8900000000003</v>
      </c>
      <c r="D314" s="1">
        <v>4508.3999999999996</v>
      </c>
      <c r="E314" s="5">
        <f t="shared" si="62"/>
        <v>2.5595467089475857E-3</v>
      </c>
      <c r="F314" s="6">
        <f t="shared" si="63"/>
        <v>11.509999999999309</v>
      </c>
      <c r="G314" s="1">
        <v>4521.93</v>
      </c>
      <c r="H314" s="1">
        <v>4471.45</v>
      </c>
      <c r="I314" s="5">
        <f t="shared" si="64"/>
        <v>1.1225535870346054E-2</v>
      </c>
      <c r="J314" s="5" t="str">
        <f t="shared" si="65"/>
        <v>Low</v>
      </c>
      <c r="K314" s="6">
        <f t="shared" si="66"/>
        <v>416</v>
      </c>
      <c r="L314" s="5" t="str">
        <f t="shared" si="67"/>
        <v>Normal</v>
      </c>
      <c r="M314" s="6">
        <f t="shared" si="75"/>
        <v>2690.1242857142861</v>
      </c>
      <c r="N314" s="1">
        <v>957518834</v>
      </c>
      <c r="O314" s="5">
        <f t="shared" si="74"/>
        <v>0.49620175028125951</v>
      </c>
      <c r="P314" s="1">
        <v>7.92</v>
      </c>
      <c r="Q314" s="1">
        <v>4.9400000000000004</v>
      </c>
      <c r="R314" s="1">
        <f t="shared" si="68"/>
        <v>-1.5884287208836751</v>
      </c>
      <c r="S314" s="1">
        <f t="shared" si="69"/>
        <v>0.36703321937671751</v>
      </c>
      <c r="T314" s="1">
        <f t="shared" si="70"/>
        <v>1.2387869721592941</v>
      </c>
      <c r="U314" s="1">
        <f t="shared" si="71"/>
        <v>-5.3883970946990878E-2</v>
      </c>
      <c r="V314" s="1">
        <f t="shared" si="72"/>
        <v>-9.1231250736635711E-3</v>
      </c>
      <c r="W314" s="7" t="str">
        <f t="shared" si="73"/>
        <v>Low Stress</v>
      </c>
      <c r="X314" s="1">
        <v>13.74</v>
      </c>
      <c r="Y314" s="1">
        <v>5.28</v>
      </c>
      <c r="Z314" s="1">
        <v>88</v>
      </c>
      <c r="AA314" s="1">
        <v>13212</v>
      </c>
      <c r="AB314" s="1">
        <v>3845</v>
      </c>
      <c r="AC314" s="1">
        <v>0.86</v>
      </c>
      <c r="AD314" s="1">
        <v>85.8</v>
      </c>
      <c r="AE314" s="1">
        <v>96.55</v>
      </c>
      <c r="AF314" s="1">
        <v>1858.38</v>
      </c>
      <c r="AG314" s="1">
        <v>495.64</v>
      </c>
      <c r="AH314" s="1">
        <v>7273</v>
      </c>
      <c r="AI314" s="1">
        <v>2.39</v>
      </c>
      <c r="AJ314" s="1">
        <v>35</v>
      </c>
      <c r="AK314" s="1">
        <v>14.65</v>
      </c>
      <c r="AL314" s="1">
        <v>10901</v>
      </c>
      <c r="AM314" s="1">
        <f t="shared" si="76"/>
        <v>4462.4985807396915</v>
      </c>
    </row>
    <row r="315" spans="1:39" x14ac:dyDescent="0.3">
      <c r="A315" s="2">
        <v>36839</v>
      </c>
      <c r="B315" s="1" t="s">
        <v>26</v>
      </c>
      <c r="C315" s="1">
        <v>2974.19</v>
      </c>
      <c r="D315" s="1">
        <v>3016.88</v>
      </c>
      <c r="E315" s="5">
        <f t="shared" si="62"/>
        <v>1.4353487840386812E-2</v>
      </c>
      <c r="F315" s="6">
        <f t="shared" si="63"/>
        <v>42.690000000000055</v>
      </c>
      <c r="G315" s="1">
        <v>3018.34</v>
      </c>
      <c r="H315" s="1">
        <v>2950.95</v>
      </c>
      <c r="I315" s="5">
        <f t="shared" si="64"/>
        <v>2.2658269982751715E-2</v>
      </c>
      <c r="J315" s="5" t="str">
        <f t="shared" si="65"/>
        <v>Medium</v>
      </c>
      <c r="K315" s="6">
        <f t="shared" si="66"/>
        <v>416</v>
      </c>
      <c r="L315" s="5" t="str">
        <f t="shared" si="67"/>
        <v>Normal</v>
      </c>
      <c r="M315" s="6">
        <f t="shared" si="75"/>
        <v>2750.8771428571426</v>
      </c>
      <c r="N315" s="1">
        <v>838041984</v>
      </c>
      <c r="O315" s="5">
        <f t="shared" si="74"/>
        <v>-0.33083133705971068</v>
      </c>
      <c r="P315" s="1">
        <v>-0.06</v>
      </c>
      <c r="Q315" s="1">
        <v>0.28999999999999998</v>
      </c>
      <c r="R315" s="1">
        <f t="shared" si="68"/>
        <v>-1.1705320023780392</v>
      </c>
      <c r="S315" s="1">
        <f t="shared" si="69"/>
        <v>-0.68809305088210404</v>
      </c>
      <c r="T315" s="1">
        <f t="shared" si="70"/>
        <v>-0.62250847363335071</v>
      </c>
      <c r="U315" s="1">
        <f t="shared" si="71"/>
        <v>-1.6515404454959115</v>
      </c>
      <c r="V315" s="1">
        <f t="shared" si="72"/>
        <v>-1.0331684930973513</v>
      </c>
      <c r="W315" s="7" t="str">
        <f t="shared" si="73"/>
        <v>Low Stress</v>
      </c>
      <c r="X315" s="1">
        <v>8.2799999999999994</v>
      </c>
      <c r="Y315" s="1">
        <v>5.81</v>
      </c>
      <c r="Z315" s="1">
        <v>75</v>
      </c>
      <c r="AA315" s="1">
        <v>22803</v>
      </c>
      <c r="AB315" s="1">
        <v>1232</v>
      </c>
      <c r="AC315" s="1">
        <v>0.93</v>
      </c>
      <c r="AD315" s="1">
        <v>82.2</v>
      </c>
      <c r="AE315" s="1">
        <v>59.08</v>
      </c>
      <c r="AF315" s="1">
        <v>2060.5700000000002</v>
      </c>
      <c r="AG315" s="1">
        <v>360.85</v>
      </c>
      <c r="AH315" s="1">
        <v>1178</v>
      </c>
      <c r="AI315" s="1">
        <v>8.23</v>
      </c>
      <c r="AJ315" s="1">
        <v>12</v>
      </c>
      <c r="AK315" s="1">
        <v>47.83</v>
      </c>
      <c r="AL315" s="1">
        <v>6598</v>
      </c>
      <c r="AM315" s="1">
        <f t="shared" si="76"/>
        <v>4449.1300430288229</v>
      </c>
    </row>
    <row r="316" spans="1:39" x14ac:dyDescent="0.3">
      <c r="A316" s="2">
        <v>36840</v>
      </c>
      <c r="B316" s="1" t="s">
        <v>24</v>
      </c>
      <c r="C316" s="1">
        <v>3809.04</v>
      </c>
      <c r="D316" s="1">
        <v>3855.25</v>
      </c>
      <c r="E316" s="5">
        <f t="shared" si="62"/>
        <v>1.2131665721546647E-2</v>
      </c>
      <c r="F316" s="6">
        <f t="shared" si="63"/>
        <v>46.210000000000036</v>
      </c>
      <c r="G316" s="1">
        <v>3885.51</v>
      </c>
      <c r="H316" s="1">
        <v>3761.46</v>
      </c>
      <c r="I316" s="5">
        <f t="shared" si="64"/>
        <v>3.25672610421524E-2</v>
      </c>
      <c r="J316" s="5" t="str">
        <f t="shared" si="65"/>
        <v>Medium</v>
      </c>
      <c r="K316" s="6">
        <f t="shared" si="66"/>
        <v>416</v>
      </c>
      <c r="L316" s="5" t="str">
        <f t="shared" si="67"/>
        <v>Normal</v>
      </c>
      <c r="M316" s="6">
        <f t="shared" si="75"/>
        <v>3109.3314285714287</v>
      </c>
      <c r="N316" s="1">
        <v>261719658</v>
      </c>
      <c r="O316" s="5">
        <f t="shared" si="74"/>
        <v>0.27789305507676798</v>
      </c>
      <c r="P316" s="1">
        <v>0.52</v>
      </c>
      <c r="Q316" s="1">
        <v>6.17</v>
      </c>
      <c r="R316" s="1">
        <f t="shared" si="68"/>
        <v>0.84528285076661058</v>
      </c>
      <c r="S316" s="1">
        <f t="shared" si="69"/>
        <v>8.8515657187311594E-2</v>
      </c>
      <c r="T316" s="1">
        <f t="shared" si="70"/>
        <v>-0.48722634850055196</v>
      </c>
      <c r="U316" s="1">
        <f t="shared" si="71"/>
        <v>0.3687219352240137</v>
      </c>
      <c r="V316" s="1">
        <f t="shared" si="72"/>
        <v>0.20382352366934597</v>
      </c>
      <c r="W316" s="7" t="str">
        <f t="shared" si="73"/>
        <v>Moderate Stress</v>
      </c>
      <c r="X316" s="1">
        <v>5.65</v>
      </c>
      <c r="Y316" s="1">
        <v>2.78</v>
      </c>
      <c r="Z316" s="1">
        <v>75</v>
      </c>
      <c r="AA316" s="1">
        <v>14247</v>
      </c>
      <c r="AB316" s="1">
        <v>3076</v>
      </c>
      <c r="AC316" s="1">
        <v>0.97</v>
      </c>
      <c r="AD316" s="1">
        <v>87.55</v>
      </c>
      <c r="AE316" s="1">
        <v>121.04</v>
      </c>
      <c r="AF316" s="1">
        <v>1750.1</v>
      </c>
      <c r="AG316" s="1">
        <v>127.25</v>
      </c>
      <c r="AH316" s="1">
        <v>7282</v>
      </c>
      <c r="AI316" s="1">
        <v>0.18</v>
      </c>
      <c r="AJ316" s="1">
        <v>1</v>
      </c>
      <c r="AK316" s="1">
        <v>59.33</v>
      </c>
      <c r="AL316" s="1">
        <v>12589</v>
      </c>
      <c r="AM316" s="1">
        <f t="shared" si="76"/>
        <v>4452.3673973832729</v>
      </c>
    </row>
    <row r="317" spans="1:39" x14ac:dyDescent="0.3">
      <c r="A317" s="2">
        <v>36841</v>
      </c>
      <c r="B317" s="1" t="s">
        <v>26</v>
      </c>
      <c r="C317" s="1">
        <v>4971.2700000000004</v>
      </c>
      <c r="D317" s="1">
        <v>4972.17</v>
      </c>
      <c r="E317" s="5">
        <f t="shared" si="62"/>
        <v>1.810402573184792E-4</v>
      </c>
      <c r="F317" s="6">
        <f t="shared" si="63"/>
        <v>0.8999999999996362</v>
      </c>
      <c r="G317" s="1">
        <v>4991.96</v>
      </c>
      <c r="H317" s="1">
        <v>4924.03</v>
      </c>
      <c r="I317" s="5">
        <f t="shared" si="64"/>
        <v>1.3664516310721462E-2</v>
      </c>
      <c r="J317" s="5" t="str">
        <f t="shared" si="65"/>
        <v>Low</v>
      </c>
      <c r="K317" s="6">
        <f t="shared" si="66"/>
        <v>416</v>
      </c>
      <c r="L317" s="5" t="str">
        <f t="shared" si="67"/>
        <v>Normal</v>
      </c>
      <c r="M317" s="6">
        <f t="shared" si="75"/>
        <v>3325.7571428571432</v>
      </c>
      <c r="N317" s="1">
        <v>59332472</v>
      </c>
      <c r="O317" s="5">
        <f t="shared" si="74"/>
        <v>0.28971402632773491</v>
      </c>
      <c r="P317" s="1">
        <v>-4.41</v>
      </c>
      <c r="Q317" s="1">
        <v>4.1100000000000003</v>
      </c>
      <c r="R317" s="1">
        <f t="shared" si="68"/>
        <v>1.5531768143000464</v>
      </c>
      <c r="S317" s="1">
        <f t="shared" si="69"/>
        <v>0.10359681596775501</v>
      </c>
      <c r="T317" s="1">
        <f t="shared" si="70"/>
        <v>-1.6371244121293413</v>
      </c>
      <c r="U317" s="1">
        <f t="shared" si="71"/>
        <v>-0.33905706210303477</v>
      </c>
      <c r="V317" s="1">
        <f t="shared" si="72"/>
        <v>-7.9851960991143695E-2</v>
      </c>
      <c r="W317" s="7" t="str">
        <f t="shared" si="73"/>
        <v>Low Stress</v>
      </c>
      <c r="X317" s="1">
        <v>11.31</v>
      </c>
      <c r="Y317" s="1">
        <v>5.79</v>
      </c>
      <c r="Z317" s="1">
        <v>81</v>
      </c>
      <c r="AA317" s="1">
        <v>16504</v>
      </c>
      <c r="AB317" s="1">
        <v>2617</v>
      </c>
      <c r="AC317" s="1">
        <v>1.48</v>
      </c>
      <c r="AD317" s="1">
        <v>121.4</v>
      </c>
      <c r="AE317" s="1">
        <v>42.16</v>
      </c>
      <c r="AF317" s="1">
        <v>2000.83</v>
      </c>
      <c r="AG317" s="1">
        <v>286.66000000000003</v>
      </c>
      <c r="AH317" s="1">
        <v>4718</v>
      </c>
      <c r="AI317" s="1">
        <v>7.98</v>
      </c>
      <c r="AJ317" s="1">
        <v>10</v>
      </c>
      <c r="AK317" s="1">
        <v>6.71</v>
      </c>
      <c r="AL317" s="1">
        <v>5149</v>
      </c>
      <c r="AM317" s="1">
        <f t="shared" si="76"/>
        <v>4425.8922667758661</v>
      </c>
    </row>
    <row r="318" spans="1:39" x14ac:dyDescent="0.3">
      <c r="A318" s="2">
        <v>36842</v>
      </c>
      <c r="B318" s="1" t="s">
        <v>26</v>
      </c>
      <c r="C318" s="1">
        <v>1525.96</v>
      </c>
      <c r="D318" s="1">
        <v>1521.24</v>
      </c>
      <c r="E318" s="5">
        <f t="shared" si="62"/>
        <v>-3.0931348134944736E-3</v>
      </c>
      <c r="F318" s="6">
        <f t="shared" si="63"/>
        <v>-4.7200000000000273</v>
      </c>
      <c r="G318" s="1">
        <v>1540.89</v>
      </c>
      <c r="H318" s="1">
        <v>1482.26</v>
      </c>
      <c r="I318" s="5">
        <f t="shared" si="64"/>
        <v>3.8421714854911075E-2</v>
      </c>
      <c r="J318" s="5" t="str">
        <f t="shared" si="65"/>
        <v>Medium</v>
      </c>
      <c r="K318" s="6">
        <f t="shared" si="66"/>
        <v>416</v>
      </c>
      <c r="L318" s="5" t="str">
        <f t="shared" si="67"/>
        <v>Normal</v>
      </c>
      <c r="M318" s="6">
        <f t="shared" si="75"/>
        <v>3329.6357142857146</v>
      </c>
      <c r="N318" s="1">
        <v>518136265</v>
      </c>
      <c r="O318" s="5">
        <f t="shared" si="74"/>
        <v>-0.69404907716349207</v>
      </c>
      <c r="P318" s="1">
        <v>-0.1</v>
      </c>
      <c r="Q318" s="1">
        <v>9.2200000000000006</v>
      </c>
      <c r="R318" s="1">
        <f t="shared" si="68"/>
        <v>-5.1590967346683135E-2</v>
      </c>
      <c r="S318" s="1">
        <f t="shared" si="69"/>
        <v>-1.1514851270561228</v>
      </c>
      <c r="T318" s="1">
        <f t="shared" si="70"/>
        <v>-0.63183827536664716</v>
      </c>
      <c r="U318" s="1">
        <f t="shared" si="71"/>
        <v>1.4166471497130908</v>
      </c>
      <c r="V318" s="1">
        <f t="shared" si="72"/>
        <v>-0.1045668050140906</v>
      </c>
      <c r="W318" s="7" t="str">
        <f t="shared" si="73"/>
        <v>Low Stress</v>
      </c>
      <c r="X318" s="1">
        <v>13.52</v>
      </c>
      <c r="Y318" s="1">
        <v>7.68</v>
      </c>
      <c r="Z318" s="1">
        <v>95</v>
      </c>
      <c r="AA318" s="1">
        <v>20662</v>
      </c>
      <c r="AB318" s="1">
        <v>4545</v>
      </c>
      <c r="AC318" s="1">
        <v>1.1299999999999999</v>
      </c>
      <c r="AD318" s="1">
        <v>84.33</v>
      </c>
      <c r="AE318" s="1">
        <v>32.35</v>
      </c>
      <c r="AF318" s="1">
        <v>2399.79</v>
      </c>
      <c r="AG318" s="1">
        <v>492.33</v>
      </c>
      <c r="AH318" s="1">
        <v>5602</v>
      </c>
      <c r="AI318" s="1">
        <v>7.76</v>
      </c>
      <c r="AJ318" s="1">
        <v>0</v>
      </c>
      <c r="AK318" s="1">
        <v>86.46</v>
      </c>
      <c r="AL318" s="1">
        <v>9983</v>
      </c>
      <c r="AM318" s="1">
        <f t="shared" si="76"/>
        <v>4457.2741733053272</v>
      </c>
    </row>
    <row r="319" spans="1:39" x14ac:dyDescent="0.3">
      <c r="A319" s="2">
        <v>36843</v>
      </c>
      <c r="B319" s="1" t="s">
        <v>26</v>
      </c>
      <c r="C319" s="1">
        <v>2098.9299999999998</v>
      </c>
      <c r="D319" s="1">
        <v>2076.8000000000002</v>
      </c>
      <c r="E319" s="5">
        <f t="shared" si="62"/>
        <v>-1.0543467385763058E-2</v>
      </c>
      <c r="F319" s="6">
        <f t="shared" si="63"/>
        <v>-22.129999999999654</v>
      </c>
      <c r="G319" s="1">
        <v>2142.2800000000002</v>
      </c>
      <c r="H319" s="1">
        <v>2046.69</v>
      </c>
      <c r="I319" s="5">
        <f t="shared" si="64"/>
        <v>4.554225248102612E-2</v>
      </c>
      <c r="J319" s="5" t="str">
        <f t="shared" si="65"/>
        <v>Medium</v>
      </c>
      <c r="K319" s="6">
        <f t="shared" si="66"/>
        <v>416</v>
      </c>
      <c r="L319" s="5" t="str">
        <f t="shared" si="67"/>
        <v>Normal</v>
      </c>
      <c r="M319" s="6">
        <f t="shared" si="75"/>
        <v>3280.5671428571432</v>
      </c>
      <c r="N319" s="1">
        <v>426556260</v>
      </c>
      <c r="O319" s="5">
        <f t="shared" si="74"/>
        <v>0.36520207199389981</v>
      </c>
      <c r="P319" s="1">
        <v>8.33</v>
      </c>
      <c r="Q319" s="1">
        <v>5</v>
      </c>
      <c r="R319" s="1">
        <f t="shared" si="68"/>
        <v>0.26873036327284466</v>
      </c>
      <c r="S319" s="1">
        <f t="shared" si="69"/>
        <v>0.199904232553653</v>
      </c>
      <c r="T319" s="1">
        <f t="shared" si="70"/>
        <v>1.3344174399255828</v>
      </c>
      <c r="U319" s="1">
        <f t="shared" si="71"/>
        <v>-3.3269048694746881E-2</v>
      </c>
      <c r="V319" s="1">
        <f t="shared" si="72"/>
        <v>0.4424457467643334</v>
      </c>
      <c r="W319" s="7" t="str">
        <f t="shared" si="73"/>
        <v>Moderate Stress</v>
      </c>
      <c r="X319" s="1">
        <v>2</v>
      </c>
      <c r="Y319" s="1">
        <v>3.03</v>
      </c>
      <c r="Z319" s="1">
        <v>77</v>
      </c>
      <c r="AA319" s="1">
        <v>9013</v>
      </c>
      <c r="AB319" s="1">
        <v>4970</v>
      </c>
      <c r="AC319" s="1">
        <v>1.1599999999999999</v>
      </c>
      <c r="AD319" s="1">
        <v>119.77</v>
      </c>
      <c r="AE319" s="1">
        <v>87.44</v>
      </c>
      <c r="AF319" s="1">
        <v>2252.0700000000002</v>
      </c>
      <c r="AG319" s="1">
        <v>497.14</v>
      </c>
      <c r="AH319" s="1">
        <v>5595</v>
      </c>
      <c r="AI319" s="1">
        <v>3.02</v>
      </c>
      <c r="AJ319" s="1">
        <v>40</v>
      </c>
      <c r="AK319" s="1">
        <v>31.5</v>
      </c>
      <c r="AL319" s="1">
        <v>5314</v>
      </c>
      <c r="AM319" s="1">
        <f t="shared" si="76"/>
        <v>4460.4969280128144</v>
      </c>
    </row>
    <row r="320" spans="1:39" x14ac:dyDescent="0.3">
      <c r="A320" s="2">
        <v>36844</v>
      </c>
      <c r="B320" s="1" t="s">
        <v>26</v>
      </c>
      <c r="C320" s="1">
        <v>2578.3000000000002</v>
      </c>
      <c r="D320" s="1">
        <v>2624.19</v>
      </c>
      <c r="E320" s="5">
        <f t="shared" si="62"/>
        <v>1.7798549431796096E-2</v>
      </c>
      <c r="F320" s="6">
        <f t="shared" si="63"/>
        <v>45.889999999999873</v>
      </c>
      <c r="G320" s="1">
        <v>2661.53</v>
      </c>
      <c r="H320" s="1">
        <v>2555.5500000000002</v>
      </c>
      <c r="I320" s="5">
        <f t="shared" si="64"/>
        <v>4.1104603808711171E-2</v>
      </c>
      <c r="J320" s="5" t="str">
        <f t="shared" si="65"/>
        <v>Medium</v>
      </c>
      <c r="K320" s="6">
        <f t="shared" si="66"/>
        <v>416</v>
      </c>
      <c r="L320" s="5" t="str">
        <f t="shared" si="67"/>
        <v>Normal</v>
      </c>
      <c r="M320" s="6">
        <f t="shared" si="75"/>
        <v>3224.9899999999993</v>
      </c>
      <c r="N320" s="1">
        <v>733005039</v>
      </c>
      <c r="O320" s="5">
        <f t="shared" si="74"/>
        <v>0.26357376733436044</v>
      </c>
      <c r="P320" s="1">
        <v>-4.62</v>
      </c>
      <c r="Q320" s="1">
        <v>7.09</v>
      </c>
      <c r="R320" s="1">
        <f t="shared" si="68"/>
        <v>-0.80314204660537725</v>
      </c>
      <c r="S320" s="1">
        <f t="shared" si="69"/>
        <v>7.0247153907732035E-2</v>
      </c>
      <c r="T320" s="1">
        <f t="shared" si="70"/>
        <v>-1.6861058712291477</v>
      </c>
      <c r="U320" s="1">
        <f t="shared" si="71"/>
        <v>0.68481740975842376</v>
      </c>
      <c r="V320" s="1">
        <f t="shared" si="72"/>
        <v>-0.43354583854209228</v>
      </c>
      <c r="W320" s="7" t="str">
        <f t="shared" si="73"/>
        <v>Low Stress</v>
      </c>
      <c r="X320" s="1">
        <v>10.94</v>
      </c>
      <c r="Y320" s="1">
        <v>4.1399999999999997</v>
      </c>
      <c r="Z320" s="1">
        <v>56</v>
      </c>
      <c r="AA320" s="1">
        <v>28737</v>
      </c>
      <c r="AB320" s="1">
        <v>2296</v>
      </c>
      <c r="AC320" s="1">
        <v>1.29</v>
      </c>
      <c r="AD320" s="1">
        <v>125.68</v>
      </c>
      <c r="AE320" s="1">
        <v>104.08</v>
      </c>
      <c r="AF320" s="1">
        <v>1209.3699999999999</v>
      </c>
      <c r="AG320" s="1">
        <v>272.98</v>
      </c>
      <c r="AH320" s="1">
        <v>5014</v>
      </c>
      <c r="AI320" s="1">
        <v>7.28</v>
      </c>
      <c r="AJ320" s="1">
        <v>9</v>
      </c>
      <c r="AK320" s="1">
        <v>65.72</v>
      </c>
      <c r="AL320" s="1">
        <v>7858</v>
      </c>
      <c r="AM320" s="1">
        <f t="shared" si="76"/>
        <v>4455.9839357462924</v>
      </c>
    </row>
    <row r="321" spans="1:39" x14ac:dyDescent="0.3">
      <c r="A321" s="2">
        <v>36845</v>
      </c>
      <c r="B321" s="1" t="s">
        <v>26</v>
      </c>
      <c r="C321" s="1">
        <v>2687.31</v>
      </c>
      <c r="D321" s="1">
        <v>2651.59</v>
      </c>
      <c r="E321" s="5">
        <f t="shared" si="62"/>
        <v>-1.3292102511433292E-2</v>
      </c>
      <c r="F321" s="6">
        <f t="shared" si="63"/>
        <v>-35.7199999999998</v>
      </c>
      <c r="G321" s="1">
        <v>2730.2</v>
      </c>
      <c r="H321" s="1">
        <v>2633.78</v>
      </c>
      <c r="I321" s="5">
        <f t="shared" si="64"/>
        <v>3.5879745916920495E-2</v>
      </c>
      <c r="J321" s="5" t="str">
        <f t="shared" si="65"/>
        <v>Medium</v>
      </c>
      <c r="K321" s="6">
        <f t="shared" si="66"/>
        <v>416</v>
      </c>
      <c r="L321" s="5" t="str">
        <f t="shared" si="67"/>
        <v>Normal</v>
      </c>
      <c r="M321" s="6">
        <f t="shared" si="75"/>
        <v>2959.7314285714283</v>
      </c>
      <c r="N321" s="1">
        <v>568358327</v>
      </c>
      <c r="O321" s="5">
        <f t="shared" si="74"/>
        <v>1.0441317130238317E-2</v>
      </c>
      <c r="P321" s="1">
        <v>1.0900000000000001</v>
      </c>
      <c r="Q321" s="1">
        <v>2.19</v>
      </c>
      <c r="R321" s="1">
        <f t="shared" si="68"/>
        <v>-0.22725374140196325</v>
      </c>
      <c r="S321" s="1">
        <f t="shared" si="69"/>
        <v>-0.25269844785056544</v>
      </c>
      <c r="T321" s="1">
        <f t="shared" si="70"/>
        <v>-0.3542766738010773</v>
      </c>
      <c r="U321" s="1">
        <f t="shared" si="71"/>
        <v>-0.99873457417484723</v>
      </c>
      <c r="V321" s="1">
        <f t="shared" si="72"/>
        <v>-0.45824085930711334</v>
      </c>
      <c r="W321" s="7" t="str">
        <f t="shared" si="73"/>
        <v>Low Stress</v>
      </c>
      <c r="X321" s="1">
        <v>11.97</v>
      </c>
      <c r="Y321" s="1">
        <v>3.05</v>
      </c>
      <c r="Z321" s="1">
        <v>84</v>
      </c>
      <c r="AA321" s="1">
        <v>10989</v>
      </c>
      <c r="AB321" s="1">
        <v>3560</v>
      </c>
      <c r="AC321" s="1">
        <v>1.28</v>
      </c>
      <c r="AD321" s="1">
        <v>90.33</v>
      </c>
      <c r="AE321" s="1">
        <v>128.55000000000001</v>
      </c>
      <c r="AF321" s="1">
        <v>2341.5500000000002</v>
      </c>
      <c r="AG321" s="1">
        <v>457.22</v>
      </c>
      <c r="AH321" s="1">
        <v>5896</v>
      </c>
      <c r="AI321" s="1">
        <v>2.14</v>
      </c>
      <c r="AJ321" s="1">
        <v>2</v>
      </c>
      <c r="AK321" s="1">
        <v>92.82</v>
      </c>
      <c r="AL321" s="1">
        <v>4890</v>
      </c>
      <c r="AM321" s="1">
        <f t="shared" si="76"/>
        <v>4475.5820531659292</v>
      </c>
    </row>
    <row r="322" spans="1:39" x14ac:dyDescent="0.3">
      <c r="A322" s="2">
        <v>36846</v>
      </c>
      <c r="B322" s="1" t="s">
        <v>25</v>
      </c>
      <c r="C322" s="1">
        <v>2644.08</v>
      </c>
      <c r="D322" s="1">
        <v>2652.06</v>
      </c>
      <c r="E322" s="5">
        <f t="shared" si="62"/>
        <v>3.0180629935554213E-3</v>
      </c>
      <c r="F322" s="6">
        <f t="shared" si="63"/>
        <v>7.9800000000000182</v>
      </c>
      <c r="G322" s="1">
        <v>2676.81</v>
      </c>
      <c r="H322" s="1">
        <v>2596.73</v>
      </c>
      <c r="I322" s="5">
        <f t="shared" si="64"/>
        <v>3.0286526882696414E-2</v>
      </c>
      <c r="J322" s="5" t="str">
        <f t="shared" si="65"/>
        <v>Medium</v>
      </c>
      <c r="K322" s="6">
        <f t="shared" si="66"/>
        <v>416</v>
      </c>
      <c r="L322" s="5" t="str">
        <f t="shared" si="67"/>
        <v>Normal</v>
      </c>
      <c r="M322" s="6">
        <f t="shared" si="75"/>
        <v>2907.6142857142854</v>
      </c>
      <c r="N322" s="1">
        <v>441074308</v>
      </c>
      <c r="O322" s="5">
        <f t="shared" si="74"/>
        <v>1.7725213928239278E-4</v>
      </c>
      <c r="P322" s="1">
        <v>-4.53</v>
      </c>
      <c r="Q322" s="1">
        <v>7.61</v>
      </c>
      <c r="R322" s="1">
        <f t="shared" si="68"/>
        <v>0.21795027810733092</v>
      </c>
      <c r="S322" s="1">
        <f t="shared" si="69"/>
        <v>-0.26579331041092702</v>
      </c>
      <c r="T322" s="1">
        <f t="shared" si="70"/>
        <v>-1.6651138173292308</v>
      </c>
      <c r="U322" s="1">
        <f t="shared" si="71"/>
        <v>0.86348006927787313</v>
      </c>
      <c r="V322" s="1">
        <f t="shared" si="72"/>
        <v>-0.21236919508873844</v>
      </c>
      <c r="W322" s="7" t="str">
        <f t="shared" si="73"/>
        <v>Low Stress</v>
      </c>
      <c r="X322" s="1">
        <v>4.7300000000000004</v>
      </c>
      <c r="Y322" s="1">
        <v>8.3000000000000007</v>
      </c>
      <c r="Z322" s="1">
        <v>115</v>
      </c>
      <c r="AA322" s="1">
        <v>22747</v>
      </c>
      <c r="AB322" s="1">
        <v>4539</v>
      </c>
      <c r="AC322" s="1">
        <v>1.1499999999999999</v>
      </c>
      <c r="AD322" s="1">
        <v>114.19</v>
      </c>
      <c r="AE322" s="1">
        <v>144.18</v>
      </c>
      <c r="AF322" s="1">
        <v>1305.3499999999999</v>
      </c>
      <c r="AG322" s="1">
        <v>336.8</v>
      </c>
      <c r="AH322" s="1">
        <v>7452</v>
      </c>
      <c r="AI322" s="1">
        <v>5.76</v>
      </c>
      <c r="AJ322" s="1">
        <v>7</v>
      </c>
      <c r="AK322" s="1">
        <v>72</v>
      </c>
      <c r="AL322" s="1">
        <v>925</v>
      </c>
      <c r="AM322" s="1">
        <f t="shared" si="76"/>
        <v>4519.6369796154422</v>
      </c>
    </row>
    <row r="323" spans="1:39" x14ac:dyDescent="0.3">
      <c r="A323" s="2">
        <v>36847</v>
      </c>
      <c r="B323" s="1" t="s">
        <v>24</v>
      </c>
      <c r="C323" s="1">
        <v>4630.4399999999996</v>
      </c>
      <c r="D323" s="1">
        <v>4608.7</v>
      </c>
      <c r="E323" s="5">
        <f t="shared" ref="E323:E386" si="77">(D323 - C323) / C323</f>
        <v>-4.6950181840170226E-3</v>
      </c>
      <c r="F323" s="6">
        <f t="shared" ref="F323:F386" si="78">D323-C323</f>
        <v>-21.739999999999782</v>
      </c>
      <c r="G323" s="1">
        <v>4636.99</v>
      </c>
      <c r="H323" s="1">
        <v>4578.55</v>
      </c>
      <c r="I323" s="5">
        <f t="shared" ref="I323:I386" si="79">(G323 - H323) / C323</f>
        <v>1.2620830849767971E-2</v>
      </c>
      <c r="J323" s="5" t="str">
        <f t="shared" ref="J323:J386" si="80">IF(I323&gt;0.05,"High",
 IF(I323&gt;0.02,"Medium","Low"))</f>
        <v>Low</v>
      </c>
      <c r="K323" s="6">
        <f t="shared" ref="K323:K386" si="81">COUNTIF(J:J, "High")</f>
        <v>416</v>
      </c>
      <c r="L323" s="5" t="str">
        <f t="shared" ref="L323:L386" si="82">IF(J323="High","⚠️ High Risk","Normal")</f>
        <v>Normal</v>
      </c>
      <c r="M323" s="6">
        <f t="shared" si="75"/>
        <v>3015.25</v>
      </c>
      <c r="N323" s="1">
        <v>544828023</v>
      </c>
      <c r="O323" s="5">
        <f t="shared" si="74"/>
        <v>0.73778119650384977</v>
      </c>
      <c r="P323" s="1">
        <v>0.56000000000000005</v>
      </c>
      <c r="Q323" s="1">
        <v>7.21</v>
      </c>
      <c r="R323" s="1">
        <f t="shared" ref="R323:R386" si="83">-(N323-AVERAGE(N:N))/STDEV(N:N)</f>
        <v>-0.1449512968108978</v>
      </c>
      <c r="S323" s="1">
        <f t="shared" ref="S323:S386" si="84">(O323-AVERAGE(O:O))/STDEV(O:O)</f>
        <v>0.67523953417309757</v>
      </c>
      <c r="T323" s="1">
        <f t="shared" ref="T323:T386" si="85">(P323-AVERAGE(P:P))/STDEV(P:P)</f>
        <v>-0.47789654676725546</v>
      </c>
      <c r="U323" s="1">
        <f t="shared" ref="U323:U386" si="86">(Q323-AVERAGE(Q:Q))/STDEV(Q:Q)</f>
        <v>0.72604725426291206</v>
      </c>
      <c r="V323" s="1">
        <f t="shared" ref="V323:V386" si="87">(R323+S323+T323+U323)/4</f>
        <v>0.19460973621446409</v>
      </c>
      <c r="W323" s="7" t="str">
        <f t="shared" ref="W323:W386" si="88">IF(V323&gt;1,"High Stress",IF(V323&gt;0,"Moderate Stress","Low Stress"))</f>
        <v>Moderate Stress</v>
      </c>
      <c r="X323" s="1">
        <v>8.3699999999999992</v>
      </c>
      <c r="Y323" s="1">
        <v>7.39</v>
      </c>
      <c r="Z323" s="1">
        <v>71</v>
      </c>
      <c r="AA323" s="1">
        <v>17063</v>
      </c>
      <c r="AB323" s="1">
        <v>776</v>
      </c>
      <c r="AC323" s="1">
        <v>1.04</v>
      </c>
      <c r="AD323" s="1">
        <v>147.47</v>
      </c>
      <c r="AE323" s="1">
        <v>133.53</v>
      </c>
      <c r="AF323" s="1">
        <v>1923</v>
      </c>
      <c r="AG323" s="1">
        <v>303.77</v>
      </c>
      <c r="AH323" s="1">
        <v>187</v>
      </c>
      <c r="AI323" s="1">
        <v>7.01</v>
      </c>
      <c r="AJ323" s="1">
        <v>15</v>
      </c>
      <c r="AK323" s="1">
        <v>88.61</v>
      </c>
      <c r="AL323" s="1">
        <v>13579</v>
      </c>
      <c r="AM323" s="1">
        <f t="shared" si="76"/>
        <v>4491.2222459508985</v>
      </c>
    </row>
    <row r="324" spans="1:39" x14ac:dyDescent="0.3">
      <c r="A324" s="2">
        <v>36848</v>
      </c>
      <c r="B324" s="1" t="s">
        <v>26</v>
      </c>
      <c r="C324" s="1">
        <v>3856.13</v>
      </c>
      <c r="D324" s="1">
        <v>3834.03</v>
      </c>
      <c r="E324" s="5">
        <f t="shared" si="77"/>
        <v>-5.7311345831182843E-3</v>
      </c>
      <c r="F324" s="6">
        <f t="shared" si="78"/>
        <v>-22.099999999999909</v>
      </c>
      <c r="G324" s="1">
        <v>3890.94</v>
      </c>
      <c r="H324" s="1">
        <v>3805.08</v>
      </c>
      <c r="I324" s="5">
        <f t="shared" si="79"/>
        <v>2.2265846846449711E-2</v>
      </c>
      <c r="J324" s="5" t="str">
        <f t="shared" si="80"/>
        <v>Medium</v>
      </c>
      <c r="K324" s="6">
        <f t="shared" si="81"/>
        <v>416</v>
      </c>
      <c r="L324" s="5" t="str">
        <f t="shared" si="82"/>
        <v>Normal</v>
      </c>
      <c r="M324" s="6">
        <f t="shared" si="75"/>
        <v>2852.6585714285711</v>
      </c>
      <c r="N324" s="1">
        <v>104815798</v>
      </c>
      <c r="O324" s="5">
        <f t="shared" ref="O324:O387" si="89">(D324-D323)/D323</f>
        <v>-0.16808861501074049</v>
      </c>
      <c r="P324" s="1">
        <v>-2.41</v>
      </c>
      <c r="Q324" s="1">
        <v>9.0399999999999991</v>
      </c>
      <c r="R324" s="1">
        <f t="shared" si="83"/>
        <v>1.3940888179047441</v>
      </c>
      <c r="S324" s="1">
        <f t="shared" si="84"/>
        <v>-0.4804663864164978</v>
      </c>
      <c r="T324" s="1">
        <f t="shared" si="85"/>
        <v>-1.170634325464518</v>
      </c>
      <c r="U324" s="1">
        <f t="shared" si="86"/>
        <v>1.3548023829563578</v>
      </c>
      <c r="V324" s="1">
        <f t="shared" si="87"/>
        <v>0.27444762224502156</v>
      </c>
      <c r="W324" s="7" t="str">
        <f t="shared" si="88"/>
        <v>Moderate Stress</v>
      </c>
      <c r="X324" s="1">
        <v>3.16</v>
      </c>
      <c r="Y324" s="1">
        <v>8.7799999999999994</v>
      </c>
      <c r="Z324" s="1">
        <v>71</v>
      </c>
      <c r="AA324" s="1">
        <v>20849</v>
      </c>
      <c r="AB324" s="1">
        <v>694</v>
      </c>
      <c r="AC324" s="1">
        <v>1.03</v>
      </c>
      <c r="AD324" s="1">
        <v>138.55000000000001</v>
      </c>
      <c r="AE324" s="1">
        <v>148.53</v>
      </c>
      <c r="AF324" s="1">
        <v>2287.02</v>
      </c>
      <c r="AG324" s="1">
        <v>264.77999999999997</v>
      </c>
      <c r="AH324" s="1">
        <v>5974</v>
      </c>
      <c r="AI324" s="1">
        <v>7.15</v>
      </c>
      <c r="AJ324" s="1">
        <v>35</v>
      </c>
      <c r="AK324" s="1">
        <v>7.05</v>
      </c>
      <c r="AL324" s="1">
        <v>5208</v>
      </c>
      <c r="AM324" s="1">
        <f t="shared" si="76"/>
        <v>4447.9680477839229</v>
      </c>
    </row>
    <row r="325" spans="1:39" x14ac:dyDescent="0.3">
      <c r="A325" s="2">
        <v>36849</v>
      </c>
      <c r="B325" s="1" t="s">
        <v>24</v>
      </c>
      <c r="C325" s="1">
        <v>3431.62</v>
      </c>
      <c r="D325" s="1">
        <v>3422.12</v>
      </c>
      <c r="E325" s="5">
        <f t="shared" si="77"/>
        <v>-2.7683717894172433E-3</v>
      </c>
      <c r="F325" s="6">
        <f t="shared" si="78"/>
        <v>-9.5</v>
      </c>
      <c r="G325" s="1">
        <v>3441.92</v>
      </c>
      <c r="H325" s="1">
        <v>3410.52</v>
      </c>
      <c r="I325" s="5">
        <f t="shared" si="79"/>
        <v>9.1501972829159672E-3</v>
      </c>
      <c r="J325" s="5" t="str">
        <f t="shared" si="80"/>
        <v>Low</v>
      </c>
      <c r="K325" s="6">
        <f t="shared" si="81"/>
        <v>416</v>
      </c>
      <c r="L325" s="5" t="str">
        <f t="shared" si="82"/>
        <v>Normal</v>
      </c>
      <c r="M325" s="6">
        <f t="shared" si="75"/>
        <v>3124.212857142857</v>
      </c>
      <c r="N325" s="1">
        <v>282017547</v>
      </c>
      <c r="O325" s="5">
        <f t="shared" si="89"/>
        <v>-0.10743525741843446</v>
      </c>
      <c r="P325" s="1">
        <v>-1.22</v>
      </c>
      <c r="Q325" s="1">
        <v>0.34</v>
      </c>
      <c r="R325" s="1">
        <f t="shared" si="83"/>
        <v>0.77428649284713369</v>
      </c>
      <c r="S325" s="1">
        <f t="shared" si="84"/>
        <v>-0.40308501926853546</v>
      </c>
      <c r="T325" s="1">
        <f t="shared" si="85"/>
        <v>-0.8930727238989481</v>
      </c>
      <c r="U325" s="1">
        <f t="shared" si="86"/>
        <v>-1.6343613436190414</v>
      </c>
      <c r="V325" s="1">
        <f t="shared" si="87"/>
        <v>-0.53905814848484779</v>
      </c>
      <c r="W325" s="7" t="str">
        <f t="shared" si="88"/>
        <v>Low Stress</v>
      </c>
      <c r="X325" s="1">
        <v>11.71</v>
      </c>
      <c r="Y325" s="1">
        <v>2.12</v>
      </c>
      <c r="Z325" s="1">
        <v>52</v>
      </c>
      <c r="AA325" s="1">
        <v>13791</v>
      </c>
      <c r="AB325" s="1">
        <v>3984</v>
      </c>
      <c r="AC325" s="1">
        <v>0.84</v>
      </c>
      <c r="AD325" s="1">
        <v>130.63999999999999</v>
      </c>
      <c r="AE325" s="1">
        <v>81.84</v>
      </c>
      <c r="AF325" s="1">
        <v>1859.86</v>
      </c>
      <c r="AG325" s="1">
        <v>456.85</v>
      </c>
      <c r="AH325" s="1">
        <v>4551</v>
      </c>
      <c r="AI325" s="1">
        <v>9.83</v>
      </c>
      <c r="AJ325" s="1">
        <v>42</v>
      </c>
      <c r="AK325" s="1">
        <v>49.32</v>
      </c>
      <c r="AL325" s="1">
        <v>12061</v>
      </c>
      <c r="AM325" s="1">
        <f t="shared" si="76"/>
        <v>4443.0140906108309</v>
      </c>
    </row>
    <row r="326" spans="1:39" x14ac:dyDescent="0.3">
      <c r="A326" s="2">
        <v>36850</v>
      </c>
      <c r="B326" s="1" t="s">
        <v>24</v>
      </c>
      <c r="C326" s="1">
        <v>2237.4899999999998</v>
      </c>
      <c r="D326" s="1">
        <v>2287.37</v>
      </c>
      <c r="E326" s="5">
        <f t="shared" si="77"/>
        <v>2.2292837062958992E-2</v>
      </c>
      <c r="F326" s="6">
        <f t="shared" si="78"/>
        <v>49.880000000000109</v>
      </c>
      <c r="G326" s="1">
        <v>2309.4299999999998</v>
      </c>
      <c r="H326" s="1">
        <v>2235.16</v>
      </c>
      <c r="I326" s="5">
        <f t="shared" si="79"/>
        <v>3.3193444439975149E-2</v>
      </c>
      <c r="J326" s="5" t="str">
        <f t="shared" si="80"/>
        <v>Medium</v>
      </c>
      <c r="K326" s="6">
        <f t="shared" si="81"/>
        <v>416</v>
      </c>
      <c r="L326" s="5" t="str">
        <f t="shared" si="82"/>
        <v>Normal</v>
      </c>
      <c r="M326" s="6">
        <f t="shared" si="75"/>
        <v>3154.2942857142857</v>
      </c>
      <c r="N326" s="1">
        <v>131662819</v>
      </c>
      <c r="O326" s="5">
        <f t="shared" si="89"/>
        <v>-0.33159269692471333</v>
      </c>
      <c r="P326" s="1">
        <v>8.16</v>
      </c>
      <c r="Q326" s="1">
        <v>4.4800000000000004</v>
      </c>
      <c r="R326" s="1">
        <f t="shared" si="83"/>
        <v>1.3001854217443005</v>
      </c>
      <c r="S326" s="1">
        <f t="shared" si="84"/>
        <v>-0.68906439145720455</v>
      </c>
      <c r="T326" s="1">
        <f t="shared" si="85"/>
        <v>1.2947657825590728</v>
      </c>
      <c r="U326" s="1">
        <f t="shared" si="86"/>
        <v>-0.21193170821419591</v>
      </c>
      <c r="V326" s="1">
        <f t="shared" si="87"/>
        <v>0.42348877615799324</v>
      </c>
      <c r="W326" s="7" t="str">
        <f t="shared" si="88"/>
        <v>Moderate Stress</v>
      </c>
      <c r="X326" s="1">
        <v>13.02</v>
      </c>
      <c r="Y326" s="1">
        <v>1.2</v>
      </c>
      <c r="Z326" s="1">
        <v>95</v>
      </c>
      <c r="AA326" s="1">
        <v>26788</v>
      </c>
      <c r="AB326" s="1">
        <v>3251</v>
      </c>
      <c r="AC326" s="1">
        <v>1.43</v>
      </c>
      <c r="AD326" s="1">
        <v>116.24</v>
      </c>
      <c r="AE326" s="1">
        <v>61.15</v>
      </c>
      <c r="AF326" s="1">
        <v>2170.5300000000002</v>
      </c>
      <c r="AG326" s="1">
        <v>348.45</v>
      </c>
      <c r="AH326" s="1">
        <v>1188</v>
      </c>
      <c r="AI326" s="1">
        <v>1.82</v>
      </c>
      <c r="AJ326" s="1">
        <v>39</v>
      </c>
      <c r="AK326" s="1">
        <v>56.53</v>
      </c>
      <c r="AL326" s="1">
        <v>12384</v>
      </c>
      <c r="AM326" s="1">
        <f t="shared" si="76"/>
        <v>4435.2202527195495</v>
      </c>
    </row>
    <row r="327" spans="1:39" x14ac:dyDescent="0.3">
      <c r="A327" s="2">
        <v>36851</v>
      </c>
      <c r="B327" s="1" t="s">
        <v>26</v>
      </c>
      <c r="C327" s="1">
        <v>4295.16</v>
      </c>
      <c r="D327" s="1">
        <v>4250.66</v>
      </c>
      <c r="E327" s="5">
        <f t="shared" si="77"/>
        <v>-1.0360498793991377E-2</v>
      </c>
      <c r="F327" s="6">
        <f t="shared" si="78"/>
        <v>-44.5</v>
      </c>
      <c r="G327" s="1">
        <v>4298.41</v>
      </c>
      <c r="H327" s="1">
        <v>4203.3999999999996</v>
      </c>
      <c r="I327" s="5">
        <f t="shared" si="79"/>
        <v>2.2120246975665683E-2</v>
      </c>
      <c r="J327" s="5" t="str">
        <f t="shared" si="80"/>
        <v>Medium</v>
      </c>
      <c r="K327" s="6">
        <f t="shared" si="81"/>
        <v>416</v>
      </c>
      <c r="L327" s="5" t="str">
        <f t="shared" si="82"/>
        <v>Normal</v>
      </c>
      <c r="M327" s="6">
        <f t="shared" si="75"/>
        <v>3386.6471428571426</v>
      </c>
      <c r="N327" s="1">
        <v>724136414</v>
      </c>
      <c r="O327" s="5">
        <f t="shared" si="89"/>
        <v>0.85831763116592419</v>
      </c>
      <c r="P327" s="1">
        <v>1.54</v>
      </c>
      <c r="Q327" s="1">
        <v>6.79</v>
      </c>
      <c r="R327" s="1">
        <f t="shared" si="83"/>
        <v>-0.77212206838234032</v>
      </c>
      <c r="S327" s="1">
        <f t="shared" si="84"/>
        <v>0.82901954694646363</v>
      </c>
      <c r="T327" s="1">
        <f t="shared" si="85"/>
        <v>-0.2493164043014921</v>
      </c>
      <c r="U327" s="1">
        <f t="shared" si="86"/>
        <v>0.58174279849720312</v>
      </c>
      <c r="V327" s="1">
        <f t="shared" si="87"/>
        <v>9.733096818995858E-2</v>
      </c>
      <c r="W327" s="7" t="str">
        <f t="shared" si="88"/>
        <v>Moderate Stress</v>
      </c>
      <c r="X327" s="1">
        <v>3.41</v>
      </c>
      <c r="Y327" s="1">
        <v>1.63</v>
      </c>
      <c r="Z327" s="1">
        <v>99</v>
      </c>
      <c r="AA327" s="1">
        <v>25104</v>
      </c>
      <c r="AB327" s="1">
        <v>3424</v>
      </c>
      <c r="AC327" s="1">
        <v>1.34</v>
      </c>
      <c r="AD327" s="1">
        <v>107.6</v>
      </c>
      <c r="AE327" s="1">
        <v>79.760000000000005</v>
      </c>
      <c r="AF327" s="1">
        <v>2376.4899999999998</v>
      </c>
      <c r="AG327" s="1">
        <v>233.52</v>
      </c>
      <c r="AH327" s="1">
        <v>753</v>
      </c>
      <c r="AI327" s="1">
        <v>4.8099999999999996</v>
      </c>
      <c r="AJ327" s="1">
        <v>38</v>
      </c>
      <c r="AK327" s="1">
        <v>68.930000000000007</v>
      </c>
      <c r="AL327" s="1">
        <v>529</v>
      </c>
      <c r="AM327" s="1">
        <f t="shared" si="76"/>
        <v>4447.5895420115821</v>
      </c>
    </row>
    <row r="328" spans="1:39" x14ac:dyDescent="0.3">
      <c r="A328" s="2">
        <v>36852</v>
      </c>
      <c r="B328" s="1" t="s">
        <v>25</v>
      </c>
      <c r="C328" s="1">
        <v>4820.24</v>
      </c>
      <c r="D328" s="1">
        <v>4828.09</v>
      </c>
      <c r="E328" s="5">
        <f t="shared" si="77"/>
        <v>1.6285496157868414E-3</v>
      </c>
      <c r="F328" s="6">
        <f t="shared" si="78"/>
        <v>7.8500000000003638</v>
      </c>
      <c r="G328" s="1">
        <v>4869.3599999999997</v>
      </c>
      <c r="H328" s="1">
        <v>4804.55</v>
      </c>
      <c r="I328" s="5">
        <f t="shared" si="79"/>
        <v>1.3445388611355346E-2</v>
      </c>
      <c r="J328" s="5" t="str">
        <f t="shared" si="80"/>
        <v>Low</v>
      </c>
      <c r="K328" s="6">
        <f t="shared" si="81"/>
        <v>416</v>
      </c>
      <c r="L328" s="5" t="str">
        <f t="shared" si="82"/>
        <v>Normal</v>
      </c>
      <c r="M328" s="6">
        <f t="shared" si="75"/>
        <v>3697.5757142857142</v>
      </c>
      <c r="N328" s="1">
        <v>743816310</v>
      </c>
      <c r="O328" s="5">
        <f t="shared" si="89"/>
        <v>0.13584478645669151</v>
      </c>
      <c r="P328" s="1">
        <v>-0.89</v>
      </c>
      <c r="Q328" s="1">
        <v>0.95</v>
      </c>
      <c r="R328" s="1">
        <f t="shared" si="83"/>
        <v>-0.8409568590462404</v>
      </c>
      <c r="S328" s="1">
        <f t="shared" si="84"/>
        <v>-9.2709087215244859E-2</v>
      </c>
      <c r="T328" s="1">
        <f t="shared" si="85"/>
        <v>-0.81610185959925241</v>
      </c>
      <c r="U328" s="1">
        <f t="shared" si="86"/>
        <v>-1.424776300721226</v>
      </c>
      <c r="V328" s="1">
        <f t="shared" si="87"/>
        <v>-0.79363602664549093</v>
      </c>
      <c r="W328" s="7" t="str">
        <f t="shared" si="88"/>
        <v>Low Stress</v>
      </c>
      <c r="X328" s="1">
        <v>12.61</v>
      </c>
      <c r="Y328" s="1">
        <v>2.0299999999999998</v>
      </c>
      <c r="Z328" s="1">
        <v>57</v>
      </c>
      <c r="AA328" s="1">
        <v>28643</v>
      </c>
      <c r="AB328" s="1">
        <v>3034</v>
      </c>
      <c r="AC328" s="1">
        <v>1.24</v>
      </c>
      <c r="AD328" s="1">
        <v>111.6</v>
      </c>
      <c r="AE328" s="1">
        <v>103.74</v>
      </c>
      <c r="AF328" s="1">
        <v>2443.79</v>
      </c>
      <c r="AG328" s="1">
        <v>296.77</v>
      </c>
      <c r="AH328" s="1">
        <v>3209</v>
      </c>
      <c r="AI328" s="1">
        <v>8.8000000000000007</v>
      </c>
      <c r="AJ328" s="1">
        <v>19</v>
      </c>
      <c r="AK328" s="1">
        <v>11.77</v>
      </c>
      <c r="AL328" s="1">
        <v>4013</v>
      </c>
      <c r="AM328" s="1">
        <f t="shared" si="76"/>
        <v>4427.3045735481664</v>
      </c>
    </row>
    <row r="329" spans="1:39" x14ac:dyDescent="0.3">
      <c r="A329" s="2">
        <v>36853</v>
      </c>
      <c r="B329" s="1" t="s">
        <v>26</v>
      </c>
      <c r="C329" s="1">
        <v>4284.79</v>
      </c>
      <c r="D329" s="1">
        <v>4243.05</v>
      </c>
      <c r="E329" s="5">
        <f t="shared" si="77"/>
        <v>-9.741434235983509E-3</v>
      </c>
      <c r="F329" s="6">
        <f t="shared" si="78"/>
        <v>-41.739999999999782</v>
      </c>
      <c r="G329" s="1">
        <v>4291.09</v>
      </c>
      <c r="H329" s="1">
        <v>4220.92</v>
      </c>
      <c r="I329" s="5">
        <f t="shared" si="79"/>
        <v>1.6376531872040419E-2</v>
      </c>
      <c r="J329" s="5" t="str">
        <f t="shared" si="80"/>
        <v>Low</v>
      </c>
      <c r="K329" s="6">
        <f t="shared" si="81"/>
        <v>416</v>
      </c>
      <c r="L329" s="5" t="str">
        <f t="shared" si="82"/>
        <v>Normal</v>
      </c>
      <c r="M329" s="6">
        <f t="shared" ref="M329:M392" si="90">AVERAGE(D323:D329)</f>
        <v>3924.8599999999997</v>
      </c>
      <c r="N329" s="1">
        <v>120220773</v>
      </c>
      <c r="O329" s="5">
        <f t="shared" si="89"/>
        <v>-0.12117421174833111</v>
      </c>
      <c r="P329" s="1">
        <v>3.84</v>
      </c>
      <c r="Q329" s="1">
        <v>4.1100000000000003</v>
      </c>
      <c r="R329" s="1">
        <f t="shared" si="83"/>
        <v>1.3402065093139053</v>
      </c>
      <c r="S329" s="1">
        <f t="shared" si="84"/>
        <v>-0.42061313496456876</v>
      </c>
      <c r="T329" s="1">
        <f t="shared" si="85"/>
        <v>0.28714719536305461</v>
      </c>
      <c r="U329" s="1">
        <f t="shared" si="86"/>
        <v>-0.33905706210303477</v>
      </c>
      <c r="V329" s="1">
        <f t="shared" si="87"/>
        <v>0.2169208769023391</v>
      </c>
      <c r="W329" s="7" t="str">
        <f t="shared" si="88"/>
        <v>Moderate Stress</v>
      </c>
      <c r="X329" s="1">
        <v>12.03</v>
      </c>
      <c r="Y329" s="1">
        <v>5.56</v>
      </c>
      <c r="Z329" s="1">
        <v>53</v>
      </c>
      <c r="AA329" s="1">
        <v>16537</v>
      </c>
      <c r="AB329" s="1">
        <v>4433</v>
      </c>
      <c r="AC329" s="1">
        <v>1.08</v>
      </c>
      <c r="AD329" s="1">
        <v>133.52000000000001</v>
      </c>
      <c r="AE329" s="1">
        <v>85.94</v>
      </c>
      <c r="AF329" s="1">
        <v>1498.08</v>
      </c>
      <c r="AG329" s="1">
        <v>277.63</v>
      </c>
      <c r="AH329" s="1">
        <v>1497</v>
      </c>
      <c r="AI329" s="1">
        <v>5.62</v>
      </c>
      <c r="AJ329" s="1">
        <v>46</v>
      </c>
      <c r="AK329" s="1">
        <v>65.709999999999994</v>
      </c>
      <c r="AL329" s="1">
        <v>5904</v>
      </c>
      <c r="AM329" s="1">
        <f t="shared" si="76"/>
        <v>4418.4490750896166</v>
      </c>
    </row>
    <row r="330" spans="1:39" x14ac:dyDescent="0.3">
      <c r="A330" s="2">
        <v>36854</v>
      </c>
      <c r="B330" s="1" t="s">
        <v>25</v>
      </c>
      <c r="C330" s="1">
        <v>1006.26</v>
      </c>
      <c r="D330" s="1">
        <v>971.71</v>
      </c>
      <c r="E330" s="5">
        <f t="shared" si="77"/>
        <v>-3.4335062508695523E-2</v>
      </c>
      <c r="F330" s="6">
        <f t="shared" si="78"/>
        <v>-34.549999999999955</v>
      </c>
      <c r="G330" s="1">
        <v>1051.4100000000001</v>
      </c>
      <c r="H330" s="1">
        <v>965.98</v>
      </c>
      <c r="I330" s="5">
        <f t="shared" si="79"/>
        <v>8.4898535169836892E-2</v>
      </c>
      <c r="J330" s="5" t="str">
        <f t="shared" si="80"/>
        <v>High</v>
      </c>
      <c r="K330" s="6">
        <f t="shared" si="81"/>
        <v>416</v>
      </c>
      <c r="L330" s="5" t="str">
        <f t="shared" si="82"/>
        <v>⚠️ High Risk</v>
      </c>
      <c r="M330" s="6">
        <f t="shared" si="90"/>
        <v>3405.29</v>
      </c>
      <c r="N330" s="1">
        <v>286176050</v>
      </c>
      <c r="O330" s="5">
        <f t="shared" si="89"/>
        <v>-0.77098785072059017</v>
      </c>
      <c r="P330" s="1">
        <v>-2.87</v>
      </c>
      <c r="Q330" s="1">
        <v>9.42</v>
      </c>
      <c r="R330" s="1">
        <f t="shared" si="83"/>
        <v>0.75974120848789728</v>
      </c>
      <c r="S330" s="1">
        <f t="shared" si="84"/>
        <v>-1.2496433778252602</v>
      </c>
      <c r="T330" s="1">
        <f t="shared" si="85"/>
        <v>-1.2779270453974274</v>
      </c>
      <c r="U330" s="1">
        <f t="shared" si="86"/>
        <v>1.485363557220571</v>
      </c>
      <c r="V330" s="1">
        <f t="shared" si="87"/>
        <v>-7.0616414378554815E-2</v>
      </c>
      <c r="W330" s="7" t="str">
        <f t="shared" si="88"/>
        <v>Low Stress</v>
      </c>
      <c r="X330" s="1">
        <v>6.51</v>
      </c>
      <c r="Y330" s="1">
        <v>9.7200000000000006</v>
      </c>
      <c r="Z330" s="1">
        <v>64</v>
      </c>
      <c r="AA330" s="1">
        <v>16185</v>
      </c>
      <c r="AB330" s="1">
        <v>3085</v>
      </c>
      <c r="AC330" s="1">
        <v>1.21</v>
      </c>
      <c r="AD330" s="1">
        <v>118.8</v>
      </c>
      <c r="AE330" s="1">
        <v>102.44</v>
      </c>
      <c r="AF330" s="1">
        <v>2487.71</v>
      </c>
      <c r="AG330" s="1">
        <v>280.45999999999998</v>
      </c>
      <c r="AH330" s="1">
        <v>4860</v>
      </c>
      <c r="AI330" s="1">
        <v>8.76</v>
      </c>
      <c r="AJ330" s="1">
        <v>7</v>
      </c>
      <c r="AK330" s="1">
        <v>14.68</v>
      </c>
      <c r="AL330" s="1">
        <v>3821</v>
      </c>
      <c r="AM330" s="1">
        <f t="shared" si="76"/>
        <v>4421.2600385797223</v>
      </c>
    </row>
    <row r="331" spans="1:39" x14ac:dyDescent="0.3">
      <c r="A331" s="2">
        <v>36855</v>
      </c>
      <c r="B331" s="1" t="s">
        <v>24</v>
      </c>
      <c r="C331" s="1">
        <v>3545.61</v>
      </c>
      <c r="D331" s="1">
        <v>3539.57</v>
      </c>
      <c r="E331" s="5">
        <f t="shared" si="77"/>
        <v>-1.7035150510067276E-3</v>
      </c>
      <c r="F331" s="6">
        <f t="shared" si="78"/>
        <v>-6.0399999999999636</v>
      </c>
      <c r="G331" s="1">
        <v>3588.82</v>
      </c>
      <c r="H331" s="1">
        <v>3497.72</v>
      </c>
      <c r="I331" s="5">
        <f t="shared" si="79"/>
        <v>2.5693745222965966E-2</v>
      </c>
      <c r="J331" s="5" t="str">
        <f t="shared" si="80"/>
        <v>Medium</v>
      </c>
      <c r="K331" s="6">
        <f t="shared" si="81"/>
        <v>416</v>
      </c>
      <c r="L331" s="5" t="str">
        <f t="shared" si="82"/>
        <v>Normal</v>
      </c>
      <c r="M331" s="6">
        <f t="shared" si="90"/>
        <v>3363.2242857142855</v>
      </c>
      <c r="N331" s="1">
        <v>974307080</v>
      </c>
      <c r="O331" s="5">
        <f t="shared" si="89"/>
        <v>2.6426197116423626</v>
      </c>
      <c r="P331" s="1">
        <v>-1.1100000000000001</v>
      </c>
      <c r="Q331" s="1">
        <v>4.3600000000000003</v>
      </c>
      <c r="R331" s="1">
        <f t="shared" si="83"/>
        <v>-1.6471493258616718</v>
      </c>
      <c r="S331" s="1">
        <f t="shared" si="84"/>
        <v>3.105426655688865</v>
      </c>
      <c r="T331" s="1">
        <f t="shared" si="85"/>
        <v>-0.86741576913238294</v>
      </c>
      <c r="U331" s="1">
        <f t="shared" si="86"/>
        <v>-0.25316155271868418</v>
      </c>
      <c r="V331" s="1">
        <f t="shared" si="87"/>
        <v>8.4425001994031509E-2</v>
      </c>
      <c r="W331" s="7" t="str">
        <f t="shared" si="88"/>
        <v>Moderate Stress</v>
      </c>
      <c r="X331" s="1">
        <v>10.97</v>
      </c>
      <c r="Y331" s="1">
        <v>3.89</v>
      </c>
      <c r="Z331" s="1">
        <v>93</v>
      </c>
      <c r="AA331" s="1">
        <v>27109</v>
      </c>
      <c r="AB331" s="1">
        <v>2463</v>
      </c>
      <c r="AC331" s="1">
        <v>1.1399999999999999</v>
      </c>
      <c r="AD331" s="1">
        <v>133.53</v>
      </c>
      <c r="AE331" s="1">
        <v>135.27000000000001</v>
      </c>
      <c r="AF331" s="1">
        <v>1261.8599999999999</v>
      </c>
      <c r="AG331" s="1">
        <v>224.64</v>
      </c>
      <c r="AH331" s="1">
        <v>2527</v>
      </c>
      <c r="AI331" s="1">
        <v>4.34</v>
      </c>
      <c r="AJ331" s="1">
        <v>9</v>
      </c>
      <c r="AK331" s="1">
        <v>6.85</v>
      </c>
      <c r="AL331" s="1">
        <v>1481</v>
      </c>
      <c r="AM331" s="1">
        <f t="shared" si="76"/>
        <v>4433.5895460254624</v>
      </c>
    </row>
    <row r="332" spans="1:39" x14ac:dyDescent="0.3">
      <c r="A332" s="2">
        <v>36856</v>
      </c>
      <c r="B332" s="1" t="s">
        <v>25</v>
      </c>
      <c r="C332" s="1">
        <v>1204.54</v>
      </c>
      <c r="D332" s="1">
        <v>1205.5899999999999</v>
      </c>
      <c r="E332" s="5">
        <f t="shared" si="77"/>
        <v>8.7170206053759493E-4</v>
      </c>
      <c r="F332" s="6">
        <f t="shared" si="78"/>
        <v>1.0499999999999545</v>
      </c>
      <c r="G332" s="1">
        <v>1228.82</v>
      </c>
      <c r="H332" s="1">
        <v>1203.1600000000001</v>
      </c>
      <c r="I332" s="5">
        <f t="shared" si="79"/>
        <v>2.1302737974662405E-2</v>
      </c>
      <c r="J332" s="5" t="str">
        <f t="shared" si="80"/>
        <v>Medium</v>
      </c>
      <c r="K332" s="6">
        <f t="shared" si="81"/>
        <v>416</v>
      </c>
      <c r="L332" s="5" t="str">
        <f t="shared" si="82"/>
        <v>Normal</v>
      </c>
      <c r="M332" s="6">
        <f t="shared" si="90"/>
        <v>3046.5771428571425</v>
      </c>
      <c r="N332" s="1">
        <v>783834411</v>
      </c>
      <c r="O332" s="5">
        <f t="shared" si="89"/>
        <v>-0.65939648036343412</v>
      </c>
      <c r="P332" s="1">
        <v>3.19</v>
      </c>
      <c r="Q332" s="1">
        <v>9.85</v>
      </c>
      <c r="R332" s="1">
        <f t="shared" si="83"/>
        <v>-0.98092902175999719</v>
      </c>
      <c r="S332" s="1">
        <f t="shared" si="84"/>
        <v>-1.1072754505920497</v>
      </c>
      <c r="T332" s="1">
        <f t="shared" si="85"/>
        <v>0.13553791719698707</v>
      </c>
      <c r="U332" s="1">
        <f t="shared" si="86"/>
        <v>1.6331038333616539</v>
      </c>
      <c r="V332" s="1">
        <f t="shared" si="87"/>
        <v>-7.9890680448351514E-2</v>
      </c>
      <c r="W332" s="7" t="str">
        <f t="shared" si="88"/>
        <v>Low Stress</v>
      </c>
      <c r="X332" s="1">
        <v>2</v>
      </c>
      <c r="Y332" s="1">
        <v>9.61</v>
      </c>
      <c r="Z332" s="1">
        <v>88</v>
      </c>
      <c r="AA332" s="1">
        <v>9429</v>
      </c>
      <c r="AB332" s="1">
        <v>939</v>
      </c>
      <c r="AC332" s="1">
        <v>0.99</v>
      </c>
      <c r="AD332" s="1">
        <v>147.88999999999999</v>
      </c>
      <c r="AE332" s="1">
        <v>41.56</v>
      </c>
      <c r="AF332" s="1">
        <v>1585.72</v>
      </c>
      <c r="AG332" s="1">
        <v>353.18</v>
      </c>
      <c r="AH332" s="1">
        <v>2184</v>
      </c>
      <c r="AI332" s="1">
        <v>7.95</v>
      </c>
      <c r="AJ332" s="1">
        <v>36</v>
      </c>
      <c r="AK332" s="1">
        <v>46.98</v>
      </c>
      <c r="AL332" s="1">
        <v>14227</v>
      </c>
      <c r="AM332" s="1">
        <f t="shared" si="76"/>
        <v>4431.683807914239</v>
      </c>
    </row>
    <row r="333" spans="1:39" x14ac:dyDescent="0.3">
      <c r="A333" s="2">
        <v>36857</v>
      </c>
      <c r="B333" s="1" t="s">
        <v>25</v>
      </c>
      <c r="C333" s="1">
        <v>2030.43</v>
      </c>
      <c r="D333" s="1">
        <v>2006.31</v>
      </c>
      <c r="E333" s="5">
        <f t="shared" si="77"/>
        <v>-1.1879257103175247E-2</v>
      </c>
      <c r="F333" s="6">
        <f t="shared" si="78"/>
        <v>-24.120000000000118</v>
      </c>
      <c r="G333" s="1">
        <v>2067.65</v>
      </c>
      <c r="H333" s="1">
        <v>1964.61</v>
      </c>
      <c r="I333" s="5">
        <f t="shared" si="79"/>
        <v>5.0747871140595924E-2</v>
      </c>
      <c r="J333" s="5" t="str">
        <f t="shared" si="80"/>
        <v>High</v>
      </c>
      <c r="K333" s="6">
        <f t="shared" si="81"/>
        <v>416</v>
      </c>
      <c r="L333" s="5" t="str">
        <f t="shared" si="82"/>
        <v>⚠️ High Risk</v>
      </c>
      <c r="M333" s="6">
        <f t="shared" si="90"/>
        <v>3006.4257142857141</v>
      </c>
      <c r="N333" s="1">
        <v>930125849</v>
      </c>
      <c r="O333" s="5">
        <f t="shared" si="89"/>
        <v>0.66417272870544719</v>
      </c>
      <c r="P333" s="1">
        <v>-1.44</v>
      </c>
      <c r="Q333" s="1">
        <v>0.56999999999999995</v>
      </c>
      <c r="R333" s="1">
        <f t="shared" si="83"/>
        <v>-1.4926156948324014</v>
      </c>
      <c r="S333" s="1">
        <f t="shared" si="84"/>
        <v>0.58133007725245234</v>
      </c>
      <c r="T333" s="1">
        <f t="shared" si="85"/>
        <v>-0.94438663343207885</v>
      </c>
      <c r="U333" s="1">
        <f t="shared" si="86"/>
        <v>-1.5553374749854387</v>
      </c>
      <c r="V333" s="1">
        <f t="shared" si="87"/>
        <v>-0.85275243149936664</v>
      </c>
      <c r="W333" s="7" t="str">
        <f t="shared" si="88"/>
        <v>Low Stress</v>
      </c>
      <c r="X333" s="1">
        <v>14.11</v>
      </c>
      <c r="Y333" s="1">
        <v>0.86</v>
      </c>
      <c r="Z333" s="1">
        <v>78</v>
      </c>
      <c r="AA333" s="1">
        <v>4219</v>
      </c>
      <c r="AB333" s="1">
        <v>2610</v>
      </c>
      <c r="AC333" s="1">
        <v>1.01</v>
      </c>
      <c r="AD333" s="1">
        <v>124.84</v>
      </c>
      <c r="AE333" s="1">
        <v>35.630000000000003</v>
      </c>
      <c r="AF333" s="1">
        <v>2093.1999999999998</v>
      </c>
      <c r="AG333" s="1">
        <v>120.89</v>
      </c>
      <c r="AH333" s="1">
        <v>9030</v>
      </c>
      <c r="AI333" s="1">
        <v>8.6999999999999993</v>
      </c>
      <c r="AJ333" s="1">
        <v>31</v>
      </c>
      <c r="AK333" s="1">
        <v>60.08</v>
      </c>
      <c r="AL333" s="1">
        <v>1855</v>
      </c>
      <c r="AM333" s="1">
        <f t="shared" si="76"/>
        <v>4425.159390330894</v>
      </c>
    </row>
    <row r="334" spans="1:39" x14ac:dyDescent="0.3">
      <c r="A334" s="2">
        <v>36858</v>
      </c>
      <c r="B334" s="1" t="s">
        <v>25</v>
      </c>
      <c r="C334" s="1">
        <v>1238.0999999999999</v>
      </c>
      <c r="D334" s="1">
        <v>1219.75</v>
      </c>
      <c r="E334" s="5">
        <f t="shared" si="77"/>
        <v>-1.4821096841935151E-2</v>
      </c>
      <c r="F334" s="6">
        <f t="shared" si="78"/>
        <v>-18.349999999999909</v>
      </c>
      <c r="G334" s="1">
        <v>1269.07</v>
      </c>
      <c r="H334" s="1">
        <v>1212.74</v>
      </c>
      <c r="I334" s="5">
        <f t="shared" si="79"/>
        <v>4.5497132703335698E-2</v>
      </c>
      <c r="J334" s="5" t="str">
        <f t="shared" si="80"/>
        <v>Medium</v>
      </c>
      <c r="K334" s="6">
        <f t="shared" si="81"/>
        <v>416</v>
      </c>
      <c r="L334" s="5" t="str">
        <f t="shared" si="82"/>
        <v>Normal</v>
      </c>
      <c r="M334" s="6">
        <f t="shared" si="90"/>
        <v>2573.4385714285713</v>
      </c>
      <c r="N334" s="1">
        <v>543439950</v>
      </c>
      <c r="O334" s="5">
        <f t="shared" si="89"/>
        <v>-0.39204310400685832</v>
      </c>
      <c r="P334" s="1">
        <v>5.19</v>
      </c>
      <c r="Q334" s="1">
        <v>7.18</v>
      </c>
      <c r="R334" s="1">
        <f t="shared" si="83"/>
        <v>-0.14009620436624201</v>
      </c>
      <c r="S334" s="1">
        <f t="shared" si="84"/>
        <v>-0.7661868349682398</v>
      </c>
      <c r="T334" s="1">
        <f t="shared" si="85"/>
        <v>0.60202800386181043</v>
      </c>
      <c r="U334" s="1">
        <f t="shared" si="86"/>
        <v>0.71573979313678993</v>
      </c>
      <c r="V334" s="1">
        <f t="shared" si="87"/>
        <v>0.10287118941602963</v>
      </c>
      <c r="W334" s="7" t="str">
        <f t="shared" si="88"/>
        <v>Moderate Stress</v>
      </c>
      <c r="X334" s="1">
        <v>9.15</v>
      </c>
      <c r="Y334" s="1">
        <v>9.31</v>
      </c>
      <c r="Z334" s="1">
        <v>111</v>
      </c>
      <c r="AA334" s="1">
        <v>23214</v>
      </c>
      <c r="AB334" s="1">
        <v>3869</v>
      </c>
      <c r="AC334" s="1">
        <v>1.41</v>
      </c>
      <c r="AD334" s="1">
        <v>122.22</v>
      </c>
      <c r="AE334" s="1">
        <v>84.81</v>
      </c>
      <c r="AF334" s="1">
        <v>2449.2600000000002</v>
      </c>
      <c r="AG334" s="1">
        <v>454.47</v>
      </c>
      <c r="AH334" s="1">
        <v>3099</v>
      </c>
      <c r="AI334" s="1">
        <v>8.4600000000000009</v>
      </c>
      <c r="AJ334" s="1">
        <v>26</v>
      </c>
      <c r="AK334" s="1">
        <v>95.82</v>
      </c>
      <c r="AL334" s="1">
        <v>11041</v>
      </c>
      <c r="AM334" s="1">
        <f t="shared" si="76"/>
        <v>4396.1930331568774</v>
      </c>
    </row>
    <row r="335" spans="1:39" x14ac:dyDescent="0.3">
      <c r="A335" s="2">
        <v>36859</v>
      </c>
      <c r="B335" s="1" t="s">
        <v>24</v>
      </c>
      <c r="C335" s="1">
        <v>3415.18</v>
      </c>
      <c r="D335" s="1">
        <v>3373.88</v>
      </c>
      <c r="E335" s="5">
        <f t="shared" si="77"/>
        <v>-1.2093066836886995E-2</v>
      </c>
      <c r="F335" s="6">
        <f t="shared" si="78"/>
        <v>-41.299999999999727</v>
      </c>
      <c r="G335" s="1">
        <v>3455.33</v>
      </c>
      <c r="H335" s="1">
        <v>3329.55</v>
      </c>
      <c r="I335" s="5">
        <f t="shared" si="79"/>
        <v>3.6829683940524292E-2</v>
      </c>
      <c r="J335" s="5" t="str">
        <f t="shared" si="80"/>
        <v>Medium</v>
      </c>
      <c r="K335" s="6">
        <f t="shared" si="81"/>
        <v>416</v>
      </c>
      <c r="L335" s="5" t="str">
        <f t="shared" si="82"/>
        <v>Normal</v>
      </c>
      <c r="M335" s="6">
        <f t="shared" si="90"/>
        <v>2365.6942857142858</v>
      </c>
      <c r="N335" s="1">
        <v>605731023</v>
      </c>
      <c r="O335" s="5">
        <f t="shared" si="89"/>
        <v>1.7660422217667555</v>
      </c>
      <c r="P335" s="1">
        <v>2.37</v>
      </c>
      <c r="Q335" s="1">
        <v>5.81</v>
      </c>
      <c r="R335" s="1">
        <f t="shared" si="83"/>
        <v>-0.35797301480186211</v>
      </c>
      <c r="S335" s="1">
        <f t="shared" si="84"/>
        <v>1.9870917889920867</v>
      </c>
      <c r="T335" s="1">
        <f t="shared" si="85"/>
        <v>-5.5723018335590423E-2</v>
      </c>
      <c r="U335" s="1">
        <f t="shared" si="86"/>
        <v>0.2450324017105488</v>
      </c>
      <c r="V335" s="1">
        <f t="shared" si="87"/>
        <v>0.45460703939129576</v>
      </c>
      <c r="W335" s="7" t="str">
        <f t="shared" si="88"/>
        <v>Moderate Stress</v>
      </c>
      <c r="X335" s="1">
        <v>10.06</v>
      </c>
      <c r="Y335" s="1">
        <v>2.2200000000000002</v>
      </c>
      <c r="Z335" s="1">
        <v>83</v>
      </c>
      <c r="AA335" s="1">
        <v>16938</v>
      </c>
      <c r="AB335" s="1">
        <v>4787</v>
      </c>
      <c r="AC335" s="1">
        <v>1.24</v>
      </c>
      <c r="AD335" s="1">
        <v>108.43</v>
      </c>
      <c r="AE335" s="1">
        <v>147.63</v>
      </c>
      <c r="AF335" s="1">
        <v>890</v>
      </c>
      <c r="AG335" s="1">
        <v>266.16000000000003</v>
      </c>
      <c r="AH335" s="1">
        <v>4529</v>
      </c>
      <c r="AI335" s="1">
        <v>8.7100000000000009</v>
      </c>
      <c r="AJ335" s="1">
        <v>30</v>
      </c>
      <c r="AK335" s="1">
        <v>69.89</v>
      </c>
      <c r="AL335" s="1">
        <v>14207</v>
      </c>
      <c r="AM335" s="1">
        <f t="shared" si="76"/>
        <v>4420.9327574937161</v>
      </c>
    </row>
    <row r="336" spans="1:39" x14ac:dyDescent="0.3">
      <c r="A336" s="2">
        <v>36860</v>
      </c>
      <c r="B336" s="1" t="s">
        <v>24</v>
      </c>
      <c r="C336" s="1">
        <v>3746.36</v>
      </c>
      <c r="D336" s="1">
        <v>3726.68</v>
      </c>
      <c r="E336" s="5">
        <f t="shared" si="77"/>
        <v>-5.2530990081039435E-3</v>
      </c>
      <c r="F336" s="6">
        <f t="shared" si="78"/>
        <v>-19.680000000000291</v>
      </c>
      <c r="G336" s="1">
        <v>3767.95</v>
      </c>
      <c r="H336" s="1">
        <v>3690.19</v>
      </c>
      <c r="I336" s="5">
        <f t="shared" si="79"/>
        <v>2.0756147300312774E-2</v>
      </c>
      <c r="J336" s="5" t="str">
        <f t="shared" si="80"/>
        <v>Medium</v>
      </c>
      <c r="K336" s="6">
        <f t="shared" si="81"/>
        <v>416</v>
      </c>
      <c r="L336" s="5" t="str">
        <f t="shared" si="82"/>
        <v>Normal</v>
      </c>
      <c r="M336" s="6">
        <f t="shared" si="90"/>
        <v>2291.9271428571433</v>
      </c>
      <c r="N336" s="1">
        <v>299002508</v>
      </c>
      <c r="O336" s="5">
        <f t="shared" si="89"/>
        <v>0.10456803442920309</v>
      </c>
      <c r="P336" s="1">
        <v>6.58</v>
      </c>
      <c r="Q336" s="1">
        <v>5.01</v>
      </c>
      <c r="R336" s="1">
        <f t="shared" si="83"/>
        <v>0.71487783363117507</v>
      </c>
      <c r="S336" s="1">
        <f t="shared" si="84"/>
        <v>-0.13261187129692723</v>
      </c>
      <c r="T336" s="1">
        <f t="shared" si="85"/>
        <v>0.92623861409386254</v>
      </c>
      <c r="U336" s="1">
        <f t="shared" si="86"/>
        <v>-2.9833228319372931E-2</v>
      </c>
      <c r="V336" s="1">
        <f t="shared" si="87"/>
        <v>0.36966783702718436</v>
      </c>
      <c r="W336" s="7" t="str">
        <f t="shared" si="88"/>
        <v>Moderate Stress</v>
      </c>
      <c r="X336" s="1">
        <v>10.64</v>
      </c>
      <c r="Y336" s="1">
        <v>9.17</v>
      </c>
      <c r="Z336" s="1">
        <v>75</v>
      </c>
      <c r="AA336" s="1">
        <v>11617</v>
      </c>
      <c r="AB336" s="1">
        <v>2987</v>
      </c>
      <c r="AC336" s="1">
        <v>0.8</v>
      </c>
      <c r="AD336" s="1">
        <v>93.77</v>
      </c>
      <c r="AE336" s="1">
        <v>27.68</v>
      </c>
      <c r="AF336" s="1">
        <v>2407.59</v>
      </c>
      <c r="AG336" s="1">
        <v>420.34</v>
      </c>
      <c r="AH336" s="1">
        <v>2566</v>
      </c>
      <c r="AI336" s="1">
        <v>2.2000000000000002</v>
      </c>
      <c r="AJ336" s="1">
        <v>2</v>
      </c>
      <c r="AK336" s="1">
        <v>59.18</v>
      </c>
      <c r="AL336" s="1">
        <v>14549</v>
      </c>
      <c r="AM336" s="1">
        <f t="shared" si="76"/>
        <v>4390.7262297494399</v>
      </c>
    </row>
    <row r="337" spans="1:39" x14ac:dyDescent="0.3">
      <c r="A337" s="2">
        <v>36861</v>
      </c>
      <c r="B337" s="1" t="s">
        <v>25</v>
      </c>
      <c r="C337" s="1">
        <v>1457.95</v>
      </c>
      <c r="D337" s="1">
        <v>1504.61</v>
      </c>
      <c r="E337" s="5">
        <f t="shared" si="77"/>
        <v>3.200384100963672E-2</v>
      </c>
      <c r="F337" s="6">
        <f t="shared" si="78"/>
        <v>46.659999999999854</v>
      </c>
      <c r="G337" s="1">
        <v>1543.9</v>
      </c>
      <c r="H337" s="1">
        <v>1449.72</v>
      </c>
      <c r="I337" s="5">
        <f t="shared" si="79"/>
        <v>6.4597551356356572E-2</v>
      </c>
      <c r="J337" s="5" t="str">
        <f t="shared" si="80"/>
        <v>High</v>
      </c>
      <c r="K337" s="6">
        <f t="shared" si="81"/>
        <v>416</v>
      </c>
      <c r="L337" s="5" t="str">
        <f t="shared" si="82"/>
        <v>⚠️ High Risk</v>
      </c>
      <c r="M337" s="6">
        <f t="shared" si="90"/>
        <v>2368.0557142857142</v>
      </c>
      <c r="N337" s="1">
        <v>89922072</v>
      </c>
      <c r="O337" s="5">
        <f t="shared" si="89"/>
        <v>-0.59625994182489506</v>
      </c>
      <c r="P337" s="1">
        <v>9.2200000000000006</v>
      </c>
      <c r="Q337" s="1">
        <v>9.7100000000000009</v>
      </c>
      <c r="R337" s="1">
        <f t="shared" si="83"/>
        <v>1.4461829199983469</v>
      </c>
      <c r="S337" s="1">
        <f t="shared" si="84"/>
        <v>-1.0267260488269954</v>
      </c>
      <c r="T337" s="1">
        <f t="shared" si="85"/>
        <v>1.5420055284914294</v>
      </c>
      <c r="U337" s="1">
        <f t="shared" si="86"/>
        <v>1.5850023481064179</v>
      </c>
      <c r="V337" s="1">
        <f t="shared" si="87"/>
        <v>0.88661618694229971</v>
      </c>
      <c r="W337" s="7" t="str">
        <f t="shared" si="88"/>
        <v>Moderate Stress</v>
      </c>
      <c r="X337" s="1">
        <v>9.3000000000000007</v>
      </c>
      <c r="Y337" s="1">
        <v>1.03</v>
      </c>
      <c r="Z337" s="1">
        <v>67</v>
      </c>
      <c r="AA337" s="1">
        <v>23541</v>
      </c>
      <c r="AB337" s="1">
        <v>3143</v>
      </c>
      <c r="AC337" s="1">
        <v>1.03</v>
      </c>
      <c r="AD337" s="1">
        <v>106.19</v>
      </c>
      <c r="AE337" s="1">
        <v>148.25</v>
      </c>
      <c r="AF337" s="1">
        <v>2497.75</v>
      </c>
      <c r="AG337" s="1">
        <v>391.8</v>
      </c>
      <c r="AH337" s="1">
        <v>980</v>
      </c>
      <c r="AI337" s="1">
        <v>4.3899999999999997</v>
      </c>
      <c r="AJ337" s="1">
        <v>38</v>
      </c>
      <c r="AK337" s="1">
        <v>21.54</v>
      </c>
      <c r="AL337" s="1">
        <v>14427</v>
      </c>
      <c r="AM337" s="1">
        <f t="shared" si="76"/>
        <v>4364.9805720235981</v>
      </c>
    </row>
    <row r="338" spans="1:39" x14ac:dyDescent="0.3">
      <c r="A338" s="2">
        <v>36862</v>
      </c>
      <c r="B338" s="1" t="s">
        <v>25</v>
      </c>
      <c r="C338" s="1">
        <v>2535.36</v>
      </c>
      <c r="D338" s="1">
        <v>2579.83</v>
      </c>
      <c r="E338" s="5">
        <f t="shared" si="77"/>
        <v>1.7539915436072116E-2</v>
      </c>
      <c r="F338" s="6">
        <f t="shared" si="78"/>
        <v>44.4699999999998</v>
      </c>
      <c r="G338" s="1">
        <v>2602.9499999999998</v>
      </c>
      <c r="H338" s="1">
        <v>2507.0700000000002</v>
      </c>
      <c r="I338" s="5">
        <f t="shared" si="79"/>
        <v>3.7817114729269075E-2</v>
      </c>
      <c r="J338" s="5" t="str">
        <f t="shared" si="80"/>
        <v>Medium</v>
      </c>
      <c r="K338" s="6">
        <f t="shared" si="81"/>
        <v>416</v>
      </c>
      <c r="L338" s="5" t="str">
        <f t="shared" si="82"/>
        <v>Normal</v>
      </c>
      <c r="M338" s="6">
        <f t="shared" si="90"/>
        <v>2230.9499999999998</v>
      </c>
      <c r="N338" s="1">
        <v>371931165</v>
      </c>
      <c r="O338" s="5">
        <f t="shared" si="89"/>
        <v>0.71461707685047959</v>
      </c>
      <c r="P338" s="1">
        <v>-3.26</v>
      </c>
      <c r="Q338" s="1">
        <v>1.3</v>
      </c>
      <c r="R338" s="1">
        <f t="shared" si="83"/>
        <v>0.45979371946744318</v>
      </c>
      <c r="S338" s="1">
        <f t="shared" si="84"/>
        <v>0.64568682153342427</v>
      </c>
      <c r="T338" s="1">
        <f t="shared" si="85"/>
        <v>-1.3688926122970679</v>
      </c>
      <c r="U338" s="1">
        <f t="shared" si="86"/>
        <v>-1.3045225875831352</v>
      </c>
      <c r="V338" s="1">
        <f t="shared" si="87"/>
        <v>-0.39198366471983392</v>
      </c>
      <c r="W338" s="7" t="str">
        <f t="shared" si="88"/>
        <v>Low Stress</v>
      </c>
      <c r="X338" s="1">
        <v>13.14</v>
      </c>
      <c r="Y338" s="1">
        <v>9.51</v>
      </c>
      <c r="Z338" s="1">
        <v>112</v>
      </c>
      <c r="AA338" s="1">
        <v>26509</v>
      </c>
      <c r="AB338" s="1">
        <v>1731</v>
      </c>
      <c r="AC338" s="1">
        <v>1.04</v>
      </c>
      <c r="AD338" s="1">
        <v>116.41</v>
      </c>
      <c r="AE338" s="1">
        <v>145.80000000000001</v>
      </c>
      <c r="AF338" s="1">
        <v>2346.29</v>
      </c>
      <c r="AG338" s="1">
        <v>288.74</v>
      </c>
      <c r="AH338" s="1">
        <v>8050</v>
      </c>
      <c r="AI338" s="1">
        <v>1.75</v>
      </c>
      <c r="AJ338" s="1">
        <v>5</v>
      </c>
      <c r="AK338" s="1">
        <v>15.29</v>
      </c>
      <c r="AL338" s="1">
        <v>14967</v>
      </c>
      <c r="AM338" s="1">
        <f t="shared" si="76"/>
        <v>4352.3004497597685</v>
      </c>
    </row>
    <row r="339" spans="1:39" x14ac:dyDescent="0.3">
      <c r="A339" s="2">
        <v>36863</v>
      </c>
      <c r="B339" s="1" t="s">
        <v>26</v>
      </c>
      <c r="C339" s="1">
        <v>2824.95</v>
      </c>
      <c r="D339" s="1">
        <v>2808.44</v>
      </c>
      <c r="E339" s="5">
        <f t="shared" si="77"/>
        <v>-5.8443512274552701E-3</v>
      </c>
      <c r="F339" s="6">
        <f t="shared" si="78"/>
        <v>-16.509999999999764</v>
      </c>
      <c r="G339" s="1">
        <v>2872</v>
      </c>
      <c r="H339" s="1">
        <v>2792.81</v>
      </c>
      <c r="I339" s="5">
        <f t="shared" si="79"/>
        <v>2.8032354554947896E-2</v>
      </c>
      <c r="J339" s="5" t="str">
        <f t="shared" si="80"/>
        <v>Medium</v>
      </c>
      <c r="K339" s="6">
        <f t="shared" si="81"/>
        <v>416</v>
      </c>
      <c r="L339" s="5" t="str">
        <f t="shared" si="82"/>
        <v>Normal</v>
      </c>
      <c r="M339" s="6">
        <f t="shared" si="90"/>
        <v>2459.9285714285716</v>
      </c>
      <c r="N339" s="1">
        <v>340463988</v>
      </c>
      <c r="O339" s="5">
        <f t="shared" si="89"/>
        <v>8.8614366062880159E-2</v>
      </c>
      <c r="P339" s="1">
        <v>0.02</v>
      </c>
      <c r="Q339" s="1">
        <v>8.9600000000000009</v>
      </c>
      <c r="R339" s="1">
        <f t="shared" si="83"/>
        <v>0.56985713350067246</v>
      </c>
      <c r="S339" s="1">
        <f t="shared" si="84"/>
        <v>-0.1529655123518763</v>
      </c>
      <c r="T339" s="1">
        <f t="shared" si="85"/>
        <v>-0.60384887016675781</v>
      </c>
      <c r="U339" s="1">
        <f t="shared" si="86"/>
        <v>1.3273158199533663</v>
      </c>
      <c r="V339" s="1">
        <f t="shared" si="87"/>
        <v>0.28508964273385118</v>
      </c>
      <c r="W339" s="7" t="str">
        <f t="shared" si="88"/>
        <v>Moderate Stress</v>
      </c>
      <c r="X339" s="1">
        <v>9.93</v>
      </c>
      <c r="Y339" s="1">
        <v>2.41</v>
      </c>
      <c r="Z339" s="1">
        <v>101</v>
      </c>
      <c r="AA339" s="1">
        <v>24882</v>
      </c>
      <c r="AB339" s="1">
        <v>1505</v>
      </c>
      <c r="AC339" s="1">
        <v>1.29</v>
      </c>
      <c r="AD339" s="1">
        <v>82.44</v>
      </c>
      <c r="AE339" s="1">
        <v>58.04</v>
      </c>
      <c r="AF339" s="1">
        <v>984.25</v>
      </c>
      <c r="AG339" s="1">
        <v>179.48</v>
      </c>
      <c r="AH339" s="1">
        <v>6837</v>
      </c>
      <c r="AI339" s="1">
        <v>1.81</v>
      </c>
      <c r="AJ339" s="1">
        <v>16</v>
      </c>
      <c r="AK339" s="1">
        <v>60.77</v>
      </c>
      <c r="AL339" s="1">
        <v>3771</v>
      </c>
      <c r="AM339" s="1">
        <f t="shared" si="76"/>
        <v>4302.9876161869979</v>
      </c>
    </row>
    <row r="340" spans="1:39" x14ac:dyDescent="0.3">
      <c r="A340" s="2">
        <v>36864</v>
      </c>
      <c r="B340" s="1" t="s">
        <v>25</v>
      </c>
      <c r="C340" s="1">
        <v>2476.21</v>
      </c>
      <c r="D340" s="1">
        <v>2483.3000000000002</v>
      </c>
      <c r="E340" s="5">
        <f t="shared" si="77"/>
        <v>2.8632466551706624E-3</v>
      </c>
      <c r="F340" s="6">
        <f t="shared" si="78"/>
        <v>7.0900000000001455</v>
      </c>
      <c r="G340" s="1">
        <v>2507.62</v>
      </c>
      <c r="H340" s="1">
        <v>2467.3000000000002</v>
      </c>
      <c r="I340" s="5">
        <f t="shared" si="79"/>
        <v>1.6282948538290255E-2</v>
      </c>
      <c r="J340" s="5" t="str">
        <f t="shared" si="80"/>
        <v>Low</v>
      </c>
      <c r="K340" s="6">
        <f t="shared" si="81"/>
        <v>416</v>
      </c>
      <c r="L340" s="5" t="str">
        <f t="shared" si="82"/>
        <v>Normal</v>
      </c>
      <c r="M340" s="6">
        <f t="shared" si="90"/>
        <v>2528.0700000000002</v>
      </c>
      <c r="N340" s="1">
        <v>332973047</v>
      </c>
      <c r="O340" s="5">
        <f t="shared" si="89"/>
        <v>-0.1157724573072595</v>
      </c>
      <c r="P340" s="1">
        <v>-0.21</v>
      </c>
      <c r="Q340" s="1">
        <v>6.91</v>
      </c>
      <c r="R340" s="1">
        <f t="shared" si="83"/>
        <v>0.59605835710523958</v>
      </c>
      <c r="S340" s="1">
        <f t="shared" si="84"/>
        <v>-0.4137215932554133</v>
      </c>
      <c r="T340" s="1">
        <f t="shared" si="85"/>
        <v>-0.65749523013321243</v>
      </c>
      <c r="U340" s="1">
        <f t="shared" si="86"/>
        <v>0.62297264300169142</v>
      </c>
      <c r="V340" s="1">
        <f t="shared" si="87"/>
        <v>3.6953544179576317E-2</v>
      </c>
      <c r="W340" s="7" t="str">
        <f t="shared" si="88"/>
        <v>Moderate Stress</v>
      </c>
      <c r="X340" s="1">
        <v>13.8</v>
      </c>
      <c r="Y340" s="1">
        <v>3.38</v>
      </c>
      <c r="Z340" s="1">
        <v>103</v>
      </c>
      <c r="AA340" s="1">
        <v>18948</v>
      </c>
      <c r="AB340" s="1">
        <v>4345</v>
      </c>
      <c r="AC340" s="1">
        <v>1.29</v>
      </c>
      <c r="AD340" s="1">
        <v>113.31</v>
      </c>
      <c r="AE340" s="1">
        <v>135.83000000000001</v>
      </c>
      <c r="AF340" s="1">
        <v>2229.19</v>
      </c>
      <c r="AG340" s="1">
        <v>324.88</v>
      </c>
      <c r="AH340" s="1">
        <v>9828</v>
      </c>
      <c r="AI340" s="1">
        <v>4.88</v>
      </c>
      <c r="AJ340" s="1">
        <v>9</v>
      </c>
      <c r="AK340" s="1">
        <v>22.37</v>
      </c>
      <c r="AL340" s="1">
        <v>4700</v>
      </c>
      <c r="AM340" s="1">
        <f t="shared" si="76"/>
        <v>4300.9075153229805</v>
      </c>
    </row>
    <row r="341" spans="1:39" x14ac:dyDescent="0.3">
      <c r="A341" s="2">
        <v>36865</v>
      </c>
      <c r="B341" s="1" t="s">
        <v>26</v>
      </c>
      <c r="C341" s="1">
        <v>1484.1</v>
      </c>
      <c r="D341" s="1">
        <v>1525.06</v>
      </c>
      <c r="E341" s="5">
        <f t="shared" si="77"/>
        <v>2.7599218381510707E-2</v>
      </c>
      <c r="F341" s="6">
        <f t="shared" si="78"/>
        <v>40.960000000000036</v>
      </c>
      <c r="G341" s="1">
        <v>1548.19</v>
      </c>
      <c r="H341" s="1">
        <v>1441.14</v>
      </c>
      <c r="I341" s="5">
        <f t="shared" si="79"/>
        <v>7.213125800148236E-2</v>
      </c>
      <c r="J341" s="5" t="str">
        <f t="shared" si="80"/>
        <v>High</v>
      </c>
      <c r="K341" s="6">
        <f t="shared" si="81"/>
        <v>416</v>
      </c>
      <c r="L341" s="5" t="str">
        <f t="shared" si="82"/>
        <v>⚠️ High Risk</v>
      </c>
      <c r="M341" s="6">
        <f t="shared" si="90"/>
        <v>2571.6857142857148</v>
      </c>
      <c r="N341" s="1">
        <v>172107590</v>
      </c>
      <c r="O341" s="5">
        <f t="shared" si="89"/>
        <v>-0.3858736358877301</v>
      </c>
      <c r="P341" s="1">
        <v>-2.73</v>
      </c>
      <c r="Q341" s="1">
        <v>2.59</v>
      </c>
      <c r="R341" s="1">
        <f t="shared" si="83"/>
        <v>1.1587208862998868</v>
      </c>
      <c r="S341" s="1">
        <f t="shared" si="84"/>
        <v>-0.75831584650882322</v>
      </c>
      <c r="T341" s="1">
        <f t="shared" si="85"/>
        <v>-1.2452727393308896</v>
      </c>
      <c r="U341" s="1">
        <f t="shared" si="86"/>
        <v>-0.86130175915988638</v>
      </c>
      <c r="V341" s="1">
        <f t="shared" si="87"/>
        <v>-0.42654236467492812</v>
      </c>
      <c r="W341" s="7" t="str">
        <f t="shared" si="88"/>
        <v>Low Stress</v>
      </c>
      <c r="X341" s="1">
        <v>9.57</v>
      </c>
      <c r="Y341" s="1">
        <v>5.16</v>
      </c>
      <c r="Z341" s="1">
        <v>91</v>
      </c>
      <c r="AA341" s="1">
        <v>12334</v>
      </c>
      <c r="AB341" s="1">
        <v>2589</v>
      </c>
      <c r="AC341" s="1">
        <v>1.1200000000000001</v>
      </c>
      <c r="AD341" s="1">
        <v>140.35</v>
      </c>
      <c r="AE341" s="1">
        <v>21.01</v>
      </c>
      <c r="AF341" s="1">
        <v>1887.6</v>
      </c>
      <c r="AG341" s="1">
        <v>479.23</v>
      </c>
      <c r="AH341" s="1">
        <v>6695</v>
      </c>
      <c r="AI341" s="1">
        <v>9.6</v>
      </c>
      <c r="AJ341" s="1">
        <v>20</v>
      </c>
      <c r="AK341" s="1">
        <v>70.69</v>
      </c>
      <c r="AL341" s="1">
        <v>13708</v>
      </c>
      <c r="AM341" s="1">
        <f t="shared" si="76"/>
        <v>4331.2803062980502</v>
      </c>
    </row>
    <row r="342" spans="1:39" x14ac:dyDescent="0.3">
      <c r="A342" s="2">
        <v>36866</v>
      </c>
      <c r="B342" s="1" t="s">
        <v>25</v>
      </c>
      <c r="C342" s="1">
        <v>2675.79</v>
      </c>
      <c r="D342" s="1">
        <v>2626.41</v>
      </c>
      <c r="E342" s="5">
        <f t="shared" si="77"/>
        <v>-1.8454363010550198E-2</v>
      </c>
      <c r="F342" s="6">
        <f t="shared" si="78"/>
        <v>-49.380000000000109</v>
      </c>
      <c r="G342" s="1">
        <v>2715.04</v>
      </c>
      <c r="H342" s="1">
        <v>2606.23</v>
      </c>
      <c r="I342" s="5">
        <f t="shared" si="79"/>
        <v>4.0664626147791851E-2</v>
      </c>
      <c r="J342" s="5" t="str">
        <f t="shared" si="80"/>
        <v>Medium</v>
      </c>
      <c r="K342" s="6">
        <f t="shared" si="81"/>
        <v>416</v>
      </c>
      <c r="L342" s="5" t="str">
        <f t="shared" si="82"/>
        <v>Normal</v>
      </c>
      <c r="M342" s="6">
        <f t="shared" si="90"/>
        <v>2464.9042857142858</v>
      </c>
      <c r="N342" s="1">
        <v>34801400</v>
      </c>
      <c r="O342" s="5">
        <f t="shared" si="89"/>
        <v>0.72216830813213906</v>
      </c>
      <c r="P342" s="1">
        <v>7.15</v>
      </c>
      <c r="Q342" s="1">
        <v>9.02</v>
      </c>
      <c r="R342" s="1">
        <f t="shared" si="83"/>
        <v>1.6389796664025706</v>
      </c>
      <c r="S342" s="1">
        <f t="shared" si="84"/>
        <v>0.6553206591876054</v>
      </c>
      <c r="T342" s="1">
        <f t="shared" si="85"/>
        <v>1.0591882887933373</v>
      </c>
      <c r="U342" s="1">
        <f t="shared" si="86"/>
        <v>1.3479307422056099</v>
      </c>
      <c r="V342" s="1">
        <f t="shared" si="87"/>
        <v>1.1753548391472808</v>
      </c>
      <c r="W342" s="7" t="str">
        <f t="shared" si="88"/>
        <v>High Stress</v>
      </c>
      <c r="X342" s="1">
        <v>4.22</v>
      </c>
      <c r="Y342" s="1">
        <v>4.12</v>
      </c>
      <c r="Z342" s="1">
        <v>103</v>
      </c>
      <c r="AA342" s="1">
        <v>21067</v>
      </c>
      <c r="AB342" s="1">
        <v>4590</v>
      </c>
      <c r="AC342" s="1">
        <v>1.47</v>
      </c>
      <c r="AD342" s="1">
        <v>148.36000000000001</v>
      </c>
      <c r="AE342" s="1">
        <v>79.03</v>
      </c>
      <c r="AF342" s="1">
        <v>816.2</v>
      </c>
      <c r="AG342" s="1">
        <v>174.31</v>
      </c>
      <c r="AH342" s="1">
        <v>5136</v>
      </c>
      <c r="AI342" s="1">
        <v>5.92</v>
      </c>
      <c r="AJ342" s="1">
        <v>28</v>
      </c>
      <c r="AK342" s="1">
        <v>11.54</v>
      </c>
      <c r="AL342" s="1">
        <v>5587</v>
      </c>
      <c r="AM342" s="1">
        <f t="shared" si="76"/>
        <v>4287.4808939371296</v>
      </c>
    </row>
    <row r="343" spans="1:39" x14ac:dyDescent="0.3">
      <c r="A343" s="2">
        <v>36867</v>
      </c>
      <c r="B343" s="1" t="s">
        <v>26</v>
      </c>
      <c r="C343" s="1">
        <v>4004.71</v>
      </c>
      <c r="D343" s="1">
        <v>4035.78</v>
      </c>
      <c r="E343" s="5">
        <f t="shared" si="77"/>
        <v>7.7583645257709452E-3</v>
      </c>
      <c r="F343" s="6">
        <f t="shared" si="78"/>
        <v>31.070000000000164</v>
      </c>
      <c r="G343" s="1">
        <v>4076.86</v>
      </c>
      <c r="H343" s="1">
        <v>3984.78</v>
      </c>
      <c r="I343" s="5">
        <f t="shared" si="79"/>
        <v>2.2992925829835351E-2</v>
      </c>
      <c r="J343" s="5" t="str">
        <f t="shared" si="80"/>
        <v>Medium</v>
      </c>
      <c r="K343" s="6">
        <f t="shared" si="81"/>
        <v>416</v>
      </c>
      <c r="L343" s="5" t="str">
        <f t="shared" si="82"/>
        <v>Normal</v>
      </c>
      <c r="M343" s="6">
        <f t="shared" si="90"/>
        <v>2509.0614285714287</v>
      </c>
      <c r="N343" s="1">
        <v>405682035</v>
      </c>
      <c r="O343" s="5">
        <f t="shared" si="89"/>
        <v>0.53661461843352731</v>
      </c>
      <c r="P343" s="1">
        <v>6.4</v>
      </c>
      <c r="Q343" s="1">
        <v>4.29</v>
      </c>
      <c r="R343" s="1">
        <f t="shared" si="83"/>
        <v>0.34174258387330664</v>
      </c>
      <c r="S343" s="1">
        <f t="shared" si="84"/>
        <v>0.41859183232297786</v>
      </c>
      <c r="T343" s="1">
        <f t="shared" si="85"/>
        <v>0.88425450629402846</v>
      </c>
      <c r="U343" s="1">
        <f t="shared" si="86"/>
        <v>-0.27721229534630248</v>
      </c>
      <c r="V343" s="1">
        <f t="shared" si="87"/>
        <v>0.34184415678600261</v>
      </c>
      <c r="W343" s="7" t="str">
        <f t="shared" si="88"/>
        <v>Moderate Stress</v>
      </c>
      <c r="X343" s="1">
        <v>13.88</v>
      </c>
      <c r="Y343" s="1">
        <v>6.84</v>
      </c>
      <c r="Z343" s="1">
        <v>101</v>
      </c>
      <c r="AA343" s="1">
        <v>20178</v>
      </c>
      <c r="AB343" s="1">
        <v>3536</v>
      </c>
      <c r="AC343" s="1">
        <v>1.41</v>
      </c>
      <c r="AD343" s="1">
        <v>139.88999999999999</v>
      </c>
      <c r="AE343" s="1">
        <v>72.28</v>
      </c>
      <c r="AF343" s="1">
        <v>2473.44</v>
      </c>
      <c r="AG343" s="1">
        <v>202.4</v>
      </c>
      <c r="AH343" s="1">
        <v>8731</v>
      </c>
      <c r="AI343" s="1">
        <v>8.5399999999999991</v>
      </c>
      <c r="AJ343" s="1">
        <v>28</v>
      </c>
      <c r="AK343" s="1">
        <v>34.03</v>
      </c>
      <c r="AL343" s="1">
        <v>3011</v>
      </c>
      <c r="AM343" s="1">
        <f t="shared" si="76"/>
        <v>4288.3639091671312</v>
      </c>
    </row>
    <row r="344" spans="1:39" x14ac:dyDescent="0.3">
      <c r="A344" s="2">
        <v>36868</v>
      </c>
      <c r="B344" s="1" t="s">
        <v>24</v>
      </c>
      <c r="C344" s="1">
        <v>1284.03</v>
      </c>
      <c r="D344" s="1">
        <v>1328.87</v>
      </c>
      <c r="E344" s="5">
        <f t="shared" si="77"/>
        <v>3.4921302461780428E-2</v>
      </c>
      <c r="F344" s="6">
        <f t="shared" si="78"/>
        <v>44.839999999999918</v>
      </c>
      <c r="G344" s="1">
        <v>1356.59</v>
      </c>
      <c r="H344" s="1">
        <v>1275.54</v>
      </c>
      <c r="I344" s="5">
        <f t="shared" si="79"/>
        <v>6.3121578156273575E-2</v>
      </c>
      <c r="J344" s="5" t="str">
        <f t="shared" si="80"/>
        <v>High</v>
      </c>
      <c r="K344" s="6">
        <f t="shared" si="81"/>
        <v>416</v>
      </c>
      <c r="L344" s="5" t="str">
        <f t="shared" si="82"/>
        <v>⚠️ High Risk</v>
      </c>
      <c r="M344" s="6">
        <f t="shared" si="90"/>
        <v>2483.9557142857147</v>
      </c>
      <c r="N344" s="1">
        <v>440142915</v>
      </c>
      <c r="O344" s="5">
        <f t="shared" si="89"/>
        <v>-0.67072783947588821</v>
      </c>
      <c r="P344" s="1">
        <v>2.27</v>
      </c>
      <c r="Q344" s="1">
        <v>8.14</v>
      </c>
      <c r="R344" s="1">
        <f t="shared" si="83"/>
        <v>0.22120803120627117</v>
      </c>
      <c r="S344" s="1">
        <f t="shared" si="84"/>
        <v>-1.1217319637114065</v>
      </c>
      <c r="T344" s="1">
        <f t="shared" si="85"/>
        <v>-7.904752266883161E-2</v>
      </c>
      <c r="U344" s="1">
        <f t="shared" si="86"/>
        <v>1.0455785491726963</v>
      </c>
      <c r="V344" s="1">
        <f t="shared" si="87"/>
        <v>1.6501773499682348E-2</v>
      </c>
      <c r="W344" s="7" t="str">
        <f t="shared" si="88"/>
        <v>Moderate Stress</v>
      </c>
      <c r="X344" s="1">
        <v>10.86</v>
      </c>
      <c r="Y344" s="1">
        <v>9.76</v>
      </c>
      <c r="Z344" s="1">
        <v>62</v>
      </c>
      <c r="AA344" s="1">
        <v>4355</v>
      </c>
      <c r="AB344" s="1">
        <v>105</v>
      </c>
      <c r="AC344" s="1">
        <v>1.41</v>
      </c>
      <c r="AD344" s="1">
        <v>92.04</v>
      </c>
      <c r="AE344" s="1">
        <v>137.35</v>
      </c>
      <c r="AF344" s="1">
        <v>1055.8900000000001</v>
      </c>
      <c r="AG344" s="1">
        <v>497.2</v>
      </c>
      <c r="AH344" s="1">
        <v>2146</v>
      </c>
      <c r="AI344" s="1">
        <v>9.3699999999999992</v>
      </c>
      <c r="AJ344" s="1">
        <v>19</v>
      </c>
      <c r="AK344" s="1">
        <v>77.33</v>
      </c>
      <c r="AL344" s="1">
        <v>5993</v>
      </c>
      <c r="AM344" s="1">
        <f t="shared" si="76"/>
        <v>4298.8082671957354</v>
      </c>
    </row>
    <row r="345" spans="1:39" x14ac:dyDescent="0.3">
      <c r="A345" s="2">
        <v>36869</v>
      </c>
      <c r="B345" s="1" t="s">
        <v>25</v>
      </c>
      <c r="C345" s="1">
        <v>1320.72</v>
      </c>
      <c r="D345" s="1">
        <v>1279.8499999999999</v>
      </c>
      <c r="E345" s="5">
        <f t="shared" si="77"/>
        <v>-3.0945241989218091E-2</v>
      </c>
      <c r="F345" s="6">
        <f t="shared" si="78"/>
        <v>-40.870000000000118</v>
      </c>
      <c r="G345" s="1">
        <v>1329.71</v>
      </c>
      <c r="H345" s="1">
        <v>1260.7</v>
      </c>
      <c r="I345" s="5">
        <f t="shared" si="79"/>
        <v>5.2251802047368096E-2</v>
      </c>
      <c r="J345" s="5" t="str">
        <f t="shared" si="80"/>
        <v>High</v>
      </c>
      <c r="K345" s="6">
        <f t="shared" si="81"/>
        <v>416</v>
      </c>
      <c r="L345" s="5" t="str">
        <f t="shared" si="82"/>
        <v>⚠️ High Risk</v>
      </c>
      <c r="M345" s="6">
        <f t="shared" si="90"/>
        <v>2298.244285714286</v>
      </c>
      <c r="N345" s="1">
        <v>280977258</v>
      </c>
      <c r="O345" s="5">
        <f t="shared" si="89"/>
        <v>-3.6888484200862375E-2</v>
      </c>
      <c r="P345" s="1">
        <v>3.07</v>
      </c>
      <c r="Q345" s="1">
        <v>3.89</v>
      </c>
      <c r="R345" s="1">
        <f t="shared" si="83"/>
        <v>0.7779251338005696</v>
      </c>
      <c r="S345" s="1">
        <f t="shared" si="84"/>
        <v>-0.31308166288146111</v>
      </c>
      <c r="T345" s="1">
        <f t="shared" si="85"/>
        <v>0.10754851199709765</v>
      </c>
      <c r="U345" s="1">
        <f t="shared" si="86"/>
        <v>-0.41464511036126334</v>
      </c>
      <c r="V345" s="1">
        <f t="shared" si="87"/>
        <v>3.9436718138735713E-2</v>
      </c>
      <c r="W345" s="7" t="str">
        <f t="shared" si="88"/>
        <v>Moderate Stress</v>
      </c>
      <c r="X345" s="1">
        <v>11.09</v>
      </c>
      <c r="Y345" s="1">
        <v>6.26</v>
      </c>
      <c r="Z345" s="1">
        <v>81</v>
      </c>
      <c r="AA345" s="1">
        <v>13869</v>
      </c>
      <c r="AB345" s="1">
        <v>2681</v>
      </c>
      <c r="AC345" s="1">
        <v>1.04</v>
      </c>
      <c r="AD345" s="1">
        <v>90.85</v>
      </c>
      <c r="AE345" s="1">
        <v>81.400000000000006</v>
      </c>
      <c r="AF345" s="1">
        <v>1474.6</v>
      </c>
      <c r="AG345" s="1">
        <v>457.03</v>
      </c>
      <c r="AH345" s="1">
        <v>2294</v>
      </c>
      <c r="AI345" s="1">
        <v>0.87</v>
      </c>
      <c r="AJ345" s="1">
        <v>14</v>
      </c>
      <c r="AK345" s="1">
        <v>83.12</v>
      </c>
      <c r="AL345" s="1">
        <v>1518</v>
      </c>
      <c r="AM345" s="1">
        <f t="shared" si="76"/>
        <v>4299.9291310660683</v>
      </c>
    </row>
    <row r="346" spans="1:39" x14ac:dyDescent="0.3">
      <c r="A346" s="2">
        <v>36870</v>
      </c>
      <c r="B346" s="1" t="s">
        <v>25</v>
      </c>
      <c r="C346" s="1">
        <v>2419.09</v>
      </c>
      <c r="D346" s="1">
        <v>2385.23</v>
      </c>
      <c r="E346" s="5">
        <f t="shared" si="77"/>
        <v>-1.3996998871476516E-2</v>
      </c>
      <c r="F346" s="6">
        <f t="shared" si="78"/>
        <v>-33.860000000000127</v>
      </c>
      <c r="G346" s="1">
        <v>2442.48</v>
      </c>
      <c r="H346" s="1">
        <v>2341.65</v>
      </c>
      <c r="I346" s="5">
        <f t="shared" si="79"/>
        <v>4.1680962676047574E-2</v>
      </c>
      <c r="J346" s="5" t="str">
        <f t="shared" si="80"/>
        <v>Medium</v>
      </c>
      <c r="K346" s="6">
        <f t="shared" si="81"/>
        <v>416</v>
      </c>
      <c r="L346" s="5" t="str">
        <f t="shared" si="82"/>
        <v>Normal</v>
      </c>
      <c r="M346" s="6">
        <f t="shared" si="90"/>
        <v>2237.7857142857147</v>
      </c>
      <c r="N346" s="1">
        <v>984297575</v>
      </c>
      <c r="O346" s="5">
        <f t="shared" si="89"/>
        <v>0.86367933742235437</v>
      </c>
      <c r="P346" s="1">
        <v>-4.1100000000000003</v>
      </c>
      <c r="Q346" s="1">
        <v>8.51</v>
      </c>
      <c r="R346" s="1">
        <f t="shared" si="83"/>
        <v>-1.6820932926363814</v>
      </c>
      <c r="S346" s="1">
        <f t="shared" si="84"/>
        <v>0.83585999530477484</v>
      </c>
      <c r="T346" s="1">
        <f t="shared" si="85"/>
        <v>-1.5671508991296179</v>
      </c>
      <c r="U346" s="1">
        <f t="shared" si="86"/>
        <v>1.1727039030615349</v>
      </c>
      <c r="V346" s="1">
        <f t="shared" si="87"/>
        <v>-0.31017007334992236</v>
      </c>
      <c r="W346" s="7" t="str">
        <f t="shared" si="88"/>
        <v>Low Stress</v>
      </c>
      <c r="X346" s="1">
        <v>14.81</v>
      </c>
      <c r="Y346" s="1">
        <v>7.35</v>
      </c>
      <c r="Z346" s="1">
        <v>115</v>
      </c>
      <c r="AA346" s="1">
        <v>3251</v>
      </c>
      <c r="AB346" s="1">
        <v>319</v>
      </c>
      <c r="AC346" s="1">
        <v>1.1000000000000001</v>
      </c>
      <c r="AD346" s="1">
        <v>107.53</v>
      </c>
      <c r="AE346" s="1">
        <v>74.33</v>
      </c>
      <c r="AF346" s="1">
        <v>851.46</v>
      </c>
      <c r="AG346" s="1">
        <v>319.82</v>
      </c>
      <c r="AH346" s="1">
        <v>9177</v>
      </c>
      <c r="AI346" s="1">
        <v>1.62</v>
      </c>
      <c r="AJ346" s="1">
        <v>1</v>
      </c>
      <c r="AK346" s="1">
        <v>34.590000000000003</v>
      </c>
      <c r="AL346" s="1">
        <v>4582</v>
      </c>
      <c r="AM346" s="1">
        <f t="shared" si="76"/>
        <v>4273.7899918454732</v>
      </c>
    </row>
    <row r="347" spans="1:39" x14ac:dyDescent="0.3">
      <c r="A347" s="2">
        <v>36871</v>
      </c>
      <c r="B347" s="1" t="s">
        <v>25</v>
      </c>
      <c r="C347" s="1">
        <v>4766.8999999999996</v>
      </c>
      <c r="D347" s="1">
        <v>4812.97</v>
      </c>
      <c r="E347" s="5">
        <f t="shared" si="77"/>
        <v>9.6645618745936825E-3</v>
      </c>
      <c r="F347" s="6">
        <f t="shared" si="78"/>
        <v>46.070000000000618</v>
      </c>
      <c r="G347" s="1">
        <v>4861.37</v>
      </c>
      <c r="H347" s="1">
        <v>4748.74</v>
      </c>
      <c r="I347" s="5">
        <f t="shared" si="79"/>
        <v>2.3627514737040868E-2</v>
      </c>
      <c r="J347" s="5" t="str">
        <f t="shared" si="80"/>
        <v>Medium</v>
      </c>
      <c r="K347" s="6">
        <f t="shared" si="81"/>
        <v>416</v>
      </c>
      <c r="L347" s="5" t="str">
        <f t="shared" si="82"/>
        <v>Normal</v>
      </c>
      <c r="M347" s="6">
        <f t="shared" si="90"/>
        <v>2570.5957142857142</v>
      </c>
      <c r="N347" s="1">
        <v>538674981</v>
      </c>
      <c r="O347" s="5">
        <f t="shared" si="89"/>
        <v>1.0178221806702079</v>
      </c>
      <c r="P347" s="1">
        <v>3.33</v>
      </c>
      <c r="Q347" s="1">
        <v>6.37</v>
      </c>
      <c r="R347" s="1">
        <f t="shared" si="83"/>
        <v>-0.12342967098441045</v>
      </c>
      <c r="S347" s="1">
        <f t="shared" si="84"/>
        <v>1.0325149608347626</v>
      </c>
      <c r="T347" s="1">
        <f t="shared" si="85"/>
        <v>0.16819222326352473</v>
      </c>
      <c r="U347" s="1">
        <f t="shared" si="86"/>
        <v>0.43743834273149423</v>
      </c>
      <c r="V347" s="1">
        <f t="shared" si="87"/>
        <v>0.37867896396134276</v>
      </c>
      <c r="W347" s="7" t="str">
        <f t="shared" si="88"/>
        <v>Moderate Stress</v>
      </c>
      <c r="X347" s="1">
        <v>2.98</v>
      </c>
      <c r="Y347" s="1">
        <v>1.34</v>
      </c>
      <c r="Z347" s="1">
        <v>107</v>
      </c>
      <c r="AA347" s="1">
        <v>28709</v>
      </c>
      <c r="AB347" s="1">
        <v>3018</v>
      </c>
      <c r="AC347" s="1">
        <v>1.0900000000000001</v>
      </c>
      <c r="AD347" s="1">
        <v>95.78</v>
      </c>
      <c r="AE347" s="1">
        <v>103.15</v>
      </c>
      <c r="AF347" s="1">
        <v>1326.18</v>
      </c>
      <c r="AG347" s="1">
        <v>377.9</v>
      </c>
      <c r="AH347" s="1">
        <v>8589</v>
      </c>
      <c r="AI347" s="1">
        <v>2.91</v>
      </c>
      <c r="AJ347" s="1">
        <v>32</v>
      </c>
      <c r="AK347" s="1">
        <v>20.75</v>
      </c>
      <c r="AL347" s="1">
        <v>5163</v>
      </c>
      <c r="AM347" s="1">
        <f t="shared" si="76"/>
        <v>4279.9510413836697</v>
      </c>
    </row>
    <row r="348" spans="1:39" x14ac:dyDescent="0.3">
      <c r="A348" s="2">
        <v>36872</v>
      </c>
      <c r="B348" s="1" t="s">
        <v>25</v>
      </c>
      <c r="C348" s="1">
        <v>3674.29</v>
      </c>
      <c r="D348" s="1">
        <v>3678.04</v>
      </c>
      <c r="E348" s="5">
        <f t="shared" si="77"/>
        <v>1.0206053414401151E-3</v>
      </c>
      <c r="F348" s="6">
        <f t="shared" si="78"/>
        <v>3.75</v>
      </c>
      <c r="G348" s="1">
        <v>3715.69</v>
      </c>
      <c r="H348" s="1">
        <v>3626.71</v>
      </c>
      <c r="I348" s="5">
        <f t="shared" si="79"/>
        <v>2.4216923541691054E-2</v>
      </c>
      <c r="J348" s="5" t="str">
        <f t="shared" si="80"/>
        <v>Medium</v>
      </c>
      <c r="K348" s="6">
        <f t="shared" si="81"/>
        <v>416</v>
      </c>
      <c r="L348" s="5" t="str">
        <f t="shared" si="82"/>
        <v>Normal</v>
      </c>
      <c r="M348" s="6">
        <f t="shared" si="90"/>
        <v>2878.1642857142861</v>
      </c>
      <c r="N348" s="1">
        <v>495271864</v>
      </c>
      <c r="O348" s="5">
        <f t="shared" si="89"/>
        <v>-0.23580658096767698</v>
      </c>
      <c r="P348" s="1">
        <v>6.87</v>
      </c>
      <c r="Q348" s="1">
        <v>1.41</v>
      </c>
      <c r="R348" s="1">
        <f t="shared" si="83"/>
        <v>2.8382334163165681E-2</v>
      </c>
      <c r="S348" s="1">
        <f t="shared" si="84"/>
        <v>-0.56686075919713408</v>
      </c>
      <c r="T348" s="1">
        <f t="shared" si="85"/>
        <v>0.99387967666026189</v>
      </c>
      <c r="U348" s="1">
        <f t="shared" si="86"/>
        <v>-1.2667285634540209</v>
      </c>
      <c r="V348" s="1">
        <f t="shared" si="87"/>
        <v>-0.20283182795693183</v>
      </c>
      <c r="W348" s="7" t="str">
        <f t="shared" si="88"/>
        <v>Low Stress</v>
      </c>
      <c r="X348" s="1">
        <v>7.57</v>
      </c>
      <c r="Y348" s="1">
        <v>6.46</v>
      </c>
      <c r="Z348" s="1">
        <v>88</v>
      </c>
      <c r="AA348" s="1">
        <v>1224</v>
      </c>
      <c r="AB348" s="1">
        <v>111</v>
      </c>
      <c r="AC348" s="1">
        <v>1.1100000000000001</v>
      </c>
      <c r="AD348" s="1">
        <v>127.32</v>
      </c>
      <c r="AE348" s="1">
        <v>68.849999999999994</v>
      </c>
      <c r="AF348" s="1">
        <v>1766.15</v>
      </c>
      <c r="AG348" s="1">
        <v>277.22000000000003</v>
      </c>
      <c r="AH348" s="1">
        <v>6613</v>
      </c>
      <c r="AI348" s="1">
        <v>6.17</v>
      </c>
      <c r="AJ348" s="1">
        <v>11</v>
      </c>
      <c r="AK348" s="1">
        <v>95.82</v>
      </c>
      <c r="AL348" s="1">
        <v>2052</v>
      </c>
      <c r="AM348" s="1">
        <f t="shared" si="76"/>
        <v>4275.9656711167981</v>
      </c>
    </row>
    <row r="349" spans="1:39" x14ac:dyDescent="0.3">
      <c r="A349" s="2">
        <v>36873</v>
      </c>
      <c r="B349" s="1" t="s">
        <v>26</v>
      </c>
      <c r="C349" s="1">
        <v>3714.68</v>
      </c>
      <c r="D349" s="1">
        <v>3666.1</v>
      </c>
      <c r="E349" s="5">
        <f t="shared" si="77"/>
        <v>-1.3077842505949349E-2</v>
      </c>
      <c r="F349" s="6">
        <f t="shared" si="78"/>
        <v>-48.579999999999927</v>
      </c>
      <c r="G349" s="1">
        <v>3755.24</v>
      </c>
      <c r="H349" s="1">
        <v>3618.78</v>
      </c>
      <c r="I349" s="5">
        <f t="shared" si="79"/>
        <v>3.673533117253696E-2</v>
      </c>
      <c r="J349" s="5" t="str">
        <f t="shared" si="80"/>
        <v>Medium</v>
      </c>
      <c r="K349" s="6">
        <f t="shared" si="81"/>
        <v>416</v>
      </c>
      <c r="L349" s="5" t="str">
        <f t="shared" si="82"/>
        <v>Normal</v>
      </c>
      <c r="M349" s="6">
        <f t="shared" si="90"/>
        <v>3026.6914285714288</v>
      </c>
      <c r="N349" s="1">
        <v>418328413</v>
      </c>
      <c r="O349" s="5">
        <f t="shared" si="89"/>
        <v>-3.2462942219225605E-3</v>
      </c>
      <c r="P349" s="1">
        <v>3.61</v>
      </c>
      <c r="Q349" s="1">
        <v>6.5</v>
      </c>
      <c r="R349" s="1">
        <f t="shared" si="83"/>
        <v>0.29750907866136084</v>
      </c>
      <c r="S349" s="1">
        <f t="shared" si="84"/>
        <v>-0.27016106033344861</v>
      </c>
      <c r="T349" s="1">
        <f t="shared" si="85"/>
        <v>0.23350083539659994</v>
      </c>
      <c r="U349" s="1">
        <f t="shared" si="86"/>
        <v>0.48210400761135647</v>
      </c>
      <c r="V349" s="1">
        <f t="shared" si="87"/>
        <v>0.18573821533396717</v>
      </c>
      <c r="W349" s="7" t="str">
        <f t="shared" si="88"/>
        <v>Moderate Stress</v>
      </c>
      <c r="X349" s="1">
        <v>5.1100000000000003</v>
      </c>
      <c r="Y349" s="1">
        <v>4.8099999999999996</v>
      </c>
      <c r="Z349" s="1">
        <v>76</v>
      </c>
      <c r="AA349" s="1">
        <v>9945</v>
      </c>
      <c r="AB349" s="1">
        <v>2942</v>
      </c>
      <c r="AC349" s="1">
        <v>1.42</v>
      </c>
      <c r="AD349" s="1">
        <v>85.92</v>
      </c>
      <c r="AE349" s="1">
        <v>89.75</v>
      </c>
      <c r="AF349" s="1">
        <v>2382.4499999999998</v>
      </c>
      <c r="AG349" s="1">
        <v>261.64</v>
      </c>
      <c r="AH349" s="1">
        <v>993</v>
      </c>
      <c r="AI349" s="1">
        <v>0.62</v>
      </c>
      <c r="AJ349" s="1">
        <v>12</v>
      </c>
      <c r="AK349" s="1">
        <v>76.13</v>
      </c>
      <c r="AL349" s="1">
        <v>10393</v>
      </c>
      <c r="AM349" s="1">
        <f t="shared" si="76"/>
        <v>4308.0483130679695</v>
      </c>
    </row>
    <row r="350" spans="1:39" x14ac:dyDescent="0.3">
      <c r="A350" s="2">
        <v>36874</v>
      </c>
      <c r="B350" s="1" t="s">
        <v>25</v>
      </c>
      <c r="C350" s="1">
        <v>2447.6799999999998</v>
      </c>
      <c r="D350" s="1">
        <v>2423.44</v>
      </c>
      <c r="E350" s="5">
        <f t="shared" si="77"/>
        <v>-9.903255327493702E-3</v>
      </c>
      <c r="F350" s="6">
        <f t="shared" si="78"/>
        <v>-24.239999999999782</v>
      </c>
      <c r="G350" s="1">
        <v>2449.3200000000002</v>
      </c>
      <c r="H350" s="1">
        <v>2416.1999999999998</v>
      </c>
      <c r="I350" s="5">
        <f t="shared" si="79"/>
        <v>1.3531180546476805E-2</v>
      </c>
      <c r="J350" s="5" t="str">
        <f t="shared" si="80"/>
        <v>Low</v>
      </c>
      <c r="K350" s="6">
        <f t="shared" si="81"/>
        <v>416</v>
      </c>
      <c r="L350" s="5" t="str">
        <f t="shared" si="82"/>
        <v>Normal</v>
      </c>
      <c r="M350" s="6">
        <f t="shared" si="90"/>
        <v>2796.3571428571422</v>
      </c>
      <c r="N350" s="1">
        <v>894455497</v>
      </c>
      <c r="O350" s="5">
        <f t="shared" si="89"/>
        <v>-0.33895965740159839</v>
      </c>
      <c r="P350" s="1">
        <v>-1.02</v>
      </c>
      <c r="Q350" s="1">
        <v>1.91</v>
      </c>
      <c r="R350" s="1">
        <f t="shared" si="83"/>
        <v>-1.3678507462357408</v>
      </c>
      <c r="S350" s="1">
        <f t="shared" si="84"/>
        <v>-0.69846313698516338</v>
      </c>
      <c r="T350" s="1">
        <f t="shared" si="85"/>
        <v>-0.84642371523246585</v>
      </c>
      <c r="U350" s="1">
        <f t="shared" si="86"/>
        <v>-1.0949375446853198</v>
      </c>
      <c r="V350" s="1">
        <f t="shared" si="87"/>
        <v>-1.0019187857846723</v>
      </c>
      <c r="W350" s="7" t="str">
        <f t="shared" si="88"/>
        <v>Low Stress</v>
      </c>
      <c r="X350" s="1">
        <v>10.199999999999999</v>
      </c>
      <c r="Y350" s="1">
        <v>8.91</v>
      </c>
      <c r="Z350" s="1">
        <v>103</v>
      </c>
      <c r="AA350" s="1">
        <v>9869</v>
      </c>
      <c r="AB350" s="1">
        <v>557</v>
      </c>
      <c r="AC350" s="1">
        <v>0.97</v>
      </c>
      <c r="AD350" s="1">
        <v>111.06</v>
      </c>
      <c r="AE350" s="1">
        <v>144.22</v>
      </c>
      <c r="AF350" s="1">
        <v>2483.62</v>
      </c>
      <c r="AG350" s="1">
        <v>277.27999999999997</v>
      </c>
      <c r="AH350" s="1">
        <v>7500</v>
      </c>
      <c r="AI350" s="1">
        <v>7.87</v>
      </c>
      <c r="AJ350" s="1">
        <v>43</v>
      </c>
      <c r="AK350" s="1">
        <v>80.73</v>
      </c>
      <c r="AL350" s="1">
        <v>2130</v>
      </c>
      <c r="AM350" s="1">
        <f t="shared" si="76"/>
        <v>4340.799545030116</v>
      </c>
    </row>
    <row r="351" spans="1:39" x14ac:dyDescent="0.3">
      <c r="A351" s="2">
        <v>36875</v>
      </c>
      <c r="B351" s="1" t="s">
        <v>24</v>
      </c>
      <c r="C351" s="1">
        <v>3374.64</v>
      </c>
      <c r="D351" s="1">
        <v>3369.63</v>
      </c>
      <c r="E351" s="5">
        <f t="shared" si="77"/>
        <v>-1.4846028020765959E-3</v>
      </c>
      <c r="F351" s="6">
        <f t="shared" si="78"/>
        <v>-5.0099999999997635</v>
      </c>
      <c r="G351" s="1">
        <v>3398.03</v>
      </c>
      <c r="H351" s="1">
        <v>3360.76</v>
      </c>
      <c r="I351" s="5">
        <f t="shared" si="79"/>
        <v>1.1044141004670122E-2</v>
      </c>
      <c r="J351" s="5" t="str">
        <f t="shared" si="80"/>
        <v>Low</v>
      </c>
      <c r="K351" s="6">
        <f t="shared" si="81"/>
        <v>416</v>
      </c>
      <c r="L351" s="5" t="str">
        <f t="shared" si="82"/>
        <v>Normal</v>
      </c>
      <c r="M351" s="6">
        <f t="shared" si="90"/>
        <v>3087.8942857142861</v>
      </c>
      <c r="N351" s="1">
        <v>266850333</v>
      </c>
      <c r="O351" s="5">
        <f t="shared" si="89"/>
        <v>0.39043260819331199</v>
      </c>
      <c r="P351" s="1">
        <v>5.01</v>
      </c>
      <c r="Q351" s="1">
        <v>4.12</v>
      </c>
      <c r="R351" s="1">
        <f t="shared" si="83"/>
        <v>0.82733717973310994</v>
      </c>
      <c r="S351" s="1">
        <f t="shared" si="84"/>
        <v>0.23209327306992492</v>
      </c>
      <c r="T351" s="1">
        <f t="shared" si="85"/>
        <v>0.56004389606197624</v>
      </c>
      <c r="U351" s="1">
        <f t="shared" si="86"/>
        <v>-0.33562124172766084</v>
      </c>
      <c r="V351" s="1">
        <f t="shared" si="87"/>
        <v>0.32096327678433756</v>
      </c>
      <c r="W351" s="7" t="str">
        <f t="shared" si="88"/>
        <v>Moderate Stress</v>
      </c>
      <c r="X351" s="1">
        <v>12.49</v>
      </c>
      <c r="Y351" s="1">
        <v>4.1900000000000004</v>
      </c>
      <c r="Z351" s="1">
        <v>92</v>
      </c>
      <c r="AA351" s="1">
        <v>9988</v>
      </c>
      <c r="AB351" s="1">
        <v>2372</v>
      </c>
      <c r="AC351" s="1">
        <v>1.36</v>
      </c>
      <c r="AD351" s="1">
        <v>99.62</v>
      </c>
      <c r="AE351" s="1">
        <v>46.34</v>
      </c>
      <c r="AF351" s="1">
        <v>1519.71</v>
      </c>
      <c r="AG351" s="1">
        <v>265.77</v>
      </c>
      <c r="AH351" s="1">
        <v>759</v>
      </c>
      <c r="AI351" s="1">
        <v>0.64</v>
      </c>
      <c r="AJ351" s="1">
        <v>43</v>
      </c>
      <c r="AK351" s="1">
        <v>22.35</v>
      </c>
      <c r="AL351" s="1">
        <v>11026</v>
      </c>
      <c r="AM351" s="1">
        <f t="shared" si="76"/>
        <v>4380.6090514990374</v>
      </c>
    </row>
    <row r="352" spans="1:39" x14ac:dyDescent="0.3">
      <c r="A352" s="2">
        <v>36876</v>
      </c>
      <c r="B352" s="1" t="s">
        <v>24</v>
      </c>
      <c r="C352" s="1">
        <v>1040.52</v>
      </c>
      <c r="D352" s="1">
        <v>1059.81</v>
      </c>
      <c r="E352" s="5">
        <f t="shared" si="77"/>
        <v>1.8538807519317229E-2</v>
      </c>
      <c r="F352" s="6">
        <f t="shared" si="78"/>
        <v>19.289999999999964</v>
      </c>
      <c r="G352" s="1">
        <v>1092.1400000000001</v>
      </c>
      <c r="H352" s="1">
        <v>997.39</v>
      </c>
      <c r="I352" s="5">
        <f t="shared" si="79"/>
        <v>9.1060239111213734E-2</v>
      </c>
      <c r="J352" s="5" t="str">
        <f t="shared" si="80"/>
        <v>High</v>
      </c>
      <c r="K352" s="6">
        <f t="shared" si="81"/>
        <v>416</v>
      </c>
      <c r="L352" s="5" t="str">
        <f t="shared" si="82"/>
        <v>⚠️ High Risk</v>
      </c>
      <c r="M352" s="6">
        <f t="shared" si="90"/>
        <v>3056.4600000000005</v>
      </c>
      <c r="N352" s="1">
        <v>11142310</v>
      </c>
      <c r="O352" s="5">
        <f t="shared" si="89"/>
        <v>-0.68548178880173793</v>
      </c>
      <c r="P352" s="1">
        <v>0.42</v>
      </c>
      <c r="Q352" s="1">
        <v>1.7</v>
      </c>
      <c r="R352" s="1">
        <f t="shared" si="83"/>
        <v>1.7217325685240237</v>
      </c>
      <c r="S352" s="1">
        <f t="shared" si="84"/>
        <v>-1.1405550069028494</v>
      </c>
      <c r="T352" s="1">
        <f t="shared" si="85"/>
        <v>-0.51055085283379309</v>
      </c>
      <c r="U352" s="1">
        <f t="shared" si="86"/>
        <v>-1.1670897725681741</v>
      </c>
      <c r="V352" s="1">
        <f t="shared" si="87"/>
        <v>-0.27411576594519826</v>
      </c>
      <c r="W352" s="7" t="str">
        <f t="shared" si="88"/>
        <v>Low Stress</v>
      </c>
      <c r="X352" s="1">
        <v>14.56</v>
      </c>
      <c r="Y352" s="1">
        <v>6.95</v>
      </c>
      <c r="Z352" s="1">
        <v>101</v>
      </c>
      <c r="AA352" s="1">
        <v>8549</v>
      </c>
      <c r="AB352" s="1">
        <v>266</v>
      </c>
      <c r="AC352" s="1">
        <v>1.1599999999999999</v>
      </c>
      <c r="AD352" s="1">
        <v>121.68</v>
      </c>
      <c r="AE352" s="1">
        <v>79.66</v>
      </c>
      <c r="AF352" s="1">
        <v>1527.91</v>
      </c>
      <c r="AG352" s="1">
        <v>370.22</v>
      </c>
      <c r="AH352" s="1">
        <v>223</v>
      </c>
      <c r="AI352" s="1">
        <v>1.58</v>
      </c>
      <c r="AJ352" s="1">
        <v>38</v>
      </c>
      <c r="AK352" s="1">
        <v>42.5</v>
      </c>
      <c r="AL352" s="1">
        <v>1078</v>
      </c>
      <c r="AM352" s="1">
        <f t="shared" si="76"/>
        <v>4363.9089169464287</v>
      </c>
    </row>
    <row r="353" spans="1:39" x14ac:dyDescent="0.3">
      <c r="A353" s="2">
        <v>36877</v>
      </c>
      <c r="B353" s="1" t="s">
        <v>25</v>
      </c>
      <c r="C353" s="1">
        <v>3544.38</v>
      </c>
      <c r="D353" s="1">
        <v>3567.7</v>
      </c>
      <c r="E353" s="5">
        <f t="shared" si="77"/>
        <v>6.5794299708269739E-3</v>
      </c>
      <c r="F353" s="6">
        <f t="shared" si="78"/>
        <v>23.319999999999709</v>
      </c>
      <c r="G353" s="1">
        <v>3609.2</v>
      </c>
      <c r="H353" s="1">
        <v>3524.74</v>
      </c>
      <c r="I353" s="5">
        <f t="shared" si="79"/>
        <v>2.3829273384907947E-2</v>
      </c>
      <c r="J353" s="5" t="str">
        <f t="shared" si="80"/>
        <v>Medium</v>
      </c>
      <c r="K353" s="6">
        <f t="shared" si="81"/>
        <v>416</v>
      </c>
      <c r="L353" s="5" t="str">
        <f t="shared" si="82"/>
        <v>Normal</v>
      </c>
      <c r="M353" s="6">
        <f t="shared" si="90"/>
        <v>3225.3842857142859</v>
      </c>
      <c r="N353" s="1">
        <v>788614726</v>
      </c>
      <c r="O353" s="5">
        <f t="shared" si="89"/>
        <v>2.3663581207952369</v>
      </c>
      <c r="P353" s="1">
        <v>3.17</v>
      </c>
      <c r="Q353" s="1">
        <v>0.22</v>
      </c>
      <c r="R353" s="1">
        <f t="shared" si="83"/>
        <v>-0.99764923117230808</v>
      </c>
      <c r="S353" s="1">
        <f t="shared" si="84"/>
        <v>2.7529729674047831</v>
      </c>
      <c r="T353" s="1">
        <f t="shared" si="85"/>
        <v>0.13087301633033882</v>
      </c>
      <c r="U353" s="1">
        <f t="shared" si="86"/>
        <v>-1.6755911881235297</v>
      </c>
      <c r="V353" s="1">
        <f t="shared" si="87"/>
        <v>5.2651391109821088E-2</v>
      </c>
      <c r="W353" s="7" t="str">
        <f t="shared" si="88"/>
        <v>Moderate Stress</v>
      </c>
      <c r="X353" s="1">
        <v>7.91</v>
      </c>
      <c r="Y353" s="1">
        <v>2.67</v>
      </c>
      <c r="Z353" s="1">
        <v>63</v>
      </c>
      <c r="AA353" s="1">
        <v>13857</v>
      </c>
      <c r="AB353" s="1">
        <v>2073</v>
      </c>
      <c r="AC353" s="1">
        <v>0.97</v>
      </c>
      <c r="AD353" s="1">
        <v>135.79</v>
      </c>
      <c r="AE353" s="1">
        <v>22</v>
      </c>
      <c r="AF353" s="1">
        <v>1072.58</v>
      </c>
      <c r="AG353" s="1">
        <v>232.18</v>
      </c>
      <c r="AH353" s="1">
        <v>347</v>
      </c>
      <c r="AI353" s="1">
        <v>3.82</v>
      </c>
      <c r="AJ353" s="1">
        <v>38</v>
      </c>
      <c r="AK353" s="1">
        <v>6.91</v>
      </c>
      <c r="AL353" s="1">
        <v>861</v>
      </c>
      <c r="AM353" s="1">
        <f t="shared" si="76"/>
        <v>4329.4225616559743</v>
      </c>
    </row>
    <row r="354" spans="1:39" x14ac:dyDescent="0.3">
      <c r="A354" s="2">
        <v>36878</v>
      </c>
      <c r="B354" s="1" t="s">
        <v>24</v>
      </c>
      <c r="C354" s="1">
        <v>4653.1499999999996</v>
      </c>
      <c r="D354" s="1">
        <v>4702.6899999999996</v>
      </c>
      <c r="E354" s="5">
        <f t="shared" si="77"/>
        <v>1.0646551260973742E-2</v>
      </c>
      <c r="F354" s="6">
        <f t="shared" si="78"/>
        <v>49.539999999999964</v>
      </c>
      <c r="G354" s="1">
        <v>4705.1499999999996</v>
      </c>
      <c r="H354" s="1">
        <v>4652.93</v>
      </c>
      <c r="I354" s="5">
        <f t="shared" si="79"/>
        <v>1.1222505184659714E-2</v>
      </c>
      <c r="J354" s="5" t="str">
        <f t="shared" si="80"/>
        <v>Low</v>
      </c>
      <c r="K354" s="6">
        <f t="shared" si="81"/>
        <v>416</v>
      </c>
      <c r="L354" s="5" t="str">
        <f t="shared" si="82"/>
        <v>Normal</v>
      </c>
      <c r="M354" s="6">
        <f t="shared" si="90"/>
        <v>3209.6299999999997</v>
      </c>
      <c r="N354" s="1">
        <v>184397027</v>
      </c>
      <c r="O354" s="5">
        <f t="shared" si="89"/>
        <v>0.31812932701740615</v>
      </c>
      <c r="P354" s="1">
        <v>2.31</v>
      </c>
      <c r="Q354" s="1">
        <v>2.12</v>
      </c>
      <c r="R354" s="1">
        <f t="shared" si="83"/>
        <v>1.1157358612127526</v>
      </c>
      <c r="S354" s="1">
        <f t="shared" si="84"/>
        <v>0.13984896922968953</v>
      </c>
      <c r="T354" s="1">
        <f t="shared" si="85"/>
        <v>-6.9717720935535132E-2</v>
      </c>
      <c r="U354" s="1">
        <f t="shared" si="86"/>
        <v>-1.0227853168024652</v>
      </c>
      <c r="V354" s="1">
        <f t="shared" si="87"/>
        <v>4.0770448176110474E-2</v>
      </c>
      <c r="W354" s="7" t="str">
        <f t="shared" si="88"/>
        <v>Moderate Stress</v>
      </c>
      <c r="X354" s="1">
        <v>12.22</v>
      </c>
      <c r="Y354" s="1">
        <v>2.96</v>
      </c>
      <c r="Z354" s="1">
        <v>57</v>
      </c>
      <c r="AA354" s="1">
        <v>16733</v>
      </c>
      <c r="AB354" s="1">
        <v>2044</v>
      </c>
      <c r="AC354" s="1">
        <v>1.17</v>
      </c>
      <c r="AD354" s="1">
        <v>144.65</v>
      </c>
      <c r="AE354" s="1">
        <v>129.49</v>
      </c>
      <c r="AF354" s="1">
        <v>1647.21</v>
      </c>
      <c r="AG354" s="1">
        <v>168.31</v>
      </c>
      <c r="AH354" s="1">
        <v>9777</v>
      </c>
      <c r="AI354" s="1">
        <v>5.58</v>
      </c>
      <c r="AJ354" s="1">
        <v>37</v>
      </c>
      <c r="AK354" s="1">
        <v>11.03</v>
      </c>
      <c r="AL354" s="1">
        <v>6253</v>
      </c>
      <c r="AM354" s="1">
        <f t="shared" si="76"/>
        <v>4293.3456481875219</v>
      </c>
    </row>
    <row r="355" spans="1:39" x14ac:dyDescent="0.3">
      <c r="A355" s="2">
        <v>36879</v>
      </c>
      <c r="B355" s="1" t="s">
        <v>25</v>
      </c>
      <c r="C355" s="1">
        <v>3450.29</v>
      </c>
      <c r="D355" s="1">
        <v>3429.04</v>
      </c>
      <c r="E355" s="5">
        <f t="shared" si="77"/>
        <v>-6.1589025850001013E-3</v>
      </c>
      <c r="F355" s="6">
        <f t="shared" si="78"/>
        <v>-21.25</v>
      </c>
      <c r="G355" s="1">
        <v>3492.91</v>
      </c>
      <c r="H355" s="1">
        <v>3415.35</v>
      </c>
      <c r="I355" s="5">
        <f t="shared" si="79"/>
        <v>2.2479269858475648E-2</v>
      </c>
      <c r="J355" s="5" t="str">
        <f t="shared" si="80"/>
        <v>Medium</v>
      </c>
      <c r="K355" s="6">
        <f t="shared" si="81"/>
        <v>416</v>
      </c>
      <c r="L355" s="5" t="str">
        <f t="shared" si="82"/>
        <v>Normal</v>
      </c>
      <c r="M355" s="6">
        <f t="shared" si="90"/>
        <v>3174.0585714285712</v>
      </c>
      <c r="N355" s="1">
        <v>898289634</v>
      </c>
      <c r="O355" s="5">
        <f t="shared" si="89"/>
        <v>-0.27083435225371005</v>
      </c>
      <c r="P355" s="1">
        <v>0.72</v>
      </c>
      <c r="Q355" s="1">
        <v>5.36</v>
      </c>
      <c r="R355" s="1">
        <f t="shared" si="83"/>
        <v>-1.3812614887402597</v>
      </c>
      <c r="S355" s="1">
        <f t="shared" si="84"/>
        <v>-0.61154908211700498</v>
      </c>
      <c r="T355" s="1">
        <f t="shared" si="85"/>
        <v>-0.44057733983406966</v>
      </c>
      <c r="U355" s="1">
        <f t="shared" si="86"/>
        <v>9.0420484818718033E-2</v>
      </c>
      <c r="V355" s="1">
        <f t="shared" si="87"/>
        <v>-0.58574185646815402</v>
      </c>
      <c r="W355" s="7" t="str">
        <f t="shared" si="88"/>
        <v>Low Stress</v>
      </c>
      <c r="X355" s="1">
        <v>13.92</v>
      </c>
      <c r="Y355" s="1">
        <v>4.07</v>
      </c>
      <c r="Z355" s="1">
        <v>84</v>
      </c>
      <c r="AA355" s="1">
        <v>25970</v>
      </c>
      <c r="AB355" s="1">
        <v>2295</v>
      </c>
      <c r="AC355" s="1">
        <v>0.94</v>
      </c>
      <c r="AD355" s="1">
        <v>147.47</v>
      </c>
      <c r="AE355" s="1">
        <v>31.96</v>
      </c>
      <c r="AF355" s="1">
        <v>2398.14</v>
      </c>
      <c r="AG355" s="1">
        <v>382.63</v>
      </c>
      <c r="AH355" s="1">
        <v>1505</v>
      </c>
      <c r="AI355" s="1">
        <v>8.82</v>
      </c>
      <c r="AJ355" s="1">
        <v>44</v>
      </c>
      <c r="AK355" s="1">
        <v>22.17</v>
      </c>
      <c r="AL355" s="1">
        <v>6006</v>
      </c>
      <c r="AM355" s="1">
        <f t="shared" si="76"/>
        <v>4323.4256192273424</v>
      </c>
    </row>
    <row r="356" spans="1:39" x14ac:dyDescent="0.3">
      <c r="A356" s="2">
        <v>36880</v>
      </c>
      <c r="B356" s="1" t="s">
        <v>25</v>
      </c>
      <c r="C356" s="1">
        <v>4494.79</v>
      </c>
      <c r="D356" s="1">
        <v>4498.6099999999997</v>
      </c>
      <c r="E356" s="5">
        <f t="shared" si="77"/>
        <v>8.4987285279172309E-4</v>
      </c>
      <c r="F356" s="6">
        <f t="shared" si="78"/>
        <v>3.819999999999709</v>
      </c>
      <c r="G356" s="1">
        <v>4526.03</v>
      </c>
      <c r="H356" s="1">
        <v>4464.91</v>
      </c>
      <c r="I356" s="5">
        <f t="shared" si="79"/>
        <v>1.3597965644668581E-2</v>
      </c>
      <c r="J356" s="5" t="str">
        <f t="shared" si="80"/>
        <v>Low</v>
      </c>
      <c r="K356" s="6">
        <f t="shared" si="81"/>
        <v>416</v>
      </c>
      <c r="L356" s="5" t="str">
        <f t="shared" si="82"/>
        <v>Normal</v>
      </c>
      <c r="M356" s="6">
        <f t="shared" si="90"/>
        <v>3292.988571428571</v>
      </c>
      <c r="N356" s="1">
        <v>944054758</v>
      </c>
      <c r="O356" s="5">
        <f t="shared" si="89"/>
        <v>0.31191528824393994</v>
      </c>
      <c r="P356" s="1">
        <v>5.78</v>
      </c>
      <c r="Q356" s="1">
        <v>4.82</v>
      </c>
      <c r="R356" s="1">
        <f t="shared" si="83"/>
        <v>-1.5413351359916188</v>
      </c>
      <c r="S356" s="1">
        <f t="shared" si="84"/>
        <v>0.13192111766649331</v>
      </c>
      <c r="T356" s="1">
        <f t="shared" si="85"/>
        <v>0.73964257942793321</v>
      </c>
      <c r="U356" s="1">
        <f t="shared" si="86"/>
        <v>-9.5113815451479178E-2</v>
      </c>
      <c r="V356" s="1">
        <f t="shared" si="87"/>
        <v>-0.19122131358716782</v>
      </c>
      <c r="W356" s="7" t="str">
        <f t="shared" si="88"/>
        <v>Low Stress</v>
      </c>
      <c r="X356" s="1">
        <v>10.88</v>
      </c>
      <c r="Y356" s="1">
        <v>3.39</v>
      </c>
      <c r="Z356" s="1">
        <v>67</v>
      </c>
      <c r="AA356" s="1">
        <v>19383</v>
      </c>
      <c r="AB356" s="1">
        <v>4231</v>
      </c>
      <c r="AC356" s="1">
        <v>0.88</v>
      </c>
      <c r="AD356" s="1">
        <v>104.58</v>
      </c>
      <c r="AE356" s="1">
        <v>32.32</v>
      </c>
      <c r="AF356" s="1">
        <v>1081.17</v>
      </c>
      <c r="AG356" s="1">
        <v>112.52</v>
      </c>
      <c r="AH356" s="1">
        <v>7203</v>
      </c>
      <c r="AI356" s="1">
        <v>9.64</v>
      </c>
      <c r="AJ356" s="1">
        <v>20</v>
      </c>
      <c r="AK356" s="1">
        <v>30.39</v>
      </c>
      <c r="AL356" s="1">
        <v>234</v>
      </c>
      <c r="AM356" s="1">
        <f t="shared" si="76"/>
        <v>4335.1108218793806</v>
      </c>
    </row>
    <row r="357" spans="1:39" x14ac:dyDescent="0.3">
      <c r="A357" s="2">
        <v>36881</v>
      </c>
      <c r="B357" s="1" t="s">
        <v>24</v>
      </c>
      <c r="C357" s="1">
        <v>3895.89</v>
      </c>
      <c r="D357" s="1">
        <v>3899.22</v>
      </c>
      <c r="E357" s="5">
        <f t="shared" si="77"/>
        <v>8.5474692560619714E-4</v>
      </c>
      <c r="F357" s="6">
        <f t="shared" si="78"/>
        <v>3.3299999999999272</v>
      </c>
      <c r="G357" s="1">
        <v>3909.09</v>
      </c>
      <c r="H357" s="1">
        <v>3855.93</v>
      </c>
      <c r="I357" s="5">
        <f t="shared" si="79"/>
        <v>1.3645149118686696E-2</v>
      </c>
      <c r="J357" s="5" t="str">
        <f t="shared" si="80"/>
        <v>Low</v>
      </c>
      <c r="K357" s="6">
        <f t="shared" si="81"/>
        <v>416</v>
      </c>
      <c r="L357" s="5" t="str">
        <f t="shared" si="82"/>
        <v>Normal</v>
      </c>
      <c r="M357" s="6">
        <f t="shared" si="90"/>
        <v>3503.8142857142857</v>
      </c>
      <c r="N357" s="1">
        <v>773239779</v>
      </c>
      <c r="O357" s="5">
        <f t="shared" si="89"/>
        <v>-0.13323893380399721</v>
      </c>
      <c r="P357" s="1">
        <v>8.26</v>
      </c>
      <c r="Q357" s="1">
        <v>5.01</v>
      </c>
      <c r="R357" s="1">
        <f t="shared" si="83"/>
        <v>-0.94387195215551056</v>
      </c>
      <c r="S357" s="1">
        <f t="shared" si="84"/>
        <v>-0.43600527027227748</v>
      </c>
      <c r="T357" s="1">
        <f t="shared" si="85"/>
        <v>1.3180902868923139</v>
      </c>
      <c r="U357" s="1">
        <f t="shared" si="86"/>
        <v>-2.9833228319372931E-2</v>
      </c>
      <c r="V357" s="1">
        <f t="shared" si="87"/>
        <v>-2.2905040963711758E-2</v>
      </c>
      <c r="W357" s="7" t="str">
        <f t="shared" si="88"/>
        <v>Low Stress</v>
      </c>
      <c r="X357" s="1">
        <v>5.16</v>
      </c>
      <c r="Y357" s="1">
        <v>2.91</v>
      </c>
      <c r="Z357" s="1">
        <v>104</v>
      </c>
      <c r="AA357" s="1">
        <v>1829</v>
      </c>
      <c r="AB357" s="1">
        <v>3928</v>
      </c>
      <c r="AC357" s="1">
        <v>1.39</v>
      </c>
      <c r="AD357" s="1">
        <v>139.91</v>
      </c>
      <c r="AE357" s="1">
        <v>134.77000000000001</v>
      </c>
      <c r="AF357" s="1">
        <v>1253</v>
      </c>
      <c r="AG357" s="1">
        <v>387.5</v>
      </c>
      <c r="AH357" s="1">
        <v>1229</v>
      </c>
      <c r="AI357" s="1">
        <v>8.85</v>
      </c>
      <c r="AJ357" s="1">
        <v>40</v>
      </c>
      <c r="AK357" s="1">
        <v>99.72</v>
      </c>
      <c r="AL357" s="1">
        <v>2720</v>
      </c>
      <c r="AM357" s="1">
        <f t="shared" si="76"/>
        <v>4317.7851903853661</v>
      </c>
    </row>
    <row r="358" spans="1:39" x14ac:dyDescent="0.3">
      <c r="A358" s="2">
        <v>36882</v>
      </c>
      <c r="B358" s="1" t="s">
        <v>25</v>
      </c>
      <c r="C358" s="1">
        <v>1482.23</v>
      </c>
      <c r="D358" s="1">
        <v>1472.79</v>
      </c>
      <c r="E358" s="5">
        <f t="shared" si="77"/>
        <v>-6.3687821728072259E-3</v>
      </c>
      <c r="F358" s="6">
        <f t="shared" si="78"/>
        <v>-9.4400000000000546</v>
      </c>
      <c r="G358" s="1">
        <v>1498.09</v>
      </c>
      <c r="H358" s="1">
        <v>1466.12</v>
      </c>
      <c r="I358" s="5">
        <f t="shared" si="79"/>
        <v>2.1568852337356569E-2</v>
      </c>
      <c r="J358" s="5" t="str">
        <f t="shared" si="80"/>
        <v>Medium</v>
      </c>
      <c r="K358" s="6">
        <f t="shared" si="81"/>
        <v>416</v>
      </c>
      <c r="L358" s="5" t="str">
        <f t="shared" si="82"/>
        <v>Normal</v>
      </c>
      <c r="M358" s="6">
        <f t="shared" si="90"/>
        <v>3232.8371428571436</v>
      </c>
      <c r="N358" s="1">
        <v>199231916</v>
      </c>
      <c r="O358" s="5">
        <f t="shared" si="89"/>
        <v>-0.62228599566067055</v>
      </c>
      <c r="P358" s="1">
        <v>-4.92</v>
      </c>
      <c r="Q358" s="1">
        <v>2.48</v>
      </c>
      <c r="R358" s="1">
        <f t="shared" si="83"/>
        <v>1.0638475545450146</v>
      </c>
      <c r="S358" s="1">
        <f t="shared" si="84"/>
        <v>-1.0599300082980576</v>
      </c>
      <c r="T358" s="1">
        <f t="shared" si="85"/>
        <v>-1.7560793842288711</v>
      </c>
      <c r="U358" s="1">
        <f t="shared" si="86"/>
        <v>-0.89909578328900053</v>
      </c>
      <c r="V358" s="1">
        <f t="shared" si="87"/>
        <v>-0.66281440531772873</v>
      </c>
      <c r="W358" s="7" t="str">
        <f t="shared" si="88"/>
        <v>Low Stress</v>
      </c>
      <c r="X358" s="1">
        <v>9.9</v>
      </c>
      <c r="Y358" s="1">
        <v>0.97</v>
      </c>
      <c r="Z358" s="1">
        <v>101</v>
      </c>
      <c r="AA358" s="1">
        <v>27550</v>
      </c>
      <c r="AB358" s="1">
        <v>4837</v>
      </c>
      <c r="AC358" s="1">
        <v>1.29</v>
      </c>
      <c r="AD358" s="1">
        <v>121.44</v>
      </c>
      <c r="AE358" s="1">
        <v>73.209999999999994</v>
      </c>
      <c r="AF358" s="1">
        <v>2315.2399999999998</v>
      </c>
      <c r="AG358" s="1">
        <v>205.3</v>
      </c>
      <c r="AH358" s="1">
        <v>4873</v>
      </c>
      <c r="AI358" s="1">
        <v>1.07</v>
      </c>
      <c r="AJ358" s="1">
        <v>15</v>
      </c>
      <c r="AK358" s="1">
        <v>42.27</v>
      </c>
      <c r="AL358" s="1">
        <v>2673</v>
      </c>
      <c r="AM358" s="1">
        <f t="shared" si="76"/>
        <v>4331.0165547490651</v>
      </c>
    </row>
    <row r="359" spans="1:39" x14ac:dyDescent="0.3">
      <c r="A359" s="2">
        <v>36883</v>
      </c>
      <c r="B359" s="1" t="s">
        <v>24</v>
      </c>
      <c r="C359" s="1">
        <v>4609.8100000000004</v>
      </c>
      <c r="D359" s="1">
        <v>4576.7299999999996</v>
      </c>
      <c r="E359" s="5">
        <f t="shared" si="77"/>
        <v>-7.1760007462348414E-3</v>
      </c>
      <c r="F359" s="6">
        <f t="shared" si="78"/>
        <v>-33.080000000000837</v>
      </c>
      <c r="G359" s="1">
        <v>4623.91</v>
      </c>
      <c r="H359" s="1">
        <v>4571.2</v>
      </c>
      <c r="I359" s="5">
        <f t="shared" si="79"/>
        <v>1.1434310741657473E-2</v>
      </c>
      <c r="J359" s="5" t="str">
        <f t="shared" si="80"/>
        <v>Low</v>
      </c>
      <c r="K359" s="6">
        <f t="shared" si="81"/>
        <v>416</v>
      </c>
      <c r="L359" s="5" t="str">
        <f t="shared" si="82"/>
        <v>Normal</v>
      </c>
      <c r="M359" s="6">
        <f t="shared" si="90"/>
        <v>3735.2542857142862</v>
      </c>
      <c r="N359" s="1">
        <v>505328467</v>
      </c>
      <c r="O359" s="5">
        <f t="shared" si="89"/>
        <v>2.1075238153436673</v>
      </c>
      <c r="P359" s="1">
        <v>9</v>
      </c>
      <c r="Q359" s="1">
        <v>6.85</v>
      </c>
      <c r="R359" s="1">
        <f t="shared" si="83"/>
        <v>-6.7928599687011532E-3</v>
      </c>
      <c r="S359" s="1">
        <f t="shared" si="84"/>
        <v>2.422752956251164</v>
      </c>
      <c r="T359" s="1">
        <f t="shared" si="85"/>
        <v>1.4906916189582986</v>
      </c>
      <c r="U359" s="1">
        <f t="shared" si="86"/>
        <v>0.60235772074944716</v>
      </c>
      <c r="V359" s="1">
        <f t="shared" si="87"/>
        <v>1.1272523589975523</v>
      </c>
      <c r="W359" s="7" t="str">
        <f t="shared" si="88"/>
        <v>High Stress</v>
      </c>
      <c r="X359" s="1">
        <v>14.61</v>
      </c>
      <c r="Y359" s="1">
        <v>8.4499999999999993</v>
      </c>
      <c r="Z359" s="1">
        <v>98</v>
      </c>
      <c r="AA359" s="1">
        <v>22001</v>
      </c>
      <c r="AB359" s="1">
        <v>339</v>
      </c>
      <c r="AC359" s="1">
        <v>0.94</v>
      </c>
      <c r="AD359" s="1">
        <v>128.46</v>
      </c>
      <c r="AE359" s="1">
        <v>109.35</v>
      </c>
      <c r="AF359" s="1">
        <v>1864.93</v>
      </c>
      <c r="AG359" s="1">
        <v>176.1</v>
      </c>
      <c r="AH359" s="1">
        <v>9765</v>
      </c>
      <c r="AI359" s="1">
        <v>6.31</v>
      </c>
      <c r="AJ359" s="1">
        <v>33</v>
      </c>
      <c r="AK359" s="1">
        <v>69.819999999999993</v>
      </c>
      <c r="AL359" s="1">
        <v>2405</v>
      </c>
      <c r="AM359" s="1">
        <f t="shared" si="76"/>
        <v>4342.8591021238426</v>
      </c>
    </row>
    <row r="360" spans="1:39" x14ac:dyDescent="0.3">
      <c r="A360" s="2">
        <v>36884</v>
      </c>
      <c r="B360" s="1" t="s">
        <v>26</v>
      </c>
      <c r="C360" s="1">
        <v>1265.78</v>
      </c>
      <c r="D360" s="1">
        <v>1313.53</v>
      </c>
      <c r="E360" s="5">
        <f t="shared" si="77"/>
        <v>3.7723775063597149E-2</v>
      </c>
      <c r="F360" s="6">
        <f t="shared" si="78"/>
        <v>47.75</v>
      </c>
      <c r="G360" s="1">
        <v>1340.07</v>
      </c>
      <c r="H360" s="1">
        <v>1219.68</v>
      </c>
      <c r="I360" s="5">
        <f t="shared" si="79"/>
        <v>9.5111314762438878E-2</v>
      </c>
      <c r="J360" s="5" t="str">
        <f t="shared" si="80"/>
        <v>High</v>
      </c>
      <c r="K360" s="6">
        <f t="shared" si="81"/>
        <v>416</v>
      </c>
      <c r="L360" s="5" t="str">
        <f t="shared" si="82"/>
        <v>⚠️ High Risk</v>
      </c>
      <c r="M360" s="6">
        <f t="shared" si="90"/>
        <v>3413.23</v>
      </c>
      <c r="N360" s="1">
        <v>547854448</v>
      </c>
      <c r="O360" s="5">
        <f t="shared" si="89"/>
        <v>-0.71299814496376235</v>
      </c>
      <c r="P360" s="1">
        <v>2.67</v>
      </c>
      <c r="Q360" s="1">
        <v>7.04</v>
      </c>
      <c r="R360" s="1">
        <f t="shared" si="83"/>
        <v>-0.15553688787982387</v>
      </c>
      <c r="S360" s="1">
        <f t="shared" si="84"/>
        <v>-1.1756602895000623</v>
      </c>
      <c r="T360" s="1">
        <f t="shared" si="85"/>
        <v>1.425049466413302E-2</v>
      </c>
      <c r="U360" s="1">
        <f t="shared" si="86"/>
        <v>0.66763830788155376</v>
      </c>
      <c r="V360" s="1">
        <f t="shared" si="87"/>
        <v>-0.16232709370854981</v>
      </c>
      <c r="W360" s="7" t="str">
        <f t="shared" si="88"/>
        <v>Low Stress</v>
      </c>
      <c r="X360" s="1">
        <v>14.84</v>
      </c>
      <c r="Y360" s="1">
        <v>1.1100000000000001</v>
      </c>
      <c r="Z360" s="1">
        <v>57</v>
      </c>
      <c r="AA360" s="1">
        <v>19511</v>
      </c>
      <c r="AB360" s="1">
        <v>1016</v>
      </c>
      <c r="AC360" s="1">
        <v>1.46</v>
      </c>
      <c r="AD360" s="1">
        <v>139.58000000000001</v>
      </c>
      <c r="AE360" s="1">
        <v>131.52000000000001</v>
      </c>
      <c r="AF360" s="1">
        <v>1361.86</v>
      </c>
      <c r="AG360" s="1">
        <v>251.58</v>
      </c>
      <c r="AH360" s="1">
        <v>6813</v>
      </c>
      <c r="AI360" s="1">
        <v>4.42</v>
      </c>
      <c r="AJ360" s="1">
        <v>26</v>
      </c>
      <c r="AK360" s="1">
        <v>90.45</v>
      </c>
      <c r="AL360" s="1">
        <v>13817</v>
      </c>
      <c r="AM360" s="1">
        <f t="shared" si="76"/>
        <v>4327.1746251458908</v>
      </c>
    </row>
    <row r="361" spans="1:39" x14ac:dyDescent="0.3">
      <c r="A361" s="2">
        <v>36885</v>
      </c>
      <c r="B361" s="1" t="s">
        <v>25</v>
      </c>
      <c r="C361" s="1">
        <v>3135.87</v>
      </c>
      <c r="D361" s="1">
        <v>3171.2</v>
      </c>
      <c r="E361" s="5">
        <f t="shared" si="77"/>
        <v>1.1266410916268827E-2</v>
      </c>
      <c r="F361" s="6">
        <f t="shared" si="78"/>
        <v>35.329999999999927</v>
      </c>
      <c r="G361" s="1">
        <v>3173.78</v>
      </c>
      <c r="H361" s="1">
        <v>3098.31</v>
      </c>
      <c r="I361" s="5">
        <f t="shared" si="79"/>
        <v>2.4066686437894509E-2</v>
      </c>
      <c r="J361" s="5" t="str">
        <f t="shared" si="80"/>
        <v>Medium</v>
      </c>
      <c r="K361" s="6">
        <f t="shared" si="81"/>
        <v>416</v>
      </c>
      <c r="L361" s="5" t="str">
        <f t="shared" si="82"/>
        <v>Normal</v>
      </c>
      <c r="M361" s="6">
        <f t="shared" si="90"/>
        <v>3194.4457142857141</v>
      </c>
      <c r="N361" s="1">
        <v>79191199</v>
      </c>
      <c r="O361" s="5">
        <f t="shared" si="89"/>
        <v>1.4142577634313642</v>
      </c>
      <c r="P361" s="1">
        <v>5.51</v>
      </c>
      <c r="Q361" s="1">
        <v>3.58</v>
      </c>
      <c r="R361" s="1">
        <f t="shared" si="83"/>
        <v>1.4837165226452256</v>
      </c>
      <c r="S361" s="1">
        <f t="shared" si="84"/>
        <v>1.5382862585485242</v>
      </c>
      <c r="T361" s="1">
        <f t="shared" si="85"/>
        <v>0.67666641772818203</v>
      </c>
      <c r="U361" s="1">
        <f t="shared" si="86"/>
        <v>-0.52115554199785807</v>
      </c>
      <c r="V361" s="1">
        <f t="shared" si="87"/>
        <v>0.79437841423101851</v>
      </c>
      <c r="W361" s="7" t="str">
        <f t="shared" si="88"/>
        <v>Moderate Stress</v>
      </c>
      <c r="X361" s="1">
        <v>10.35</v>
      </c>
      <c r="Y361" s="1">
        <v>8.93</v>
      </c>
      <c r="Z361" s="1">
        <v>86</v>
      </c>
      <c r="AA361" s="1">
        <v>13038</v>
      </c>
      <c r="AB361" s="1">
        <v>3052</v>
      </c>
      <c r="AC361" s="1">
        <v>0.82</v>
      </c>
      <c r="AD361" s="1">
        <v>89.11</v>
      </c>
      <c r="AE361" s="1">
        <v>68.680000000000007</v>
      </c>
      <c r="AF361" s="1">
        <v>2181.67</v>
      </c>
      <c r="AG361" s="1">
        <v>147</v>
      </c>
      <c r="AH361" s="1">
        <v>2627</v>
      </c>
      <c r="AI361" s="1">
        <v>1.26</v>
      </c>
      <c r="AJ361" s="1">
        <v>42</v>
      </c>
      <c r="AK361" s="1">
        <v>24.68</v>
      </c>
      <c r="AL361" s="1">
        <v>6687</v>
      </c>
      <c r="AM361" s="1">
        <f t="shared" si="76"/>
        <v>4296.6168470761404</v>
      </c>
    </row>
    <row r="362" spans="1:39" x14ac:dyDescent="0.3">
      <c r="A362" s="2">
        <v>36886</v>
      </c>
      <c r="B362" s="1" t="s">
        <v>26</v>
      </c>
      <c r="C362" s="1">
        <v>1568.55</v>
      </c>
      <c r="D362" s="1">
        <v>1568.38</v>
      </c>
      <c r="E362" s="5">
        <f t="shared" si="77"/>
        <v>-1.0838035127974587E-4</v>
      </c>
      <c r="F362" s="6">
        <f t="shared" si="78"/>
        <v>-0.16999999999984539</v>
      </c>
      <c r="G362" s="1">
        <v>1576.48</v>
      </c>
      <c r="H362" s="1">
        <v>1538.89</v>
      </c>
      <c r="I362" s="5">
        <f t="shared" si="79"/>
        <v>2.3964808262407905E-2</v>
      </c>
      <c r="J362" s="5" t="str">
        <f t="shared" si="80"/>
        <v>Medium</v>
      </c>
      <c r="K362" s="6">
        <f t="shared" si="81"/>
        <v>416</v>
      </c>
      <c r="L362" s="5" t="str">
        <f t="shared" si="82"/>
        <v>Normal</v>
      </c>
      <c r="M362" s="6">
        <f t="shared" si="90"/>
        <v>2928.6371428571429</v>
      </c>
      <c r="N362" s="1">
        <v>731413626</v>
      </c>
      <c r="O362" s="5">
        <f t="shared" si="89"/>
        <v>-0.50543012108980823</v>
      </c>
      <c r="P362" s="1">
        <v>7.83</v>
      </c>
      <c r="Q362" s="1">
        <v>8.81</v>
      </c>
      <c r="R362" s="1">
        <f t="shared" si="83"/>
        <v>-0.79757572751940187</v>
      </c>
      <c r="S362" s="1">
        <f t="shared" si="84"/>
        <v>-0.91084564277381186</v>
      </c>
      <c r="T362" s="1">
        <f t="shared" si="85"/>
        <v>1.217794918259377</v>
      </c>
      <c r="U362" s="1">
        <f t="shared" si="86"/>
        <v>1.2757785143227558</v>
      </c>
      <c r="V362" s="1">
        <f t="shared" si="87"/>
        <v>0.19628801557222975</v>
      </c>
      <c r="W362" s="7" t="str">
        <f t="shared" si="88"/>
        <v>Moderate Stress</v>
      </c>
      <c r="X362" s="1">
        <v>13.53</v>
      </c>
      <c r="Y362" s="1">
        <v>1.69</v>
      </c>
      <c r="Z362" s="1">
        <v>115</v>
      </c>
      <c r="AA362" s="1">
        <v>19334</v>
      </c>
      <c r="AB362" s="1">
        <v>3538</v>
      </c>
      <c r="AC362" s="1">
        <v>1.03</v>
      </c>
      <c r="AD362" s="1">
        <v>146.32</v>
      </c>
      <c r="AE362" s="1">
        <v>54</v>
      </c>
      <c r="AF362" s="1">
        <v>985.24</v>
      </c>
      <c r="AG362" s="1">
        <v>253.8</v>
      </c>
      <c r="AH362" s="1">
        <v>7125</v>
      </c>
      <c r="AI362" s="1">
        <v>5.55</v>
      </c>
      <c r="AJ362" s="1">
        <v>2</v>
      </c>
      <c r="AK362" s="1">
        <v>14.56</v>
      </c>
      <c r="AL362" s="1">
        <v>2448</v>
      </c>
      <c r="AM362" s="1">
        <f t="shared" si="76"/>
        <v>4332.4568043354457</v>
      </c>
    </row>
    <row r="363" spans="1:39" x14ac:dyDescent="0.3">
      <c r="A363" s="2">
        <v>36887</v>
      </c>
      <c r="B363" s="1" t="s">
        <v>24</v>
      </c>
      <c r="C363" s="1">
        <v>1046.83</v>
      </c>
      <c r="D363" s="1">
        <v>1057.1500000000001</v>
      </c>
      <c r="E363" s="5">
        <f t="shared" si="77"/>
        <v>9.8583342089930207E-3</v>
      </c>
      <c r="F363" s="6">
        <f t="shared" si="78"/>
        <v>10.320000000000164</v>
      </c>
      <c r="G363" s="1">
        <v>1097.78</v>
      </c>
      <c r="H363" s="1">
        <v>1008.37</v>
      </c>
      <c r="I363" s="5">
        <f t="shared" si="79"/>
        <v>8.5410238529656179E-2</v>
      </c>
      <c r="J363" s="5" t="str">
        <f t="shared" si="80"/>
        <v>High</v>
      </c>
      <c r="K363" s="6">
        <f t="shared" si="81"/>
        <v>416</v>
      </c>
      <c r="L363" s="5" t="str">
        <f t="shared" si="82"/>
        <v>⚠️ High Risk</v>
      </c>
      <c r="M363" s="6">
        <f t="shared" si="90"/>
        <v>2437.0000000000005</v>
      </c>
      <c r="N363" s="1">
        <v>553195814</v>
      </c>
      <c r="O363" s="5">
        <f t="shared" si="89"/>
        <v>-0.32596054527601726</v>
      </c>
      <c r="P363" s="1">
        <v>2.0099999999999998</v>
      </c>
      <c r="Q363" s="1">
        <v>6.44</v>
      </c>
      <c r="R363" s="1">
        <f t="shared" si="83"/>
        <v>-0.17421949730363756</v>
      </c>
      <c r="S363" s="1">
        <f t="shared" si="84"/>
        <v>-0.68187890969887832</v>
      </c>
      <c r="T363" s="1">
        <f t="shared" si="85"/>
        <v>-0.13969123393525867</v>
      </c>
      <c r="U363" s="1">
        <f t="shared" si="86"/>
        <v>0.46148908535911248</v>
      </c>
      <c r="V363" s="1">
        <f t="shared" si="87"/>
        <v>-0.13357513889466555</v>
      </c>
      <c r="W363" s="7" t="str">
        <f t="shared" si="88"/>
        <v>Low Stress</v>
      </c>
      <c r="X363" s="1">
        <v>4.5999999999999996</v>
      </c>
      <c r="Y363" s="1">
        <v>1.1200000000000001</v>
      </c>
      <c r="Z363" s="1">
        <v>90</v>
      </c>
      <c r="AA363" s="1">
        <v>14553</v>
      </c>
      <c r="AB363" s="1">
        <v>955</v>
      </c>
      <c r="AC363" s="1">
        <v>0.82</v>
      </c>
      <c r="AD363" s="1">
        <v>118.32</v>
      </c>
      <c r="AE363" s="1">
        <v>42.04</v>
      </c>
      <c r="AF363" s="1">
        <v>2259.1999999999998</v>
      </c>
      <c r="AG363" s="1">
        <v>140.93</v>
      </c>
      <c r="AH363" s="1">
        <v>568</v>
      </c>
      <c r="AI363" s="1">
        <v>3.57</v>
      </c>
      <c r="AJ363" s="1">
        <v>8</v>
      </c>
      <c r="AK363" s="1">
        <v>24.4</v>
      </c>
      <c r="AL363" s="1">
        <v>8055</v>
      </c>
      <c r="AM363" s="1">
        <f t="shared" si="76"/>
        <v>4323.4154898892693</v>
      </c>
    </row>
    <row r="364" spans="1:39" x14ac:dyDescent="0.3">
      <c r="A364" s="2">
        <v>36888</v>
      </c>
      <c r="B364" s="1" t="s">
        <v>26</v>
      </c>
      <c r="C364" s="1">
        <v>2688.14</v>
      </c>
      <c r="D364" s="1">
        <v>2660.87</v>
      </c>
      <c r="E364" s="5">
        <f t="shared" si="77"/>
        <v>-1.0144560923166198E-2</v>
      </c>
      <c r="F364" s="6">
        <f t="shared" si="78"/>
        <v>-27.269999999999982</v>
      </c>
      <c r="G364" s="1">
        <v>2694.77</v>
      </c>
      <c r="H364" s="1">
        <v>2639.43</v>
      </c>
      <c r="I364" s="5">
        <f t="shared" si="79"/>
        <v>2.0586725393766749E-2</v>
      </c>
      <c r="J364" s="5" t="str">
        <f t="shared" si="80"/>
        <v>Medium</v>
      </c>
      <c r="K364" s="6">
        <f t="shared" si="81"/>
        <v>416</v>
      </c>
      <c r="L364" s="5" t="str">
        <f t="shared" si="82"/>
        <v>Normal</v>
      </c>
      <c r="M364" s="6">
        <f t="shared" si="90"/>
        <v>2260.0928571428572</v>
      </c>
      <c r="N364" s="1">
        <v>263620848</v>
      </c>
      <c r="O364" s="5">
        <f t="shared" si="89"/>
        <v>1.5170221822825518</v>
      </c>
      <c r="P364" s="1">
        <v>7.52</v>
      </c>
      <c r="Q364" s="1">
        <v>7.13</v>
      </c>
      <c r="R364" s="1">
        <f t="shared" si="83"/>
        <v>0.83863301808140223</v>
      </c>
      <c r="S364" s="1">
        <f t="shared" si="84"/>
        <v>1.6693927881873627</v>
      </c>
      <c r="T364" s="1">
        <f t="shared" si="85"/>
        <v>1.1454889548263294</v>
      </c>
      <c r="U364" s="1">
        <f t="shared" si="86"/>
        <v>0.69856069125991982</v>
      </c>
      <c r="V364" s="1">
        <f t="shared" si="87"/>
        <v>1.0880188630887535</v>
      </c>
      <c r="W364" s="7" t="str">
        <f t="shared" si="88"/>
        <v>High Stress</v>
      </c>
      <c r="X364" s="1">
        <v>5.2</v>
      </c>
      <c r="Y364" s="1">
        <v>5.85</v>
      </c>
      <c r="Z364" s="1">
        <v>76</v>
      </c>
      <c r="AA364" s="1">
        <v>28044</v>
      </c>
      <c r="AB364" s="1">
        <v>2764</v>
      </c>
      <c r="AC364" s="1">
        <v>0.9</v>
      </c>
      <c r="AD364" s="1">
        <v>103.52</v>
      </c>
      <c r="AE364" s="1">
        <v>98.93</v>
      </c>
      <c r="AF364" s="1">
        <v>1680.6</v>
      </c>
      <c r="AG364" s="1">
        <v>293.39999999999998</v>
      </c>
      <c r="AH364" s="1">
        <v>6609</v>
      </c>
      <c r="AI364" s="1">
        <v>3.46</v>
      </c>
      <c r="AJ364" s="1">
        <v>43</v>
      </c>
      <c r="AK364" s="1">
        <v>88.25</v>
      </c>
      <c r="AL364" s="1">
        <v>5245</v>
      </c>
      <c r="AM364" s="1">
        <f t="shared" si="76"/>
        <v>4322.6428550743412</v>
      </c>
    </row>
    <row r="365" spans="1:39" x14ac:dyDescent="0.3">
      <c r="A365" s="2">
        <v>36889</v>
      </c>
      <c r="B365" s="1" t="s">
        <v>26</v>
      </c>
      <c r="C365" s="1">
        <v>2180.16</v>
      </c>
      <c r="D365" s="1">
        <v>2184.54</v>
      </c>
      <c r="E365" s="5">
        <f t="shared" si="77"/>
        <v>2.0090268604139646E-3</v>
      </c>
      <c r="F365" s="6">
        <f t="shared" si="78"/>
        <v>4.3800000000001091</v>
      </c>
      <c r="G365" s="1">
        <v>2196.21</v>
      </c>
      <c r="H365" s="1">
        <v>2142.2399999999998</v>
      </c>
      <c r="I365" s="5">
        <f t="shared" si="79"/>
        <v>2.4755063848524998E-2</v>
      </c>
      <c r="J365" s="5" t="str">
        <f t="shared" si="80"/>
        <v>Medium</v>
      </c>
      <c r="K365" s="6">
        <f t="shared" si="81"/>
        <v>416</v>
      </c>
      <c r="L365" s="5" t="str">
        <f t="shared" si="82"/>
        <v>Normal</v>
      </c>
      <c r="M365" s="6">
        <f t="shared" si="90"/>
        <v>2361.7714285714287</v>
      </c>
      <c r="N365" s="1">
        <v>907047011</v>
      </c>
      <c r="O365" s="5">
        <f t="shared" si="89"/>
        <v>-0.17901287924626155</v>
      </c>
      <c r="P365" s="1">
        <v>-2.34</v>
      </c>
      <c r="Q365" s="1">
        <v>2.77</v>
      </c>
      <c r="R365" s="1">
        <f t="shared" si="83"/>
        <v>-1.411892352468394</v>
      </c>
      <c r="S365" s="1">
        <f t="shared" si="84"/>
        <v>-0.49440352914340663</v>
      </c>
      <c r="T365" s="1">
        <f t="shared" si="85"/>
        <v>-1.1543071724312493</v>
      </c>
      <c r="U365" s="1">
        <f t="shared" si="86"/>
        <v>-0.79945699240315382</v>
      </c>
      <c r="V365" s="1">
        <f t="shared" si="87"/>
        <v>-0.96501501161155079</v>
      </c>
      <c r="W365" s="7" t="str">
        <f t="shared" si="88"/>
        <v>Low Stress</v>
      </c>
      <c r="X365" s="1">
        <v>14.39</v>
      </c>
      <c r="Y365" s="1">
        <v>5.27</v>
      </c>
      <c r="Z365" s="1">
        <v>69</v>
      </c>
      <c r="AA365" s="1">
        <v>15035</v>
      </c>
      <c r="AB365" s="1">
        <v>3338</v>
      </c>
      <c r="AC365" s="1">
        <v>0.93</v>
      </c>
      <c r="AD365" s="1">
        <v>103.71</v>
      </c>
      <c r="AE365" s="1">
        <v>52.8</v>
      </c>
      <c r="AF365" s="1">
        <v>2086.79</v>
      </c>
      <c r="AG365" s="1">
        <v>170.47</v>
      </c>
      <c r="AH365" s="1">
        <v>7001</v>
      </c>
      <c r="AI365" s="1">
        <v>0.94</v>
      </c>
      <c r="AJ365" s="1">
        <v>33</v>
      </c>
      <c r="AK365" s="1">
        <v>66.599999999999994</v>
      </c>
      <c r="AL365" s="1">
        <v>5662</v>
      </c>
      <c r="AM365" s="1">
        <f t="shared" si="76"/>
        <v>4335.1459689360463</v>
      </c>
    </row>
    <row r="366" spans="1:39" x14ac:dyDescent="0.3">
      <c r="A366" s="2">
        <v>36890</v>
      </c>
      <c r="B366" s="1" t="s">
        <v>24</v>
      </c>
      <c r="C366" s="1">
        <v>2944</v>
      </c>
      <c r="D366" s="1">
        <v>2963.5</v>
      </c>
      <c r="E366" s="5">
        <f t="shared" si="77"/>
        <v>6.623641304347826E-3</v>
      </c>
      <c r="F366" s="6">
        <f t="shared" si="78"/>
        <v>19.5</v>
      </c>
      <c r="G366" s="1">
        <v>2986.17</v>
      </c>
      <c r="H366" s="1">
        <v>2925.41</v>
      </c>
      <c r="I366" s="5">
        <f t="shared" si="79"/>
        <v>2.0638586956521814E-2</v>
      </c>
      <c r="J366" s="5" t="str">
        <f t="shared" si="80"/>
        <v>Medium</v>
      </c>
      <c r="K366" s="6">
        <f t="shared" si="81"/>
        <v>416</v>
      </c>
      <c r="L366" s="5" t="str">
        <f t="shared" si="82"/>
        <v>Normal</v>
      </c>
      <c r="M366" s="6">
        <f t="shared" si="90"/>
        <v>2131.3100000000004</v>
      </c>
      <c r="N366" s="1">
        <v>273057514</v>
      </c>
      <c r="O366" s="5">
        <f t="shared" si="89"/>
        <v>0.35657850165252186</v>
      </c>
      <c r="P366" s="1">
        <v>-2.61</v>
      </c>
      <c r="Q366" s="1">
        <v>0.01</v>
      </c>
      <c r="R366" s="1">
        <f t="shared" si="83"/>
        <v>0.80562619077524456</v>
      </c>
      <c r="S366" s="1">
        <f t="shared" si="84"/>
        <v>0.18890230802380478</v>
      </c>
      <c r="T366" s="1">
        <f t="shared" si="85"/>
        <v>-1.2172833341310003</v>
      </c>
      <c r="U366" s="1">
        <f t="shared" si="86"/>
        <v>-1.7477434160063841</v>
      </c>
      <c r="V366" s="1">
        <f t="shared" si="87"/>
        <v>-0.49262456283458378</v>
      </c>
      <c r="W366" s="7" t="str">
        <f t="shared" si="88"/>
        <v>Low Stress</v>
      </c>
      <c r="X366" s="1">
        <v>3.76</v>
      </c>
      <c r="Y366" s="1">
        <v>5.17</v>
      </c>
      <c r="Z366" s="1">
        <v>87</v>
      </c>
      <c r="AA366" s="1">
        <v>9861</v>
      </c>
      <c r="AB366" s="1">
        <v>653</v>
      </c>
      <c r="AC366" s="1">
        <v>1.37</v>
      </c>
      <c r="AD366" s="1">
        <v>132.57</v>
      </c>
      <c r="AE366" s="1">
        <v>102.46</v>
      </c>
      <c r="AF366" s="1">
        <v>1681.27</v>
      </c>
      <c r="AG366" s="1">
        <v>152</v>
      </c>
      <c r="AH366" s="1">
        <v>5121</v>
      </c>
      <c r="AI366" s="1">
        <v>9.7899999999999991</v>
      </c>
      <c r="AJ366" s="1">
        <v>18</v>
      </c>
      <c r="AK366" s="1">
        <v>45.19</v>
      </c>
      <c r="AL366" s="1">
        <v>5210</v>
      </c>
      <c r="AM366" s="1">
        <f t="shared" si="76"/>
        <v>4332.3982260336952</v>
      </c>
    </row>
    <row r="367" spans="1:39" x14ac:dyDescent="0.3">
      <c r="A367" s="2">
        <v>36891</v>
      </c>
      <c r="B367" s="1" t="s">
        <v>26</v>
      </c>
      <c r="C367" s="1">
        <v>3308.8</v>
      </c>
      <c r="D367" s="1">
        <v>3310.32</v>
      </c>
      <c r="E367" s="5">
        <f t="shared" si="77"/>
        <v>4.5938104448742196E-4</v>
      </c>
      <c r="F367" s="6">
        <f t="shared" si="78"/>
        <v>1.5199999999999818</v>
      </c>
      <c r="G367" s="1">
        <v>3336.18</v>
      </c>
      <c r="H367" s="1">
        <v>3296.6</v>
      </c>
      <c r="I367" s="5">
        <f t="shared" si="79"/>
        <v>1.1962040618955489E-2</v>
      </c>
      <c r="J367" s="5" t="str">
        <f t="shared" si="80"/>
        <v>Low</v>
      </c>
      <c r="K367" s="6">
        <f t="shared" si="81"/>
        <v>416</v>
      </c>
      <c r="L367" s="5" t="str">
        <f t="shared" si="82"/>
        <v>Normal</v>
      </c>
      <c r="M367" s="6">
        <f t="shared" si="90"/>
        <v>2416.565714285714</v>
      </c>
      <c r="N367" s="1">
        <v>896031933</v>
      </c>
      <c r="O367" s="5">
        <f t="shared" si="89"/>
        <v>0.11703053821494859</v>
      </c>
      <c r="P367" s="1">
        <v>4.8600000000000003</v>
      </c>
      <c r="Q367" s="1">
        <v>8.65</v>
      </c>
      <c r="R367" s="1">
        <f t="shared" si="83"/>
        <v>-1.373364679950382</v>
      </c>
      <c r="S367" s="1">
        <f t="shared" si="84"/>
        <v>-0.11671224728089462</v>
      </c>
      <c r="T367" s="1">
        <f t="shared" si="85"/>
        <v>0.52505713956211453</v>
      </c>
      <c r="U367" s="1">
        <f t="shared" si="86"/>
        <v>1.2208053883167713</v>
      </c>
      <c r="V367" s="1">
        <f t="shared" si="87"/>
        <v>6.3946400161902311E-2</v>
      </c>
      <c r="W367" s="7" t="str">
        <f t="shared" si="88"/>
        <v>Moderate Stress</v>
      </c>
      <c r="X367" s="1">
        <v>4.4800000000000004</v>
      </c>
      <c r="Y367" s="1">
        <v>5.96</v>
      </c>
      <c r="Z367" s="1">
        <v>61</v>
      </c>
      <c r="AA367" s="1">
        <v>7557</v>
      </c>
      <c r="AB367" s="1">
        <v>2913</v>
      </c>
      <c r="AC367" s="1">
        <v>1.5</v>
      </c>
      <c r="AD367" s="1">
        <v>127.51</v>
      </c>
      <c r="AE367" s="1">
        <v>61.23</v>
      </c>
      <c r="AF367" s="1">
        <v>1218.6600000000001</v>
      </c>
      <c r="AG367" s="1">
        <v>331.64</v>
      </c>
      <c r="AH367" s="1">
        <v>2018</v>
      </c>
      <c r="AI367" s="1">
        <v>7.26</v>
      </c>
      <c r="AJ367" s="1">
        <v>37</v>
      </c>
      <c r="AK367" s="1">
        <v>82.05</v>
      </c>
      <c r="AL367" s="1">
        <v>11303</v>
      </c>
      <c r="AM367" s="1">
        <f t="shared" si="76"/>
        <v>4353.8398966578952</v>
      </c>
    </row>
    <row r="368" spans="1:39" x14ac:dyDescent="0.3">
      <c r="A368" s="2">
        <v>36892</v>
      </c>
      <c r="B368" s="1" t="s">
        <v>26</v>
      </c>
      <c r="C368" s="1">
        <v>1174.96</v>
      </c>
      <c r="D368" s="1">
        <v>1223.99</v>
      </c>
      <c r="E368" s="5">
        <f t="shared" si="77"/>
        <v>4.1729080138898318E-2</v>
      </c>
      <c r="F368" s="6">
        <f t="shared" si="78"/>
        <v>49.029999999999973</v>
      </c>
      <c r="G368" s="1">
        <v>1262.17</v>
      </c>
      <c r="H368" s="1">
        <v>1138.51</v>
      </c>
      <c r="I368" s="5">
        <f t="shared" si="79"/>
        <v>0.10524613603867372</v>
      </c>
      <c r="J368" s="5" t="str">
        <f t="shared" si="80"/>
        <v>High</v>
      </c>
      <c r="K368" s="6">
        <f t="shared" si="81"/>
        <v>416</v>
      </c>
      <c r="L368" s="5" t="str">
        <f t="shared" si="82"/>
        <v>⚠️ High Risk</v>
      </c>
      <c r="M368" s="6">
        <f t="shared" si="90"/>
        <v>2138.3928571428569</v>
      </c>
      <c r="N368" s="1">
        <v>425140770</v>
      </c>
      <c r="O368" s="5">
        <f t="shared" si="89"/>
        <v>-0.63025024771019111</v>
      </c>
      <c r="P368" s="1">
        <v>8.0500000000000007</v>
      </c>
      <c r="Q368" s="1">
        <v>8.2200000000000006</v>
      </c>
      <c r="R368" s="1">
        <f t="shared" si="83"/>
        <v>0.27368135274132782</v>
      </c>
      <c r="S368" s="1">
        <f t="shared" si="84"/>
        <v>-1.0700907765781147</v>
      </c>
      <c r="T368" s="1">
        <f t="shared" si="85"/>
        <v>1.2691088277925078</v>
      </c>
      <c r="U368" s="1">
        <f t="shared" si="86"/>
        <v>1.0730651121756885</v>
      </c>
      <c r="V368" s="1">
        <f t="shared" si="87"/>
        <v>0.38644112903285233</v>
      </c>
      <c r="W368" s="7" t="str">
        <f t="shared" si="88"/>
        <v>Moderate Stress</v>
      </c>
      <c r="X368" s="1">
        <v>7.47</v>
      </c>
      <c r="Y368" s="1">
        <v>3.23</v>
      </c>
      <c r="Z368" s="1">
        <v>91</v>
      </c>
      <c r="AA368" s="1">
        <v>12131</v>
      </c>
      <c r="AB368" s="1">
        <v>1985</v>
      </c>
      <c r="AC368" s="1">
        <v>1.41</v>
      </c>
      <c r="AD368" s="1">
        <v>131.06</v>
      </c>
      <c r="AE368" s="1">
        <v>65.209999999999994</v>
      </c>
      <c r="AF368" s="1">
        <v>1889.44</v>
      </c>
      <c r="AG368" s="1">
        <v>350.1</v>
      </c>
      <c r="AH368" s="1">
        <v>8630</v>
      </c>
      <c r="AI368" s="1">
        <v>2.8</v>
      </c>
      <c r="AJ368" s="1">
        <v>25</v>
      </c>
      <c r="AK368" s="1">
        <v>23.75</v>
      </c>
      <c r="AL368" s="1">
        <v>13657</v>
      </c>
      <c r="AM368" s="1">
        <f t="shared" ref="AM368:AM431" si="91">_xlfn.STDEV.P(AL368:AL466)</f>
        <v>4353.7579366334667</v>
      </c>
    </row>
    <row r="369" spans="1:39" x14ac:dyDescent="0.3">
      <c r="A369" s="2">
        <v>36893</v>
      </c>
      <c r="B369" s="1" t="s">
        <v>24</v>
      </c>
      <c r="C369" s="1">
        <v>1492.01</v>
      </c>
      <c r="D369" s="1">
        <v>1503.14</v>
      </c>
      <c r="E369" s="5">
        <f t="shared" si="77"/>
        <v>7.4597355245609002E-3</v>
      </c>
      <c r="F369" s="6">
        <f t="shared" si="78"/>
        <v>11.130000000000109</v>
      </c>
      <c r="G369" s="1">
        <v>1525.51</v>
      </c>
      <c r="H369" s="1">
        <v>1471.03</v>
      </c>
      <c r="I369" s="5">
        <f t="shared" si="79"/>
        <v>3.6514500573052472E-2</v>
      </c>
      <c r="J369" s="5" t="str">
        <f t="shared" si="80"/>
        <v>Medium</v>
      </c>
      <c r="K369" s="6">
        <f t="shared" si="81"/>
        <v>416</v>
      </c>
      <c r="L369" s="5" t="str">
        <f t="shared" si="82"/>
        <v>Normal</v>
      </c>
      <c r="M369" s="6">
        <f t="shared" si="90"/>
        <v>2129.0728571428567</v>
      </c>
      <c r="N369" s="1">
        <v>386307434</v>
      </c>
      <c r="O369" s="5">
        <f t="shared" si="89"/>
        <v>0.22806558877115016</v>
      </c>
      <c r="P369" s="1">
        <v>8.39</v>
      </c>
      <c r="Q369" s="1">
        <v>1.23</v>
      </c>
      <c r="R369" s="1">
        <f t="shared" si="83"/>
        <v>0.40950953772466792</v>
      </c>
      <c r="S369" s="1">
        <f t="shared" si="84"/>
        <v>2.4945928860567824E-2</v>
      </c>
      <c r="T369" s="1">
        <f t="shared" si="85"/>
        <v>1.3484121425255278</v>
      </c>
      <c r="U369" s="1">
        <f t="shared" si="86"/>
        <v>-1.3285733302107534</v>
      </c>
      <c r="V369" s="1">
        <f t="shared" si="87"/>
        <v>0.11357356972500254</v>
      </c>
      <c r="W369" s="7" t="str">
        <f t="shared" si="88"/>
        <v>Moderate Stress</v>
      </c>
      <c r="X369" s="1">
        <v>9.66</v>
      </c>
      <c r="Y369" s="1">
        <v>6.8</v>
      </c>
      <c r="Z369" s="1">
        <v>99</v>
      </c>
      <c r="AA369" s="1">
        <v>24749</v>
      </c>
      <c r="AB369" s="1">
        <v>3045</v>
      </c>
      <c r="AC369" s="1">
        <v>1.24</v>
      </c>
      <c r="AD369" s="1">
        <v>97.71</v>
      </c>
      <c r="AE369" s="1">
        <v>52.38</v>
      </c>
      <c r="AF369" s="1">
        <v>1063.1400000000001</v>
      </c>
      <c r="AG369" s="1">
        <v>102.21</v>
      </c>
      <c r="AH369" s="1">
        <v>7563</v>
      </c>
      <c r="AI369" s="1">
        <v>9.17</v>
      </c>
      <c r="AJ369" s="1">
        <v>22</v>
      </c>
      <c r="AK369" s="1">
        <v>23.99</v>
      </c>
      <c r="AL369" s="1">
        <v>7243</v>
      </c>
      <c r="AM369" s="1">
        <f t="shared" si="91"/>
        <v>4317.2197126556002</v>
      </c>
    </row>
    <row r="370" spans="1:39" x14ac:dyDescent="0.3">
      <c r="A370" s="2">
        <v>36894</v>
      </c>
      <c r="B370" s="1" t="s">
        <v>26</v>
      </c>
      <c r="C370" s="1">
        <v>3234.57</v>
      </c>
      <c r="D370" s="1">
        <v>3221.67</v>
      </c>
      <c r="E370" s="5">
        <f t="shared" si="77"/>
        <v>-3.9881653511904492E-3</v>
      </c>
      <c r="F370" s="6">
        <f t="shared" si="78"/>
        <v>-12.900000000000091</v>
      </c>
      <c r="G370" s="1">
        <v>3274.06</v>
      </c>
      <c r="H370" s="1">
        <v>3172.6</v>
      </c>
      <c r="I370" s="5">
        <f t="shared" si="79"/>
        <v>3.1367384227269784E-2</v>
      </c>
      <c r="J370" s="5" t="str">
        <f t="shared" si="80"/>
        <v>Medium</v>
      </c>
      <c r="K370" s="6">
        <f t="shared" si="81"/>
        <v>416</v>
      </c>
      <c r="L370" s="5" t="str">
        <f t="shared" si="82"/>
        <v>Normal</v>
      </c>
      <c r="M370" s="6">
        <f t="shared" si="90"/>
        <v>2438.29</v>
      </c>
      <c r="N370" s="1">
        <v>299894690</v>
      </c>
      <c r="O370" s="5">
        <f t="shared" si="89"/>
        <v>1.1432933725401493</v>
      </c>
      <c r="P370" s="1">
        <v>4.66</v>
      </c>
      <c r="Q370" s="1">
        <v>3.74</v>
      </c>
      <c r="R370" s="1">
        <f t="shared" si="83"/>
        <v>0.71175722968062072</v>
      </c>
      <c r="S370" s="1">
        <f t="shared" si="84"/>
        <v>1.1925907216828642</v>
      </c>
      <c r="T370" s="1">
        <f t="shared" si="85"/>
        <v>0.47840813089563222</v>
      </c>
      <c r="U370" s="1">
        <f t="shared" si="86"/>
        <v>-0.46618241599187366</v>
      </c>
      <c r="V370" s="1">
        <f t="shared" si="87"/>
        <v>0.47914341656681081</v>
      </c>
      <c r="W370" s="7" t="str">
        <f t="shared" si="88"/>
        <v>Moderate Stress</v>
      </c>
      <c r="X370" s="1">
        <v>9.85</v>
      </c>
      <c r="Y370" s="1">
        <v>5.27</v>
      </c>
      <c r="Z370" s="1">
        <v>80</v>
      </c>
      <c r="AA370" s="1">
        <v>11059</v>
      </c>
      <c r="AB370" s="1">
        <v>1328</v>
      </c>
      <c r="AC370" s="1">
        <v>1.31</v>
      </c>
      <c r="AD370" s="1">
        <v>91.91</v>
      </c>
      <c r="AE370" s="1">
        <v>74.400000000000006</v>
      </c>
      <c r="AF370" s="1">
        <v>1190.78</v>
      </c>
      <c r="AG370" s="1">
        <v>255.07</v>
      </c>
      <c r="AH370" s="1">
        <v>3797</v>
      </c>
      <c r="AI370" s="1">
        <v>9.48</v>
      </c>
      <c r="AJ370" s="1">
        <v>17</v>
      </c>
      <c r="AK370" s="1">
        <v>56.77</v>
      </c>
      <c r="AL370" s="1">
        <v>9978</v>
      </c>
      <c r="AM370" s="1">
        <f t="shared" si="91"/>
        <v>4364.7459759472249</v>
      </c>
    </row>
    <row r="371" spans="1:39" x14ac:dyDescent="0.3">
      <c r="A371" s="2">
        <v>36895</v>
      </c>
      <c r="B371" s="1" t="s">
        <v>24</v>
      </c>
      <c r="C371" s="1">
        <v>2372.67</v>
      </c>
      <c r="D371" s="1">
        <v>2399.89</v>
      </c>
      <c r="E371" s="5">
        <f t="shared" si="77"/>
        <v>1.1472307569109821E-2</v>
      </c>
      <c r="F371" s="6">
        <f t="shared" si="78"/>
        <v>27.2199999999998</v>
      </c>
      <c r="G371" s="1">
        <v>2430.81</v>
      </c>
      <c r="H371" s="1">
        <v>2355.1999999999998</v>
      </c>
      <c r="I371" s="5">
        <f t="shared" si="79"/>
        <v>3.1867052729625325E-2</v>
      </c>
      <c r="J371" s="5" t="str">
        <f t="shared" si="80"/>
        <v>Medium</v>
      </c>
      <c r="K371" s="6">
        <f t="shared" si="81"/>
        <v>416</v>
      </c>
      <c r="L371" s="5" t="str">
        <f t="shared" si="82"/>
        <v>Normal</v>
      </c>
      <c r="M371" s="6">
        <f t="shared" si="90"/>
        <v>2401.0071428571428</v>
      </c>
      <c r="N371" s="1">
        <v>623148811</v>
      </c>
      <c r="O371" s="5">
        <f t="shared" si="89"/>
        <v>-0.25507888765764347</v>
      </c>
      <c r="P371" s="1">
        <v>2.88</v>
      </c>
      <c r="Q371" s="1">
        <v>6.61</v>
      </c>
      <c r="R371" s="1">
        <f t="shared" si="83"/>
        <v>-0.41889558221828499</v>
      </c>
      <c r="S371" s="1">
        <f t="shared" si="84"/>
        <v>-0.59144830882280564</v>
      </c>
      <c r="T371" s="1">
        <f t="shared" si="85"/>
        <v>6.3231953763939461E-2</v>
      </c>
      <c r="U371" s="1">
        <f t="shared" si="86"/>
        <v>0.51989803174047089</v>
      </c>
      <c r="V371" s="1">
        <f t="shared" si="87"/>
        <v>-0.10680347638417009</v>
      </c>
      <c r="W371" s="7" t="str">
        <f t="shared" si="88"/>
        <v>Low Stress</v>
      </c>
      <c r="X371" s="1">
        <v>5.8</v>
      </c>
      <c r="Y371" s="1">
        <v>3.68</v>
      </c>
      <c r="Z371" s="1">
        <v>114</v>
      </c>
      <c r="AA371" s="1">
        <v>4794</v>
      </c>
      <c r="AB371" s="1">
        <v>294</v>
      </c>
      <c r="AC371" s="1">
        <v>1.17</v>
      </c>
      <c r="AD371" s="1">
        <v>130.53</v>
      </c>
      <c r="AE371" s="1">
        <v>41.08</v>
      </c>
      <c r="AF371" s="1">
        <v>1733.85</v>
      </c>
      <c r="AG371" s="1">
        <v>131.18</v>
      </c>
      <c r="AH371" s="1">
        <v>3933</v>
      </c>
      <c r="AI371" s="1">
        <v>8.1</v>
      </c>
      <c r="AJ371" s="1">
        <v>44</v>
      </c>
      <c r="AK371" s="1">
        <v>79.03</v>
      </c>
      <c r="AL371" s="1">
        <v>7475</v>
      </c>
      <c r="AM371" s="1">
        <f t="shared" si="91"/>
        <v>4355.2874037365209</v>
      </c>
    </row>
    <row r="372" spans="1:39" x14ac:dyDescent="0.3">
      <c r="A372" s="2">
        <v>36896</v>
      </c>
      <c r="B372" s="1" t="s">
        <v>26</v>
      </c>
      <c r="C372" s="1">
        <v>3916.69</v>
      </c>
      <c r="D372" s="1">
        <v>3883.74</v>
      </c>
      <c r="E372" s="5">
        <f t="shared" si="77"/>
        <v>-8.4127158391397519E-3</v>
      </c>
      <c r="F372" s="6">
        <f t="shared" si="78"/>
        <v>-32.950000000000273</v>
      </c>
      <c r="G372" s="1">
        <v>3922.34</v>
      </c>
      <c r="H372" s="1">
        <v>3837.65</v>
      </c>
      <c r="I372" s="5">
        <f t="shared" si="79"/>
        <v>2.1622849906426104E-2</v>
      </c>
      <c r="J372" s="5" t="str">
        <f t="shared" si="80"/>
        <v>Medium</v>
      </c>
      <c r="K372" s="6">
        <f t="shared" si="81"/>
        <v>416</v>
      </c>
      <c r="L372" s="5" t="str">
        <f t="shared" si="82"/>
        <v>Normal</v>
      </c>
      <c r="M372" s="6">
        <f t="shared" si="90"/>
        <v>2643.75</v>
      </c>
      <c r="N372" s="1">
        <v>660842336</v>
      </c>
      <c r="O372" s="5">
        <f t="shared" si="89"/>
        <v>0.61829917204538543</v>
      </c>
      <c r="P372" s="1">
        <v>-0.03</v>
      </c>
      <c r="Q372" s="1">
        <v>6.52</v>
      </c>
      <c r="R372" s="1">
        <f t="shared" si="83"/>
        <v>-0.55073702603279928</v>
      </c>
      <c r="S372" s="1">
        <f t="shared" si="84"/>
        <v>0.52280473469589483</v>
      </c>
      <c r="T372" s="1">
        <f t="shared" si="85"/>
        <v>-0.61551112233337835</v>
      </c>
      <c r="U372" s="1">
        <f t="shared" si="86"/>
        <v>0.48897564836210439</v>
      </c>
      <c r="V372" s="1">
        <f t="shared" si="87"/>
        <v>-3.8616941327044602E-2</v>
      </c>
      <c r="W372" s="7" t="str">
        <f t="shared" si="88"/>
        <v>Low Stress</v>
      </c>
      <c r="X372" s="1">
        <v>13.97</v>
      </c>
      <c r="Y372" s="1">
        <v>8.35</v>
      </c>
      <c r="Z372" s="1">
        <v>102</v>
      </c>
      <c r="AA372" s="1">
        <v>10156</v>
      </c>
      <c r="AB372" s="1">
        <v>3787</v>
      </c>
      <c r="AC372" s="1">
        <v>1.1000000000000001</v>
      </c>
      <c r="AD372" s="1">
        <v>100.89</v>
      </c>
      <c r="AE372" s="1">
        <v>61.56</v>
      </c>
      <c r="AF372" s="1">
        <v>1462.97</v>
      </c>
      <c r="AG372" s="1">
        <v>395.46</v>
      </c>
      <c r="AH372" s="1">
        <v>4550</v>
      </c>
      <c r="AI372" s="1">
        <v>6.59</v>
      </c>
      <c r="AJ372" s="1">
        <v>45</v>
      </c>
      <c r="AK372" s="1">
        <v>26.03</v>
      </c>
      <c r="AL372" s="1">
        <v>9980</v>
      </c>
      <c r="AM372" s="1">
        <f t="shared" si="91"/>
        <v>4408.7447484185905</v>
      </c>
    </row>
    <row r="373" spans="1:39" x14ac:dyDescent="0.3">
      <c r="A373" s="2">
        <v>36897</v>
      </c>
      <c r="B373" s="1" t="s">
        <v>24</v>
      </c>
      <c r="C373" s="1">
        <v>3609.17</v>
      </c>
      <c r="D373" s="1">
        <v>3597.62</v>
      </c>
      <c r="E373" s="5">
        <f t="shared" si="77"/>
        <v>-3.2001817592410948E-3</v>
      </c>
      <c r="F373" s="6">
        <f t="shared" si="78"/>
        <v>-11.550000000000182</v>
      </c>
      <c r="G373" s="1">
        <v>3616.99</v>
      </c>
      <c r="H373" s="1">
        <v>3550.97</v>
      </c>
      <c r="I373" s="5">
        <f t="shared" si="79"/>
        <v>1.8292294350224562E-2</v>
      </c>
      <c r="J373" s="5" t="str">
        <f t="shared" si="80"/>
        <v>Low</v>
      </c>
      <c r="K373" s="6">
        <f t="shared" si="81"/>
        <v>416</v>
      </c>
      <c r="L373" s="5" t="str">
        <f t="shared" si="82"/>
        <v>Normal</v>
      </c>
      <c r="M373" s="6">
        <f t="shared" si="90"/>
        <v>2734.3385714285714</v>
      </c>
      <c r="N373" s="1">
        <v>500805027</v>
      </c>
      <c r="O373" s="5">
        <f t="shared" si="89"/>
        <v>-7.36712550273705E-2</v>
      </c>
      <c r="P373" s="1">
        <v>9.6999999999999993</v>
      </c>
      <c r="Q373" s="1">
        <v>8.6</v>
      </c>
      <c r="R373" s="1">
        <f t="shared" si="83"/>
        <v>9.0288722945543118E-3</v>
      </c>
      <c r="S373" s="1">
        <f t="shared" si="84"/>
        <v>-0.36000900881962627</v>
      </c>
      <c r="T373" s="1">
        <f t="shared" si="85"/>
        <v>1.6539631492909865</v>
      </c>
      <c r="U373" s="1">
        <f t="shared" si="86"/>
        <v>1.203626286439901</v>
      </c>
      <c r="V373" s="1">
        <f t="shared" si="87"/>
        <v>0.62665232480145394</v>
      </c>
      <c r="W373" s="7" t="str">
        <f t="shared" si="88"/>
        <v>Moderate Stress</v>
      </c>
      <c r="X373" s="1">
        <v>13.9</v>
      </c>
      <c r="Y373" s="1">
        <v>7.41</v>
      </c>
      <c r="Z373" s="1">
        <v>89</v>
      </c>
      <c r="AA373" s="1">
        <v>27268</v>
      </c>
      <c r="AB373" s="1">
        <v>1525</v>
      </c>
      <c r="AC373" s="1">
        <v>1.28</v>
      </c>
      <c r="AD373" s="1">
        <v>95.57</v>
      </c>
      <c r="AE373" s="1">
        <v>121.12</v>
      </c>
      <c r="AF373" s="1">
        <v>2066.84</v>
      </c>
      <c r="AG373" s="1">
        <v>372.61</v>
      </c>
      <c r="AH373" s="1">
        <v>5287</v>
      </c>
      <c r="AI373" s="1">
        <v>3.76</v>
      </c>
      <c r="AJ373" s="1">
        <v>39</v>
      </c>
      <c r="AK373" s="1">
        <v>21.08</v>
      </c>
      <c r="AL373" s="1">
        <v>4823</v>
      </c>
      <c r="AM373" s="1">
        <f t="shared" si="91"/>
        <v>4433.5121912272025</v>
      </c>
    </row>
    <row r="374" spans="1:39" x14ac:dyDescent="0.3">
      <c r="A374" s="2">
        <v>36898</v>
      </c>
      <c r="B374" s="1" t="s">
        <v>24</v>
      </c>
      <c r="C374" s="1">
        <v>4382.42</v>
      </c>
      <c r="D374" s="1">
        <v>4367.12</v>
      </c>
      <c r="E374" s="5">
        <f t="shared" si="77"/>
        <v>-3.4912217450632711E-3</v>
      </c>
      <c r="F374" s="6">
        <f t="shared" si="78"/>
        <v>-15.300000000000182</v>
      </c>
      <c r="G374" s="1">
        <v>4404.2700000000004</v>
      </c>
      <c r="H374" s="1">
        <v>4355.03</v>
      </c>
      <c r="I374" s="5">
        <f t="shared" si="79"/>
        <v>1.1235801223981429E-2</v>
      </c>
      <c r="J374" s="5" t="str">
        <f t="shared" si="80"/>
        <v>Low</v>
      </c>
      <c r="K374" s="6">
        <f t="shared" si="81"/>
        <v>416</v>
      </c>
      <c r="L374" s="5" t="str">
        <f t="shared" si="82"/>
        <v>Normal</v>
      </c>
      <c r="M374" s="6">
        <f t="shared" si="90"/>
        <v>2885.31</v>
      </c>
      <c r="N374" s="1">
        <v>62848013</v>
      </c>
      <c r="O374" s="5">
        <f t="shared" si="89"/>
        <v>0.21389140598506792</v>
      </c>
      <c r="P374" s="1">
        <v>-0.2</v>
      </c>
      <c r="Q374" s="1">
        <v>1.4</v>
      </c>
      <c r="R374" s="1">
        <f t="shared" si="83"/>
        <v>1.5408804317985658</v>
      </c>
      <c r="S374" s="1">
        <f t="shared" si="84"/>
        <v>6.8625500381678849E-3</v>
      </c>
      <c r="T374" s="1">
        <f t="shared" si="85"/>
        <v>-0.65516277969988834</v>
      </c>
      <c r="U374" s="1">
        <f t="shared" si="86"/>
        <v>-1.270164383829395</v>
      </c>
      <c r="V374" s="1">
        <f t="shared" si="87"/>
        <v>-9.4396045423137426E-2</v>
      </c>
      <c r="W374" s="7" t="str">
        <f t="shared" si="88"/>
        <v>Low Stress</v>
      </c>
      <c r="X374" s="1">
        <v>7.1</v>
      </c>
      <c r="Y374" s="1">
        <v>4.24</v>
      </c>
      <c r="Z374" s="1">
        <v>88</v>
      </c>
      <c r="AA374" s="1">
        <v>13870</v>
      </c>
      <c r="AB374" s="1">
        <v>3919</v>
      </c>
      <c r="AC374" s="1">
        <v>1.48</v>
      </c>
      <c r="AD374" s="1">
        <v>95.02</v>
      </c>
      <c r="AE374" s="1">
        <v>48.03</v>
      </c>
      <c r="AF374" s="1">
        <v>1792.07</v>
      </c>
      <c r="AG374" s="1">
        <v>119.89</v>
      </c>
      <c r="AH374" s="1">
        <v>6392</v>
      </c>
      <c r="AI374" s="1">
        <v>4.34</v>
      </c>
      <c r="AJ374" s="1">
        <v>40</v>
      </c>
      <c r="AK374" s="1">
        <v>47.45</v>
      </c>
      <c r="AL374" s="1">
        <v>6444</v>
      </c>
      <c r="AM374" s="1">
        <f t="shared" si="91"/>
        <v>4466.4166310465916</v>
      </c>
    </row>
    <row r="375" spans="1:39" x14ac:dyDescent="0.3">
      <c r="A375" s="2">
        <v>36899</v>
      </c>
      <c r="B375" s="1" t="s">
        <v>26</v>
      </c>
      <c r="C375" s="1">
        <v>3769.97</v>
      </c>
      <c r="D375" s="1">
        <v>3763.15</v>
      </c>
      <c r="E375" s="5">
        <f t="shared" si="77"/>
        <v>-1.8090329631269505E-3</v>
      </c>
      <c r="F375" s="6">
        <f t="shared" si="78"/>
        <v>-6.819999999999709</v>
      </c>
      <c r="G375" s="1">
        <v>3789.81</v>
      </c>
      <c r="H375" s="1">
        <v>3723.24</v>
      </c>
      <c r="I375" s="5">
        <f t="shared" si="79"/>
        <v>1.7657965448000957E-2</v>
      </c>
      <c r="J375" s="5" t="str">
        <f t="shared" si="80"/>
        <v>Low</v>
      </c>
      <c r="K375" s="6">
        <f t="shared" si="81"/>
        <v>416</v>
      </c>
      <c r="L375" s="5" t="str">
        <f t="shared" si="82"/>
        <v>Normal</v>
      </c>
      <c r="M375" s="6">
        <f t="shared" si="90"/>
        <v>3248.0471428571432</v>
      </c>
      <c r="N375" s="1">
        <v>963052845</v>
      </c>
      <c r="O375" s="5">
        <f t="shared" si="89"/>
        <v>-0.13829938265951011</v>
      </c>
      <c r="P375" s="1">
        <v>6.16</v>
      </c>
      <c r="Q375" s="1">
        <v>4.3</v>
      </c>
      <c r="R375" s="1">
        <f t="shared" si="83"/>
        <v>-1.6077851488199162</v>
      </c>
      <c r="S375" s="1">
        <f t="shared" si="84"/>
        <v>-0.44246137536466246</v>
      </c>
      <c r="T375" s="1">
        <f t="shared" si="85"/>
        <v>0.82827569589424965</v>
      </c>
      <c r="U375" s="1">
        <f t="shared" si="86"/>
        <v>-0.2737764749709285</v>
      </c>
      <c r="V375" s="1">
        <f t="shared" si="87"/>
        <v>-0.3739368258153144</v>
      </c>
      <c r="W375" s="7" t="str">
        <f t="shared" si="88"/>
        <v>Low Stress</v>
      </c>
      <c r="X375" s="1">
        <v>7.65</v>
      </c>
      <c r="Y375" s="1">
        <v>8.5500000000000007</v>
      </c>
      <c r="Z375" s="1">
        <v>59</v>
      </c>
      <c r="AA375" s="1">
        <v>18614</v>
      </c>
      <c r="AB375" s="1">
        <v>2793</v>
      </c>
      <c r="AC375" s="1">
        <v>0.82</v>
      </c>
      <c r="AD375" s="1">
        <v>90.39</v>
      </c>
      <c r="AE375" s="1">
        <v>143.12</v>
      </c>
      <c r="AF375" s="1">
        <v>1448.27</v>
      </c>
      <c r="AG375" s="1">
        <v>476.5</v>
      </c>
      <c r="AH375" s="1">
        <v>345</v>
      </c>
      <c r="AI375" s="1">
        <v>4.55</v>
      </c>
      <c r="AJ375" s="1">
        <v>44</v>
      </c>
      <c r="AK375" s="1">
        <v>13.51</v>
      </c>
      <c r="AL375" s="1">
        <v>11544</v>
      </c>
      <c r="AM375" s="1">
        <f t="shared" si="91"/>
        <v>4475.5124954955727</v>
      </c>
    </row>
    <row r="376" spans="1:39" x14ac:dyDescent="0.3">
      <c r="A376" s="2">
        <v>36900</v>
      </c>
      <c r="B376" s="1" t="s">
        <v>26</v>
      </c>
      <c r="C376" s="1">
        <v>2719.72</v>
      </c>
      <c r="D376" s="1">
        <v>2747.9</v>
      </c>
      <c r="E376" s="5">
        <f t="shared" si="77"/>
        <v>1.0361360728310376E-2</v>
      </c>
      <c r="F376" s="6">
        <f t="shared" si="78"/>
        <v>28.180000000000291</v>
      </c>
      <c r="G376" s="1">
        <v>2785.08</v>
      </c>
      <c r="H376" s="1">
        <v>2698.07</v>
      </c>
      <c r="I376" s="5">
        <f t="shared" si="79"/>
        <v>3.1992263909520015E-2</v>
      </c>
      <c r="J376" s="5" t="str">
        <f t="shared" si="80"/>
        <v>Medium</v>
      </c>
      <c r="K376" s="6">
        <f t="shared" si="81"/>
        <v>416</v>
      </c>
      <c r="L376" s="5" t="str">
        <f t="shared" si="82"/>
        <v>Normal</v>
      </c>
      <c r="M376" s="6">
        <f t="shared" si="90"/>
        <v>3425.87</v>
      </c>
      <c r="N376" s="1">
        <v>183080684</v>
      </c>
      <c r="O376" s="5">
        <f t="shared" si="89"/>
        <v>-0.26978727927401247</v>
      </c>
      <c r="P376" s="1">
        <v>2.98</v>
      </c>
      <c r="Q376" s="1">
        <v>0.97</v>
      </c>
      <c r="R376" s="1">
        <f t="shared" si="83"/>
        <v>1.1203400621113189</v>
      </c>
      <c r="S376" s="1">
        <f t="shared" si="84"/>
        <v>-0.6102132296285524</v>
      </c>
      <c r="T376" s="1">
        <f t="shared" si="85"/>
        <v>8.6556458097180641E-2</v>
      </c>
      <c r="U376" s="1">
        <f t="shared" si="86"/>
        <v>-1.4179046599704781</v>
      </c>
      <c r="V376" s="1">
        <f t="shared" si="87"/>
        <v>-0.20530534234763276</v>
      </c>
      <c r="W376" s="7" t="str">
        <f t="shared" si="88"/>
        <v>Low Stress</v>
      </c>
      <c r="X376" s="1">
        <v>11.13</v>
      </c>
      <c r="Y376" s="1">
        <v>9.24</v>
      </c>
      <c r="Z376" s="1">
        <v>78</v>
      </c>
      <c r="AA376" s="1">
        <v>8649</v>
      </c>
      <c r="AB376" s="1">
        <v>3853</v>
      </c>
      <c r="AC376" s="1">
        <v>1.02</v>
      </c>
      <c r="AD376" s="1">
        <v>109.88</v>
      </c>
      <c r="AE376" s="1">
        <v>84.08</v>
      </c>
      <c r="AF376" s="1">
        <v>1355.44</v>
      </c>
      <c r="AG376" s="1">
        <v>483.98</v>
      </c>
      <c r="AH376" s="1">
        <v>5895</v>
      </c>
      <c r="AI376" s="1">
        <v>9.49</v>
      </c>
      <c r="AJ376" s="1">
        <v>48</v>
      </c>
      <c r="AK376" s="1">
        <v>74.81</v>
      </c>
      <c r="AL376" s="1">
        <v>480</v>
      </c>
      <c r="AM376" s="1">
        <f t="shared" si="91"/>
        <v>4453.2792509715764</v>
      </c>
    </row>
    <row r="377" spans="1:39" x14ac:dyDescent="0.3">
      <c r="A377" s="2">
        <v>36901</v>
      </c>
      <c r="B377" s="1" t="s">
        <v>26</v>
      </c>
      <c r="C377" s="1">
        <v>3691.87</v>
      </c>
      <c r="D377" s="1">
        <v>3690.29</v>
      </c>
      <c r="E377" s="5">
        <f t="shared" si="77"/>
        <v>-4.279673986353602E-4</v>
      </c>
      <c r="F377" s="6">
        <f t="shared" si="78"/>
        <v>-1.5799999999999272</v>
      </c>
      <c r="G377" s="1">
        <v>3720.91</v>
      </c>
      <c r="H377" s="1">
        <v>3644.41</v>
      </c>
      <c r="I377" s="5">
        <f t="shared" si="79"/>
        <v>2.0721206326333268E-2</v>
      </c>
      <c r="J377" s="5" t="str">
        <f t="shared" si="80"/>
        <v>Medium</v>
      </c>
      <c r="K377" s="6">
        <f t="shared" si="81"/>
        <v>416</v>
      </c>
      <c r="L377" s="5" t="str">
        <f t="shared" si="82"/>
        <v>Normal</v>
      </c>
      <c r="M377" s="6">
        <f t="shared" si="90"/>
        <v>3492.8157142857149</v>
      </c>
      <c r="N377" s="1">
        <v>280249196</v>
      </c>
      <c r="O377" s="5">
        <f t="shared" si="89"/>
        <v>0.34294916117762647</v>
      </c>
      <c r="P377" s="1">
        <v>4.13</v>
      </c>
      <c r="Q377" s="1">
        <v>3.9</v>
      </c>
      <c r="R377" s="1">
        <f t="shared" si="83"/>
        <v>0.78047169173768161</v>
      </c>
      <c r="S377" s="1">
        <f t="shared" si="84"/>
        <v>0.17151403734699316</v>
      </c>
      <c r="T377" s="1">
        <f t="shared" si="85"/>
        <v>0.35478825792945401</v>
      </c>
      <c r="U377" s="1">
        <f t="shared" si="86"/>
        <v>-0.41120928998588935</v>
      </c>
      <c r="V377" s="1">
        <f t="shared" si="87"/>
        <v>0.22389117425705987</v>
      </c>
      <c r="W377" s="7" t="str">
        <f t="shared" si="88"/>
        <v>Moderate Stress</v>
      </c>
      <c r="X377" s="1">
        <v>10.62</v>
      </c>
      <c r="Y377" s="1">
        <v>5.6</v>
      </c>
      <c r="Z377" s="1">
        <v>89</v>
      </c>
      <c r="AA377" s="1">
        <v>14978</v>
      </c>
      <c r="AB377" s="1">
        <v>2071</v>
      </c>
      <c r="AC377" s="1">
        <v>1.03</v>
      </c>
      <c r="AD377" s="1">
        <v>98.27</v>
      </c>
      <c r="AE377" s="1">
        <v>33.9</v>
      </c>
      <c r="AF377" s="1">
        <v>2352.5100000000002</v>
      </c>
      <c r="AG377" s="1">
        <v>233.87</v>
      </c>
      <c r="AH377" s="1">
        <v>9278</v>
      </c>
      <c r="AI377" s="1">
        <v>7.6</v>
      </c>
      <c r="AJ377" s="1">
        <v>37</v>
      </c>
      <c r="AK377" s="1">
        <v>57.78</v>
      </c>
      <c r="AL377" s="1">
        <v>10222</v>
      </c>
      <c r="AM377" s="1">
        <f t="shared" si="91"/>
        <v>4406.1470749299415</v>
      </c>
    </row>
    <row r="378" spans="1:39" x14ac:dyDescent="0.3">
      <c r="A378" s="2">
        <v>36902</v>
      </c>
      <c r="B378" s="1" t="s">
        <v>25</v>
      </c>
      <c r="C378" s="1">
        <v>2101.52</v>
      </c>
      <c r="D378" s="1">
        <v>2130.92</v>
      </c>
      <c r="E378" s="5">
        <f t="shared" si="77"/>
        <v>1.3989873995964869E-2</v>
      </c>
      <c r="F378" s="6">
        <f t="shared" si="78"/>
        <v>29.400000000000091</v>
      </c>
      <c r="G378" s="1">
        <v>2150.33</v>
      </c>
      <c r="H378" s="1">
        <v>2079.0100000000002</v>
      </c>
      <c r="I378" s="5">
        <f t="shared" si="79"/>
        <v>3.3937340591571677E-2</v>
      </c>
      <c r="J378" s="5" t="str">
        <f t="shared" si="80"/>
        <v>Medium</v>
      </c>
      <c r="K378" s="6">
        <f t="shared" si="81"/>
        <v>416</v>
      </c>
      <c r="L378" s="5" t="str">
        <f t="shared" si="82"/>
        <v>Normal</v>
      </c>
      <c r="M378" s="6">
        <f t="shared" si="90"/>
        <v>3454.3914285714282</v>
      </c>
      <c r="N378" s="1">
        <v>955372695</v>
      </c>
      <c r="O378" s="5">
        <f t="shared" si="89"/>
        <v>-0.42256028658994277</v>
      </c>
      <c r="P378" s="1">
        <v>0.9</v>
      </c>
      <c r="Q378" s="1">
        <v>0.15</v>
      </c>
      <c r="R378" s="1">
        <f t="shared" si="83"/>
        <v>-1.5809221248731762</v>
      </c>
      <c r="S378" s="1">
        <f t="shared" si="84"/>
        <v>-0.80512056268791721</v>
      </c>
      <c r="T378" s="1">
        <f t="shared" si="85"/>
        <v>-0.39859323203423558</v>
      </c>
      <c r="U378" s="1">
        <f t="shared" si="86"/>
        <v>-1.6996419307511477</v>
      </c>
      <c r="V378" s="1">
        <f t="shared" si="87"/>
        <v>-1.1210694625866191</v>
      </c>
      <c r="W378" s="7" t="str">
        <f t="shared" si="88"/>
        <v>Low Stress</v>
      </c>
      <c r="X378" s="1">
        <v>6.97</v>
      </c>
      <c r="Y378" s="1">
        <v>2.54</v>
      </c>
      <c r="Z378" s="1">
        <v>79</v>
      </c>
      <c r="AA378" s="1">
        <v>28370</v>
      </c>
      <c r="AB378" s="1">
        <v>599</v>
      </c>
      <c r="AC378" s="1">
        <v>1.0900000000000001</v>
      </c>
      <c r="AD378" s="1">
        <v>142.57</v>
      </c>
      <c r="AE378" s="1">
        <v>142.6</v>
      </c>
      <c r="AF378" s="1">
        <v>868.14</v>
      </c>
      <c r="AG378" s="1">
        <v>152.25</v>
      </c>
      <c r="AH378" s="1">
        <v>8938</v>
      </c>
      <c r="AI378" s="1">
        <v>2.92</v>
      </c>
      <c r="AJ378" s="1">
        <v>9</v>
      </c>
      <c r="AK378" s="1">
        <v>51.3</v>
      </c>
      <c r="AL378" s="1">
        <v>10108</v>
      </c>
      <c r="AM378" s="1">
        <f t="shared" si="91"/>
        <v>4395.9453850316204</v>
      </c>
    </row>
    <row r="379" spans="1:39" x14ac:dyDescent="0.3">
      <c r="A379" s="2">
        <v>36903</v>
      </c>
      <c r="B379" s="1" t="s">
        <v>25</v>
      </c>
      <c r="C379" s="1">
        <v>2225.25</v>
      </c>
      <c r="D379" s="1">
        <v>2232.9</v>
      </c>
      <c r="E379" s="5">
        <f t="shared" si="77"/>
        <v>3.4378159757331044E-3</v>
      </c>
      <c r="F379" s="6">
        <f t="shared" si="78"/>
        <v>7.6500000000000909</v>
      </c>
      <c r="G379" s="1">
        <v>2241.44</v>
      </c>
      <c r="H379" s="1">
        <v>2188.0300000000002</v>
      </c>
      <c r="I379" s="5">
        <f t="shared" si="79"/>
        <v>2.400179755083692E-2</v>
      </c>
      <c r="J379" s="5" t="str">
        <f t="shared" si="80"/>
        <v>Medium</v>
      </c>
      <c r="K379" s="6">
        <f t="shared" si="81"/>
        <v>416</v>
      </c>
      <c r="L379" s="5" t="str">
        <f t="shared" si="82"/>
        <v>Normal</v>
      </c>
      <c r="M379" s="6">
        <f t="shared" si="90"/>
        <v>3218.5571428571429</v>
      </c>
      <c r="N379" s="1">
        <v>938275278</v>
      </c>
      <c r="O379" s="5">
        <f t="shared" si="89"/>
        <v>4.7857263529367602E-2</v>
      </c>
      <c r="P379" s="1">
        <v>9.4700000000000006</v>
      </c>
      <c r="Q379" s="1">
        <v>8.98</v>
      </c>
      <c r="R379" s="1">
        <f t="shared" si="83"/>
        <v>-1.5211201259150311</v>
      </c>
      <c r="S379" s="1">
        <f t="shared" si="84"/>
        <v>-0.20496329846343944</v>
      </c>
      <c r="T379" s="1">
        <f t="shared" si="85"/>
        <v>1.6003167893245323</v>
      </c>
      <c r="U379" s="1">
        <f t="shared" si="86"/>
        <v>1.3341874607041142</v>
      </c>
      <c r="V379" s="1">
        <f t="shared" si="87"/>
        <v>0.30210520641254396</v>
      </c>
      <c r="W379" s="7" t="str">
        <f t="shared" si="88"/>
        <v>Moderate Stress</v>
      </c>
      <c r="X379" s="1">
        <v>7.39</v>
      </c>
      <c r="Y379" s="1">
        <v>9.1999999999999993</v>
      </c>
      <c r="Z379" s="1">
        <v>51</v>
      </c>
      <c r="AA379" s="1">
        <v>1623</v>
      </c>
      <c r="AB379" s="1">
        <v>4214</v>
      </c>
      <c r="AC379" s="1">
        <v>1.24</v>
      </c>
      <c r="AD379" s="1">
        <v>128.24</v>
      </c>
      <c r="AE379" s="1">
        <v>79.37</v>
      </c>
      <c r="AF379" s="1">
        <v>1974.75</v>
      </c>
      <c r="AG379" s="1">
        <v>145.74</v>
      </c>
      <c r="AH379" s="1">
        <v>7136</v>
      </c>
      <c r="AI379" s="1">
        <v>6.25</v>
      </c>
      <c r="AJ379" s="1">
        <v>42</v>
      </c>
      <c r="AK379" s="1">
        <v>87.24</v>
      </c>
      <c r="AL379" s="1">
        <v>6146</v>
      </c>
      <c r="AM379" s="1">
        <f t="shared" si="91"/>
        <v>4418.1561010830519</v>
      </c>
    </row>
    <row r="380" spans="1:39" x14ac:dyDescent="0.3">
      <c r="A380" s="2">
        <v>36904</v>
      </c>
      <c r="B380" s="1" t="s">
        <v>25</v>
      </c>
      <c r="C380" s="1">
        <v>4155.9399999999996</v>
      </c>
      <c r="D380" s="1">
        <v>4140.1499999999996</v>
      </c>
      <c r="E380" s="5">
        <f t="shared" si="77"/>
        <v>-3.7993811267727556E-3</v>
      </c>
      <c r="F380" s="6">
        <f t="shared" si="78"/>
        <v>-15.789999999999964</v>
      </c>
      <c r="G380" s="1">
        <v>4167.28</v>
      </c>
      <c r="H380" s="1">
        <v>4116.8</v>
      </c>
      <c r="I380" s="5">
        <f t="shared" si="79"/>
        <v>1.2146469872038473E-2</v>
      </c>
      <c r="J380" s="5" t="str">
        <f t="shared" si="80"/>
        <v>Low</v>
      </c>
      <c r="K380" s="6">
        <f t="shared" si="81"/>
        <v>416</v>
      </c>
      <c r="L380" s="5" t="str">
        <f t="shared" si="82"/>
        <v>Normal</v>
      </c>
      <c r="M380" s="6">
        <f t="shared" si="90"/>
        <v>3296.0614285714287</v>
      </c>
      <c r="N380" s="1">
        <v>632029598</v>
      </c>
      <c r="O380" s="5">
        <f t="shared" si="89"/>
        <v>0.85415826951498031</v>
      </c>
      <c r="P380" s="1">
        <v>3.58</v>
      </c>
      <c r="Q380" s="1">
        <v>5.27</v>
      </c>
      <c r="R380" s="1">
        <f t="shared" si="83"/>
        <v>-0.44995809972730461</v>
      </c>
      <c r="S380" s="1">
        <f t="shared" si="84"/>
        <v>0.82371304613943042</v>
      </c>
      <c r="T380" s="1">
        <f t="shared" si="85"/>
        <v>0.22650348409662763</v>
      </c>
      <c r="U380" s="1">
        <f t="shared" si="86"/>
        <v>5.9498101440351579E-2</v>
      </c>
      <c r="V380" s="1">
        <f t="shared" si="87"/>
        <v>0.16493913298727628</v>
      </c>
      <c r="W380" s="7" t="str">
        <f t="shared" si="88"/>
        <v>Moderate Stress</v>
      </c>
      <c r="X380" s="1">
        <v>6.52</v>
      </c>
      <c r="Y380" s="1">
        <v>2.2999999999999998</v>
      </c>
      <c r="Z380" s="1">
        <v>77</v>
      </c>
      <c r="AA380" s="1">
        <v>24077</v>
      </c>
      <c r="AB380" s="1">
        <v>3873</v>
      </c>
      <c r="AC380" s="1">
        <v>1.1599999999999999</v>
      </c>
      <c r="AD380" s="1">
        <v>132.07</v>
      </c>
      <c r="AE380" s="1">
        <v>92.41</v>
      </c>
      <c r="AF380" s="1">
        <v>1466.23</v>
      </c>
      <c r="AG380" s="1">
        <v>436.29</v>
      </c>
      <c r="AH380" s="1">
        <v>8735</v>
      </c>
      <c r="AI380" s="1">
        <v>5.94</v>
      </c>
      <c r="AJ380" s="1">
        <v>9</v>
      </c>
      <c r="AK380" s="1">
        <v>73.28</v>
      </c>
      <c r="AL380" s="1">
        <v>13585</v>
      </c>
      <c r="AM380" s="1">
        <f t="shared" si="91"/>
        <v>4448.3639984410293</v>
      </c>
    </row>
    <row r="381" spans="1:39" x14ac:dyDescent="0.3">
      <c r="A381" s="2">
        <v>36905</v>
      </c>
      <c r="B381" s="1" t="s">
        <v>24</v>
      </c>
      <c r="C381" s="1">
        <v>2785.68</v>
      </c>
      <c r="D381" s="1">
        <v>2816.68</v>
      </c>
      <c r="E381" s="5">
        <f t="shared" si="77"/>
        <v>1.1128342092415497E-2</v>
      </c>
      <c r="F381" s="6">
        <f t="shared" si="78"/>
        <v>31</v>
      </c>
      <c r="G381" s="1">
        <v>2845.46</v>
      </c>
      <c r="H381" s="1">
        <v>2774.29</v>
      </c>
      <c r="I381" s="5">
        <f t="shared" si="79"/>
        <v>2.554851957152296E-2</v>
      </c>
      <c r="J381" s="5" t="str">
        <f t="shared" si="80"/>
        <v>Medium</v>
      </c>
      <c r="K381" s="6">
        <f t="shared" si="81"/>
        <v>416</v>
      </c>
      <c r="L381" s="5" t="str">
        <f t="shared" si="82"/>
        <v>Normal</v>
      </c>
      <c r="M381" s="6">
        <f t="shared" si="90"/>
        <v>3074.5699999999997</v>
      </c>
      <c r="N381" s="1">
        <v>595104848</v>
      </c>
      <c r="O381" s="5">
        <f t="shared" si="89"/>
        <v>-0.31966716181780852</v>
      </c>
      <c r="P381" s="1">
        <v>9.07</v>
      </c>
      <c r="Q381" s="1">
        <v>8.5</v>
      </c>
      <c r="R381" s="1">
        <f t="shared" si="83"/>
        <v>-0.32080561657562306</v>
      </c>
      <c r="S381" s="1">
        <f t="shared" si="84"/>
        <v>-0.67384983043081925</v>
      </c>
      <c r="T381" s="1">
        <f t="shared" si="85"/>
        <v>1.5070187719915675</v>
      </c>
      <c r="U381" s="1">
        <f t="shared" si="86"/>
        <v>1.169268082686161</v>
      </c>
      <c r="V381" s="1">
        <f t="shared" si="87"/>
        <v>0.42040785191782154</v>
      </c>
      <c r="W381" s="7" t="str">
        <f t="shared" si="88"/>
        <v>Moderate Stress</v>
      </c>
      <c r="X381" s="1">
        <v>5.0599999999999996</v>
      </c>
      <c r="Y381" s="1">
        <v>0.96</v>
      </c>
      <c r="Z381" s="1">
        <v>96</v>
      </c>
      <c r="AA381" s="1">
        <v>21505</v>
      </c>
      <c r="AB381" s="1">
        <v>3747</v>
      </c>
      <c r="AC381" s="1">
        <v>0.81</v>
      </c>
      <c r="AD381" s="1">
        <v>108.25</v>
      </c>
      <c r="AE381" s="1">
        <v>44.08</v>
      </c>
      <c r="AF381" s="1">
        <v>1441.51</v>
      </c>
      <c r="AG381" s="1">
        <v>283.67</v>
      </c>
      <c r="AH381" s="1">
        <v>5403</v>
      </c>
      <c r="AI381" s="1">
        <v>8.1199999999999992</v>
      </c>
      <c r="AJ381" s="1">
        <v>20</v>
      </c>
      <c r="AK381" s="1">
        <v>15.01</v>
      </c>
      <c r="AL381" s="1">
        <v>13054</v>
      </c>
      <c r="AM381" s="1">
        <f t="shared" si="91"/>
        <v>4401.6599928184287</v>
      </c>
    </row>
    <row r="382" spans="1:39" x14ac:dyDescent="0.3">
      <c r="A382" s="2">
        <v>36906</v>
      </c>
      <c r="B382" s="1" t="s">
        <v>26</v>
      </c>
      <c r="C382" s="1">
        <v>4193.5200000000004</v>
      </c>
      <c r="D382" s="1">
        <v>4167.3500000000004</v>
      </c>
      <c r="E382" s="5">
        <f t="shared" si="77"/>
        <v>-6.2405807054694076E-3</v>
      </c>
      <c r="F382" s="6">
        <f t="shared" si="78"/>
        <v>-26.170000000000073</v>
      </c>
      <c r="G382" s="1">
        <v>4214.6899999999996</v>
      </c>
      <c r="H382" s="1">
        <v>4157.38</v>
      </c>
      <c r="I382" s="5">
        <f t="shared" si="79"/>
        <v>1.3666323279726694E-2</v>
      </c>
      <c r="J382" s="5" t="str">
        <f t="shared" si="80"/>
        <v>Low</v>
      </c>
      <c r="K382" s="6">
        <f t="shared" si="81"/>
        <v>416</v>
      </c>
      <c r="L382" s="5" t="str">
        <f t="shared" si="82"/>
        <v>Normal</v>
      </c>
      <c r="M382" s="6">
        <f t="shared" si="90"/>
        <v>3132.3128571428574</v>
      </c>
      <c r="N382" s="1">
        <v>315112139</v>
      </c>
      <c r="O382" s="5">
        <f t="shared" si="89"/>
        <v>0.47952554070749981</v>
      </c>
      <c r="P382" s="1">
        <v>-4.8899999999999997</v>
      </c>
      <c r="Q382" s="1">
        <v>0.6</v>
      </c>
      <c r="R382" s="1">
        <f t="shared" si="83"/>
        <v>0.65853083476707164</v>
      </c>
      <c r="S382" s="1">
        <f t="shared" si="84"/>
        <v>0.3457577624706491</v>
      </c>
      <c r="T382" s="1">
        <f t="shared" si="85"/>
        <v>-1.7490820329288987</v>
      </c>
      <c r="U382" s="1">
        <f t="shared" si="86"/>
        <v>-1.5450300138593169</v>
      </c>
      <c r="V382" s="1">
        <f t="shared" si="87"/>
        <v>-0.57245586238762369</v>
      </c>
      <c r="W382" s="7" t="str">
        <f t="shared" si="88"/>
        <v>Low Stress</v>
      </c>
      <c r="X382" s="1">
        <v>7.96</v>
      </c>
      <c r="Y382" s="1">
        <v>3.61</v>
      </c>
      <c r="Z382" s="1">
        <v>81</v>
      </c>
      <c r="AA382" s="1">
        <v>18372</v>
      </c>
      <c r="AB382" s="1">
        <v>2966</v>
      </c>
      <c r="AC382" s="1">
        <v>1.0900000000000001</v>
      </c>
      <c r="AD382" s="1">
        <v>122.01</v>
      </c>
      <c r="AE382" s="1">
        <v>63.33</v>
      </c>
      <c r="AF382" s="1">
        <v>1908.19</v>
      </c>
      <c r="AG382" s="1">
        <v>103.8</v>
      </c>
      <c r="AH382" s="1">
        <v>8578</v>
      </c>
      <c r="AI382" s="1">
        <v>0.95</v>
      </c>
      <c r="AJ382" s="1">
        <v>37</v>
      </c>
      <c r="AK382" s="1">
        <v>42.1</v>
      </c>
      <c r="AL382" s="1">
        <v>11682</v>
      </c>
      <c r="AM382" s="1">
        <f t="shared" si="91"/>
        <v>4376.6449146472069</v>
      </c>
    </row>
    <row r="383" spans="1:39" x14ac:dyDescent="0.3">
      <c r="A383" s="2">
        <v>36907</v>
      </c>
      <c r="B383" s="1" t="s">
        <v>24</v>
      </c>
      <c r="C383" s="1">
        <v>4289.6899999999996</v>
      </c>
      <c r="D383" s="1">
        <v>4262.13</v>
      </c>
      <c r="E383" s="5">
        <f t="shared" si="77"/>
        <v>-6.4247066804359971E-3</v>
      </c>
      <c r="F383" s="6">
        <f t="shared" si="78"/>
        <v>-27.559999999999491</v>
      </c>
      <c r="G383" s="1">
        <v>4315.4399999999996</v>
      </c>
      <c r="H383" s="1">
        <v>4240.8599999999997</v>
      </c>
      <c r="I383" s="5">
        <f t="shared" si="79"/>
        <v>1.7385871706347065E-2</v>
      </c>
      <c r="J383" s="5" t="str">
        <f t="shared" si="80"/>
        <v>Low</v>
      </c>
      <c r="K383" s="6">
        <f t="shared" si="81"/>
        <v>416</v>
      </c>
      <c r="L383" s="5" t="str">
        <f t="shared" si="82"/>
        <v>Normal</v>
      </c>
      <c r="M383" s="6">
        <f t="shared" si="90"/>
        <v>3348.6314285714288</v>
      </c>
      <c r="N383" s="1">
        <v>72716605</v>
      </c>
      <c r="O383" s="5">
        <f t="shared" si="89"/>
        <v>2.2743470070908309E-2</v>
      </c>
      <c r="P383" s="1">
        <v>3.59</v>
      </c>
      <c r="Q383" s="1">
        <v>2.27</v>
      </c>
      <c r="R383" s="1">
        <f t="shared" si="83"/>
        <v>1.5063628477388005</v>
      </c>
      <c r="S383" s="1">
        <f t="shared" si="84"/>
        <v>-0.23700339894970909</v>
      </c>
      <c r="T383" s="1">
        <f t="shared" si="85"/>
        <v>0.22883593452995171</v>
      </c>
      <c r="U383" s="1">
        <f t="shared" si="86"/>
        <v>-0.971248011171855</v>
      </c>
      <c r="V383" s="1">
        <f t="shared" si="87"/>
        <v>0.13173684303679703</v>
      </c>
      <c r="W383" s="7" t="str">
        <f t="shared" si="88"/>
        <v>Moderate Stress</v>
      </c>
      <c r="X383" s="1">
        <v>10.92</v>
      </c>
      <c r="Y383" s="1">
        <v>7.41</v>
      </c>
      <c r="Z383" s="1">
        <v>81</v>
      </c>
      <c r="AA383" s="1">
        <v>17148</v>
      </c>
      <c r="AB383" s="1">
        <v>786</v>
      </c>
      <c r="AC383" s="1">
        <v>1.23</v>
      </c>
      <c r="AD383" s="1">
        <v>115.06</v>
      </c>
      <c r="AE383" s="1">
        <v>111.47</v>
      </c>
      <c r="AF383" s="1">
        <v>2245.79</v>
      </c>
      <c r="AG383" s="1">
        <v>470.14</v>
      </c>
      <c r="AH383" s="1">
        <v>6939</v>
      </c>
      <c r="AI383" s="1">
        <v>7.01</v>
      </c>
      <c r="AJ383" s="1">
        <v>37</v>
      </c>
      <c r="AK383" s="1">
        <v>32.19</v>
      </c>
      <c r="AL383" s="1">
        <v>1238</v>
      </c>
      <c r="AM383" s="1">
        <f t="shared" si="91"/>
        <v>4358.0376827701302</v>
      </c>
    </row>
    <row r="384" spans="1:39" x14ac:dyDescent="0.3">
      <c r="A384" s="2">
        <v>36908</v>
      </c>
      <c r="B384" s="1" t="s">
        <v>25</v>
      </c>
      <c r="C384" s="1">
        <v>4430.25</v>
      </c>
      <c r="D384" s="1">
        <v>4430.7</v>
      </c>
      <c r="E384" s="5">
        <f t="shared" si="77"/>
        <v>1.0157440325033984E-4</v>
      </c>
      <c r="F384" s="6">
        <f t="shared" si="78"/>
        <v>0.4499999999998181</v>
      </c>
      <c r="G384" s="1">
        <v>4439.2299999999996</v>
      </c>
      <c r="H384" s="1">
        <v>4392.4799999999996</v>
      </c>
      <c r="I384" s="5">
        <f t="shared" si="79"/>
        <v>1.0552451893234015E-2</v>
      </c>
      <c r="J384" s="5" t="str">
        <f t="shared" si="80"/>
        <v>Low</v>
      </c>
      <c r="K384" s="6">
        <f t="shared" si="81"/>
        <v>416</v>
      </c>
      <c r="L384" s="5" t="str">
        <f t="shared" si="82"/>
        <v>Normal</v>
      </c>
      <c r="M384" s="6">
        <f t="shared" si="90"/>
        <v>3454.4042857142858</v>
      </c>
      <c r="N384" s="1">
        <v>977994581</v>
      </c>
      <c r="O384" s="5">
        <f t="shared" si="89"/>
        <v>3.9550647211605394E-2</v>
      </c>
      <c r="P384" s="1">
        <v>5.76</v>
      </c>
      <c r="Q384" s="1">
        <v>2.59</v>
      </c>
      <c r="R384" s="1">
        <f t="shared" si="83"/>
        <v>-1.660047176511285</v>
      </c>
      <c r="S384" s="1">
        <f t="shared" si="84"/>
        <v>-0.21556085402437922</v>
      </c>
      <c r="T384" s="1">
        <f t="shared" si="85"/>
        <v>0.73497767856128493</v>
      </c>
      <c r="U384" s="1">
        <f t="shared" si="86"/>
        <v>-0.86130175915988638</v>
      </c>
      <c r="V384" s="1">
        <f t="shared" si="87"/>
        <v>-0.50048302778356635</v>
      </c>
      <c r="W384" s="7" t="str">
        <f t="shared" si="88"/>
        <v>Low Stress</v>
      </c>
      <c r="X384" s="1">
        <v>11.65</v>
      </c>
      <c r="Y384" s="1">
        <v>9.27</v>
      </c>
      <c r="Z384" s="1">
        <v>76</v>
      </c>
      <c r="AA384" s="1">
        <v>15866</v>
      </c>
      <c r="AB384" s="1">
        <v>2167</v>
      </c>
      <c r="AC384" s="1">
        <v>1.1499999999999999</v>
      </c>
      <c r="AD384" s="1">
        <v>91.72</v>
      </c>
      <c r="AE384" s="1">
        <v>36.119999999999997</v>
      </c>
      <c r="AF384" s="1">
        <v>2031.5</v>
      </c>
      <c r="AG384" s="1">
        <v>337.09</v>
      </c>
      <c r="AH384" s="1">
        <v>9140</v>
      </c>
      <c r="AI384" s="1">
        <v>3.31</v>
      </c>
      <c r="AJ384" s="1">
        <v>46</v>
      </c>
      <c r="AK384" s="1">
        <v>80.23</v>
      </c>
      <c r="AL384" s="1">
        <v>6546</v>
      </c>
      <c r="AM384" s="1">
        <f t="shared" si="91"/>
        <v>4322.1002138952272</v>
      </c>
    </row>
    <row r="385" spans="1:39" x14ac:dyDescent="0.3">
      <c r="A385" s="2">
        <v>36909</v>
      </c>
      <c r="B385" s="1" t="s">
        <v>26</v>
      </c>
      <c r="C385" s="1">
        <v>4666.54</v>
      </c>
      <c r="D385" s="1">
        <v>4642.62</v>
      </c>
      <c r="E385" s="5">
        <f t="shared" si="77"/>
        <v>-5.1258534160213073E-3</v>
      </c>
      <c r="F385" s="6">
        <f t="shared" si="78"/>
        <v>-23.920000000000073</v>
      </c>
      <c r="G385" s="1">
        <v>4699.6899999999996</v>
      </c>
      <c r="H385" s="1">
        <v>4612.37</v>
      </c>
      <c r="I385" s="5">
        <f t="shared" si="79"/>
        <v>1.8711936466846896E-2</v>
      </c>
      <c r="J385" s="5" t="str">
        <f t="shared" si="80"/>
        <v>Low</v>
      </c>
      <c r="K385" s="6">
        <f t="shared" si="81"/>
        <v>416</v>
      </c>
      <c r="L385" s="5" t="str">
        <f t="shared" si="82"/>
        <v>Normal</v>
      </c>
      <c r="M385" s="6">
        <f t="shared" si="90"/>
        <v>3813.2185714285711</v>
      </c>
      <c r="N385" s="1">
        <v>267039958</v>
      </c>
      <c r="O385" s="5">
        <f t="shared" si="89"/>
        <v>4.7829914009073077E-2</v>
      </c>
      <c r="P385" s="1">
        <v>6.18</v>
      </c>
      <c r="Q385" s="1">
        <v>3.87</v>
      </c>
      <c r="R385" s="1">
        <f t="shared" si="83"/>
        <v>0.82667392433889231</v>
      </c>
      <c r="S385" s="1">
        <f t="shared" si="84"/>
        <v>-0.2049981908973498</v>
      </c>
      <c r="T385" s="1">
        <f t="shared" si="85"/>
        <v>0.83294059676089782</v>
      </c>
      <c r="U385" s="1">
        <f t="shared" si="86"/>
        <v>-0.42151675111201137</v>
      </c>
      <c r="V385" s="1">
        <f t="shared" si="87"/>
        <v>0.25827489477260723</v>
      </c>
      <c r="W385" s="7" t="str">
        <f t="shared" si="88"/>
        <v>Moderate Stress</v>
      </c>
      <c r="X385" s="1">
        <v>12.13</v>
      </c>
      <c r="Y385" s="1">
        <v>6.55</v>
      </c>
      <c r="Z385" s="1">
        <v>103</v>
      </c>
      <c r="AA385" s="1">
        <v>18913</v>
      </c>
      <c r="AB385" s="1">
        <v>4021</v>
      </c>
      <c r="AC385" s="1">
        <v>1.41</v>
      </c>
      <c r="AD385" s="1">
        <v>83.35</v>
      </c>
      <c r="AE385" s="1">
        <v>94.16</v>
      </c>
      <c r="AF385" s="1">
        <v>1939.19</v>
      </c>
      <c r="AG385" s="1">
        <v>376.16</v>
      </c>
      <c r="AH385" s="1">
        <v>9800</v>
      </c>
      <c r="AI385" s="1">
        <v>1.3</v>
      </c>
      <c r="AJ385" s="1">
        <v>6</v>
      </c>
      <c r="AK385" s="1">
        <v>71.930000000000007</v>
      </c>
      <c r="AL385" s="1">
        <v>241</v>
      </c>
      <c r="AM385" s="1">
        <f t="shared" si="91"/>
        <v>4327.9696835910781</v>
      </c>
    </row>
    <row r="386" spans="1:39" x14ac:dyDescent="0.3">
      <c r="A386" s="2">
        <v>36910</v>
      </c>
      <c r="B386" s="1" t="s">
        <v>24</v>
      </c>
      <c r="C386" s="1">
        <v>2723.94</v>
      </c>
      <c r="D386" s="1">
        <v>2674.85</v>
      </c>
      <c r="E386" s="5">
        <f t="shared" si="77"/>
        <v>-1.802168917083348E-2</v>
      </c>
      <c r="F386" s="6">
        <f t="shared" si="78"/>
        <v>-49.090000000000146</v>
      </c>
      <c r="G386" s="1">
        <v>2766.57</v>
      </c>
      <c r="H386" s="1">
        <v>2640.42</v>
      </c>
      <c r="I386" s="5">
        <f t="shared" si="79"/>
        <v>4.6311592766360522E-2</v>
      </c>
      <c r="J386" s="5" t="str">
        <f t="shared" si="80"/>
        <v>Medium</v>
      </c>
      <c r="K386" s="6">
        <f t="shared" si="81"/>
        <v>416</v>
      </c>
      <c r="L386" s="5" t="str">
        <f t="shared" si="82"/>
        <v>Normal</v>
      </c>
      <c r="M386" s="6">
        <f t="shared" si="90"/>
        <v>3876.3542857142857</v>
      </c>
      <c r="N386" s="1">
        <v>272709529</v>
      </c>
      <c r="O386" s="5">
        <f t="shared" si="89"/>
        <v>-0.42384903351986597</v>
      </c>
      <c r="P386" s="1">
        <v>8.57</v>
      </c>
      <c r="Q386" s="1">
        <v>8.0299999999999994</v>
      </c>
      <c r="R386" s="1">
        <f t="shared" si="83"/>
        <v>0.80684334530843815</v>
      </c>
      <c r="S386" s="1">
        <f t="shared" si="84"/>
        <v>-0.80676474205908277</v>
      </c>
      <c r="T386" s="1">
        <f t="shared" si="85"/>
        <v>1.3903962503253617</v>
      </c>
      <c r="U386" s="1">
        <f t="shared" si="86"/>
        <v>1.0077845250435817</v>
      </c>
      <c r="V386" s="1">
        <f t="shared" si="87"/>
        <v>0.59956484465457471</v>
      </c>
      <c r="W386" s="7" t="str">
        <f t="shared" si="88"/>
        <v>Moderate Stress</v>
      </c>
      <c r="X386" s="1">
        <v>6.87</v>
      </c>
      <c r="Y386" s="1">
        <v>9.5399999999999991</v>
      </c>
      <c r="Z386" s="1">
        <v>105</v>
      </c>
      <c r="AA386" s="1">
        <v>7374</v>
      </c>
      <c r="AB386" s="1">
        <v>547</v>
      </c>
      <c r="AC386" s="1">
        <v>1.08</v>
      </c>
      <c r="AD386" s="1">
        <v>127.85</v>
      </c>
      <c r="AE386" s="1">
        <v>110.16</v>
      </c>
      <c r="AF386" s="1">
        <v>1643.54</v>
      </c>
      <c r="AG386" s="1">
        <v>429.42</v>
      </c>
      <c r="AH386" s="1">
        <v>434</v>
      </c>
      <c r="AI386" s="1">
        <v>7.32</v>
      </c>
      <c r="AJ386" s="1">
        <v>11</v>
      </c>
      <c r="AK386" s="1">
        <v>47.25</v>
      </c>
      <c r="AL386" s="1">
        <v>14202</v>
      </c>
      <c r="AM386" s="1">
        <f t="shared" si="91"/>
        <v>4291.3033463466891</v>
      </c>
    </row>
    <row r="387" spans="1:39" x14ac:dyDescent="0.3">
      <c r="A387" s="2">
        <v>36911</v>
      </c>
      <c r="B387" s="1" t="s">
        <v>26</v>
      </c>
      <c r="C387" s="1">
        <v>2275.4699999999998</v>
      </c>
      <c r="D387" s="1">
        <v>2290.3000000000002</v>
      </c>
      <c r="E387" s="5">
        <f t="shared" ref="E387:E450" si="92">(D387 - C387) / C387</f>
        <v>6.517334880266663E-3</v>
      </c>
      <c r="F387" s="6">
        <f t="shared" ref="F387:F450" si="93">D387-C387</f>
        <v>14.830000000000382</v>
      </c>
      <c r="G387" s="1">
        <v>2303.1999999999998</v>
      </c>
      <c r="H387" s="1">
        <v>2261.35</v>
      </c>
      <c r="I387" s="5">
        <f t="shared" ref="I387:I450" si="94">(G387 - H387) / C387</f>
        <v>1.839180477000352E-2</v>
      </c>
      <c r="J387" s="5" t="str">
        <f t="shared" ref="J387:J450" si="95">IF(I387&gt;0.05,"High",
 IF(I387&gt;0.02,"Medium","Low"))</f>
        <v>Low</v>
      </c>
      <c r="K387" s="6">
        <f t="shared" ref="K387:K450" si="96">COUNTIF(J:J, "High")</f>
        <v>416</v>
      </c>
      <c r="L387" s="5" t="str">
        <f t="shared" ref="L387:L450" si="97">IF(J387="High","⚠️ High Risk","Normal")</f>
        <v>Normal</v>
      </c>
      <c r="M387" s="6">
        <f t="shared" si="90"/>
        <v>3612.0899999999997</v>
      </c>
      <c r="N387" s="1">
        <v>453415309</v>
      </c>
      <c r="O387" s="5">
        <f t="shared" si="89"/>
        <v>-0.1437650709385572</v>
      </c>
      <c r="P387" s="1">
        <v>-4.93</v>
      </c>
      <c r="Q387" s="1">
        <v>3.87</v>
      </c>
      <c r="R387" s="1">
        <f t="shared" ref="R387:R450" si="98">-(N387-AVERAGE(N:N))/STDEV(N:N)</f>
        <v>0.17478489652106738</v>
      </c>
      <c r="S387" s="1">
        <f t="shared" ref="S387:S450" si="99">(O387-AVERAGE(O:O))/STDEV(O:O)</f>
        <v>-0.4494344836677534</v>
      </c>
      <c r="T387" s="1">
        <f t="shared" ref="T387:T450" si="100">(P387-AVERAGE(P:P))/STDEV(P:P)</f>
        <v>-1.7584118346621953</v>
      </c>
      <c r="U387" s="1">
        <f t="shared" ref="U387:U450" si="101">(Q387-AVERAGE(Q:Q))/STDEV(Q:Q)</f>
        <v>-0.42151675111201137</v>
      </c>
      <c r="V387" s="1">
        <f t="shared" ref="V387:V450" si="102">(R387+S387+T387+U387)/4</f>
        <v>-0.61364454323022311</v>
      </c>
      <c r="W387" s="7" t="str">
        <f t="shared" ref="W387:W450" si="103">IF(V387&gt;1,"High Stress",IF(V387&gt;0,"Moderate Stress","Low Stress"))</f>
        <v>Low Stress</v>
      </c>
      <c r="X387" s="1">
        <v>11.94</v>
      </c>
      <c r="Y387" s="1">
        <v>1.38</v>
      </c>
      <c r="Z387" s="1">
        <v>80</v>
      </c>
      <c r="AA387" s="1">
        <v>26319</v>
      </c>
      <c r="AB387" s="1">
        <v>1866</v>
      </c>
      <c r="AC387" s="1">
        <v>0.81</v>
      </c>
      <c r="AD387" s="1">
        <v>88.48</v>
      </c>
      <c r="AE387" s="1">
        <v>20.239999999999998</v>
      </c>
      <c r="AF387" s="1">
        <v>1597.6</v>
      </c>
      <c r="AG387" s="1">
        <v>427.43</v>
      </c>
      <c r="AH387" s="1">
        <v>986</v>
      </c>
      <c r="AI387" s="1">
        <v>3.32</v>
      </c>
      <c r="AJ387" s="1">
        <v>40</v>
      </c>
      <c r="AK387" s="1">
        <v>82.38</v>
      </c>
      <c r="AL387" s="1">
        <v>4723</v>
      </c>
      <c r="AM387" s="1">
        <f t="shared" si="91"/>
        <v>4281.1310751629935</v>
      </c>
    </row>
    <row r="388" spans="1:39" x14ac:dyDescent="0.3">
      <c r="A388" s="2">
        <v>36912</v>
      </c>
      <c r="B388" s="1" t="s">
        <v>24</v>
      </c>
      <c r="C388" s="1">
        <v>3328.79</v>
      </c>
      <c r="D388" s="1">
        <v>3329.9</v>
      </c>
      <c r="E388" s="5">
        <f t="shared" si="92"/>
        <v>3.3345449848146846E-4</v>
      </c>
      <c r="F388" s="6">
        <f t="shared" si="93"/>
        <v>1.1100000000001273</v>
      </c>
      <c r="G388" s="1">
        <v>3354.48</v>
      </c>
      <c r="H388" s="1">
        <v>3304.72</v>
      </c>
      <c r="I388" s="5">
        <f t="shared" si="94"/>
        <v>1.4948374634627063E-2</v>
      </c>
      <c r="J388" s="5" t="str">
        <f t="shared" si="95"/>
        <v>Low</v>
      </c>
      <c r="K388" s="6">
        <f t="shared" si="96"/>
        <v>416</v>
      </c>
      <c r="L388" s="5" t="str">
        <f t="shared" si="97"/>
        <v>Normal</v>
      </c>
      <c r="M388" s="6">
        <f t="shared" si="90"/>
        <v>3685.4071428571428</v>
      </c>
      <c r="N388" s="1">
        <v>613965515</v>
      </c>
      <c r="O388" s="5">
        <f t="shared" ref="O388:O451" si="104">(D388-D387)/D387</f>
        <v>0.45391433436667677</v>
      </c>
      <c r="P388" s="1">
        <v>-5</v>
      </c>
      <c r="Q388" s="1">
        <v>2.0499999999999998</v>
      </c>
      <c r="R388" s="1">
        <f t="shared" si="98"/>
        <v>-0.38677497254816118</v>
      </c>
      <c r="S388" s="1">
        <f t="shared" si="99"/>
        <v>0.31308306415826997</v>
      </c>
      <c r="T388" s="1">
        <f t="shared" si="100"/>
        <v>-1.7747389876954642</v>
      </c>
      <c r="U388" s="1">
        <f t="shared" si="101"/>
        <v>-1.0468360594300836</v>
      </c>
      <c r="V388" s="1">
        <f t="shared" si="102"/>
        <v>-0.72381673887885978</v>
      </c>
      <c r="W388" s="7" t="str">
        <f t="shared" si="103"/>
        <v>Low Stress</v>
      </c>
      <c r="X388" s="1">
        <v>2.08</v>
      </c>
      <c r="Y388" s="1">
        <v>1.08</v>
      </c>
      <c r="Z388" s="1">
        <v>73</v>
      </c>
      <c r="AA388" s="1">
        <v>4266</v>
      </c>
      <c r="AB388" s="1">
        <v>1224</v>
      </c>
      <c r="AC388" s="1">
        <v>1</v>
      </c>
      <c r="AD388" s="1">
        <v>84.01</v>
      </c>
      <c r="AE388" s="1">
        <v>128.88</v>
      </c>
      <c r="AF388" s="1">
        <v>1583.22</v>
      </c>
      <c r="AG388" s="1">
        <v>130.32</v>
      </c>
      <c r="AH388" s="1">
        <v>4367</v>
      </c>
      <c r="AI388" s="1">
        <v>7.3</v>
      </c>
      <c r="AJ388" s="1">
        <v>32</v>
      </c>
      <c r="AK388" s="1">
        <v>41.07</v>
      </c>
      <c r="AL388" s="1">
        <v>5367</v>
      </c>
      <c r="AM388" s="1">
        <f t="shared" si="91"/>
        <v>4285.5356443987612</v>
      </c>
    </row>
    <row r="389" spans="1:39" x14ac:dyDescent="0.3">
      <c r="A389" s="2">
        <v>36913</v>
      </c>
      <c r="B389" s="1" t="s">
        <v>26</v>
      </c>
      <c r="C389" s="1">
        <v>2484.69</v>
      </c>
      <c r="D389" s="1">
        <v>2479.2399999999998</v>
      </c>
      <c r="E389" s="5">
        <f t="shared" si="92"/>
        <v>-2.1934325811269304E-3</v>
      </c>
      <c r="F389" s="6">
        <f t="shared" si="93"/>
        <v>-5.4500000000002728</v>
      </c>
      <c r="G389" s="1">
        <v>2533.4699999999998</v>
      </c>
      <c r="H389" s="1">
        <v>2477.02</v>
      </c>
      <c r="I389" s="5">
        <f t="shared" si="94"/>
        <v>2.2719131964148372E-2</v>
      </c>
      <c r="J389" s="5" t="str">
        <f t="shared" si="95"/>
        <v>Medium</v>
      </c>
      <c r="K389" s="6">
        <f t="shared" si="96"/>
        <v>416</v>
      </c>
      <c r="L389" s="5" t="str">
        <f t="shared" si="97"/>
        <v>Normal</v>
      </c>
      <c r="M389" s="6">
        <f t="shared" si="90"/>
        <v>3444.2485714285722</v>
      </c>
      <c r="N389" s="1">
        <v>29231793</v>
      </c>
      <c r="O389" s="5">
        <f t="shared" si="104"/>
        <v>-0.25546112495870754</v>
      </c>
      <c r="P389" s="1">
        <v>2.08</v>
      </c>
      <c r="Q389" s="1">
        <v>0.65</v>
      </c>
      <c r="R389" s="1">
        <f t="shared" si="98"/>
        <v>1.6584605992248374</v>
      </c>
      <c r="S389" s="1">
        <f t="shared" si="99"/>
        <v>-0.59193596599638043</v>
      </c>
      <c r="T389" s="1">
        <f t="shared" si="100"/>
        <v>-0.1233640809019898</v>
      </c>
      <c r="U389" s="1">
        <f t="shared" si="101"/>
        <v>-1.5278509119824466</v>
      </c>
      <c r="V389" s="1">
        <f t="shared" si="102"/>
        <v>-0.14617258991399484</v>
      </c>
      <c r="W389" s="7" t="str">
        <f t="shared" si="103"/>
        <v>Low Stress</v>
      </c>
      <c r="X389" s="1">
        <v>8.1999999999999993</v>
      </c>
      <c r="Y389" s="1">
        <v>6.24</v>
      </c>
      <c r="Z389" s="1">
        <v>84</v>
      </c>
      <c r="AA389" s="1">
        <v>9087</v>
      </c>
      <c r="AB389" s="1">
        <v>393</v>
      </c>
      <c r="AC389" s="1">
        <v>0.89</v>
      </c>
      <c r="AD389" s="1">
        <v>110.93</v>
      </c>
      <c r="AE389" s="1">
        <v>27.32</v>
      </c>
      <c r="AF389" s="1">
        <v>1047.26</v>
      </c>
      <c r="AG389" s="1">
        <v>329.6</v>
      </c>
      <c r="AH389" s="1">
        <v>974</v>
      </c>
      <c r="AI389" s="1">
        <v>1.62</v>
      </c>
      <c r="AJ389" s="1">
        <v>24</v>
      </c>
      <c r="AK389" s="1">
        <v>80.37</v>
      </c>
      <c r="AL389" s="1">
        <v>1624</v>
      </c>
      <c r="AM389" s="1">
        <f t="shared" si="91"/>
        <v>4287.9375562949881</v>
      </c>
    </row>
    <row r="390" spans="1:39" x14ac:dyDescent="0.3">
      <c r="A390" s="2">
        <v>36914</v>
      </c>
      <c r="B390" s="1" t="s">
        <v>25</v>
      </c>
      <c r="C390" s="1">
        <v>3404.3</v>
      </c>
      <c r="D390" s="1">
        <v>3451</v>
      </c>
      <c r="E390" s="5">
        <f t="shared" si="92"/>
        <v>1.3717944951972452E-2</v>
      </c>
      <c r="F390" s="6">
        <f t="shared" si="93"/>
        <v>46.699999999999818</v>
      </c>
      <c r="G390" s="1">
        <v>3467.66</v>
      </c>
      <c r="H390" s="1">
        <v>3363.42</v>
      </c>
      <c r="I390" s="5">
        <f t="shared" si="94"/>
        <v>3.0620098111212225E-2</v>
      </c>
      <c r="J390" s="5" t="str">
        <f t="shared" si="95"/>
        <v>Medium</v>
      </c>
      <c r="K390" s="6">
        <f t="shared" si="96"/>
        <v>416</v>
      </c>
      <c r="L390" s="5" t="str">
        <f t="shared" si="97"/>
        <v>Normal</v>
      </c>
      <c r="M390" s="6">
        <f t="shared" si="90"/>
        <v>3328.3728571428574</v>
      </c>
      <c r="N390" s="1">
        <v>894416003</v>
      </c>
      <c r="O390" s="5">
        <f t="shared" si="104"/>
        <v>0.391958826091867</v>
      </c>
      <c r="P390" s="1">
        <v>-4.5599999999999996</v>
      </c>
      <c r="Q390" s="1">
        <v>0.79</v>
      </c>
      <c r="R390" s="1">
        <f t="shared" si="98"/>
        <v>-1.3677126072322379</v>
      </c>
      <c r="S390" s="1">
        <f t="shared" si="99"/>
        <v>0.23404041717280732</v>
      </c>
      <c r="T390" s="1">
        <f t="shared" si="100"/>
        <v>-1.6721111686292029</v>
      </c>
      <c r="U390" s="1">
        <f t="shared" si="101"/>
        <v>-1.4797494267272102</v>
      </c>
      <c r="V390" s="1">
        <f t="shared" si="102"/>
        <v>-1.0713831963539608</v>
      </c>
      <c r="W390" s="7" t="str">
        <f t="shared" si="103"/>
        <v>Low Stress</v>
      </c>
      <c r="X390" s="1">
        <v>12.32</v>
      </c>
      <c r="Y390" s="1">
        <v>9.68</v>
      </c>
      <c r="Z390" s="1">
        <v>79</v>
      </c>
      <c r="AA390" s="1">
        <v>7556</v>
      </c>
      <c r="AB390" s="1">
        <v>4260</v>
      </c>
      <c r="AC390" s="1">
        <v>0.98</v>
      </c>
      <c r="AD390" s="1">
        <v>131.66</v>
      </c>
      <c r="AE390" s="1">
        <v>52.1</v>
      </c>
      <c r="AF390" s="1">
        <v>1751.16</v>
      </c>
      <c r="AG390" s="1">
        <v>378.5</v>
      </c>
      <c r="AH390" s="1">
        <v>2666</v>
      </c>
      <c r="AI390" s="1">
        <v>9.86</v>
      </c>
      <c r="AJ390" s="1">
        <v>27</v>
      </c>
      <c r="AK390" s="1">
        <v>3.3</v>
      </c>
      <c r="AL390" s="1">
        <v>13798</v>
      </c>
      <c r="AM390" s="1">
        <f t="shared" si="91"/>
        <v>4277.0669618016418</v>
      </c>
    </row>
    <row r="391" spans="1:39" x14ac:dyDescent="0.3">
      <c r="A391" s="2">
        <v>36915</v>
      </c>
      <c r="B391" s="1" t="s">
        <v>25</v>
      </c>
      <c r="C391" s="1">
        <v>3822.34</v>
      </c>
      <c r="D391" s="1">
        <v>3829.46</v>
      </c>
      <c r="E391" s="5">
        <f t="shared" si="92"/>
        <v>1.8627332994971381E-3</v>
      </c>
      <c r="F391" s="6">
        <f t="shared" si="93"/>
        <v>7.1199999999998909</v>
      </c>
      <c r="G391" s="1">
        <v>3859.21</v>
      </c>
      <c r="H391" s="1">
        <v>3772.85</v>
      </c>
      <c r="I391" s="5">
        <f t="shared" si="94"/>
        <v>2.2593489851766228E-2</v>
      </c>
      <c r="J391" s="5" t="str">
        <f t="shared" si="95"/>
        <v>Medium</v>
      </c>
      <c r="K391" s="6">
        <f t="shared" si="96"/>
        <v>416</v>
      </c>
      <c r="L391" s="5" t="str">
        <f t="shared" si="97"/>
        <v>Normal</v>
      </c>
      <c r="M391" s="6">
        <f t="shared" si="90"/>
        <v>3242.4814285714283</v>
      </c>
      <c r="N391" s="1">
        <v>71694394</v>
      </c>
      <c r="O391" s="5">
        <f t="shared" si="104"/>
        <v>0.10966676325702696</v>
      </c>
      <c r="P391" s="1">
        <v>9.6199999999999992</v>
      </c>
      <c r="Q391" s="1">
        <v>7.6</v>
      </c>
      <c r="R391" s="1">
        <f t="shared" si="98"/>
        <v>1.5099382568872703</v>
      </c>
      <c r="S391" s="1">
        <f t="shared" si="99"/>
        <v>-0.12610692873355317</v>
      </c>
      <c r="T391" s="1">
        <f t="shared" si="100"/>
        <v>1.6353035458243936</v>
      </c>
      <c r="U391" s="1">
        <f t="shared" si="101"/>
        <v>0.86004424890249886</v>
      </c>
      <c r="V391" s="1">
        <f t="shared" si="102"/>
        <v>0.96979478072015235</v>
      </c>
      <c r="W391" s="7" t="str">
        <f t="shared" si="103"/>
        <v>Moderate Stress</v>
      </c>
      <c r="X391" s="1">
        <v>10.19</v>
      </c>
      <c r="Y391" s="1">
        <v>5.28</v>
      </c>
      <c r="Z391" s="1">
        <v>104</v>
      </c>
      <c r="AA391" s="1">
        <v>26556</v>
      </c>
      <c r="AB391" s="1">
        <v>2646</v>
      </c>
      <c r="AC391" s="1">
        <v>1.05</v>
      </c>
      <c r="AD391" s="1">
        <v>133.82</v>
      </c>
      <c r="AE391" s="1">
        <v>145.26</v>
      </c>
      <c r="AF391" s="1">
        <v>1336.29</v>
      </c>
      <c r="AG391" s="1">
        <v>134.25</v>
      </c>
      <c r="AH391" s="1">
        <v>1430</v>
      </c>
      <c r="AI391" s="1">
        <v>8.0299999999999994</v>
      </c>
      <c r="AJ391" s="1">
        <v>23</v>
      </c>
      <c r="AK391" s="1">
        <v>13.55</v>
      </c>
      <c r="AL391" s="1">
        <v>5993</v>
      </c>
      <c r="AM391" s="1">
        <f t="shared" si="91"/>
        <v>4225.8603505169476</v>
      </c>
    </row>
    <row r="392" spans="1:39" x14ac:dyDescent="0.3">
      <c r="A392" s="2">
        <v>36916</v>
      </c>
      <c r="B392" s="1" t="s">
        <v>26</v>
      </c>
      <c r="C392" s="1">
        <v>3753.62</v>
      </c>
      <c r="D392" s="1">
        <v>3789.96</v>
      </c>
      <c r="E392" s="5">
        <f t="shared" si="92"/>
        <v>9.6813209648286581E-3</v>
      </c>
      <c r="F392" s="6">
        <f t="shared" si="93"/>
        <v>36.340000000000146</v>
      </c>
      <c r="G392" s="1">
        <v>3794.47</v>
      </c>
      <c r="H392" s="1">
        <v>3733.28</v>
      </c>
      <c r="I392" s="5">
        <f t="shared" si="94"/>
        <v>1.6301596858499155E-2</v>
      </c>
      <c r="J392" s="5" t="str">
        <f t="shared" si="95"/>
        <v>Low</v>
      </c>
      <c r="K392" s="6">
        <f t="shared" si="96"/>
        <v>416</v>
      </c>
      <c r="L392" s="5" t="str">
        <f t="shared" si="97"/>
        <v>Normal</v>
      </c>
      <c r="M392" s="6">
        <f t="shared" si="90"/>
        <v>3120.6728571428571</v>
      </c>
      <c r="N392" s="1">
        <v>493537197</v>
      </c>
      <c r="O392" s="5">
        <f t="shared" si="104"/>
        <v>-1.0314770228700653E-2</v>
      </c>
      <c r="P392" s="1">
        <v>-1.67</v>
      </c>
      <c r="Q392" s="1">
        <v>4.45</v>
      </c>
      <c r="R392" s="1">
        <f t="shared" si="98"/>
        <v>3.4449715810740217E-2</v>
      </c>
      <c r="S392" s="1">
        <f t="shared" si="99"/>
        <v>-0.27917900029208398</v>
      </c>
      <c r="T392" s="1">
        <f t="shared" si="100"/>
        <v>-0.99803299339853335</v>
      </c>
      <c r="U392" s="1">
        <f t="shared" si="101"/>
        <v>-0.22223916934031804</v>
      </c>
      <c r="V392" s="1">
        <f t="shared" si="102"/>
        <v>-0.36625036180504877</v>
      </c>
      <c r="W392" s="7" t="str">
        <f t="shared" si="103"/>
        <v>Low Stress</v>
      </c>
      <c r="X392" s="1">
        <v>8.16</v>
      </c>
      <c r="Y392" s="1">
        <v>0.99</v>
      </c>
      <c r="Z392" s="1">
        <v>113</v>
      </c>
      <c r="AA392" s="1">
        <v>8799</v>
      </c>
      <c r="AB392" s="1">
        <v>175</v>
      </c>
      <c r="AC392" s="1">
        <v>1.27</v>
      </c>
      <c r="AD392" s="1">
        <v>141.13999999999999</v>
      </c>
      <c r="AE392" s="1">
        <v>30.54</v>
      </c>
      <c r="AF392" s="1">
        <v>1850.99</v>
      </c>
      <c r="AG392" s="1">
        <v>188.96</v>
      </c>
      <c r="AH392" s="1">
        <v>1873</v>
      </c>
      <c r="AI392" s="1">
        <v>2.89</v>
      </c>
      <c r="AJ392" s="1">
        <v>47</v>
      </c>
      <c r="AK392" s="1">
        <v>75.62</v>
      </c>
      <c r="AL392" s="1">
        <v>9344</v>
      </c>
      <c r="AM392" s="1">
        <f t="shared" si="91"/>
        <v>4241.4892355891716</v>
      </c>
    </row>
    <row r="393" spans="1:39" x14ac:dyDescent="0.3">
      <c r="A393" s="2">
        <v>36917</v>
      </c>
      <c r="B393" s="1" t="s">
        <v>24</v>
      </c>
      <c r="C393" s="1">
        <v>2498.21</v>
      </c>
      <c r="D393" s="1">
        <v>2462.16</v>
      </c>
      <c r="E393" s="5">
        <f t="shared" si="92"/>
        <v>-1.4430332117796416E-2</v>
      </c>
      <c r="F393" s="6">
        <f t="shared" si="93"/>
        <v>-36.050000000000182</v>
      </c>
      <c r="G393" s="1">
        <v>2528.5100000000002</v>
      </c>
      <c r="H393" s="1">
        <v>2461.61</v>
      </c>
      <c r="I393" s="5">
        <f t="shared" si="94"/>
        <v>2.6779173888504204E-2</v>
      </c>
      <c r="J393" s="5" t="str">
        <f t="shared" si="95"/>
        <v>Medium</v>
      </c>
      <c r="K393" s="6">
        <f t="shared" si="96"/>
        <v>416</v>
      </c>
      <c r="L393" s="5" t="str">
        <f t="shared" si="97"/>
        <v>Normal</v>
      </c>
      <c r="M393" s="6">
        <f t="shared" ref="M393:M456" si="105">AVERAGE(D387:D393)</f>
        <v>3090.2885714285717</v>
      </c>
      <c r="N393" s="1">
        <v>663250162</v>
      </c>
      <c r="O393" s="5">
        <f t="shared" si="104"/>
        <v>-0.35034670550612673</v>
      </c>
      <c r="P393" s="1">
        <v>2.09</v>
      </c>
      <c r="Q393" s="1">
        <v>7.26</v>
      </c>
      <c r="R393" s="1">
        <f t="shared" si="98"/>
        <v>-0.55915893022706409</v>
      </c>
      <c r="S393" s="1">
        <f t="shared" si="99"/>
        <v>-0.71299069794940251</v>
      </c>
      <c r="T393" s="1">
        <f t="shared" si="100"/>
        <v>-0.12103163046866573</v>
      </c>
      <c r="U393" s="1">
        <f t="shared" si="101"/>
        <v>0.74322635613978216</v>
      </c>
      <c r="V393" s="1">
        <f t="shared" si="102"/>
        <v>-0.16248872562633757</v>
      </c>
      <c r="W393" s="7" t="str">
        <f t="shared" si="103"/>
        <v>Low Stress</v>
      </c>
      <c r="X393" s="1">
        <v>10.38</v>
      </c>
      <c r="Y393" s="1">
        <v>2.6</v>
      </c>
      <c r="Z393" s="1">
        <v>82</v>
      </c>
      <c r="AA393" s="1">
        <v>4063</v>
      </c>
      <c r="AB393" s="1">
        <v>3875</v>
      </c>
      <c r="AC393" s="1">
        <v>1.03</v>
      </c>
      <c r="AD393" s="1">
        <v>93.94</v>
      </c>
      <c r="AE393" s="1">
        <v>127.37</v>
      </c>
      <c r="AF393" s="1">
        <v>1708.37</v>
      </c>
      <c r="AG393" s="1">
        <v>258.33</v>
      </c>
      <c r="AH393" s="1">
        <v>8191</v>
      </c>
      <c r="AI393" s="1">
        <v>7.41</v>
      </c>
      <c r="AJ393" s="1">
        <v>30</v>
      </c>
      <c r="AK393" s="1">
        <v>11.53</v>
      </c>
      <c r="AL393" s="1">
        <v>6503</v>
      </c>
      <c r="AM393" s="1">
        <f t="shared" si="91"/>
        <v>4257.397038078886</v>
      </c>
    </row>
    <row r="394" spans="1:39" x14ac:dyDescent="0.3">
      <c r="A394" s="2">
        <v>36918</v>
      </c>
      <c r="B394" s="1" t="s">
        <v>25</v>
      </c>
      <c r="C394" s="1">
        <v>1667.44</v>
      </c>
      <c r="D394" s="1">
        <v>1674.36</v>
      </c>
      <c r="E394" s="5">
        <f t="shared" si="92"/>
        <v>4.1500743654943181E-3</v>
      </c>
      <c r="F394" s="6">
        <f t="shared" si="93"/>
        <v>6.9199999999998454</v>
      </c>
      <c r="G394" s="1">
        <v>1678.84</v>
      </c>
      <c r="H394" s="1">
        <v>1658.95</v>
      </c>
      <c r="I394" s="5">
        <f t="shared" si="94"/>
        <v>1.1928465192150765E-2</v>
      </c>
      <c r="J394" s="5" t="str">
        <f t="shared" si="95"/>
        <v>Low</v>
      </c>
      <c r="K394" s="6">
        <f t="shared" si="96"/>
        <v>416</v>
      </c>
      <c r="L394" s="5" t="str">
        <f t="shared" si="97"/>
        <v>Normal</v>
      </c>
      <c r="M394" s="6">
        <f t="shared" si="105"/>
        <v>3002.2971428571427</v>
      </c>
      <c r="N394" s="1">
        <v>756946108</v>
      </c>
      <c r="O394" s="5">
        <f t="shared" si="104"/>
        <v>-0.31996295935276342</v>
      </c>
      <c r="P394" s="1">
        <v>-4.08</v>
      </c>
      <c r="Q394" s="1">
        <v>6.82</v>
      </c>
      <c r="R394" s="1">
        <f t="shared" si="98"/>
        <v>-0.88688123267043506</v>
      </c>
      <c r="S394" s="1">
        <f t="shared" si="99"/>
        <v>-0.67422720801653613</v>
      </c>
      <c r="T394" s="1">
        <f t="shared" si="100"/>
        <v>-1.5601535478296455</v>
      </c>
      <c r="U394" s="1">
        <f t="shared" si="101"/>
        <v>0.59205025962332525</v>
      </c>
      <c r="V394" s="1">
        <f t="shared" si="102"/>
        <v>-0.6323029322233229</v>
      </c>
      <c r="W394" s="7" t="str">
        <f t="shared" si="103"/>
        <v>Low Stress</v>
      </c>
      <c r="X394" s="1">
        <v>13.79</v>
      </c>
      <c r="Y394" s="1">
        <v>2.83</v>
      </c>
      <c r="Z394" s="1">
        <v>95</v>
      </c>
      <c r="AA394" s="1">
        <v>24955</v>
      </c>
      <c r="AB394" s="1">
        <v>2782</v>
      </c>
      <c r="AC394" s="1">
        <v>1.42</v>
      </c>
      <c r="AD394" s="1">
        <v>148.99</v>
      </c>
      <c r="AE394" s="1">
        <v>104.76</v>
      </c>
      <c r="AF394" s="1">
        <v>2397.87</v>
      </c>
      <c r="AG394" s="1">
        <v>454.61</v>
      </c>
      <c r="AH394" s="1">
        <v>3853</v>
      </c>
      <c r="AI394" s="1">
        <v>1.36</v>
      </c>
      <c r="AJ394" s="1">
        <v>17</v>
      </c>
      <c r="AK394" s="1">
        <v>68.41</v>
      </c>
      <c r="AL394" s="1">
        <v>13348</v>
      </c>
      <c r="AM394" s="1">
        <f t="shared" si="91"/>
        <v>4273.9210677238007</v>
      </c>
    </row>
    <row r="395" spans="1:39" x14ac:dyDescent="0.3">
      <c r="A395" s="2">
        <v>36919</v>
      </c>
      <c r="B395" s="1" t="s">
        <v>25</v>
      </c>
      <c r="C395" s="1">
        <v>2722.12</v>
      </c>
      <c r="D395" s="1">
        <v>2758.92</v>
      </c>
      <c r="E395" s="5">
        <f t="shared" si="92"/>
        <v>1.3518874994489656E-2</v>
      </c>
      <c r="F395" s="6">
        <f t="shared" si="93"/>
        <v>36.800000000000182</v>
      </c>
      <c r="G395" s="1">
        <v>2806.88</v>
      </c>
      <c r="H395" s="1">
        <v>2689.49</v>
      </c>
      <c r="I395" s="5">
        <f t="shared" si="94"/>
        <v>4.3124476510954822E-2</v>
      </c>
      <c r="J395" s="5" t="str">
        <f t="shared" si="95"/>
        <v>Medium</v>
      </c>
      <c r="K395" s="6">
        <f t="shared" si="96"/>
        <v>416</v>
      </c>
      <c r="L395" s="5" t="str">
        <f t="shared" si="97"/>
        <v>Normal</v>
      </c>
      <c r="M395" s="6">
        <f t="shared" si="105"/>
        <v>2920.7285714285713</v>
      </c>
      <c r="N395" s="1">
        <v>867962828</v>
      </c>
      <c r="O395" s="5">
        <f t="shared" si="104"/>
        <v>0.64774600444348895</v>
      </c>
      <c r="P395" s="1">
        <v>2.83</v>
      </c>
      <c r="Q395" s="1">
        <v>1.35</v>
      </c>
      <c r="R395" s="1">
        <f t="shared" si="98"/>
        <v>-1.2751867745997627</v>
      </c>
      <c r="S395" s="1">
        <f t="shared" si="99"/>
        <v>0.56037291294018066</v>
      </c>
      <c r="T395" s="1">
        <f t="shared" si="100"/>
        <v>5.1569701597318912E-2</v>
      </c>
      <c r="U395" s="1">
        <f t="shared" si="101"/>
        <v>-1.2873434857062651</v>
      </c>
      <c r="V395" s="1">
        <f t="shared" si="102"/>
        <v>-0.48764691144213207</v>
      </c>
      <c r="W395" s="7" t="str">
        <f t="shared" si="103"/>
        <v>Low Stress</v>
      </c>
      <c r="X395" s="1">
        <v>9.36</v>
      </c>
      <c r="Y395" s="1">
        <v>3.71</v>
      </c>
      <c r="Z395" s="1">
        <v>82</v>
      </c>
      <c r="AA395" s="1">
        <v>11598</v>
      </c>
      <c r="AB395" s="1">
        <v>3296</v>
      </c>
      <c r="AC395" s="1">
        <v>1.01</v>
      </c>
      <c r="AD395" s="1">
        <v>133.41999999999999</v>
      </c>
      <c r="AE395" s="1">
        <v>97.79</v>
      </c>
      <c r="AF395" s="1">
        <v>1539.38</v>
      </c>
      <c r="AG395" s="1">
        <v>440.25</v>
      </c>
      <c r="AH395" s="1">
        <v>4606</v>
      </c>
      <c r="AI395" s="1">
        <v>6.53</v>
      </c>
      <c r="AJ395" s="1">
        <v>22</v>
      </c>
      <c r="AK395" s="1">
        <v>72.39</v>
      </c>
      <c r="AL395" s="1">
        <v>12501</v>
      </c>
      <c r="AM395" s="1">
        <f t="shared" si="91"/>
        <v>4242.1727913456698</v>
      </c>
    </row>
    <row r="396" spans="1:39" x14ac:dyDescent="0.3">
      <c r="A396" s="2">
        <v>36920</v>
      </c>
      <c r="B396" s="1" t="s">
        <v>25</v>
      </c>
      <c r="C396" s="1">
        <v>1570.38</v>
      </c>
      <c r="D396" s="1">
        <v>1578.69</v>
      </c>
      <c r="E396" s="5">
        <f t="shared" si="92"/>
        <v>5.2917128338363616E-3</v>
      </c>
      <c r="F396" s="6">
        <f t="shared" si="93"/>
        <v>8.3099999999999454</v>
      </c>
      <c r="G396" s="1">
        <v>1614.47</v>
      </c>
      <c r="H396" s="1">
        <v>1539.78</v>
      </c>
      <c r="I396" s="5">
        <f t="shared" si="94"/>
        <v>4.7561736649728126E-2</v>
      </c>
      <c r="J396" s="5" t="str">
        <f t="shared" si="95"/>
        <v>Medium</v>
      </c>
      <c r="K396" s="6">
        <f t="shared" si="96"/>
        <v>416</v>
      </c>
      <c r="L396" s="5" t="str">
        <f t="shared" si="97"/>
        <v>Normal</v>
      </c>
      <c r="M396" s="6">
        <f t="shared" si="105"/>
        <v>2792.0785714285712</v>
      </c>
      <c r="N396" s="1">
        <v>103246200</v>
      </c>
      <c r="O396" s="5">
        <f t="shared" si="104"/>
        <v>-0.42778696011482753</v>
      </c>
      <c r="P396" s="1">
        <v>0.7</v>
      </c>
      <c r="Q396" s="1">
        <v>1.43</v>
      </c>
      <c r="R396" s="1">
        <f t="shared" si="98"/>
        <v>1.3995788342013991</v>
      </c>
      <c r="S396" s="1">
        <f t="shared" si="99"/>
        <v>-0.81178873670245755</v>
      </c>
      <c r="T396" s="1">
        <f t="shared" si="100"/>
        <v>-0.44524224070071788</v>
      </c>
      <c r="U396" s="1">
        <f t="shared" si="101"/>
        <v>-1.259856922703273</v>
      </c>
      <c r="V396" s="1">
        <f t="shared" si="102"/>
        <v>-0.27932726647626233</v>
      </c>
      <c r="W396" s="7" t="str">
        <f t="shared" si="103"/>
        <v>Low Stress</v>
      </c>
      <c r="X396" s="1">
        <v>12.4</v>
      </c>
      <c r="Y396" s="1">
        <v>0.91</v>
      </c>
      <c r="Z396" s="1">
        <v>117</v>
      </c>
      <c r="AA396" s="1">
        <v>29807</v>
      </c>
      <c r="AB396" s="1">
        <v>2174</v>
      </c>
      <c r="AC396" s="1">
        <v>0.9</v>
      </c>
      <c r="AD396" s="1">
        <v>91</v>
      </c>
      <c r="AE396" s="1">
        <v>95.62</v>
      </c>
      <c r="AF396" s="1">
        <v>1929.48</v>
      </c>
      <c r="AG396" s="1">
        <v>412.84</v>
      </c>
      <c r="AH396" s="1">
        <v>1544</v>
      </c>
      <c r="AI396" s="1">
        <v>0.6</v>
      </c>
      <c r="AJ396" s="1">
        <v>6</v>
      </c>
      <c r="AK396" s="1">
        <v>66.25</v>
      </c>
      <c r="AL396" s="1">
        <v>2155</v>
      </c>
      <c r="AM396" s="1">
        <f t="shared" si="91"/>
        <v>4216.3947563714883</v>
      </c>
    </row>
    <row r="397" spans="1:39" x14ac:dyDescent="0.3">
      <c r="A397" s="2">
        <v>36921</v>
      </c>
      <c r="B397" s="1" t="s">
        <v>26</v>
      </c>
      <c r="C397" s="1">
        <v>4560.3900000000003</v>
      </c>
      <c r="D397" s="1">
        <v>4582.1899999999996</v>
      </c>
      <c r="E397" s="5">
        <f t="shared" si="92"/>
        <v>4.7802929135445154E-3</v>
      </c>
      <c r="F397" s="6">
        <f t="shared" si="93"/>
        <v>21.799999999999272</v>
      </c>
      <c r="G397" s="1">
        <v>4621.6000000000004</v>
      </c>
      <c r="H397" s="1">
        <v>4521</v>
      </c>
      <c r="I397" s="5">
        <f t="shared" si="94"/>
        <v>2.2059516839568624E-2</v>
      </c>
      <c r="J397" s="5" t="str">
        <f t="shared" si="95"/>
        <v>Medium</v>
      </c>
      <c r="K397" s="6">
        <f t="shared" si="96"/>
        <v>416</v>
      </c>
      <c r="L397" s="5" t="str">
        <f t="shared" si="97"/>
        <v>Normal</v>
      </c>
      <c r="M397" s="6">
        <f t="shared" si="105"/>
        <v>2953.6771428571433</v>
      </c>
      <c r="N397" s="1">
        <v>167664189</v>
      </c>
      <c r="O397" s="5">
        <f t="shared" si="104"/>
        <v>1.9025267785315669</v>
      </c>
      <c r="P397" s="1">
        <v>-4.33</v>
      </c>
      <c r="Q397" s="1">
        <v>7.55</v>
      </c>
      <c r="R397" s="1">
        <f t="shared" si="98"/>
        <v>1.1742626644510905</v>
      </c>
      <c r="S397" s="1">
        <f t="shared" si="99"/>
        <v>2.1612183669143699</v>
      </c>
      <c r="T397" s="1">
        <f t="shared" si="100"/>
        <v>-1.6184648086627484</v>
      </c>
      <c r="U397" s="1">
        <f t="shared" si="101"/>
        <v>0.84286514702562876</v>
      </c>
      <c r="V397" s="1">
        <f t="shared" si="102"/>
        <v>0.63997034243208506</v>
      </c>
      <c r="W397" s="7" t="str">
        <f t="shared" si="103"/>
        <v>Moderate Stress</v>
      </c>
      <c r="X397" s="1">
        <v>14.75</v>
      </c>
      <c r="Y397" s="1">
        <v>9.1</v>
      </c>
      <c r="Z397" s="1">
        <v>113</v>
      </c>
      <c r="AA397" s="1">
        <v>8349</v>
      </c>
      <c r="AB397" s="1">
        <v>1399</v>
      </c>
      <c r="AC397" s="1">
        <v>0.92</v>
      </c>
      <c r="AD397" s="1">
        <v>138.85</v>
      </c>
      <c r="AE397" s="1">
        <v>41.64</v>
      </c>
      <c r="AF397" s="1">
        <v>1807.76</v>
      </c>
      <c r="AG397" s="1">
        <v>496.11</v>
      </c>
      <c r="AH397" s="1">
        <v>6730</v>
      </c>
      <c r="AI397" s="1">
        <v>3.33</v>
      </c>
      <c r="AJ397" s="1">
        <v>49</v>
      </c>
      <c r="AK397" s="1">
        <v>81.84</v>
      </c>
      <c r="AL397" s="1">
        <v>3475</v>
      </c>
      <c r="AM397" s="1">
        <f t="shared" si="91"/>
        <v>4190.5465597876355</v>
      </c>
    </row>
    <row r="398" spans="1:39" x14ac:dyDescent="0.3">
      <c r="A398" s="2">
        <v>36922</v>
      </c>
      <c r="B398" s="1" t="s">
        <v>26</v>
      </c>
      <c r="C398" s="1">
        <v>2383.5100000000002</v>
      </c>
      <c r="D398" s="1">
        <v>2370.71</v>
      </c>
      <c r="E398" s="5">
        <f t="shared" si="92"/>
        <v>-5.3702312975402585E-3</v>
      </c>
      <c r="F398" s="6">
        <f t="shared" si="93"/>
        <v>-12.800000000000182</v>
      </c>
      <c r="G398" s="1">
        <v>2418.7199999999998</v>
      </c>
      <c r="H398" s="1">
        <v>2358.02</v>
      </c>
      <c r="I398" s="5">
        <f t="shared" si="94"/>
        <v>2.5466643731303754E-2</v>
      </c>
      <c r="J398" s="5" t="str">
        <f t="shared" si="95"/>
        <v>Medium</v>
      </c>
      <c r="K398" s="6">
        <f t="shared" si="96"/>
        <v>416</v>
      </c>
      <c r="L398" s="5" t="str">
        <f t="shared" si="97"/>
        <v>Normal</v>
      </c>
      <c r="M398" s="6">
        <f t="shared" si="105"/>
        <v>2745.2842857142855</v>
      </c>
      <c r="N398" s="1">
        <v>222426486</v>
      </c>
      <c r="O398" s="5">
        <f t="shared" si="104"/>
        <v>-0.4826251203027373</v>
      </c>
      <c r="P398" s="1">
        <v>0.03</v>
      </c>
      <c r="Q398" s="1">
        <v>7.21</v>
      </c>
      <c r="R398" s="1">
        <f t="shared" si="98"/>
        <v>0.98271941390396755</v>
      </c>
      <c r="S398" s="1">
        <f t="shared" si="99"/>
        <v>-0.88175109287971398</v>
      </c>
      <c r="T398" s="1">
        <f t="shared" si="100"/>
        <v>-0.60151641973343373</v>
      </c>
      <c r="U398" s="1">
        <f t="shared" si="101"/>
        <v>0.72604725426291206</v>
      </c>
      <c r="V398" s="1">
        <f t="shared" si="102"/>
        <v>5.6374788888432975E-2</v>
      </c>
      <c r="W398" s="7" t="str">
        <f t="shared" si="103"/>
        <v>Moderate Stress</v>
      </c>
      <c r="X398" s="1">
        <v>11.17</v>
      </c>
      <c r="Y398" s="1">
        <v>5.4</v>
      </c>
      <c r="Z398" s="1">
        <v>79</v>
      </c>
      <c r="AA398" s="1">
        <v>14271</v>
      </c>
      <c r="AB398" s="1">
        <v>2827</v>
      </c>
      <c r="AC398" s="1">
        <v>1.45</v>
      </c>
      <c r="AD398" s="1">
        <v>114.93</v>
      </c>
      <c r="AE398" s="1">
        <v>106.95</v>
      </c>
      <c r="AF398" s="1">
        <v>1963.47</v>
      </c>
      <c r="AG398" s="1">
        <v>197.06</v>
      </c>
      <c r="AH398" s="1">
        <v>8073</v>
      </c>
      <c r="AI398" s="1">
        <v>9.7799999999999994</v>
      </c>
      <c r="AJ398" s="1">
        <v>7</v>
      </c>
      <c r="AK398" s="1">
        <v>51.21</v>
      </c>
      <c r="AL398" s="1">
        <v>14690</v>
      </c>
      <c r="AM398" s="1">
        <f t="shared" si="91"/>
        <v>4186.0539478512446</v>
      </c>
    </row>
    <row r="399" spans="1:39" x14ac:dyDescent="0.3">
      <c r="A399" s="2">
        <v>36923</v>
      </c>
      <c r="B399" s="1" t="s">
        <v>24</v>
      </c>
      <c r="C399" s="1">
        <v>1617.84</v>
      </c>
      <c r="D399" s="1">
        <v>1577.08</v>
      </c>
      <c r="E399" s="5">
        <f t="shared" si="92"/>
        <v>-2.5194085941749489E-2</v>
      </c>
      <c r="F399" s="6">
        <f t="shared" si="93"/>
        <v>-40.759999999999991</v>
      </c>
      <c r="G399" s="1">
        <v>1647.33</v>
      </c>
      <c r="H399" s="1">
        <v>1538.9</v>
      </c>
      <c r="I399" s="5">
        <f t="shared" si="94"/>
        <v>6.7021460713049402E-2</v>
      </c>
      <c r="J399" s="5" t="str">
        <f t="shared" si="95"/>
        <v>High</v>
      </c>
      <c r="K399" s="6">
        <f t="shared" si="96"/>
        <v>416</v>
      </c>
      <c r="L399" s="5" t="str">
        <f t="shared" si="97"/>
        <v>⚠️ High Risk</v>
      </c>
      <c r="M399" s="6">
        <f t="shared" si="105"/>
        <v>2429.1585714285716</v>
      </c>
      <c r="N399" s="1">
        <v>890591633</v>
      </c>
      <c r="O399" s="5">
        <f t="shared" si="104"/>
        <v>-0.33476469074665399</v>
      </c>
      <c r="P399" s="1">
        <v>0.87</v>
      </c>
      <c r="Q399" s="1">
        <v>3.78</v>
      </c>
      <c r="R399" s="1">
        <f t="shared" si="98"/>
        <v>-1.3543360269712801</v>
      </c>
      <c r="S399" s="1">
        <f t="shared" si="99"/>
        <v>-0.69311121142348786</v>
      </c>
      <c r="T399" s="1">
        <f t="shared" si="100"/>
        <v>-0.40559058333420789</v>
      </c>
      <c r="U399" s="1">
        <f t="shared" si="101"/>
        <v>-0.4524391344903777</v>
      </c>
      <c r="V399" s="1">
        <f t="shared" si="102"/>
        <v>-0.7263692390548383</v>
      </c>
      <c r="W399" s="7" t="str">
        <f t="shared" si="103"/>
        <v>Low Stress</v>
      </c>
      <c r="X399" s="1">
        <v>9.4499999999999993</v>
      </c>
      <c r="Y399" s="1">
        <v>6.87</v>
      </c>
      <c r="Z399" s="1">
        <v>78</v>
      </c>
      <c r="AA399" s="1">
        <v>6535</v>
      </c>
      <c r="AB399" s="1">
        <v>4278</v>
      </c>
      <c r="AC399" s="1">
        <v>1.1200000000000001</v>
      </c>
      <c r="AD399" s="1">
        <v>84.66</v>
      </c>
      <c r="AE399" s="1">
        <v>143.71</v>
      </c>
      <c r="AF399" s="1">
        <v>1253.8599999999999</v>
      </c>
      <c r="AG399" s="1">
        <v>287.13</v>
      </c>
      <c r="AH399" s="1">
        <v>4695</v>
      </c>
      <c r="AI399" s="1">
        <v>1.21</v>
      </c>
      <c r="AJ399" s="1">
        <v>14</v>
      </c>
      <c r="AK399" s="1">
        <v>89.71</v>
      </c>
      <c r="AL399" s="1">
        <v>14519</v>
      </c>
      <c r="AM399" s="1">
        <f t="shared" si="91"/>
        <v>4113.2234265151483</v>
      </c>
    </row>
    <row r="400" spans="1:39" x14ac:dyDescent="0.3">
      <c r="A400" s="2">
        <v>36924</v>
      </c>
      <c r="B400" s="1" t="s">
        <v>24</v>
      </c>
      <c r="C400" s="1">
        <v>1101.79</v>
      </c>
      <c r="D400" s="1">
        <v>1097.58</v>
      </c>
      <c r="E400" s="5">
        <f t="shared" si="92"/>
        <v>-3.82105482896018E-3</v>
      </c>
      <c r="F400" s="6">
        <f t="shared" si="93"/>
        <v>-4.2100000000000364</v>
      </c>
      <c r="G400" s="1">
        <v>1124.29</v>
      </c>
      <c r="H400" s="1">
        <v>1063.18</v>
      </c>
      <c r="I400" s="5">
        <f t="shared" si="94"/>
        <v>5.5464289928207643E-2</v>
      </c>
      <c r="J400" s="5" t="str">
        <f t="shared" si="95"/>
        <v>High</v>
      </c>
      <c r="K400" s="6">
        <f t="shared" si="96"/>
        <v>416</v>
      </c>
      <c r="L400" s="5" t="str">
        <f t="shared" si="97"/>
        <v>⚠️ High Risk</v>
      </c>
      <c r="M400" s="6">
        <f t="shared" si="105"/>
        <v>2234.2185714285711</v>
      </c>
      <c r="N400" s="1">
        <v>897545642</v>
      </c>
      <c r="O400" s="5">
        <f t="shared" si="104"/>
        <v>-0.30404291475384893</v>
      </c>
      <c r="P400" s="1">
        <v>9.85</v>
      </c>
      <c r="Q400" s="1">
        <v>0.77</v>
      </c>
      <c r="R400" s="1">
        <f t="shared" si="98"/>
        <v>-1.3786592121034515</v>
      </c>
      <c r="S400" s="1">
        <f t="shared" si="99"/>
        <v>-0.65391646406067627</v>
      </c>
      <c r="T400" s="1">
        <f t="shared" si="100"/>
        <v>1.6889499057908484</v>
      </c>
      <c r="U400" s="1">
        <f t="shared" si="101"/>
        <v>-1.4866210674779585</v>
      </c>
      <c r="V400" s="1">
        <f t="shared" si="102"/>
        <v>-0.4575617094628095</v>
      </c>
      <c r="W400" s="7" t="str">
        <f t="shared" si="103"/>
        <v>Low Stress</v>
      </c>
      <c r="X400" s="1">
        <v>2.4900000000000002</v>
      </c>
      <c r="Y400" s="1">
        <v>1.1399999999999999</v>
      </c>
      <c r="Z400" s="1">
        <v>111</v>
      </c>
      <c r="AA400" s="1">
        <v>15604</v>
      </c>
      <c r="AB400" s="1">
        <v>3634</v>
      </c>
      <c r="AC400" s="1">
        <v>1.08</v>
      </c>
      <c r="AD400" s="1">
        <v>89.24</v>
      </c>
      <c r="AE400" s="1">
        <v>30.01</v>
      </c>
      <c r="AF400" s="1">
        <v>1237.32</v>
      </c>
      <c r="AG400" s="1">
        <v>278.69</v>
      </c>
      <c r="AH400" s="1">
        <v>667</v>
      </c>
      <c r="AI400" s="1">
        <v>5.97</v>
      </c>
      <c r="AJ400" s="1">
        <v>37</v>
      </c>
      <c r="AK400" s="1">
        <v>56.99</v>
      </c>
      <c r="AL400" s="1">
        <v>13407</v>
      </c>
      <c r="AM400" s="1">
        <f t="shared" si="91"/>
        <v>4065.2912414573211</v>
      </c>
    </row>
    <row r="401" spans="1:39" x14ac:dyDescent="0.3">
      <c r="A401" s="2">
        <v>36925</v>
      </c>
      <c r="B401" s="1" t="s">
        <v>24</v>
      </c>
      <c r="C401" s="1">
        <v>3583.29</v>
      </c>
      <c r="D401" s="1">
        <v>3572.74</v>
      </c>
      <c r="E401" s="5">
        <f t="shared" si="92"/>
        <v>-2.944221651052575E-3</v>
      </c>
      <c r="F401" s="6">
        <f t="shared" si="93"/>
        <v>-10.550000000000182</v>
      </c>
      <c r="G401" s="1">
        <v>3626.21</v>
      </c>
      <c r="H401" s="1">
        <v>3556.6</v>
      </c>
      <c r="I401" s="5">
        <f t="shared" si="94"/>
        <v>1.9426281434101099E-2</v>
      </c>
      <c r="J401" s="5" t="str">
        <f t="shared" si="95"/>
        <v>Low</v>
      </c>
      <c r="K401" s="6">
        <f t="shared" si="96"/>
        <v>416</v>
      </c>
      <c r="L401" s="5" t="str">
        <f t="shared" si="97"/>
        <v>Normal</v>
      </c>
      <c r="M401" s="6">
        <f t="shared" si="105"/>
        <v>2505.4157142857139</v>
      </c>
      <c r="N401" s="1">
        <v>199770587</v>
      </c>
      <c r="O401" s="5">
        <f t="shared" si="104"/>
        <v>2.2551066892618308</v>
      </c>
      <c r="P401" s="1">
        <v>-1.88</v>
      </c>
      <c r="Q401" s="1">
        <v>0.12</v>
      </c>
      <c r="R401" s="1">
        <f t="shared" si="98"/>
        <v>1.0619634335353449</v>
      </c>
      <c r="S401" s="1">
        <f t="shared" si="99"/>
        <v>2.6110387330778289</v>
      </c>
      <c r="T401" s="1">
        <f t="shared" si="100"/>
        <v>-1.0470144524983398</v>
      </c>
      <c r="U401" s="1">
        <f t="shared" si="101"/>
        <v>-1.7099493918772697</v>
      </c>
      <c r="V401" s="1">
        <f t="shared" si="102"/>
        <v>0.22900958055939113</v>
      </c>
      <c r="W401" s="7" t="str">
        <f t="shared" si="103"/>
        <v>Moderate Stress</v>
      </c>
      <c r="X401" s="1">
        <v>6.87</v>
      </c>
      <c r="Y401" s="1">
        <v>1.01</v>
      </c>
      <c r="Z401" s="1">
        <v>79</v>
      </c>
      <c r="AA401" s="1">
        <v>28514</v>
      </c>
      <c r="AB401" s="1">
        <v>2153</v>
      </c>
      <c r="AC401" s="1">
        <v>0.85</v>
      </c>
      <c r="AD401" s="1">
        <v>110.37</v>
      </c>
      <c r="AE401" s="1">
        <v>63.21</v>
      </c>
      <c r="AF401" s="1">
        <v>1751.45</v>
      </c>
      <c r="AG401" s="1">
        <v>371.57</v>
      </c>
      <c r="AH401" s="1">
        <v>9989</v>
      </c>
      <c r="AI401" s="1">
        <v>0.71</v>
      </c>
      <c r="AJ401" s="1">
        <v>27</v>
      </c>
      <c r="AK401" s="1">
        <v>50.84</v>
      </c>
      <c r="AL401" s="1">
        <v>7283</v>
      </c>
      <c r="AM401" s="1">
        <f t="shared" si="91"/>
        <v>4013.6611697186922</v>
      </c>
    </row>
    <row r="402" spans="1:39" x14ac:dyDescent="0.3">
      <c r="A402" s="2">
        <v>36926</v>
      </c>
      <c r="B402" s="1" t="s">
        <v>26</v>
      </c>
      <c r="C402" s="1">
        <v>3547.61</v>
      </c>
      <c r="D402" s="1">
        <v>3584.32</v>
      </c>
      <c r="E402" s="5">
        <f t="shared" si="92"/>
        <v>1.0347811625291404E-2</v>
      </c>
      <c r="F402" s="6">
        <f t="shared" si="93"/>
        <v>36.710000000000036</v>
      </c>
      <c r="G402" s="1">
        <v>3632.16</v>
      </c>
      <c r="H402" s="1">
        <v>3520.34</v>
      </c>
      <c r="I402" s="5">
        <f t="shared" si="94"/>
        <v>3.1519811929721614E-2</v>
      </c>
      <c r="J402" s="5" t="str">
        <f t="shared" si="95"/>
        <v>Medium</v>
      </c>
      <c r="K402" s="6">
        <f t="shared" si="96"/>
        <v>416</v>
      </c>
      <c r="L402" s="5" t="str">
        <f t="shared" si="97"/>
        <v>Normal</v>
      </c>
      <c r="M402" s="6">
        <f t="shared" si="105"/>
        <v>2623.3300000000004</v>
      </c>
      <c r="N402" s="1">
        <v>117653925</v>
      </c>
      <c r="O402" s="5">
        <f t="shared" si="104"/>
        <v>3.2412098277513567E-3</v>
      </c>
      <c r="P402" s="1">
        <v>3.17</v>
      </c>
      <c r="Q402" s="1">
        <v>2.88</v>
      </c>
      <c r="R402" s="1">
        <f t="shared" si="98"/>
        <v>1.3491846281386211</v>
      </c>
      <c r="S402" s="1">
        <f t="shared" si="99"/>
        <v>-0.2618843226115885</v>
      </c>
      <c r="T402" s="1">
        <f t="shared" si="100"/>
        <v>0.13087301633033882</v>
      </c>
      <c r="U402" s="1">
        <f t="shared" si="101"/>
        <v>-0.76166296827403968</v>
      </c>
      <c r="V402" s="1">
        <f t="shared" si="102"/>
        <v>0.11412758839583292</v>
      </c>
      <c r="W402" s="7" t="str">
        <f t="shared" si="103"/>
        <v>Moderate Stress</v>
      </c>
      <c r="X402" s="1">
        <v>9.35</v>
      </c>
      <c r="Y402" s="1">
        <v>6.07</v>
      </c>
      <c r="Z402" s="1">
        <v>61</v>
      </c>
      <c r="AA402" s="1">
        <v>8459</v>
      </c>
      <c r="AB402" s="1">
        <v>1799</v>
      </c>
      <c r="AC402" s="1">
        <v>1.31</v>
      </c>
      <c r="AD402" s="1">
        <v>117.14</v>
      </c>
      <c r="AE402" s="1">
        <v>81.39</v>
      </c>
      <c r="AF402" s="1">
        <v>2243.4</v>
      </c>
      <c r="AG402" s="1">
        <v>440.06</v>
      </c>
      <c r="AH402" s="1">
        <v>4864</v>
      </c>
      <c r="AI402" s="1">
        <v>6.69</v>
      </c>
      <c r="AJ402" s="1">
        <v>26</v>
      </c>
      <c r="AK402" s="1">
        <v>50.99</v>
      </c>
      <c r="AL402" s="1">
        <v>3474</v>
      </c>
      <c r="AM402" s="1">
        <f t="shared" si="91"/>
        <v>4025.8932715124001</v>
      </c>
    </row>
    <row r="403" spans="1:39" x14ac:dyDescent="0.3">
      <c r="A403" s="2">
        <v>36927</v>
      </c>
      <c r="B403" s="1" t="s">
        <v>26</v>
      </c>
      <c r="C403" s="1">
        <v>2362.42</v>
      </c>
      <c r="D403" s="1">
        <v>2336.8200000000002</v>
      </c>
      <c r="E403" s="5">
        <f t="shared" si="92"/>
        <v>-1.0836345781021118E-2</v>
      </c>
      <c r="F403" s="6">
        <f t="shared" si="93"/>
        <v>-25.599999999999909</v>
      </c>
      <c r="G403" s="1">
        <v>2387.37</v>
      </c>
      <c r="H403" s="1">
        <v>2329.46</v>
      </c>
      <c r="I403" s="5">
        <f t="shared" si="94"/>
        <v>2.4512999381989593E-2</v>
      </c>
      <c r="J403" s="5" t="str">
        <f t="shared" si="95"/>
        <v>Medium</v>
      </c>
      <c r="K403" s="6">
        <f t="shared" si="96"/>
        <v>416</v>
      </c>
      <c r="L403" s="5" t="str">
        <f t="shared" si="97"/>
        <v>Normal</v>
      </c>
      <c r="M403" s="6">
        <f t="shared" si="105"/>
        <v>2731.6342857142854</v>
      </c>
      <c r="N403" s="1">
        <v>564728104</v>
      </c>
      <c r="O403" s="5">
        <f t="shared" si="104"/>
        <v>-0.34804370145522717</v>
      </c>
      <c r="P403" s="1">
        <v>9.81</v>
      </c>
      <c r="Q403" s="1">
        <v>0.09</v>
      </c>
      <c r="R403" s="1">
        <f t="shared" si="98"/>
        <v>-0.21455623323076786</v>
      </c>
      <c r="S403" s="1">
        <f t="shared" si="99"/>
        <v>-0.71005253246145417</v>
      </c>
      <c r="T403" s="1">
        <f t="shared" si="100"/>
        <v>1.6796201040575522</v>
      </c>
      <c r="U403" s="1">
        <f t="shared" si="101"/>
        <v>-1.7202568530033919</v>
      </c>
      <c r="V403" s="1">
        <f t="shared" si="102"/>
        <v>-0.24131137865951544</v>
      </c>
      <c r="W403" s="7" t="str">
        <f t="shared" si="103"/>
        <v>Low Stress</v>
      </c>
      <c r="X403" s="1">
        <v>12.36</v>
      </c>
      <c r="Y403" s="1">
        <v>8.93</v>
      </c>
      <c r="Z403" s="1">
        <v>116</v>
      </c>
      <c r="AA403" s="1">
        <v>3696</v>
      </c>
      <c r="AB403" s="1">
        <v>4563</v>
      </c>
      <c r="AC403" s="1">
        <v>1.29</v>
      </c>
      <c r="AD403" s="1">
        <v>146.32</v>
      </c>
      <c r="AE403" s="1">
        <v>50.2</v>
      </c>
      <c r="AF403" s="1">
        <v>2024.01</v>
      </c>
      <c r="AG403" s="1">
        <v>296.67</v>
      </c>
      <c r="AH403" s="1">
        <v>6736</v>
      </c>
      <c r="AI403" s="1">
        <v>2.79</v>
      </c>
      <c r="AJ403" s="1">
        <v>20</v>
      </c>
      <c r="AK403" s="1">
        <v>91.22</v>
      </c>
      <c r="AL403" s="1">
        <v>12162</v>
      </c>
      <c r="AM403" s="1">
        <f t="shared" si="91"/>
        <v>4020.0608348895207</v>
      </c>
    </row>
    <row r="404" spans="1:39" x14ac:dyDescent="0.3">
      <c r="A404" s="2">
        <v>36928</v>
      </c>
      <c r="B404" s="1" t="s">
        <v>24</v>
      </c>
      <c r="C404" s="1">
        <v>1286.8499999999999</v>
      </c>
      <c r="D404" s="1">
        <v>1333.52</v>
      </c>
      <c r="E404" s="5">
        <f t="shared" si="92"/>
        <v>3.6266853168590026E-2</v>
      </c>
      <c r="F404" s="6">
        <f t="shared" si="93"/>
        <v>46.670000000000073</v>
      </c>
      <c r="G404" s="1">
        <v>1380.1</v>
      </c>
      <c r="H404" s="1">
        <v>1264.22</v>
      </c>
      <c r="I404" s="5">
        <f t="shared" si="94"/>
        <v>9.0049345300539999E-2</v>
      </c>
      <c r="J404" s="5" t="str">
        <f t="shared" si="95"/>
        <v>High</v>
      </c>
      <c r="K404" s="6">
        <f t="shared" si="96"/>
        <v>416</v>
      </c>
      <c r="L404" s="5" t="str">
        <f t="shared" si="97"/>
        <v>⚠️ High Risk</v>
      </c>
      <c r="M404" s="6">
        <f t="shared" si="105"/>
        <v>2267.5385714285717</v>
      </c>
      <c r="N404" s="1">
        <v>530867691</v>
      </c>
      <c r="O404" s="5">
        <f t="shared" si="104"/>
        <v>-0.42934415145368499</v>
      </c>
      <c r="P404" s="1">
        <v>6.88</v>
      </c>
      <c r="Q404" s="1">
        <v>2.2999999999999998</v>
      </c>
      <c r="R404" s="1">
        <f t="shared" si="98"/>
        <v>-9.6121946756479545E-2</v>
      </c>
      <c r="S404" s="1">
        <f t="shared" si="99"/>
        <v>-0.81377539662525533</v>
      </c>
      <c r="T404" s="1">
        <f t="shared" si="100"/>
        <v>0.99621212709358598</v>
      </c>
      <c r="U404" s="1">
        <f t="shared" si="101"/>
        <v>-0.96094055004573298</v>
      </c>
      <c r="V404" s="1">
        <f t="shared" si="102"/>
        <v>-0.21865644158347047</v>
      </c>
      <c r="W404" s="7" t="str">
        <f t="shared" si="103"/>
        <v>Low Stress</v>
      </c>
      <c r="X404" s="1">
        <v>7.7</v>
      </c>
      <c r="Y404" s="1">
        <v>5.52</v>
      </c>
      <c r="Z404" s="1">
        <v>64</v>
      </c>
      <c r="AA404" s="1">
        <v>18069</v>
      </c>
      <c r="AB404" s="1">
        <v>2618</v>
      </c>
      <c r="AC404" s="1">
        <v>1.06</v>
      </c>
      <c r="AD404" s="1">
        <v>95.1</v>
      </c>
      <c r="AE404" s="1">
        <v>116.32</v>
      </c>
      <c r="AF404" s="1">
        <v>1631.19</v>
      </c>
      <c r="AG404" s="1">
        <v>296.61</v>
      </c>
      <c r="AH404" s="1">
        <v>5907</v>
      </c>
      <c r="AI404" s="1">
        <v>3.1</v>
      </c>
      <c r="AJ404" s="1">
        <v>43</v>
      </c>
      <c r="AK404" s="1">
        <v>24.45</v>
      </c>
      <c r="AL404" s="1">
        <v>6339</v>
      </c>
      <c r="AM404" s="1">
        <f t="shared" si="91"/>
        <v>3996.0004373315019</v>
      </c>
    </row>
    <row r="405" spans="1:39" x14ac:dyDescent="0.3">
      <c r="A405" s="2">
        <v>36929</v>
      </c>
      <c r="B405" s="1" t="s">
        <v>24</v>
      </c>
      <c r="C405" s="1">
        <v>2638.52</v>
      </c>
      <c r="D405" s="1">
        <v>2684.33</v>
      </c>
      <c r="E405" s="5">
        <f t="shared" si="92"/>
        <v>1.7362005973045474E-2</v>
      </c>
      <c r="F405" s="6">
        <f t="shared" si="93"/>
        <v>45.809999999999945</v>
      </c>
      <c r="G405" s="1">
        <v>2713.5</v>
      </c>
      <c r="H405" s="1">
        <v>2594.46</v>
      </c>
      <c r="I405" s="5">
        <f t="shared" si="94"/>
        <v>4.5116201506905373E-2</v>
      </c>
      <c r="J405" s="5" t="str">
        <f t="shared" si="95"/>
        <v>Medium</v>
      </c>
      <c r="K405" s="6">
        <f t="shared" si="96"/>
        <v>416</v>
      </c>
      <c r="L405" s="5" t="str">
        <f t="shared" si="97"/>
        <v>Normal</v>
      </c>
      <c r="M405" s="6">
        <f t="shared" si="105"/>
        <v>2312.3414285714284</v>
      </c>
      <c r="N405" s="1">
        <v>621099218</v>
      </c>
      <c r="O405" s="5">
        <f t="shared" si="104"/>
        <v>1.0129656848041273</v>
      </c>
      <c r="P405" s="1">
        <v>9.9</v>
      </c>
      <c r="Q405" s="1">
        <v>4.2</v>
      </c>
      <c r="R405" s="1">
        <f t="shared" si="98"/>
        <v>-0.41172667720470185</v>
      </c>
      <c r="S405" s="1">
        <f t="shared" si="99"/>
        <v>1.0263190583392769</v>
      </c>
      <c r="T405" s="1">
        <f t="shared" si="100"/>
        <v>1.7006121579574691</v>
      </c>
      <c r="U405" s="1">
        <f t="shared" si="101"/>
        <v>-0.3081346787246686</v>
      </c>
      <c r="V405" s="1">
        <f t="shared" si="102"/>
        <v>0.501767465091844</v>
      </c>
      <c r="W405" s="7" t="str">
        <f t="shared" si="103"/>
        <v>Moderate Stress</v>
      </c>
      <c r="X405" s="1">
        <v>14.48</v>
      </c>
      <c r="Y405" s="1">
        <v>8.84</v>
      </c>
      <c r="Z405" s="1">
        <v>59</v>
      </c>
      <c r="AA405" s="1">
        <v>4631</v>
      </c>
      <c r="AB405" s="1">
        <v>1837</v>
      </c>
      <c r="AC405" s="1">
        <v>1.28</v>
      </c>
      <c r="AD405" s="1">
        <v>113.19</v>
      </c>
      <c r="AE405" s="1">
        <v>109.52</v>
      </c>
      <c r="AF405" s="1">
        <v>1233.6600000000001</v>
      </c>
      <c r="AG405" s="1">
        <v>343.33</v>
      </c>
      <c r="AH405" s="1">
        <v>9392</v>
      </c>
      <c r="AI405" s="1">
        <v>3.38</v>
      </c>
      <c r="AJ405" s="1">
        <v>26</v>
      </c>
      <c r="AK405" s="1">
        <v>69.53</v>
      </c>
      <c r="AL405" s="1">
        <v>12509</v>
      </c>
      <c r="AM405" s="1">
        <f t="shared" si="91"/>
        <v>4039.0561562326284</v>
      </c>
    </row>
    <row r="406" spans="1:39" x14ac:dyDescent="0.3">
      <c r="A406" s="2">
        <v>36930</v>
      </c>
      <c r="B406" s="1" t="s">
        <v>26</v>
      </c>
      <c r="C406" s="1">
        <v>2244.87</v>
      </c>
      <c r="D406" s="1">
        <v>2219.63</v>
      </c>
      <c r="E406" s="5">
        <f t="shared" si="92"/>
        <v>-1.12434127588679E-2</v>
      </c>
      <c r="F406" s="6">
        <f t="shared" si="93"/>
        <v>-25.239999999999782</v>
      </c>
      <c r="G406" s="1">
        <v>2271.79</v>
      </c>
      <c r="H406" s="1">
        <v>2198.5700000000002</v>
      </c>
      <c r="I406" s="5">
        <f t="shared" si="94"/>
        <v>3.2616588042960082E-2</v>
      </c>
      <c r="J406" s="5" t="str">
        <f t="shared" si="95"/>
        <v>Medium</v>
      </c>
      <c r="K406" s="6">
        <f t="shared" si="96"/>
        <v>416</v>
      </c>
      <c r="L406" s="5" t="str">
        <f t="shared" si="97"/>
        <v>Normal</v>
      </c>
      <c r="M406" s="6">
        <f t="shared" si="105"/>
        <v>2404.1342857142854</v>
      </c>
      <c r="N406" s="1">
        <v>597120493</v>
      </c>
      <c r="O406" s="5">
        <f t="shared" si="104"/>
        <v>-0.17311582406038001</v>
      </c>
      <c r="P406" s="1">
        <v>9.52</v>
      </c>
      <c r="Q406" s="1">
        <v>1.21</v>
      </c>
      <c r="R406" s="1">
        <f t="shared" si="98"/>
        <v>-0.32785578094781981</v>
      </c>
      <c r="S406" s="1">
        <f t="shared" si="99"/>
        <v>-0.48688008426673951</v>
      </c>
      <c r="T406" s="1">
        <f t="shared" si="100"/>
        <v>1.6119790414911526</v>
      </c>
      <c r="U406" s="1">
        <f t="shared" si="101"/>
        <v>-1.3354449709615015</v>
      </c>
      <c r="V406" s="1">
        <f t="shared" si="102"/>
        <v>-0.13455044867122706</v>
      </c>
      <c r="W406" s="7" t="str">
        <f t="shared" si="103"/>
        <v>Low Stress</v>
      </c>
      <c r="X406" s="1">
        <v>5.53</v>
      </c>
      <c r="Y406" s="1">
        <v>8.1999999999999993</v>
      </c>
      <c r="Z406" s="1">
        <v>110</v>
      </c>
      <c r="AA406" s="1">
        <v>19959</v>
      </c>
      <c r="AB406" s="1">
        <v>2030</v>
      </c>
      <c r="AC406" s="1">
        <v>1.06</v>
      </c>
      <c r="AD406" s="1">
        <v>95.81</v>
      </c>
      <c r="AE406" s="1">
        <v>35.31</v>
      </c>
      <c r="AF406" s="1">
        <v>2090.89</v>
      </c>
      <c r="AG406" s="1">
        <v>396.99</v>
      </c>
      <c r="AH406" s="1">
        <v>145</v>
      </c>
      <c r="AI406" s="1">
        <v>2.0499999999999998</v>
      </c>
      <c r="AJ406" s="1">
        <v>46</v>
      </c>
      <c r="AK406" s="1">
        <v>24.34</v>
      </c>
      <c r="AL406" s="1">
        <v>4421</v>
      </c>
      <c r="AM406" s="1">
        <f t="shared" si="91"/>
        <v>4012.2739013434889</v>
      </c>
    </row>
    <row r="407" spans="1:39" x14ac:dyDescent="0.3">
      <c r="A407" s="2">
        <v>36931</v>
      </c>
      <c r="B407" s="1" t="s">
        <v>24</v>
      </c>
      <c r="C407" s="1">
        <v>3708.48</v>
      </c>
      <c r="D407" s="1">
        <v>3693.29</v>
      </c>
      <c r="E407" s="5">
        <f t="shared" si="92"/>
        <v>-4.0960177754767596E-3</v>
      </c>
      <c r="F407" s="6">
        <f t="shared" si="93"/>
        <v>-15.190000000000055</v>
      </c>
      <c r="G407" s="1">
        <v>3731.2</v>
      </c>
      <c r="H407" s="1">
        <v>3651.31</v>
      </c>
      <c r="I407" s="5">
        <f t="shared" si="94"/>
        <v>2.1542518767797014E-2</v>
      </c>
      <c r="J407" s="5" t="str">
        <f t="shared" si="95"/>
        <v>Medium</v>
      </c>
      <c r="K407" s="6">
        <f t="shared" si="96"/>
        <v>416</v>
      </c>
      <c r="L407" s="5" t="str">
        <f t="shared" si="97"/>
        <v>Normal</v>
      </c>
      <c r="M407" s="6">
        <f t="shared" si="105"/>
        <v>2774.9500000000003</v>
      </c>
      <c r="N407" s="1">
        <v>106180270</v>
      </c>
      <c r="O407" s="5">
        <f t="shared" si="104"/>
        <v>0.66392146438820876</v>
      </c>
      <c r="P407" s="1">
        <v>2.34</v>
      </c>
      <c r="Q407" s="1">
        <v>1.04</v>
      </c>
      <c r="R407" s="1">
        <f t="shared" si="98"/>
        <v>1.3893162751795816</v>
      </c>
      <c r="S407" s="1">
        <f t="shared" si="99"/>
        <v>0.58100951500898845</v>
      </c>
      <c r="T407" s="1">
        <f t="shared" si="100"/>
        <v>-6.2720369635562837E-2</v>
      </c>
      <c r="U407" s="1">
        <f t="shared" si="101"/>
        <v>-1.3938539173428597</v>
      </c>
      <c r="V407" s="1">
        <f t="shared" si="102"/>
        <v>0.12843787580253685</v>
      </c>
      <c r="W407" s="7" t="str">
        <f t="shared" si="103"/>
        <v>Moderate Stress</v>
      </c>
      <c r="X407" s="1">
        <v>11.68</v>
      </c>
      <c r="Y407" s="1">
        <v>1.22</v>
      </c>
      <c r="Z407" s="1">
        <v>72</v>
      </c>
      <c r="AA407" s="1">
        <v>912</v>
      </c>
      <c r="AB407" s="1">
        <v>469</v>
      </c>
      <c r="AC407" s="1">
        <v>0.85</v>
      </c>
      <c r="AD407" s="1">
        <v>119.09</v>
      </c>
      <c r="AE407" s="1">
        <v>94.03</v>
      </c>
      <c r="AF407" s="1">
        <v>2374.62</v>
      </c>
      <c r="AG407" s="1">
        <v>180.52</v>
      </c>
      <c r="AH407" s="1">
        <v>2906</v>
      </c>
      <c r="AI407" s="1">
        <v>9.42</v>
      </c>
      <c r="AJ407" s="1">
        <v>46</v>
      </c>
      <c r="AK407" s="1">
        <v>9.31</v>
      </c>
      <c r="AL407" s="1">
        <v>12416</v>
      </c>
      <c r="AM407" s="1">
        <f t="shared" si="91"/>
        <v>4048.470904984154</v>
      </c>
    </row>
    <row r="408" spans="1:39" x14ac:dyDescent="0.3">
      <c r="A408" s="2">
        <v>36932</v>
      </c>
      <c r="B408" s="1" t="s">
        <v>25</v>
      </c>
      <c r="C408" s="1">
        <v>3423.12</v>
      </c>
      <c r="D408" s="1">
        <v>3462.68</v>
      </c>
      <c r="E408" s="5">
        <f t="shared" si="92"/>
        <v>1.1556708499848077E-2</v>
      </c>
      <c r="F408" s="6">
        <f t="shared" si="93"/>
        <v>39.559999999999945</v>
      </c>
      <c r="G408" s="1">
        <v>3473.14</v>
      </c>
      <c r="H408" s="1">
        <v>3393.61</v>
      </c>
      <c r="I408" s="5">
        <f t="shared" si="94"/>
        <v>2.3233190773329519E-2</v>
      </c>
      <c r="J408" s="5" t="str">
        <f t="shared" si="95"/>
        <v>Medium</v>
      </c>
      <c r="K408" s="6">
        <f t="shared" si="96"/>
        <v>416</v>
      </c>
      <c r="L408" s="5" t="str">
        <f t="shared" si="97"/>
        <v>Normal</v>
      </c>
      <c r="M408" s="6">
        <f t="shared" si="105"/>
        <v>2759.227142857143</v>
      </c>
      <c r="N408" s="1">
        <v>512530858</v>
      </c>
      <c r="O408" s="5">
        <f t="shared" si="104"/>
        <v>-6.2440263288287716E-2</v>
      </c>
      <c r="P408" s="1">
        <v>5.45</v>
      </c>
      <c r="Q408" s="1">
        <v>8.9600000000000009</v>
      </c>
      <c r="R408" s="1">
        <f t="shared" si="98"/>
        <v>-3.1984816103253794E-2</v>
      </c>
      <c r="S408" s="1">
        <f t="shared" si="99"/>
        <v>-0.34568054408665427</v>
      </c>
      <c r="T408" s="1">
        <f t="shared" si="100"/>
        <v>0.66267171512823742</v>
      </c>
      <c r="U408" s="1">
        <f t="shared" si="101"/>
        <v>1.3273158199533663</v>
      </c>
      <c r="V408" s="1">
        <f t="shared" si="102"/>
        <v>0.4030805437229239</v>
      </c>
      <c r="W408" s="7" t="str">
        <f t="shared" si="103"/>
        <v>Moderate Stress</v>
      </c>
      <c r="X408" s="1">
        <v>7.45</v>
      </c>
      <c r="Y408" s="1">
        <v>2.42</v>
      </c>
      <c r="Z408" s="1">
        <v>60</v>
      </c>
      <c r="AA408" s="1">
        <v>28234</v>
      </c>
      <c r="AB408" s="1">
        <v>3839</v>
      </c>
      <c r="AC408" s="1">
        <v>1.32</v>
      </c>
      <c r="AD408" s="1">
        <v>143.65</v>
      </c>
      <c r="AE408" s="1">
        <v>67.95</v>
      </c>
      <c r="AF408" s="1">
        <v>1162.1300000000001</v>
      </c>
      <c r="AG408" s="1">
        <v>484.74</v>
      </c>
      <c r="AH408" s="1">
        <v>9830</v>
      </c>
      <c r="AI408" s="1">
        <v>9.06</v>
      </c>
      <c r="AJ408" s="1">
        <v>41</v>
      </c>
      <c r="AK408" s="1">
        <v>95.38</v>
      </c>
      <c r="AL408" s="1">
        <v>8879</v>
      </c>
      <c r="AM408" s="1">
        <f t="shared" si="91"/>
        <v>4012.679109796868</v>
      </c>
    </row>
    <row r="409" spans="1:39" x14ac:dyDescent="0.3">
      <c r="A409" s="2">
        <v>36933</v>
      </c>
      <c r="B409" s="1" t="s">
        <v>26</v>
      </c>
      <c r="C409" s="1">
        <v>2458.37</v>
      </c>
      <c r="D409" s="1">
        <v>2505.0300000000002</v>
      </c>
      <c r="E409" s="5">
        <f t="shared" si="92"/>
        <v>1.8980055890691926E-2</v>
      </c>
      <c r="F409" s="6">
        <f t="shared" si="93"/>
        <v>46.660000000000309</v>
      </c>
      <c r="G409" s="1">
        <v>2505.2199999999998</v>
      </c>
      <c r="H409" s="1">
        <v>2448.7800000000002</v>
      </c>
      <c r="I409" s="5">
        <f t="shared" si="94"/>
        <v>2.2958301638890649E-2</v>
      </c>
      <c r="J409" s="5" t="str">
        <f t="shared" si="95"/>
        <v>Medium</v>
      </c>
      <c r="K409" s="6">
        <f t="shared" si="96"/>
        <v>416</v>
      </c>
      <c r="L409" s="5" t="str">
        <f t="shared" si="97"/>
        <v>Normal</v>
      </c>
      <c r="M409" s="6">
        <f t="shared" si="105"/>
        <v>2605.042857142857</v>
      </c>
      <c r="N409" s="1">
        <v>589396901</v>
      </c>
      <c r="O409" s="5">
        <f t="shared" si="104"/>
        <v>-0.27656324003373101</v>
      </c>
      <c r="P409" s="1">
        <v>-3.34</v>
      </c>
      <c r="Q409" s="1">
        <v>5.85</v>
      </c>
      <c r="R409" s="1">
        <f t="shared" si="98"/>
        <v>-0.30084080899403648</v>
      </c>
      <c r="S409" s="1">
        <f t="shared" si="99"/>
        <v>-0.6188579795342769</v>
      </c>
      <c r="T409" s="1">
        <f t="shared" si="100"/>
        <v>-1.3875522157636608</v>
      </c>
      <c r="U409" s="1">
        <f t="shared" si="101"/>
        <v>0.25877568321204492</v>
      </c>
      <c r="V409" s="1">
        <f t="shared" si="102"/>
        <v>-0.51211883026998239</v>
      </c>
      <c r="W409" s="7" t="str">
        <f t="shared" si="103"/>
        <v>Low Stress</v>
      </c>
      <c r="X409" s="1">
        <v>8.32</v>
      </c>
      <c r="Y409" s="1">
        <v>6.75</v>
      </c>
      <c r="Z409" s="1">
        <v>65</v>
      </c>
      <c r="AA409" s="1">
        <v>9174</v>
      </c>
      <c r="AB409" s="1">
        <v>4473</v>
      </c>
      <c r="AC409" s="1">
        <v>1.48</v>
      </c>
      <c r="AD409" s="1">
        <v>119.74</v>
      </c>
      <c r="AE409" s="1">
        <v>49.69</v>
      </c>
      <c r="AF409" s="1">
        <v>2158.46</v>
      </c>
      <c r="AG409" s="1">
        <v>136.82</v>
      </c>
      <c r="AH409" s="1">
        <v>2883</v>
      </c>
      <c r="AI409" s="1">
        <v>8.6999999999999993</v>
      </c>
      <c r="AJ409" s="1">
        <v>40</v>
      </c>
      <c r="AK409" s="1">
        <v>13.06</v>
      </c>
      <c r="AL409" s="1">
        <v>9639</v>
      </c>
      <c r="AM409" s="1">
        <f t="shared" si="91"/>
        <v>4011.946264101522</v>
      </c>
    </row>
    <row r="410" spans="1:39" x14ac:dyDescent="0.3">
      <c r="A410" s="2">
        <v>36934</v>
      </c>
      <c r="B410" s="1" t="s">
        <v>24</v>
      </c>
      <c r="C410" s="1">
        <v>1871.57</v>
      </c>
      <c r="D410" s="1">
        <v>1865.91</v>
      </c>
      <c r="E410" s="5">
        <f t="shared" si="92"/>
        <v>-3.0241989345842551E-3</v>
      </c>
      <c r="F410" s="6">
        <f t="shared" si="93"/>
        <v>-5.6599999999998545</v>
      </c>
      <c r="G410" s="1">
        <v>1883.65</v>
      </c>
      <c r="H410" s="1">
        <v>1836.85</v>
      </c>
      <c r="I410" s="5">
        <f t="shared" si="94"/>
        <v>2.5005743840732744E-2</v>
      </c>
      <c r="J410" s="5" t="str">
        <f t="shared" si="95"/>
        <v>Medium</v>
      </c>
      <c r="K410" s="6">
        <f t="shared" si="96"/>
        <v>416</v>
      </c>
      <c r="L410" s="5" t="str">
        <f t="shared" si="97"/>
        <v>Normal</v>
      </c>
      <c r="M410" s="6">
        <f t="shared" si="105"/>
        <v>2537.7700000000004</v>
      </c>
      <c r="N410" s="1">
        <v>346500909</v>
      </c>
      <c r="O410" s="5">
        <f t="shared" si="104"/>
        <v>-0.25513466904587973</v>
      </c>
      <c r="P410" s="1">
        <v>1.62</v>
      </c>
      <c r="Q410" s="1">
        <v>9.34</v>
      </c>
      <c r="R410" s="1">
        <f t="shared" si="98"/>
        <v>0.54874166656479517</v>
      </c>
      <c r="S410" s="1">
        <f t="shared" si="99"/>
        <v>-0.59151947454642717</v>
      </c>
      <c r="T410" s="1">
        <f t="shared" si="100"/>
        <v>-0.23065680083489914</v>
      </c>
      <c r="U410" s="1">
        <f t="shared" si="101"/>
        <v>1.4578769942175789</v>
      </c>
      <c r="V410" s="1">
        <f t="shared" si="102"/>
        <v>0.29611059635026193</v>
      </c>
      <c r="W410" s="7" t="str">
        <f t="shared" si="103"/>
        <v>Moderate Stress</v>
      </c>
      <c r="X410" s="1">
        <v>12.43</v>
      </c>
      <c r="Y410" s="1">
        <v>4.71</v>
      </c>
      <c r="Z410" s="1">
        <v>98</v>
      </c>
      <c r="AA410" s="1">
        <v>11651</v>
      </c>
      <c r="AB410" s="1">
        <v>439</v>
      </c>
      <c r="AC410" s="1">
        <v>1.25</v>
      </c>
      <c r="AD410" s="1">
        <v>115.7</v>
      </c>
      <c r="AE410" s="1">
        <v>130.28</v>
      </c>
      <c r="AF410" s="1">
        <v>1093.1600000000001</v>
      </c>
      <c r="AG410" s="1">
        <v>109.24</v>
      </c>
      <c r="AH410" s="1">
        <v>7226</v>
      </c>
      <c r="AI410" s="1">
        <v>1.06</v>
      </c>
      <c r="AJ410" s="1">
        <v>13</v>
      </c>
      <c r="AK410" s="1">
        <v>68.650000000000006</v>
      </c>
      <c r="AL410" s="1">
        <v>7386</v>
      </c>
      <c r="AM410" s="1">
        <f t="shared" si="91"/>
        <v>4027.0835500128123</v>
      </c>
    </row>
    <row r="411" spans="1:39" x14ac:dyDescent="0.3">
      <c r="A411" s="2">
        <v>36935</v>
      </c>
      <c r="B411" s="1" t="s">
        <v>26</v>
      </c>
      <c r="C411" s="1">
        <v>4952.1400000000003</v>
      </c>
      <c r="D411" s="1">
        <v>4934.24</v>
      </c>
      <c r="E411" s="5">
        <f t="shared" si="92"/>
        <v>-3.6145989410639734E-3</v>
      </c>
      <c r="F411" s="6">
        <f t="shared" si="93"/>
        <v>-17.900000000000546</v>
      </c>
      <c r="G411" s="1">
        <v>4977.63</v>
      </c>
      <c r="H411" s="1">
        <v>4908.9399999999996</v>
      </c>
      <c r="I411" s="5">
        <f t="shared" si="94"/>
        <v>1.3870771020205508E-2</v>
      </c>
      <c r="J411" s="5" t="str">
        <f t="shared" si="95"/>
        <v>Low</v>
      </c>
      <c r="K411" s="6">
        <f t="shared" si="96"/>
        <v>416</v>
      </c>
      <c r="L411" s="5" t="str">
        <f t="shared" si="97"/>
        <v>Normal</v>
      </c>
      <c r="M411" s="6">
        <f t="shared" si="105"/>
        <v>3052.1585714285716</v>
      </c>
      <c r="N411" s="1">
        <v>280799810</v>
      </c>
      <c r="O411" s="5">
        <f t="shared" si="104"/>
        <v>1.6444147895664849</v>
      </c>
      <c r="P411" s="1">
        <v>7.14</v>
      </c>
      <c r="Q411" s="1">
        <v>3.46</v>
      </c>
      <c r="R411" s="1">
        <f t="shared" si="98"/>
        <v>0.77854579744298558</v>
      </c>
      <c r="S411" s="1">
        <f t="shared" si="99"/>
        <v>1.8319198849135738</v>
      </c>
      <c r="T411" s="1">
        <f t="shared" si="100"/>
        <v>1.0568558383600128</v>
      </c>
      <c r="U411" s="1">
        <f t="shared" si="101"/>
        <v>-0.56238538650234637</v>
      </c>
      <c r="V411" s="1">
        <f t="shared" si="102"/>
        <v>0.77623403355355647</v>
      </c>
      <c r="W411" s="7" t="str">
        <f t="shared" si="103"/>
        <v>Moderate Stress</v>
      </c>
      <c r="X411" s="1">
        <v>5.85</v>
      </c>
      <c r="Y411" s="1">
        <v>3.26</v>
      </c>
      <c r="Z411" s="1">
        <v>63</v>
      </c>
      <c r="AA411" s="1">
        <v>4347</v>
      </c>
      <c r="AB411" s="1">
        <v>2962</v>
      </c>
      <c r="AC411" s="1">
        <v>0.99</v>
      </c>
      <c r="AD411" s="1">
        <v>132.51</v>
      </c>
      <c r="AE411" s="1">
        <v>27.11</v>
      </c>
      <c r="AF411" s="1">
        <v>2331.33</v>
      </c>
      <c r="AG411" s="1">
        <v>243.52</v>
      </c>
      <c r="AH411" s="1">
        <v>860</v>
      </c>
      <c r="AI411" s="1">
        <v>2.33</v>
      </c>
      <c r="AJ411" s="1">
        <v>20</v>
      </c>
      <c r="AK411" s="1">
        <v>42.51</v>
      </c>
      <c r="AL411" s="1">
        <v>7438</v>
      </c>
      <c r="AM411" s="1">
        <f t="shared" si="91"/>
        <v>4114.2216392121582</v>
      </c>
    </row>
    <row r="412" spans="1:39" x14ac:dyDescent="0.3">
      <c r="A412" s="2">
        <v>36936</v>
      </c>
      <c r="B412" s="1" t="s">
        <v>25</v>
      </c>
      <c r="C412" s="1">
        <v>2816.01</v>
      </c>
      <c r="D412" s="1">
        <v>2818.62</v>
      </c>
      <c r="E412" s="5">
        <f t="shared" si="92"/>
        <v>9.2684329956203013E-4</v>
      </c>
      <c r="F412" s="6">
        <f t="shared" si="93"/>
        <v>2.6099999999996726</v>
      </c>
      <c r="G412" s="1">
        <v>2837.62</v>
      </c>
      <c r="H412" s="1">
        <v>2796.08</v>
      </c>
      <c r="I412" s="5">
        <f t="shared" si="94"/>
        <v>1.4751368070425873E-2</v>
      </c>
      <c r="J412" s="5" t="str">
        <f t="shared" si="95"/>
        <v>Low</v>
      </c>
      <c r="K412" s="6">
        <f t="shared" si="96"/>
        <v>416</v>
      </c>
      <c r="L412" s="5" t="str">
        <f t="shared" si="97"/>
        <v>Normal</v>
      </c>
      <c r="M412" s="6">
        <f t="shared" si="105"/>
        <v>3071.3428571428567</v>
      </c>
      <c r="N412" s="1">
        <v>673196306</v>
      </c>
      <c r="O412" s="5">
        <f t="shared" si="104"/>
        <v>-0.42876309218846265</v>
      </c>
      <c r="P412" s="1">
        <v>2.58</v>
      </c>
      <c r="Q412" s="1">
        <v>6.77</v>
      </c>
      <c r="R412" s="1">
        <f t="shared" si="98"/>
        <v>-0.59394776956610362</v>
      </c>
      <c r="S412" s="1">
        <f t="shared" si="99"/>
        <v>-0.81303408300105129</v>
      </c>
      <c r="T412" s="1">
        <f t="shared" si="100"/>
        <v>-6.7415592357839924E-3</v>
      </c>
      <c r="U412" s="1">
        <f t="shared" si="101"/>
        <v>0.57487115774645492</v>
      </c>
      <c r="V412" s="1">
        <f t="shared" si="102"/>
        <v>-0.209713063514121</v>
      </c>
      <c r="W412" s="7" t="str">
        <f t="shared" si="103"/>
        <v>Low Stress</v>
      </c>
      <c r="X412" s="1">
        <v>3.26</v>
      </c>
      <c r="Y412" s="1">
        <v>4.4800000000000004</v>
      </c>
      <c r="Z412" s="1">
        <v>55</v>
      </c>
      <c r="AA412" s="1">
        <v>9294</v>
      </c>
      <c r="AB412" s="1">
        <v>713</v>
      </c>
      <c r="AC412" s="1">
        <v>0.99</v>
      </c>
      <c r="AD412" s="1">
        <v>90.33</v>
      </c>
      <c r="AE412" s="1">
        <v>80.760000000000005</v>
      </c>
      <c r="AF412" s="1">
        <v>1891.48</v>
      </c>
      <c r="AG412" s="1">
        <v>380.57</v>
      </c>
      <c r="AH412" s="1">
        <v>6320</v>
      </c>
      <c r="AI412" s="1">
        <v>6.12</v>
      </c>
      <c r="AJ412" s="1">
        <v>13</v>
      </c>
      <c r="AK412" s="1">
        <v>83.73</v>
      </c>
      <c r="AL412" s="1">
        <v>133</v>
      </c>
      <c r="AM412" s="1">
        <f t="shared" si="91"/>
        <v>4115.7337061829185</v>
      </c>
    </row>
    <row r="413" spans="1:39" x14ac:dyDescent="0.3">
      <c r="A413" s="2">
        <v>36937</v>
      </c>
      <c r="B413" s="1" t="s">
        <v>26</v>
      </c>
      <c r="C413" s="1">
        <v>3753.1</v>
      </c>
      <c r="D413" s="1">
        <v>3771.88</v>
      </c>
      <c r="E413" s="5">
        <f t="shared" si="92"/>
        <v>5.0038634728624869E-3</v>
      </c>
      <c r="F413" s="6">
        <f t="shared" si="93"/>
        <v>18.7800000000002</v>
      </c>
      <c r="G413" s="1">
        <v>3794.3</v>
      </c>
      <c r="H413" s="1">
        <v>3747.12</v>
      </c>
      <c r="I413" s="5">
        <f t="shared" si="94"/>
        <v>1.2570941355146491E-2</v>
      </c>
      <c r="J413" s="5" t="str">
        <f t="shared" si="95"/>
        <v>Low</v>
      </c>
      <c r="K413" s="6">
        <f t="shared" si="96"/>
        <v>416</v>
      </c>
      <c r="L413" s="5" t="str">
        <f t="shared" si="97"/>
        <v>Normal</v>
      </c>
      <c r="M413" s="6">
        <f t="shared" si="105"/>
        <v>3293.0928571428572</v>
      </c>
      <c r="N413" s="1">
        <v>553470931</v>
      </c>
      <c r="O413" s="5">
        <f t="shared" si="104"/>
        <v>0.33820096359211255</v>
      </c>
      <c r="P413" s="1">
        <v>5.54</v>
      </c>
      <c r="Q413" s="1">
        <v>2.0499999999999998</v>
      </c>
      <c r="R413" s="1">
        <f t="shared" si="98"/>
        <v>-0.17518177988394593</v>
      </c>
      <c r="S413" s="1">
        <f t="shared" si="99"/>
        <v>0.16545630146491022</v>
      </c>
      <c r="T413" s="1">
        <f t="shared" si="100"/>
        <v>0.6836637690281544</v>
      </c>
      <c r="U413" s="1">
        <f t="shared" si="101"/>
        <v>-1.0468360594300836</v>
      </c>
      <c r="V413" s="1">
        <f t="shared" si="102"/>
        <v>-9.3224442205241231E-2</v>
      </c>
      <c r="W413" s="7" t="str">
        <f t="shared" si="103"/>
        <v>Low Stress</v>
      </c>
      <c r="X413" s="1">
        <v>8.76</v>
      </c>
      <c r="Y413" s="1">
        <v>4.7300000000000004</v>
      </c>
      <c r="Z413" s="1">
        <v>91</v>
      </c>
      <c r="AA413" s="1">
        <v>24858</v>
      </c>
      <c r="AB413" s="1">
        <v>1203</v>
      </c>
      <c r="AC413" s="1">
        <v>1.45</v>
      </c>
      <c r="AD413" s="1">
        <v>143.38999999999999</v>
      </c>
      <c r="AE413" s="1">
        <v>81.790000000000006</v>
      </c>
      <c r="AF413" s="1">
        <v>1107.72</v>
      </c>
      <c r="AG413" s="1">
        <v>491.23</v>
      </c>
      <c r="AH413" s="1">
        <v>6228</v>
      </c>
      <c r="AI413" s="1">
        <v>9.6999999999999993</v>
      </c>
      <c r="AJ413" s="1">
        <v>48</v>
      </c>
      <c r="AK413" s="1">
        <v>77.34</v>
      </c>
      <c r="AL413" s="1">
        <v>8041</v>
      </c>
      <c r="AM413" s="1">
        <f t="shared" si="91"/>
        <v>4065.3032146844525</v>
      </c>
    </row>
    <row r="414" spans="1:39" x14ac:dyDescent="0.3">
      <c r="A414" s="2">
        <v>36938</v>
      </c>
      <c r="B414" s="1" t="s">
        <v>26</v>
      </c>
      <c r="C414" s="1">
        <v>1562.21</v>
      </c>
      <c r="D414" s="1">
        <v>1539.56</v>
      </c>
      <c r="E414" s="5">
        <f t="shared" si="92"/>
        <v>-1.4498690957041685E-2</v>
      </c>
      <c r="F414" s="6">
        <f t="shared" si="93"/>
        <v>-22.650000000000091</v>
      </c>
      <c r="G414" s="1">
        <v>1611.24</v>
      </c>
      <c r="H414" s="1">
        <v>1518.72</v>
      </c>
      <c r="I414" s="5">
        <f t="shared" si="94"/>
        <v>5.9223791935783268E-2</v>
      </c>
      <c r="J414" s="5" t="str">
        <f t="shared" si="95"/>
        <v>High</v>
      </c>
      <c r="K414" s="6">
        <f t="shared" si="96"/>
        <v>416</v>
      </c>
      <c r="L414" s="5" t="str">
        <f t="shared" si="97"/>
        <v>⚠️ High Risk</v>
      </c>
      <c r="M414" s="6">
        <f t="shared" si="105"/>
        <v>2985.4171428571431</v>
      </c>
      <c r="N414" s="1">
        <v>463821194</v>
      </c>
      <c r="O414" s="5">
        <f t="shared" si="104"/>
        <v>-0.59183218978334418</v>
      </c>
      <c r="P414" s="1">
        <v>6.19</v>
      </c>
      <c r="Q414" s="1">
        <v>6.18</v>
      </c>
      <c r="R414" s="1">
        <f t="shared" si="98"/>
        <v>0.13838801131153081</v>
      </c>
      <c r="S414" s="1">
        <f t="shared" si="99"/>
        <v>-1.0210771363847457</v>
      </c>
      <c r="T414" s="1">
        <f t="shared" si="100"/>
        <v>0.83527304719422202</v>
      </c>
      <c r="U414" s="1">
        <f t="shared" si="101"/>
        <v>0.37215775559938769</v>
      </c>
      <c r="V414" s="1">
        <f t="shared" si="102"/>
        <v>8.1185419430098688E-2</v>
      </c>
      <c r="W414" s="7" t="str">
        <f t="shared" si="103"/>
        <v>Moderate Stress</v>
      </c>
      <c r="X414" s="1">
        <v>8.8699999999999992</v>
      </c>
      <c r="Y414" s="1">
        <v>9.15</v>
      </c>
      <c r="Z414" s="1">
        <v>66</v>
      </c>
      <c r="AA414" s="1">
        <v>1581</v>
      </c>
      <c r="AB414" s="1">
        <v>3877</v>
      </c>
      <c r="AC414" s="1">
        <v>1.01</v>
      </c>
      <c r="AD414" s="1">
        <v>120.43</v>
      </c>
      <c r="AE414" s="1">
        <v>94.12</v>
      </c>
      <c r="AF414" s="1">
        <v>861.64</v>
      </c>
      <c r="AG414" s="1">
        <v>473.1</v>
      </c>
      <c r="AH414" s="1">
        <v>1612</v>
      </c>
      <c r="AI414" s="1">
        <v>6.05</v>
      </c>
      <c r="AJ414" s="1">
        <v>42</v>
      </c>
      <c r="AK414" s="1">
        <v>14.46</v>
      </c>
      <c r="AL414" s="1">
        <v>5524</v>
      </c>
      <c r="AM414" s="1">
        <f t="shared" si="91"/>
        <v>4063.878806733886</v>
      </c>
    </row>
    <row r="415" spans="1:39" x14ac:dyDescent="0.3">
      <c r="A415" s="2">
        <v>36939</v>
      </c>
      <c r="B415" s="1" t="s">
        <v>26</v>
      </c>
      <c r="C415" s="1">
        <v>2942.36</v>
      </c>
      <c r="D415" s="1">
        <v>2966.01</v>
      </c>
      <c r="E415" s="5">
        <f t="shared" si="92"/>
        <v>8.0377656031213347E-3</v>
      </c>
      <c r="F415" s="6">
        <f t="shared" si="93"/>
        <v>23.650000000000091</v>
      </c>
      <c r="G415" s="1">
        <v>2983.52</v>
      </c>
      <c r="H415" s="1">
        <v>2938.72</v>
      </c>
      <c r="I415" s="5">
        <f t="shared" si="94"/>
        <v>1.5225873108661137E-2</v>
      </c>
      <c r="J415" s="5" t="str">
        <f t="shared" si="95"/>
        <v>Low</v>
      </c>
      <c r="K415" s="6">
        <f t="shared" si="96"/>
        <v>416</v>
      </c>
      <c r="L415" s="5" t="str">
        <f t="shared" si="97"/>
        <v>Normal</v>
      </c>
      <c r="M415" s="6">
        <f t="shared" si="105"/>
        <v>2914.4642857142858</v>
      </c>
      <c r="N415" s="1">
        <v>219593975</v>
      </c>
      <c r="O415" s="5">
        <f t="shared" si="104"/>
        <v>0.92653095689677589</v>
      </c>
      <c r="P415" s="1">
        <v>-1.2</v>
      </c>
      <c r="Q415" s="1">
        <v>1.3</v>
      </c>
      <c r="R415" s="1">
        <f t="shared" si="98"/>
        <v>0.9926267478521853</v>
      </c>
      <c r="S415" s="1">
        <f t="shared" si="99"/>
        <v>0.91604589820376259</v>
      </c>
      <c r="T415" s="1">
        <f t="shared" si="100"/>
        <v>-0.88840782303230004</v>
      </c>
      <c r="U415" s="1">
        <f t="shared" si="101"/>
        <v>-1.3045225875831352</v>
      </c>
      <c r="V415" s="1">
        <f t="shared" si="102"/>
        <v>-7.1064441139871815E-2</v>
      </c>
      <c r="W415" s="7" t="str">
        <f t="shared" si="103"/>
        <v>Low Stress</v>
      </c>
      <c r="X415" s="1">
        <v>12.36</v>
      </c>
      <c r="Y415" s="1">
        <v>1.48</v>
      </c>
      <c r="Z415" s="1">
        <v>91</v>
      </c>
      <c r="AA415" s="1">
        <v>29343</v>
      </c>
      <c r="AB415" s="1">
        <v>892</v>
      </c>
      <c r="AC415" s="1">
        <v>1.34</v>
      </c>
      <c r="AD415" s="1">
        <v>128.04</v>
      </c>
      <c r="AE415" s="1">
        <v>45.69</v>
      </c>
      <c r="AF415" s="1">
        <v>1980.85</v>
      </c>
      <c r="AG415" s="1">
        <v>375.39</v>
      </c>
      <c r="AH415" s="1">
        <v>5450</v>
      </c>
      <c r="AI415" s="1">
        <v>3.27</v>
      </c>
      <c r="AJ415" s="1">
        <v>5</v>
      </c>
      <c r="AK415" s="1">
        <v>46.83</v>
      </c>
      <c r="AL415" s="1">
        <v>9366</v>
      </c>
      <c r="AM415" s="1">
        <f t="shared" si="91"/>
        <v>4063.5159345613042</v>
      </c>
    </row>
    <row r="416" spans="1:39" x14ac:dyDescent="0.3">
      <c r="A416" s="2">
        <v>36940</v>
      </c>
      <c r="B416" s="1" t="s">
        <v>26</v>
      </c>
      <c r="C416" s="1">
        <v>1110.1500000000001</v>
      </c>
      <c r="D416" s="1">
        <v>1065.32</v>
      </c>
      <c r="E416" s="5">
        <f t="shared" si="92"/>
        <v>-4.0381930369769989E-2</v>
      </c>
      <c r="F416" s="6">
        <f t="shared" si="93"/>
        <v>-44.830000000000155</v>
      </c>
      <c r="G416" s="1">
        <v>1132.76</v>
      </c>
      <c r="H416" s="1">
        <v>1060.3800000000001</v>
      </c>
      <c r="I416" s="5">
        <f t="shared" si="94"/>
        <v>6.5198396613070198E-2</v>
      </c>
      <c r="J416" s="5" t="str">
        <f t="shared" si="95"/>
        <v>High</v>
      </c>
      <c r="K416" s="6">
        <f t="shared" si="96"/>
        <v>416</v>
      </c>
      <c r="L416" s="5" t="str">
        <f t="shared" si="97"/>
        <v>⚠️ High Risk</v>
      </c>
      <c r="M416" s="6">
        <f t="shared" si="105"/>
        <v>2708.7914285714287</v>
      </c>
      <c r="N416" s="1">
        <v>866426896</v>
      </c>
      <c r="O416" s="5">
        <f t="shared" si="104"/>
        <v>-0.64082386775499756</v>
      </c>
      <c r="P416" s="1">
        <v>8.14</v>
      </c>
      <c r="Q416" s="1">
        <v>0.02</v>
      </c>
      <c r="R416" s="1">
        <f t="shared" si="98"/>
        <v>-1.2698145125870985</v>
      </c>
      <c r="S416" s="1">
        <f t="shared" si="99"/>
        <v>-1.083580568524505</v>
      </c>
      <c r="T416" s="1">
        <f t="shared" si="100"/>
        <v>1.2901008816924249</v>
      </c>
      <c r="U416" s="1">
        <f t="shared" si="101"/>
        <v>-1.7443075956310101</v>
      </c>
      <c r="V416" s="1">
        <f t="shared" si="102"/>
        <v>-0.7019004487625472</v>
      </c>
      <c r="W416" s="7" t="str">
        <f t="shared" si="103"/>
        <v>Low Stress</v>
      </c>
      <c r="X416" s="1">
        <v>14.59</v>
      </c>
      <c r="Y416" s="1">
        <v>3.16</v>
      </c>
      <c r="Z416" s="1">
        <v>59</v>
      </c>
      <c r="AA416" s="1">
        <v>21239</v>
      </c>
      <c r="AB416" s="1">
        <v>166</v>
      </c>
      <c r="AC416" s="1">
        <v>1.25</v>
      </c>
      <c r="AD416" s="1">
        <v>137.33000000000001</v>
      </c>
      <c r="AE416" s="1">
        <v>133.26</v>
      </c>
      <c r="AF416" s="1">
        <v>1830.37</v>
      </c>
      <c r="AG416" s="1">
        <v>274.62</v>
      </c>
      <c r="AH416" s="1">
        <v>760</v>
      </c>
      <c r="AI416" s="1">
        <v>8.17</v>
      </c>
      <c r="AJ416" s="1">
        <v>11</v>
      </c>
      <c r="AK416" s="1">
        <v>2.85</v>
      </c>
      <c r="AL416" s="1">
        <v>1644</v>
      </c>
      <c r="AM416" s="1">
        <f t="shared" si="91"/>
        <v>4094.7404532213045</v>
      </c>
    </row>
    <row r="417" spans="1:39" x14ac:dyDescent="0.3">
      <c r="A417" s="2">
        <v>36941</v>
      </c>
      <c r="B417" s="1" t="s">
        <v>25</v>
      </c>
      <c r="C417" s="1">
        <v>3021.82</v>
      </c>
      <c r="D417" s="1">
        <v>2976.75</v>
      </c>
      <c r="E417" s="5">
        <f t="shared" si="92"/>
        <v>-1.4914852638476203E-2</v>
      </c>
      <c r="F417" s="6">
        <f t="shared" si="93"/>
        <v>-45.070000000000164</v>
      </c>
      <c r="G417" s="1">
        <v>3028.5</v>
      </c>
      <c r="H417" s="1">
        <v>2955.95</v>
      </c>
      <c r="I417" s="5">
        <f t="shared" si="94"/>
        <v>2.4008709982725703E-2</v>
      </c>
      <c r="J417" s="5" t="str">
        <f t="shared" si="95"/>
        <v>Medium</v>
      </c>
      <c r="K417" s="6">
        <f t="shared" si="96"/>
        <v>416</v>
      </c>
      <c r="L417" s="5" t="str">
        <f t="shared" si="97"/>
        <v>Normal</v>
      </c>
      <c r="M417" s="6">
        <f t="shared" si="105"/>
        <v>2867.4828571428575</v>
      </c>
      <c r="N417" s="1">
        <v>691241596</v>
      </c>
      <c r="O417" s="5">
        <f t="shared" si="104"/>
        <v>1.7942308414373147</v>
      </c>
      <c r="P417" s="1">
        <v>1.9</v>
      </c>
      <c r="Q417" s="1">
        <v>9.32</v>
      </c>
      <c r="R417" s="1">
        <f t="shared" si="98"/>
        <v>-0.65706516406957904</v>
      </c>
      <c r="S417" s="1">
        <f t="shared" si="99"/>
        <v>2.0230547433067296</v>
      </c>
      <c r="T417" s="1">
        <f t="shared" si="100"/>
        <v>-0.16534818870182394</v>
      </c>
      <c r="U417" s="1">
        <f t="shared" si="101"/>
        <v>1.451005353466831</v>
      </c>
      <c r="V417" s="1">
        <f t="shared" si="102"/>
        <v>0.6629116860005394</v>
      </c>
      <c r="W417" s="7" t="str">
        <f t="shared" si="103"/>
        <v>Moderate Stress</v>
      </c>
      <c r="X417" s="1">
        <v>2.72</v>
      </c>
      <c r="Y417" s="1">
        <v>5.61</v>
      </c>
      <c r="Z417" s="1">
        <v>95</v>
      </c>
      <c r="AA417" s="1">
        <v>24546</v>
      </c>
      <c r="AB417" s="1">
        <v>4410</v>
      </c>
      <c r="AC417" s="1">
        <v>1.21</v>
      </c>
      <c r="AD417" s="1">
        <v>124.45</v>
      </c>
      <c r="AE417" s="1">
        <v>145.49</v>
      </c>
      <c r="AF417" s="1">
        <v>1839.24</v>
      </c>
      <c r="AG417" s="1">
        <v>338.32</v>
      </c>
      <c r="AH417" s="1">
        <v>6350</v>
      </c>
      <c r="AI417" s="1">
        <v>1.35</v>
      </c>
      <c r="AJ417" s="1">
        <v>27</v>
      </c>
      <c r="AK417" s="1">
        <v>43.01</v>
      </c>
      <c r="AL417" s="1">
        <v>10472</v>
      </c>
      <c r="AM417" s="1">
        <f t="shared" si="91"/>
        <v>4070.066972006317</v>
      </c>
    </row>
    <row r="418" spans="1:39" x14ac:dyDescent="0.3">
      <c r="A418" s="2">
        <v>36942</v>
      </c>
      <c r="B418" s="1" t="s">
        <v>26</v>
      </c>
      <c r="C418" s="1">
        <v>4856.07</v>
      </c>
      <c r="D418" s="1">
        <v>4844.7</v>
      </c>
      <c r="E418" s="5">
        <f t="shared" si="92"/>
        <v>-2.3413995267778042E-3</v>
      </c>
      <c r="F418" s="6">
        <f t="shared" si="93"/>
        <v>-11.369999999999891</v>
      </c>
      <c r="G418" s="1">
        <v>4858.47</v>
      </c>
      <c r="H418" s="1">
        <v>4829.43</v>
      </c>
      <c r="I418" s="5">
        <f t="shared" si="94"/>
        <v>5.980144437786104E-3</v>
      </c>
      <c r="J418" s="5" t="str">
        <f t="shared" si="95"/>
        <v>Low</v>
      </c>
      <c r="K418" s="6">
        <f t="shared" si="96"/>
        <v>416</v>
      </c>
      <c r="L418" s="5" t="str">
        <f t="shared" si="97"/>
        <v>Normal</v>
      </c>
      <c r="M418" s="6">
        <f t="shared" si="105"/>
        <v>2854.6914285714288</v>
      </c>
      <c r="N418" s="1">
        <v>380207802</v>
      </c>
      <c r="O418" s="5">
        <f t="shared" si="104"/>
        <v>0.62751322751322747</v>
      </c>
      <c r="P418" s="1">
        <v>-1.85</v>
      </c>
      <c r="Q418" s="1">
        <v>5.55</v>
      </c>
      <c r="R418" s="1">
        <f t="shared" si="98"/>
        <v>0.43084435025857698</v>
      </c>
      <c r="S418" s="1">
        <f t="shared" si="99"/>
        <v>0.5345599983347411</v>
      </c>
      <c r="T418" s="1">
        <f t="shared" si="100"/>
        <v>-1.0400171011983677</v>
      </c>
      <c r="U418" s="1">
        <f t="shared" si="101"/>
        <v>0.1557010719508243</v>
      </c>
      <c r="V418" s="1">
        <f t="shared" si="102"/>
        <v>2.0272079836443697E-2</v>
      </c>
      <c r="W418" s="7" t="str">
        <f t="shared" si="103"/>
        <v>Moderate Stress</v>
      </c>
      <c r="X418" s="1">
        <v>9.69</v>
      </c>
      <c r="Y418" s="1">
        <v>7.13</v>
      </c>
      <c r="Z418" s="1">
        <v>98</v>
      </c>
      <c r="AA418" s="1">
        <v>8716</v>
      </c>
      <c r="AB418" s="1">
        <v>4611</v>
      </c>
      <c r="AC418" s="1">
        <v>0.93</v>
      </c>
      <c r="AD418" s="1">
        <v>124.88</v>
      </c>
      <c r="AE418" s="1">
        <v>91.36</v>
      </c>
      <c r="AF418" s="1">
        <v>1619.85</v>
      </c>
      <c r="AG418" s="1">
        <v>487.46</v>
      </c>
      <c r="AH418" s="1">
        <v>797</v>
      </c>
      <c r="AI418" s="1">
        <v>8.82</v>
      </c>
      <c r="AJ418" s="1">
        <v>48</v>
      </c>
      <c r="AK418" s="1">
        <v>70.05</v>
      </c>
      <c r="AL418" s="1">
        <v>7633</v>
      </c>
      <c r="AM418" s="1">
        <f t="shared" si="91"/>
        <v>4067.974351712558</v>
      </c>
    </row>
    <row r="419" spans="1:39" x14ac:dyDescent="0.3">
      <c r="A419" s="2">
        <v>36943</v>
      </c>
      <c r="B419" s="1" t="s">
        <v>26</v>
      </c>
      <c r="C419" s="1">
        <v>2536.83</v>
      </c>
      <c r="D419" s="1">
        <v>2522.1799999999998</v>
      </c>
      <c r="E419" s="5">
        <f t="shared" si="92"/>
        <v>-5.7749238222506404E-3</v>
      </c>
      <c r="F419" s="6">
        <f t="shared" si="93"/>
        <v>-14.650000000000091</v>
      </c>
      <c r="G419" s="1">
        <v>2575.6</v>
      </c>
      <c r="H419" s="1">
        <v>2475.9</v>
      </c>
      <c r="I419" s="5">
        <f t="shared" si="94"/>
        <v>3.9301017411493805E-2</v>
      </c>
      <c r="J419" s="5" t="str">
        <f t="shared" si="95"/>
        <v>Medium</v>
      </c>
      <c r="K419" s="6">
        <f t="shared" si="96"/>
        <v>416</v>
      </c>
      <c r="L419" s="5" t="str">
        <f t="shared" si="97"/>
        <v>Normal</v>
      </c>
      <c r="M419" s="6">
        <f t="shared" si="105"/>
        <v>2812.3428571428572</v>
      </c>
      <c r="N419" s="1">
        <v>823515184</v>
      </c>
      <c r="O419" s="5">
        <f t="shared" si="104"/>
        <v>-0.47939397692323571</v>
      </c>
      <c r="P419" s="1">
        <v>7.98</v>
      </c>
      <c r="Q419" s="1">
        <v>9.27</v>
      </c>
      <c r="R419" s="1">
        <f t="shared" si="98"/>
        <v>-1.1197213051560444</v>
      </c>
      <c r="S419" s="1">
        <f t="shared" si="99"/>
        <v>-0.8776288100897397</v>
      </c>
      <c r="T419" s="1">
        <f t="shared" si="100"/>
        <v>1.2527816747592389</v>
      </c>
      <c r="U419" s="1">
        <f t="shared" si="101"/>
        <v>1.4338262515899605</v>
      </c>
      <c r="V419" s="1">
        <f t="shared" si="102"/>
        <v>0.17231445277585383</v>
      </c>
      <c r="W419" s="7" t="str">
        <f t="shared" si="103"/>
        <v>Moderate Stress</v>
      </c>
      <c r="X419" s="1">
        <v>10.86</v>
      </c>
      <c r="Y419" s="1">
        <v>6.49</v>
      </c>
      <c r="Z419" s="1">
        <v>58</v>
      </c>
      <c r="AA419" s="1">
        <v>8889</v>
      </c>
      <c r="AB419" s="1">
        <v>4747</v>
      </c>
      <c r="AC419" s="1">
        <v>0.82</v>
      </c>
      <c r="AD419" s="1">
        <v>131.07</v>
      </c>
      <c r="AE419" s="1">
        <v>53.3</v>
      </c>
      <c r="AF419" s="1">
        <v>1844.55</v>
      </c>
      <c r="AG419" s="1">
        <v>206.2</v>
      </c>
      <c r="AH419" s="1">
        <v>8066</v>
      </c>
      <c r="AI419" s="1">
        <v>9.75</v>
      </c>
      <c r="AJ419" s="1">
        <v>28</v>
      </c>
      <c r="AK419" s="1">
        <v>23.29</v>
      </c>
      <c r="AL419" s="1">
        <v>11555</v>
      </c>
      <c r="AM419" s="1">
        <f t="shared" si="91"/>
        <v>4119.8427972699292</v>
      </c>
    </row>
    <row r="420" spans="1:39" x14ac:dyDescent="0.3">
      <c r="A420" s="2">
        <v>36944</v>
      </c>
      <c r="B420" s="1" t="s">
        <v>24</v>
      </c>
      <c r="C420" s="1">
        <v>1155.98</v>
      </c>
      <c r="D420" s="1">
        <v>1137.54</v>
      </c>
      <c r="E420" s="5">
        <f t="shared" si="92"/>
        <v>-1.5951833076696877E-2</v>
      </c>
      <c r="F420" s="6">
        <f t="shared" si="93"/>
        <v>-18.440000000000055</v>
      </c>
      <c r="G420" s="1">
        <v>1184.51</v>
      </c>
      <c r="H420" s="1">
        <v>1118.75</v>
      </c>
      <c r="I420" s="5">
        <f t="shared" si="94"/>
        <v>5.6886797349435102E-2</v>
      </c>
      <c r="J420" s="5" t="str">
        <f t="shared" si="95"/>
        <v>High</v>
      </c>
      <c r="K420" s="6">
        <f t="shared" si="96"/>
        <v>416</v>
      </c>
      <c r="L420" s="5" t="str">
        <f t="shared" si="97"/>
        <v>⚠️ High Risk</v>
      </c>
      <c r="M420" s="6">
        <f t="shared" si="105"/>
        <v>2436.0085714285715</v>
      </c>
      <c r="N420" s="1">
        <v>992930422</v>
      </c>
      <c r="O420" s="5">
        <f t="shared" si="104"/>
        <v>-0.54898540151773467</v>
      </c>
      <c r="P420" s="1">
        <v>1.27</v>
      </c>
      <c r="Q420" s="1">
        <v>3.34</v>
      </c>
      <c r="R420" s="1">
        <f t="shared" si="98"/>
        <v>-1.7122885851358172</v>
      </c>
      <c r="S420" s="1">
        <f t="shared" si="99"/>
        <v>-0.96641333564055221</v>
      </c>
      <c r="T420" s="1">
        <f t="shared" si="100"/>
        <v>-0.31229256600124322</v>
      </c>
      <c r="U420" s="1">
        <f t="shared" si="101"/>
        <v>-0.60361523100683467</v>
      </c>
      <c r="V420" s="1">
        <f t="shared" si="102"/>
        <v>-0.89865242944611179</v>
      </c>
      <c r="W420" s="7" t="str">
        <f t="shared" si="103"/>
        <v>Low Stress</v>
      </c>
      <c r="X420" s="1">
        <v>14.82</v>
      </c>
      <c r="Y420" s="1">
        <v>9.4499999999999993</v>
      </c>
      <c r="Z420" s="1">
        <v>88</v>
      </c>
      <c r="AA420" s="1">
        <v>19510</v>
      </c>
      <c r="AB420" s="1">
        <v>3895</v>
      </c>
      <c r="AC420" s="1">
        <v>1.1399999999999999</v>
      </c>
      <c r="AD420" s="1">
        <v>83.66</v>
      </c>
      <c r="AE420" s="1">
        <v>133.99</v>
      </c>
      <c r="AF420" s="1">
        <v>2284.48</v>
      </c>
      <c r="AG420" s="1">
        <v>291.31</v>
      </c>
      <c r="AH420" s="1">
        <v>9322</v>
      </c>
      <c r="AI420" s="1">
        <v>9.68</v>
      </c>
      <c r="AJ420" s="1">
        <v>36</v>
      </c>
      <c r="AK420" s="1">
        <v>81.02</v>
      </c>
      <c r="AL420" s="1">
        <v>627</v>
      </c>
      <c r="AM420" s="1">
        <f t="shared" si="91"/>
        <v>4089.6364507815692</v>
      </c>
    </row>
    <row r="421" spans="1:39" x14ac:dyDescent="0.3">
      <c r="A421" s="2">
        <v>36945</v>
      </c>
      <c r="B421" s="1" t="s">
        <v>26</v>
      </c>
      <c r="C421" s="1">
        <v>1123.82</v>
      </c>
      <c r="D421" s="1">
        <v>1122.92</v>
      </c>
      <c r="E421" s="5">
        <f t="shared" si="92"/>
        <v>-8.008399921694432E-4</v>
      </c>
      <c r="F421" s="6">
        <f t="shared" si="93"/>
        <v>-0.89999999999986358</v>
      </c>
      <c r="G421" s="1">
        <v>1161.8599999999999</v>
      </c>
      <c r="H421" s="1">
        <v>1085.03</v>
      </c>
      <c r="I421" s="5">
        <f t="shared" si="94"/>
        <v>6.8365040664875101E-2</v>
      </c>
      <c r="J421" s="5" t="str">
        <f t="shared" si="95"/>
        <v>High</v>
      </c>
      <c r="K421" s="6">
        <f t="shared" si="96"/>
        <v>416</v>
      </c>
      <c r="L421" s="5" t="str">
        <f t="shared" si="97"/>
        <v>⚠️ High Risk</v>
      </c>
      <c r="M421" s="6">
        <f t="shared" si="105"/>
        <v>2376.488571428571</v>
      </c>
      <c r="N421" s="1">
        <v>79103714</v>
      </c>
      <c r="O421" s="5">
        <f t="shared" si="104"/>
        <v>-1.2852295303901307E-2</v>
      </c>
      <c r="P421" s="1">
        <v>6.25</v>
      </c>
      <c r="Q421" s="1">
        <v>3.28</v>
      </c>
      <c r="R421" s="1">
        <f t="shared" si="98"/>
        <v>1.4840225207897906</v>
      </c>
      <c r="S421" s="1">
        <f t="shared" si="99"/>
        <v>-0.28241636698184119</v>
      </c>
      <c r="T421" s="1">
        <f t="shared" si="100"/>
        <v>0.84926774979416664</v>
      </c>
      <c r="U421" s="1">
        <f t="shared" si="101"/>
        <v>-0.62423015325907882</v>
      </c>
      <c r="V421" s="1">
        <f t="shared" si="102"/>
        <v>0.35666093758575929</v>
      </c>
      <c r="W421" s="7" t="str">
        <f t="shared" si="103"/>
        <v>Moderate Stress</v>
      </c>
      <c r="X421" s="1">
        <v>14.25</v>
      </c>
      <c r="Y421" s="1">
        <v>8.06</v>
      </c>
      <c r="Z421" s="1">
        <v>51</v>
      </c>
      <c r="AA421" s="1">
        <v>9114</v>
      </c>
      <c r="AB421" s="1">
        <v>670</v>
      </c>
      <c r="AC421" s="1">
        <v>1.49</v>
      </c>
      <c r="AD421" s="1">
        <v>106.75</v>
      </c>
      <c r="AE421" s="1">
        <v>148.46</v>
      </c>
      <c r="AF421" s="1">
        <v>2418.4</v>
      </c>
      <c r="AG421" s="1">
        <v>377.16</v>
      </c>
      <c r="AH421" s="1">
        <v>924</v>
      </c>
      <c r="AI421" s="1">
        <v>1.48</v>
      </c>
      <c r="AJ421" s="1">
        <v>37</v>
      </c>
      <c r="AK421" s="1">
        <v>5.41</v>
      </c>
      <c r="AL421" s="1">
        <v>3358</v>
      </c>
      <c r="AM421" s="1">
        <f t="shared" si="91"/>
        <v>4045.5642159941135</v>
      </c>
    </row>
    <row r="422" spans="1:39" x14ac:dyDescent="0.3">
      <c r="A422" s="2">
        <v>36946</v>
      </c>
      <c r="B422" s="1" t="s">
        <v>24</v>
      </c>
      <c r="C422" s="1">
        <v>2551.9499999999998</v>
      </c>
      <c r="D422" s="1">
        <v>2534.02</v>
      </c>
      <c r="E422" s="5">
        <f t="shared" si="92"/>
        <v>-7.0259997256998915E-3</v>
      </c>
      <c r="F422" s="6">
        <f t="shared" si="93"/>
        <v>-17.929999999999836</v>
      </c>
      <c r="G422" s="1">
        <v>2559.44</v>
      </c>
      <c r="H422" s="1">
        <v>2507.5100000000002</v>
      </c>
      <c r="I422" s="5">
        <f t="shared" si="94"/>
        <v>2.034914477164515E-2</v>
      </c>
      <c r="J422" s="5" t="str">
        <f t="shared" si="95"/>
        <v>Medium</v>
      </c>
      <c r="K422" s="6">
        <f t="shared" si="96"/>
        <v>416</v>
      </c>
      <c r="L422" s="5" t="str">
        <f t="shared" si="97"/>
        <v>Normal</v>
      </c>
      <c r="M422" s="6">
        <f t="shared" si="105"/>
        <v>2314.7757142857145</v>
      </c>
      <c r="N422" s="1">
        <v>624213517</v>
      </c>
      <c r="O422" s="5">
        <f t="shared" si="104"/>
        <v>1.2566344886545791</v>
      </c>
      <c r="P422" s="1">
        <v>3.22</v>
      </c>
      <c r="Q422" s="1">
        <v>4.01</v>
      </c>
      <c r="R422" s="1">
        <f t="shared" si="98"/>
        <v>-0.42261962703176359</v>
      </c>
      <c r="S422" s="1">
        <f t="shared" si="99"/>
        <v>1.3371909691739126</v>
      </c>
      <c r="T422" s="1">
        <f t="shared" si="100"/>
        <v>0.14253526849695947</v>
      </c>
      <c r="U422" s="1">
        <f t="shared" si="101"/>
        <v>-0.37341526585677515</v>
      </c>
      <c r="V422" s="1">
        <f t="shared" si="102"/>
        <v>0.17092283619558335</v>
      </c>
      <c r="W422" s="7" t="str">
        <f t="shared" si="103"/>
        <v>Moderate Stress</v>
      </c>
      <c r="X422" s="1">
        <v>11.26</v>
      </c>
      <c r="Y422" s="1">
        <v>5.79</v>
      </c>
      <c r="Z422" s="1">
        <v>117</v>
      </c>
      <c r="AA422" s="1">
        <v>18025</v>
      </c>
      <c r="AB422" s="1">
        <v>639</v>
      </c>
      <c r="AC422" s="1">
        <v>0.94</v>
      </c>
      <c r="AD422" s="1">
        <v>147.41</v>
      </c>
      <c r="AE422" s="1">
        <v>116.44</v>
      </c>
      <c r="AF422" s="1">
        <v>1385.66</v>
      </c>
      <c r="AG422" s="1">
        <v>104.12</v>
      </c>
      <c r="AH422" s="1">
        <v>1078</v>
      </c>
      <c r="AI422" s="1">
        <v>5.5</v>
      </c>
      <c r="AJ422" s="1">
        <v>2</v>
      </c>
      <c r="AK422" s="1">
        <v>3.55</v>
      </c>
      <c r="AL422" s="1">
        <v>6427</v>
      </c>
      <c r="AM422" s="1">
        <f t="shared" si="91"/>
        <v>4035.7799550681684</v>
      </c>
    </row>
    <row r="423" spans="1:39" x14ac:dyDescent="0.3">
      <c r="A423" s="2">
        <v>36947</v>
      </c>
      <c r="B423" s="1" t="s">
        <v>25</v>
      </c>
      <c r="C423" s="1">
        <v>1640.1</v>
      </c>
      <c r="D423" s="1">
        <v>1609.33</v>
      </c>
      <c r="E423" s="5">
        <f t="shared" si="92"/>
        <v>-1.8761051155417343E-2</v>
      </c>
      <c r="F423" s="6">
        <f t="shared" si="93"/>
        <v>-30.769999999999982</v>
      </c>
      <c r="G423" s="1">
        <v>1668.69</v>
      </c>
      <c r="H423" s="1">
        <v>1574.13</v>
      </c>
      <c r="I423" s="5">
        <f t="shared" si="94"/>
        <v>5.7655021035302692E-2</v>
      </c>
      <c r="J423" s="5" t="str">
        <f t="shared" si="95"/>
        <v>High</v>
      </c>
      <c r="K423" s="6">
        <f t="shared" si="96"/>
        <v>416</v>
      </c>
      <c r="L423" s="5" t="str">
        <f t="shared" si="97"/>
        <v>⚠️ High Risk</v>
      </c>
      <c r="M423" s="6">
        <f t="shared" si="105"/>
        <v>2392.4914285714285</v>
      </c>
      <c r="N423" s="1">
        <v>94697722</v>
      </c>
      <c r="O423" s="5">
        <f t="shared" si="104"/>
        <v>-0.36491030062904006</v>
      </c>
      <c r="P423" s="1">
        <v>0.73</v>
      </c>
      <c r="Q423" s="1">
        <v>7.06</v>
      </c>
      <c r="R423" s="1">
        <f t="shared" si="98"/>
        <v>1.429479027455721</v>
      </c>
      <c r="S423" s="1">
        <f t="shared" si="99"/>
        <v>-0.7315708878339503</v>
      </c>
      <c r="T423" s="1">
        <f t="shared" si="100"/>
        <v>-0.43824488940074552</v>
      </c>
      <c r="U423" s="1">
        <f t="shared" si="101"/>
        <v>0.67450994863230163</v>
      </c>
      <c r="V423" s="1">
        <f t="shared" si="102"/>
        <v>0.23354329971333171</v>
      </c>
      <c r="W423" s="7" t="str">
        <f t="shared" si="103"/>
        <v>Moderate Stress</v>
      </c>
      <c r="X423" s="1">
        <v>8.7799999999999994</v>
      </c>
      <c r="Y423" s="1">
        <v>2.54</v>
      </c>
      <c r="Z423" s="1">
        <v>101</v>
      </c>
      <c r="AA423" s="1">
        <v>23819</v>
      </c>
      <c r="AB423" s="1">
        <v>216</v>
      </c>
      <c r="AC423" s="1">
        <v>1.18</v>
      </c>
      <c r="AD423" s="1">
        <v>98.06</v>
      </c>
      <c r="AE423" s="1">
        <v>63.38</v>
      </c>
      <c r="AF423" s="1">
        <v>1629.38</v>
      </c>
      <c r="AG423" s="1">
        <v>252.5</v>
      </c>
      <c r="AH423" s="1">
        <v>5561</v>
      </c>
      <c r="AI423" s="1">
        <v>5.85</v>
      </c>
      <c r="AJ423" s="1">
        <v>32</v>
      </c>
      <c r="AK423" s="1">
        <v>2.84</v>
      </c>
      <c r="AL423" s="1">
        <v>7460</v>
      </c>
      <c r="AM423" s="1">
        <f t="shared" si="91"/>
        <v>4037.5165309355452</v>
      </c>
    </row>
    <row r="424" spans="1:39" x14ac:dyDescent="0.3">
      <c r="A424" s="2">
        <v>36948</v>
      </c>
      <c r="B424" s="1" t="s">
        <v>25</v>
      </c>
      <c r="C424" s="1">
        <v>1093.4100000000001</v>
      </c>
      <c r="D424" s="1">
        <v>1074.3599999999999</v>
      </c>
      <c r="E424" s="5">
        <f t="shared" si="92"/>
        <v>-1.7422558783987872E-2</v>
      </c>
      <c r="F424" s="6">
        <f t="shared" si="93"/>
        <v>-19.050000000000182</v>
      </c>
      <c r="G424" s="1">
        <v>1106.0899999999999</v>
      </c>
      <c r="H424" s="1">
        <v>1061.3499999999999</v>
      </c>
      <c r="I424" s="5">
        <f t="shared" si="94"/>
        <v>4.0917862466961163E-2</v>
      </c>
      <c r="J424" s="5" t="str">
        <f t="shared" si="95"/>
        <v>Medium</v>
      </c>
      <c r="K424" s="6">
        <f t="shared" si="96"/>
        <v>416</v>
      </c>
      <c r="L424" s="5" t="str">
        <f t="shared" si="97"/>
        <v>Normal</v>
      </c>
      <c r="M424" s="6">
        <f t="shared" si="105"/>
        <v>2120.7214285714285</v>
      </c>
      <c r="N424" s="1">
        <v>535238246</v>
      </c>
      <c r="O424" s="5">
        <f t="shared" si="104"/>
        <v>-0.33241783847936723</v>
      </c>
      <c r="P424" s="1">
        <v>7.15</v>
      </c>
      <c r="Q424" s="1">
        <v>5.66</v>
      </c>
      <c r="R424" s="1">
        <f t="shared" si="98"/>
        <v>-0.111408929904666</v>
      </c>
      <c r="S424" s="1">
        <f t="shared" si="99"/>
        <v>-0.69011710451587649</v>
      </c>
      <c r="T424" s="1">
        <f t="shared" si="100"/>
        <v>1.0591882887933373</v>
      </c>
      <c r="U424" s="1">
        <f t="shared" si="101"/>
        <v>0.19349509607993864</v>
      </c>
      <c r="V424" s="1">
        <f t="shared" si="102"/>
        <v>0.11278933761318335</v>
      </c>
      <c r="W424" s="7" t="str">
        <f t="shared" si="103"/>
        <v>Moderate Stress</v>
      </c>
      <c r="X424" s="1">
        <v>4.0999999999999996</v>
      </c>
      <c r="Y424" s="1">
        <v>4.78</v>
      </c>
      <c r="Z424" s="1">
        <v>60</v>
      </c>
      <c r="AA424" s="1">
        <v>10745</v>
      </c>
      <c r="AB424" s="1">
        <v>2298</v>
      </c>
      <c r="AC424" s="1">
        <v>1.27</v>
      </c>
      <c r="AD424" s="1">
        <v>117.96</v>
      </c>
      <c r="AE424" s="1">
        <v>50.68</v>
      </c>
      <c r="AF424" s="1">
        <v>1264.1500000000001</v>
      </c>
      <c r="AG424" s="1">
        <v>327.16000000000003</v>
      </c>
      <c r="AH424" s="1">
        <v>9595</v>
      </c>
      <c r="AI424" s="1">
        <v>1.95</v>
      </c>
      <c r="AJ424" s="1">
        <v>49</v>
      </c>
      <c r="AK424" s="1">
        <v>28.07</v>
      </c>
      <c r="AL424" s="1">
        <v>3255</v>
      </c>
      <c r="AM424" s="1">
        <f t="shared" si="91"/>
        <v>4059.6954689335435</v>
      </c>
    </row>
    <row r="425" spans="1:39" x14ac:dyDescent="0.3">
      <c r="A425" s="2">
        <v>36949</v>
      </c>
      <c r="B425" s="1" t="s">
        <v>25</v>
      </c>
      <c r="C425" s="1">
        <v>4024.85</v>
      </c>
      <c r="D425" s="1">
        <v>4072.34</v>
      </c>
      <c r="E425" s="5">
        <f t="shared" si="92"/>
        <v>1.1799197485620642E-2</v>
      </c>
      <c r="F425" s="6">
        <f t="shared" si="93"/>
        <v>47.490000000000236</v>
      </c>
      <c r="G425" s="1">
        <v>4083.74</v>
      </c>
      <c r="H425" s="1">
        <v>3977.75</v>
      </c>
      <c r="I425" s="5">
        <f t="shared" si="94"/>
        <v>2.6333900642259905E-2</v>
      </c>
      <c r="J425" s="5" t="str">
        <f t="shared" si="95"/>
        <v>Medium</v>
      </c>
      <c r="K425" s="6">
        <f t="shared" si="96"/>
        <v>416</v>
      </c>
      <c r="L425" s="5" t="str">
        <f t="shared" si="97"/>
        <v>Normal</v>
      </c>
      <c r="M425" s="6">
        <f t="shared" si="105"/>
        <v>2010.3842857142859</v>
      </c>
      <c r="N425" s="1">
        <v>170369272</v>
      </c>
      <c r="O425" s="5">
        <f t="shared" si="104"/>
        <v>2.790479913622995</v>
      </c>
      <c r="P425" s="1">
        <v>3.77</v>
      </c>
      <c r="Q425" s="1">
        <v>9.25</v>
      </c>
      <c r="R425" s="1">
        <f t="shared" si="98"/>
        <v>1.1648010381277871</v>
      </c>
      <c r="S425" s="1">
        <f t="shared" si="99"/>
        <v>3.2940662468050306</v>
      </c>
      <c r="T425" s="1">
        <f t="shared" si="100"/>
        <v>0.27082004232978585</v>
      </c>
      <c r="U425" s="1">
        <f t="shared" si="101"/>
        <v>1.4269546108392126</v>
      </c>
      <c r="V425" s="1">
        <f t="shared" si="102"/>
        <v>1.5391604845254538</v>
      </c>
      <c r="W425" s="7" t="str">
        <f t="shared" si="103"/>
        <v>High Stress</v>
      </c>
      <c r="X425" s="1">
        <v>6.99</v>
      </c>
      <c r="Y425" s="1">
        <v>7.09</v>
      </c>
      <c r="Z425" s="1">
        <v>86</v>
      </c>
      <c r="AA425" s="1">
        <v>18004</v>
      </c>
      <c r="AB425" s="1">
        <v>3131</v>
      </c>
      <c r="AC425" s="1">
        <v>1.1399999999999999</v>
      </c>
      <c r="AD425" s="1">
        <v>92.28</v>
      </c>
      <c r="AE425" s="1">
        <v>40.36</v>
      </c>
      <c r="AF425" s="1">
        <v>1499.7</v>
      </c>
      <c r="AG425" s="1">
        <v>460.37</v>
      </c>
      <c r="AH425" s="1">
        <v>1824</v>
      </c>
      <c r="AI425" s="1">
        <v>5.47</v>
      </c>
      <c r="AJ425" s="1">
        <v>45</v>
      </c>
      <c r="AK425" s="1">
        <v>46.76</v>
      </c>
      <c r="AL425" s="1">
        <v>995</v>
      </c>
      <c r="AM425" s="1">
        <f t="shared" si="91"/>
        <v>4109.6241310514715</v>
      </c>
    </row>
    <row r="426" spans="1:39" x14ac:dyDescent="0.3">
      <c r="A426" s="2">
        <v>36950</v>
      </c>
      <c r="B426" s="1" t="s">
        <v>25</v>
      </c>
      <c r="C426" s="1">
        <v>2834.09</v>
      </c>
      <c r="D426" s="1">
        <v>2825.2</v>
      </c>
      <c r="E426" s="5">
        <f t="shared" si="92"/>
        <v>-3.1368093462100098E-3</v>
      </c>
      <c r="F426" s="6">
        <f t="shared" si="93"/>
        <v>-8.8900000000003274</v>
      </c>
      <c r="G426" s="1">
        <v>2834.67</v>
      </c>
      <c r="H426" s="1">
        <v>2798.7</v>
      </c>
      <c r="I426" s="5">
        <f t="shared" si="94"/>
        <v>1.2691904632527638E-2</v>
      </c>
      <c r="J426" s="5" t="str">
        <f t="shared" si="95"/>
        <v>Low</v>
      </c>
      <c r="K426" s="6">
        <f t="shared" si="96"/>
        <v>416</v>
      </c>
      <c r="L426" s="5" t="str">
        <f t="shared" si="97"/>
        <v>Normal</v>
      </c>
      <c r="M426" s="6">
        <f t="shared" si="105"/>
        <v>2053.6728571428571</v>
      </c>
      <c r="N426" s="1">
        <v>425064082</v>
      </c>
      <c r="O426" s="5">
        <f t="shared" si="104"/>
        <v>-0.30624653147821651</v>
      </c>
      <c r="P426" s="1">
        <v>0.86</v>
      </c>
      <c r="Q426" s="1">
        <v>0.25</v>
      </c>
      <c r="R426" s="1">
        <f t="shared" si="98"/>
        <v>0.27394958598943203</v>
      </c>
      <c r="S426" s="1">
        <f t="shared" si="99"/>
        <v>-0.65672783150298419</v>
      </c>
      <c r="T426" s="1">
        <f t="shared" si="100"/>
        <v>-0.40792303376753203</v>
      </c>
      <c r="U426" s="1">
        <f t="shared" si="101"/>
        <v>-1.6652837269974075</v>
      </c>
      <c r="V426" s="1">
        <f t="shared" si="102"/>
        <v>-0.6139962515696229</v>
      </c>
      <c r="W426" s="7" t="str">
        <f t="shared" si="103"/>
        <v>Low Stress</v>
      </c>
      <c r="X426" s="1">
        <v>9.61</v>
      </c>
      <c r="Y426" s="1">
        <v>8.4600000000000009</v>
      </c>
      <c r="Z426" s="1">
        <v>71</v>
      </c>
      <c r="AA426" s="1">
        <v>12859</v>
      </c>
      <c r="AB426" s="1">
        <v>3556</v>
      </c>
      <c r="AC426" s="1">
        <v>1.1499999999999999</v>
      </c>
      <c r="AD426" s="1">
        <v>102.63</v>
      </c>
      <c r="AE426" s="1">
        <v>50.54</v>
      </c>
      <c r="AF426" s="1">
        <v>2153.0100000000002</v>
      </c>
      <c r="AG426" s="1">
        <v>496.8</v>
      </c>
      <c r="AH426" s="1">
        <v>6320</v>
      </c>
      <c r="AI426" s="1">
        <v>6.47</v>
      </c>
      <c r="AJ426" s="1">
        <v>11</v>
      </c>
      <c r="AK426" s="1">
        <v>10.83</v>
      </c>
      <c r="AL426" s="1">
        <v>12294</v>
      </c>
      <c r="AM426" s="1">
        <f t="shared" si="91"/>
        <v>4067.9516779325795</v>
      </c>
    </row>
    <row r="427" spans="1:39" x14ac:dyDescent="0.3">
      <c r="A427" s="2">
        <v>36951</v>
      </c>
      <c r="B427" s="1" t="s">
        <v>24</v>
      </c>
      <c r="C427" s="1">
        <v>2156.98</v>
      </c>
      <c r="D427" s="1">
        <v>2151.4499999999998</v>
      </c>
      <c r="E427" s="5">
        <f t="shared" si="92"/>
        <v>-2.5637697150646737E-3</v>
      </c>
      <c r="F427" s="6">
        <f t="shared" si="93"/>
        <v>-5.5300000000002001</v>
      </c>
      <c r="G427" s="1">
        <v>2163.5</v>
      </c>
      <c r="H427" s="1">
        <v>2109.88</v>
      </c>
      <c r="I427" s="5">
        <f t="shared" si="94"/>
        <v>2.485883040176538E-2</v>
      </c>
      <c r="J427" s="5" t="str">
        <f t="shared" si="95"/>
        <v>Medium</v>
      </c>
      <c r="K427" s="6">
        <f t="shared" si="96"/>
        <v>416</v>
      </c>
      <c r="L427" s="5" t="str">
        <f t="shared" si="97"/>
        <v>Normal</v>
      </c>
      <c r="M427" s="6">
        <f t="shared" si="105"/>
        <v>2198.5171428571434</v>
      </c>
      <c r="N427" s="1">
        <v>77195522</v>
      </c>
      <c r="O427" s="5">
        <f t="shared" si="104"/>
        <v>-0.23847869177403372</v>
      </c>
      <c r="P427" s="1">
        <v>-3.36</v>
      </c>
      <c r="Q427" s="1">
        <v>7.08</v>
      </c>
      <c r="R427" s="1">
        <f t="shared" si="98"/>
        <v>1.4906968445192721</v>
      </c>
      <c r="S427" s="1">
        <f t="shared" si="99"/>
        <v>-0.57026982994893949</v>
      </c>
      <c r="T427" s="1">
        <f t="shared" si="100"/>
        <v>-1.3922171166303092</v>
      </c>
      <c r="U427" s="1">
        <f t="shared" si="101"/>
        <v>0.68138158938304982</v>
      </c>
      <c r="V427" s="1">
        <f t="shared" si="102"/>
        <v>5.23978718307683E-2</v>
      </c>
      <c r="W427" s="7" t="str">
        <f t="shared" si="103"/>
        <v>Moderate Stress</v>
      </c>
      <c r="X427" s="1">
        <v>11.43</v>
      </c>
      <c r="Y427" s="1">
        <v>9.6199999999999992</v>
      </c>
      <c r="Z427" s="1">
        <v>101</v>
      </c>
      <c r="AA427" s="1">
        <v>5027</v>
      </c>
      <c r="AB427" s="1">
        <v>3151</v>
      </c>
      <c r="AC427" s="1">
        <v>1.26</v>
      </c>
      <c r="AD427" s="1">
        <v>130.19999999999999</v>
      </c>
      <c r="AE427" s="1">
        <v>49.56</v>
      </c>
      <c r="AF427" s="1">
        <v>1522.48</v>
      </c>
      <c r="AG427" s="1">
        <v>322.52999999999997</v>
      </c>
      <c r="AH427" s="1">
        <v>6367</v>
      </c>
      <c r="AI427" s="1">
        <v>3.29</v>
      </c>
      <c r="AJ427" s="1">
        <v>11</v>
      </c>
      <c r="AK427" s="1">
        <v>99.67</v>
      </c>
      <c r="AL427" s="1">
        <v>5613</v>
      </c>
      <c r="AM427" s="1">
        <f t="shared" si="91"/>
        <v>4044.4688382598188</v>
      </c>
    </row>
    <row r="428" spans="1:39" x14ac:dyDescent="0.3">
      <c r="A428" s="2">
        <v>36952</v>
      </c>
      <c r="B428" s="1" t="s">
        <v>26</v>
      </c>
      <c r="C428" s="1">
        <v>4600.33</v>
      </c>
      <c r="D428" s="1">
        <v>4607.9799999999996</v>
      </c>
      <c r="E428" s="5">
        <f t="shared" si="92"/>
        <v>1.6629241815260289E-3</v>
      </c>
      <c r="F428" s="6">
        <f t="shared" si="93"/>
        <v>7.6499999999996362</v>
      </c>
      <c r="G428" s="1">
        <v>4623.4399999999996</v>
      </c>
      <c r="H428" s="1">
        <v>4582.08</v>
      </c>
      <c r="I428" s="5">
        <f t="shared" si="94"/>
        <v>8.9906593657410831E-3</v>
      </c>
      <c r="J428" s="5" t="str">
        <f t="shared" si="95"/>
        <v>Low</v>
      </c>
      <c r="K428" s="6">
        <f t="shared" si="96"/>
        <v>416</v>
      </c>
      <c r="L428" s="5" t="str">
        <f t="shared" si="97"/>
        <v>Normal</v>
      </c>
      <c r="M428" s="6">
        <f t="shared" si="105"/>
        <v>2696.3828571428571</v>
      </c>
      <c r="N428" s="1">
        <v>816133217</v>
      </c>
      <c r="O428" s="5">
        <f t="shared" si="104"/>
        <v>1.1418020404843245</v>
      </c>
      <c r="P428" s="1">
        <v>8.43</v>
      </c>
      <c r="Q428" s="1">
        <v>3.3</v>
      </c>
      <c r="R428" s="1">
        <f t="shared" si="98"/>
        <v>-1.0939012422282313</v>
      </c>
      <c r="S428" s="1">
        <f t="shared" si="99"/>
        <v>1.1906880848308865</v>
      </c>
      <c r="T428" s="1">
        <f t="shared" si="100"/>
        <v>1.3577419442588239</v>
      </c>
      <c r="U428" s="1">
        <f t="shared" si="101"/>
        <v>-0.61735851250833074</v>
      </c>
      <c r="V428" s="1">
        <f t="shared" si="102"/>
        <v>0.2092925685882871</v>
      </c>
      <c r="W428" s="7" t="str">
        <f t="shared" si="103"/>
        <v>Moderate Stress</v>
      </c>
      <c r="X428" s="1">
        <v>10.26</v>
      </c>
      <c r="Y428" s="1">
        <v>6.25</v>
      </c>
      <c r="Z428" s="1">
        <v>54</v>
      </c>
      <c r="AA428" s="1">
        <v>23990</v>
      </c>
      <c r="AB428" s="1">
        <v>2581</v>
      </c>
      <c r="AC428" s="1">
        <v>1.37</v>
      </c>
      <c r="AD428" s="1">
        <v>125.02</v>
      </c>
      <c r="AE428" s="1">
        <v>145.76</v>
      </c>
      <c r="AF428" s="1">
        <v>1465.79</v>
      </c>
      <c r="AG428" s="1">
        <v>477.83</v>
      </c>
      <c r="AH428" s="1">
        <v>2431</v>
      </c>
      <c r="AI428" s="1">
        <v>3.16</v>
      </c>
      <c r="AJ428" s="1">
        <v>10</v>
      </c>
      <c r="AK428" s="1">
        <v>99.96</v>
      </c>
      <c r="AL428" s="1">
        <v>5180</v>
      </c>
      <c r="AM428" s="1">
        <f t="shared" si="91"/>
        <v>4095.3313010625534</v>
      </c>
    </row>
    <row r="429" spans="1:39" x14ac:dyDescent="0.3">
      <c r="A429" s="2">
        <v>36953</v>
      </c>
      <c r="B429" s="1" t="s">
        <v>25</v>
      </c>
      <c r="C429" s="1">
        <v>1464.56</v>
      </c>
      <c r="D429" s="1">
        <v>1512.89</v>
      </c>
      <c r="E429" s="5">
        <f t="shared" si="92"/>
        <v>3.2999672256514005E-2</v>
      </c>
      <c r="F429" s="6">
        <f t="shared" si="93"/>
        <v>48.330000000000155</v>
      </c>
      <c r="G429" s="1">
        <v>1518.73</v>
      </c>
      <c r="H429" s="1">
        <v>1459.55</v>
      </c>
      <c r="I429" s="5">
        <f t="shared" si="94"/>
        <v>4.0408040640192322E-2</v>
      </c>
      <c r="J429" s="5" t="str">
        <f t="shared" si="95"/>
        <v>Medium</v>
      </c>
      <c r="K429" s="6">
        <f t="shared" si="96"/>
        <v>416</v>
      </c>
      <c r="L429" s="5" t="str">
        <f t="shared" si="97"/>
        <v>Normal</v>
      </c>
      <c r="M429" s="6">
        <f t="shared" si="105"/>
        <v>2550.5071428571428</v>
      </c>
      <c r="N429" s="1">
        <v>38687289</v>
      </c>
      <c r="O429" s="5">
        <f t="shared" si="104"/>
        <v>-0.6716804326407666</v>
      </c>
      <c r="P429" s="1">
        <v>-4.47</v>
      </c>
      <c r="Q429" s="1">
        <v>1.8</v>
      </c>
      <c r="R429" s="1">
        <f t="shared" si="98"/>
        <v>1.625387909827325</v>
      </c>
      <c r="S429" s="1">
        <f t="shared" si="99"/>
        <v>-1.1229472791425748</v>
      </c>
      <c r="T429" s="1">
        <f t="shared" si="100"/>
        <v>-1.6511191147292859</v>
      </c>
      <c r="U429" s="1">
        <f t="shared" si="101"/>
        <v>-1.1327315688144342</v>
      </c>
      <c r="V429" s="1">
        <f t="shared" si="102"/>
        <v>-0.57035251321474245</v>
      </c>
      <c r="W429" s="7" t="str">
        <f t="shared" si="103"/>
        <v>Low Stress</v>
      </c>
      <c r="X429" s="1">
        <v>11.28</v>
      </c>
      <c r="Y429" s="1">
        <v>5.51</v>
      </c>
      <c r="Z429" s="1">
        <v>51</v>
      </c>
      <c r="AA429" s="1">
        <v>13167</v>
      </c>
      <c r="AB429" s="1">
        <v>2467</v>
      </c>
      <c r="AC429" s="1">
        <v>1.03</v>
      </c>
      <c r="AD429" s="1">
        <v>109</v>
      </c>
      <c r="AE429" s="1">
        <v>103.62</v>
      </c>
      <c r="AF429" s="1">
        <v>2245.19</v>
      </c>
      <c r="AG429" s="1">
        <v>139.71</v>
      </c>
      <c r="AH429" s="1">
        <v>7088</v>
      </c>
      <c r="AI429" s="1">
        <v>0.6</v>
      </c>
      <c r="AJ429" s="1">
        <v>27</v>
      </c>
      <c r="AK429" s="1">
        <v>52.03</v>
      </c>
      <c r="AL429" s="1">
        <v>12050</v>
      </c>
      <c r="AM429" s="1">
        <f t="shared" si="91"/>
        <v>4094.0336274285864</v>
      </c>
    </row>
    <row r="430" spans="1:39" x14ac:dyDescent="0.3">
      <c r="A430" s="2">
        <v>36954</v>
      </c>
      <c r="B430" s="1" t="s">
        <v>26</v>
      </c>
      <c r="C430" s="1">
        <v>4823.68</v>
      </c>
      <c r="D430" s="1">
        <v>4797.84</v>
      </c>
      <c r="E430" s="5">
        <f t="shared" si="92"/>
        <v>-5.3569059307417045E-3</v>
      </c>
      <c r="F430" s="6">
        <f t="shared" si="93"/>
        <v>-25.840000000000146</v>
      </c>
      <c r="G430" s="1">
        <v>4872.97</v>
      </c>
      <c r="H430" s="1">
        <v>4764.1499999999996</v>
      </c>
      <c r="I430" s="5">
        <f t="shared" si="94"/>
        <v>2.2559539604617349E-2</v>
      </c>
      <c r="J430" s="5" t="str">
        <f t="shared" si="95"/>
        <v>Medium</v>
      </c>
      <c r="K430" s="6">
        <f t="shared" si="96"/>
        <v>416</v>
      </c>
      <c r="L430" s="5" t="str">
        <f t="shared" si="97"/>
        <v>Normal</v>
      </c>
      <c r="M430" s="6">
        <f t="shared" si="105"/>
        <v>3006.008571428571</v>
      </c>
      <c r="N430" s="1">
        <v>809171632</v>
      </c>
      <c r="O430" s="5">
        <f t="shared" si="104"/>
        <v>2.171307894162827</v>
      </c>
      <c r="P430" s="1">
        <v>7.95</v>
      </c>
      <c r="Q430" s="1">
        <v>5.0999999999999996</v>
      </c>
      <c r="R430" s="1">
        <f t="shared" si="98"/>
        <v>-1.0695515583597828</v>
      </c>
      <c r="S430" s="1">
        <f t="shared" si="99"/>
        <v>2.5041284879154828</v>
      </c>
      <c r="T430" s="1">
        <f t="shared" si="100"/>
        <v>1.2457843234592665</v>
      </c>
      <c r="U430" s="1">
        <f t="shared" si="101"/>
        <v>1.089155058993224E-3</v>
      </c>
      <c r="V430" s="1">
        <f t="shared" si="102"/>
        <v>0.67036260201848996</v>
      </c>
      <c r="W430" s="7" t="str">
        <f t="shared" si="103"/>
        <v>Moderate Stress</v>
      </c>
      <c r="X430" s="1">
        <v>7.58</v>
      </c>
      <c r="Y430" s="1">
        <v>0.67</v>
      </c>
      <c r="Z430" s="1">
        <v>54</v>
      </c>
      <c r="AA430" s="1">
        <v>26869</v>
      </c>
      <c r="AB430" s="1">
        <v>1734</v>
      </c>
      <c r="AC430" s="1">
        <v>1.43</v>
      </c>
      <c r="AD430" s="1">
        <v>145.66999999999999</v>
      </c>
      <c r="AE430" s="1">
        <v>41.71</v>
      </c>
      <c r="AF430" s="1">
        <v>802.16</v>
      </c>
      <c r="AG430" s="1">
        <v>380.51</v>
      </c>
      <c r="AH430" s="1">
        <v>3929</v>
      </c>
      <c r="AI430" s="1">
        <v>9.57</v>
      </c>
      <c r="AJ430" s="1">
        <v>34</v>
      </c>
      <c r="AK430" s="1">
        <v>56.84</v>
      </c>
      <c r="AL430" s="1">
        <v>1626</v>
      </c>
      <c r="AM430" s="1">
        <f t="shared" si="91"/>
        <v>4114.7163415193281</v>
      </c>
    </row>
    <row r="431" spans="1:39" x14ac:dyDescent="0.3">
      <c r="A431" s="2">
        <v>36955</v>
      </c>
      <c r="B431" s="1" t="s">
        <v>24</v>
      </c>
      <c r="C431" s="1">
        <v>2255.87</v>
      </c>
      <c r="D431" s="1">
        <v>2274</v>
      </c>
      <c r="E431" s="5">
        <f t="shared" si="92"/>
        <v>8.0368106318183721E-3</v>
      </c>
      <c r="F431" s="6">
        <f t="shared" si="93"/>
        <v>18.130000000000109</v>
      </c>
      <c r="G431" s="1">
        <v>2289.4299999999998</v>
      </c>
      <c r="H431" s="1">
        <v>2255.48</v>
      </c>
      <c r="I431" s="5">
        <f t="shared" si="94"/>
        <v>1.5049626086609522E-2</v>
      </c>
      <c r="J431" s="5" t="str">
        <f t="shared" si="95"/>
        <v>Low</v>
      </c>
      <c r="K431" s="6">
        <f t="shared" si="96"/>
        <v>416</v>
      </c>
      <c r="L431" s="5" t="str">
        <f t="shared" si="97"/>
        <v>Normal</v>
      </c>
      <c r="M431" s="6">
        <f t="shared" si="105"/>
        <v>3177.3857142857137</v>
      </c>
      <c r="N431" s="1">
        <v>8408040</v>
      </c>
      <c r="O431" s="5">
        <f t="shared" si="104"/>
        <v>-0.52603671652243511</v>
      </c>
      <c r="P431" s="1">
        <v>0.4</v>
      </c>
      <c r="Q431" s="1">
        <v>5.05</v>
      </c>
      <c r="R431" s="1">
        <f t="shared" si="98"/>
        <v>1.7312962828377874</v>
      </c>
      <c r="S431" s="1">
        <f t="shared" si="99"/>
        <v>-0.93713547387532858</v>
      </c>
      <c r="T431" s="1">
        <f t="shared" si="100"/>
        <v>-0.51521575370044137</v>
      </c>
      <c r="U431" s="1">
        <f t="shared" si="101"/>
        <v>-1.6089946817876826E-2</v>
      </c>
      <c r="V431" s="1">
        <f t="shared" si="102"/>
        <v>6.571377711103514E-2</v>
      </c>
      <c r="W431" s="7" t="str">
        <f t="shared" si="103"/>
        <v>Moderate Stress</v>
      </c>
      <c r="X431" s="1">
        <v>11.46</v>
      </c>
      <c r="Y431" s="1">
        <v>1.18</v>
      </c>
      <c r="Z431" s="1">
        <v>81</v>
      </c>
      <c r="AA431" s="1">
        <v>7193</v>
      </c>
      <c r="AB431" s="1">
        <v>341</v>
      </c>
      <c r="AC431" s="1">
        <v>1.1399999999999999</v>
      </c>
      <c r="AD431" s="1">
        <v>134.25</v>
      </c>
      <c r="AE431" s="1">
        <v>83.45</v>
      </c>
      <c r="AF431" s="1">
        <v>2248.7199999999998</v>
      </c>
      <c r="AG431" s="1">
        <v>260.22000000000003</v>
      </c>
      <c r="AH431" s="1">
        <v>6851</v>
      </c>
      <c r="AI431" s="1">
        <v>8.0399999999999991</v>
      </c>
      <c r="AJ431" s="1">
        <v>33</v>
      </c>
      <c r="AK431" s="1">
        <v>92.69</v>
      </c>
      <c r="AL431" s="1">
        <v>703</v>
      </c>
      <c r="AM431" s="1">
        <f t="shared" si="91"/>
        <v>4122.3656532040504</v>
      </c>
    </row>
    <row r="432" spans="1:39" x14ac:dyDescent="0.3">
      <c r="A432" s="2">
        <v>36956</v>
      </c>
      <c r="B432" s="1" t="s">
        <v>24</v>
      </c>
      <c r="C432" s="1">
        <v>4553.6099999999997</v>
      </c>
      <c r="D432" s="1">
        <v>4575.21</v>
      </c>
      <c r="E432" s="5">
        <f t="shared" si="92"/>
        <v>4.7434892316207062E-3</v>
      </c>
      <c r="F432" s="6">
        <f t="shared" si="93"/>
        <v>21.600000000000364</v>
      </c>
      <c r="G432" s="1">
        <v>4581.7299999999996</v>
      </c>
      <c r="H432" s="1">
        <v>4529.8500000000004</v>
      </c>
      <c r="I432" s="5">
        <f t="shared" si="94"/>
        <v>1.1393158395207144E-2</v>
      </c>
      <c r="J432" s="5" t="str">
        <f t="shared" si="95"/>
        <v>Low</v>
      </c>
      <c r="K432" s="6">
        <f t="shared" si="96"/>
        <v>416</v>
      </c>
      <c r="L432" s="5" t="str">
        <f t="shared" si="97"/>
        <v>Normal</v>
      </c>
      <c r="M432" s="6">
        <f t="shared" si="105"/>
        <v>3249.2242857142855</v>
      </c>
      <c r="N432" s="1">
        <v>880553429</v>
      </c>
      <c r="O432" s="5">
        <f t="shared" si="104"/>
        <v>1.0119656992084434</v>
      </c>
      <c r="P432" s="1">
        <v>4.59</v>
      </c>
      <c r="Q432" s="1">
        <v>1.37</v>
      </c>
      <c r="R432" s="1">
        <f t="shared" si="98"/>
        <v>-1.3192251874129042</v>
      </c>
      <c r="S432" s="1">
        <f t="shared" si="99"/>
        <v>1.0250432797905871</v>
      </c>
      <c r="T432" s="1">
        <f t="shared" si="100"/>
        <v>0.46208097786236335</v>
      </c>
      <c r="U432" s="1">
        <f t="shared" si="101"/>
        <v>-1.280471844955517</v>
      </c>
      <c r="V432" s="1">
        <f t="shared" si="102"/>
        <v>-0.2781431936788677</v>
      </c>
      <c r="W432" s="7" t="str">
        <f t="shared" si="103"/>
        <v>Low Stress</v>
      </c>
      <c r="X432" s="1">
        <v>3.87</v>
      </c>
      <c r="Y432" s="1">
        <v>1.98</v>
      </c>
      <c r="Z432" s="1">
        <v>68</v>
      </c>
      <c r="AA432" s="1">
        <v>5403</v>
      </c>
      <c r="AB432" s="1">
        <v>564</v>
      </c>
      <c r="AC432" s="1">
        <v>1.26</v>
      </c>
      <c r="AD432" s="1">
        <v>98.75</v>
      </c>
      <c r="AE432" s="1">
        <v>44</v>
      </c>
      <c r="AF432" s="1">
        <v>1108.3900000000001</v>
      </c>
      <c r="AG432" s="1">
        <v>400.39</v>
      </c>
      <c r="AH432" s="1">
        <v>8848</v>
      </c>
      <c r="AI432" s="1">
        <v>7.59</v>
      </c>
      <c r="AJ432" s="1">
        <v>21</v>
      </c>
      <c r="AK432" s="1">
        <v>77</v>
      </c>
      <c r="AL432" s="1">
        <v>9094</v>
      </c>
      <c r="AM432" s="1">
        <f t="shared" ref="AM432:AM495" si="106">_xlfn.STDEV.P(AL432:AL530)</f>
        <v>4089.2500976819324</v>
      </c>
    </row>
    <row r="433" spans="1:39" x14ac:dyDescent="0.3">
      <c r="A433" s="2">
        <v>36957</v>
      </c>
      <c r="B433" s="1" t="s">
        <v>24</v>
      </c>
      <c r="C433" s="1">
        <v>3411.77</v>
      </c>
      <c r="D433" s="1">
        <v>3422.5</v>
      </c>
      <c r="E433" s="5">
        <f t="shared" si="92"/>
        <v>3.1449951198351642E-3</v>
      </c>
      <c r="F433" s="6">
        <f t="shared" si="93"/>
        <v>10.730000000000018</v>
      </c>
      <c r="G433" s="1">
        <v>3432.45</v>
      </c>
      <c r="H433" s="1">
        <v>3402.13</v>
      </c>
      <c r="I433" s="5">
        <f t="shared" si="94"/>
        <v>8.8868827617335604E-3</v>
      </c>
      <c r="J433" s="5" t="str">
        <f t="shared" si="95"/>
        <v>Low</v>
      </c>
      <c r="K433" s="6">
        <f t="shared" si="96"/>
        <v>416</v>
      </c>
      <c r="L433" s="5" t="str">
        <f t="shared" si="97"/>
        <v>Normal</v>
      </c>
      <c r="M433" s="6">
        <f t="shared" si="105"/>
        <v>3334.5528571428572</v>
      </c>
      <c r="N433" s="1">
        <v>420473637</v>
      </c>
      <c r="O433" s="5">
        <f t="shared" si="104"/>
        <v>-0.25194690516938023</v>
      </c>
      <c r="P433" s="1">
        <v>8.83</v>
      </c>
      <c r="Q433" s="1">
        <v>2.02</v>
      </c>
      <c r="R433" s="1">
        <f t="shared" si="98"/>
        <v>0.29000568306581631</v>
      </c>
      <c r="S433" s="1">
        <f t="shared" si="99"/>
        <v>-0.5874525351930201</v>
      </c>
      <c r="T433" s="1">
        <f t="shared" si="100"/>
        <v>1.4510399615917886</v>
      </c>
      <c r="U433" s="1">
        <f t="shared" si="101"/>
        <v>-1.0571435205562056</v>
      </c>
      <c r="V433" s="1">
        <f t="shared" si="102"/>
        <v>2.4112397227094795E-2</v>
      </c>
      <c r="W433" s="7" t="str">
        <f t="shared" si="103"/>
        <v>Moderate Stress</v>
      </c>
      <c r="X433" s="1">
        <v>4.1100000000000003</v>
      </c>
      <c r="Y433" s="1">
        <v>1.02</v>
      </c>
      <c r="Z433" s="1">
        <v>53</v>
      </c>
      <c r="AA433" s="1">
        <v>555</v>
      </c>
      <c r="AB433" s="1">
        <v>2350</v>
      </c>
      <c r="AC433" s="1">
        <v>0.87</v>
      </c>
      <c r="AD433" s="1">
        <v>112.58</v>
      </c>
      <c r="AE433" s="1">
        <v>98.78</v>
      </c>
      <c r="AF433" s="1">
        <v>1266.67</v>
      </c>
      <c r="AG433" s="1">
        <v>447.09</v>
      </c>
      <c r="AH433" s="1">
        <v>9414</v>
      </c>
      <c r="AI433" s="1">
        <v>0.22</v>
      </c>
      <c r="AJ433" s="1">
        <v>38</v>
      </c>
      <c r="AK433" s="1">
        <v>16.88</v>
      </c>
      <c r="AL433" s="1">
        <v>1185</v>
      </c>
      <c r="AM433" s="1">
        <f t="shared" si="106"/>
        <v>4094.3446189579499</v>
      </c>
    </row>
    <row r="434" spans="1:39" x14ac:dyDescent="0.3">
      <c r="A434" s="2">
        <v>36958</v>
      </c>
      <c r="B434" s="1" t="s">
        <v>25</v>
      </c>
      <c r="C434" s="1">
        <v>4306.83</v>
      </c>
      <c r="D434" s="1">
        <v>4265.6899999999996</v>
      </c>
      <c r="E434" s="5">
        <f t="shared" si="92"/>
        <v>-9.55226930248009E-3</v>
      </c>
      <c r="F434" s="6">
        <f t="shared" si="93"/>
        <v>-41.140000000000327</v>
      </c>
      <c r="G434" s="1">
        <v>4336.22</v>
      </c>
      <c r="H434" s="1">
        <v>4234.32</v>
      </c>
      <c r="I434" s="5">
        <f t="shared" si="94"/>
        <v>2.3660093386551256E-2</v>
      </c>
      <c r="J434" s="5" t="str">
        <f t="shared" si="95"/>
        <v>Medium</v>
      </c>
      <c r="K434" s="6">
        <f t="shared" si="96"/>
        <v>416</v>
      </c>
      <c r="L434" s="5" t="str">
        <f t="shared" si="97"/>
        <v>Normal</v>
      </c>
      <c r="M434" s="6">
        <f t="shared" si="105"/>
        <v>3636.5871428571422</v>
      </c>
      <c r="N434" s="1">
        <v>306000439</v>
      </c>
      <c r="O434" s="5">
        <f t="shared" si="104"/>
        <v>0.24636669101533953</v>
      </c>
      <c r="P434" s="1">
        <v>-2.72</v>
      </c>
      <c r="Q434" s="1">
        <v>4.08</v>
      </c>
      <c r="R434" s="1">
        <f t="shared" si="98"/>
        <v>0.69040102158575489</v>
      </c>
      <c r="S434" s="1">
        <f t="shared" si="99"/>
        <v>4.8294418840117752E-2</v>
      </c>
      <c r="T434" s="1">
        <f t="shared" si="100"/>
        <v>-1.2429402888975656</v>
      </c>
      <c r="U434" s="1">
        <f t="shared" si="101"/>
        <v>-0.3493645232291569</v>
      </c>
      <c r="V434" s="1">
        <f t="shared" si="102"/>
        <v>-0.21340234292521246</v>
      </c>
      <c r="W434" s="7" t="str">
        <f t="shared" si="103"/>
        <v>Low Stress</v>
      </c>
      <c r="X434" s="1">
        <v>4.12</v>
      </c>
      <c r="Y434" s="1">
        <v>4.3099999999999996</v>
      </c>
      <c r="Z434" s="1">
        <v>95</v>
      </c>
      <c r="AA434" s="1">
        <v>23642</v>
      </c>
      <c r="AB434" s="1">
        <v>4744</v>
      </c>
      <c r="AC434" s="1">
        <v>1.1399999999999999</v>
      </c>
      <c r="AD434" s="1">
        <v>141.46</v>
      </c>
      <c r="AE434" s="1">
        <v>64.38</v>
      </c>
      <c r="AF434" s="1">
        <v>1414.74</v>
      </c>
      <c r="AG434" s="1">
        <v>121.49</v>
      </c>
      <c r="AH434" s="1">
        <v>8155</v>
      </c>
      <c r="AI434" s="1">
        <v>6.24</v>
      </c>
      <c r="AJ434" s="1">
        <v>22</v>
      </c>
      <c r="AK434" s="1">
        <v>79.27</v>
      </c>
      <c r="AL434" s="1">
        <v>2180</v>
      </c>
      <c r="AM434" s="1">
        <f t="shared" si="106"/>
        <v>4079.3709889820507</v>
      </c>
    </row>
    <row r="435" spans="1:39" x14ac:dyDescent="0.3">
      <c r="A435" s="2">
        <v>36959</v>
      </c>
      <c r="B435" s="1" t="s">
        <v>26</v>
      </c>
      <c r="C435" s="1">
        <v>4936.05</v>
      </c>
      <c r="D435" s="1">
        <v>4953.74</v>
      </c>
      <c r="E435" s="5">
        <f t="shared" si="92"/>
        <v>3.5838372787957169E-3</v>
      </c>
      <c r="F435" s="6">
        <f t="shared" si="93"/>
        <v>17.6899999999996</v>
      </c>
      <c r="G435" s="1">
        <v>4956.9399999999996</v>
      </c>
      <c r="H435" s="1">
        <v>4887.08</v>
      </c>
      <c r="I435" s="5">
        <f t="shared" si="94"/>
        <v>1.4153017088562651E-2</v>
      </c>
      <c r="J435" s="5" t="str">
        <f t="shared" si="95"/>
        <v>Low</v>
      </c>
      <c r="K435" s="6">
        <f t="shared" si="96"/>
        <v>416</v>
      </c>
      <c r="L435" s="5" t="str">
        <f t="shared" si="97"/>
        <v>Normal</v>
      </c>
      <c r="M435" s="6">
        <f t="shared" si="105"/>
        <v>3685.9814285714278</v>
      </c>
      <c r="N435" s="1">
        <v>437182298</v>
      </c>
      <c r="O435" s="5">
        <f t="shared" si="104"/>
        <v>0.16129864101704536</v>
      </c>
      <c r="P435" s="1">
        <v>3.5</v>
      </c>
      <c r="Q435" s="1">
        <v>4.09</v>
      </c>
      <c r="R435" s="1">
        <f t="shared" si="98"/>
        <v>0.23156344423441846</v>
      </c>
      <c r="S435" s="1">
        <f t="shared" si="99"/>
        <v>-6.0235137820637386E-2</v>
      </c>
      <c r="T435" s="1">
        <f t="shared" si="100"/>
        <v>0.2078438806300347</v>
      </c>
      <c r="U435" s="1">
        <f t="shared" si="101"/>
        <v>-0.34592870285378297</v>
      </c>
      <c r="V435" s="1">
        <f t="shared" si="102"/>
        <v>8.3108710475082032E-3</v>
      </c>
      <c r="W435" s="7" t="str">
        <f t="shared" si="103"/>
        <v>Moderate Stress</v>
      </c>
      <c r="X435" s="1">
        <v>13.58</v>
      </c>
      <c r="Y435" s="1">
        <v>3.7</v>
      </c>
      <c r="Z435" s="1">
        <v>75</v>
      </c>
      <c r="AA435" s="1">
        <v>13914</v>
      </c>
      <c r="AB435" s="1">
        <v>1978</v>
      </c>
      <c r="AC435" s="1">
        <v>0.81</v>
      </c>
      <c r="AD435" s="1">
        <v>81.569999999999993</v>
      </c>
      <c r="AE435" s="1">
        <v>45.43</v>
      </c>
      <c r="AF435" s="1">
        <v>2297.11</v>
      </c>
      <c r="AG435" s="1">
        <v>474.19</v>
      </c>
      <c r="AH435" s="1">
        <v>2215</v>
      </c>
      <c r="AI435" s="1">
        <v>1.81</v>
      </c>
      <c r="AJ435" s="1">
        <v>11</v>
      </c>
      <c r="AK435" s="1">
        <v>23.17</v>
      </c>
      <c r="AL435" s="1">
        <v>12880</v>
      </c>
      <c r="AM435" s="1">
        <f t="shared" si="106"/>
        <v>4072.0827013933599</v>
      </c>
    </row>
    <row r="436" spans="1:39" x14ac:dyDescent="0.3">
      <c r="A436" s="2">
        <v>36960</v>
      </c>
      <c r="B436" s="1" t="s">
        <v>26</v>
      </c>
      <c r="C436" s="1">
        <v>2153.62</v>
      </c>
      <c r="D436" s="1">
        <v>2110.0300000000002</v>
      </c>
      <c r="E436" s="5">
        <f t="shared" si="92"/>
        <v>-2.0240339521363886E-2</v>
      </c>
      <c r="F436" s="6">
        <f t="shared" si="93"/>
        <v>-43.589999999999691</v>
      </c>
      <c r="G436" s="1">
        <v>2196.7399999999998</v>
      </c>
      <c r="H436" s="1">
        <v>2086.81</v>
      </c>
      <c r="I436" s="5">
        <f t="shared" si="94"/>
        <v>5.1044288221691776E-2</v>
      </c>
      <c r="J436" s="5" t="str">
        <f t="shared" si="95"/>
        <v>High</v>
      </c>
      <c r="K436" s="6">
        <f t="shared" si="96"/>
        <v>416</v>
      </c>
      <c r="L436" s="5" t="str">
        <f t="shared" si="97"/>
        <v>⚠️ High Risk</v>
      </c>
      <c r="M436" s="6">
        <f t="shared" si="105"/>
        <v>3771.287142857142</v>
      </c>
      <c r="N436" s="1">
        <v>325963220</v>
      </c>
      <c r="O436" s="5">
        <f t="shared" si="104"/>
        <v>-0.5740531396480234</v>
      </c>
      <c r="P436" s="1">
        <v>6.47</v>
      </c>
      <c r="Q436" s="1">
        <v>3.18</v>
      </c>
      <c r="R436" s="1">
        <f t="shared" si="98"/>
        <v>0.62057677804278688</v>
      </c>
      <c r="S436" s="1">
        <f t="shared" si="99"/>
        <v>-0.99839467888073108</v>
      </c>
      <c r="T436" s="1">
        <f t="shared" si="100"/>
        <v>0.90058165932729717</v>
      </c>
      <c r="U436" s="1">
        <f t="shared" si="101"/>
        <v>-0.65858835701281893</v>
      </c>
      <c r="V436" s="1">
        <f t="shared" si="102"/>
        <v>-3.3956149630866489E-2</v>
      </c>
      <c r="W436" s="7" t="str">
        <f t="shared" si="103"/>
        <v>Low Stress</v>
      </c>
      <c r="X436" s="1">
        <v>2.99</v>
      </c>
      <c r="Y436" s="1">
        <v>6.55</v>
      </c>
      <c r="Z436" s="1">
        <v>99</v>
      </c>
      <c r="AA436" s="1">
        <v>2763</v>
      </c>
      <c r="AB436" s="1">
        <v>4981</v>
      </c>
      <c r="AC436" s="1">
        <v>1.07</v>
      </c>
      <c r="AD436" s="1">
        <v>120.7</v>
      </c>
      <c r="AE436" s="1">
        <v>51.56</v>
      </c>
      <c r="AF436" s="1">
        <v>2344.7600000000002</v>
      </c>
      <c r="AG436" s="1">
        <v>127.26</v>
      </c>
      <c r="AH436" s="1">
        <v>2225</v>
      </c>
      <c r="AI436" s="1">
        <v>6.62</v>
      </c>
      <c r="AJ436" s="1">
        <v>18</v>
      </c>
      <c r="AK436" s="1">
        <v>43.08</v>
      </c>
      <c r="AL436" s="1">
        <v>242</v>
      </c>
      <c r="AM436" s="1">
        <f t="shared" si="106"/>
        <v>4030.0513580569509</v>
      </c>
    </row>
    <row r="437" spans="1:39" x14ac:dyDescent="0.3">
      <c r="A437" s="2">
        <v>36961</v>
      </c>
      <c r="B437" s="1" t="s">
        <v>26</v>
      </c>
      <c r="C437" s="1">
        <v>4844.54</v>
      </c>
      <c r="D437" s="1">
        <v>4854.1499999999996</v>
      </c>
      <c r="E437" s="5">
        <f t="shared" si="92"/>
        <v>1.9836764687668328E-3</v>
      </c>
      <c r="F437" s="6">
        <f t="shared" si="93"/>
        <v>9.6099999999996726</v>
      </c>
      <c r="G437" s="1">
        <v>4902.22</v>
      </c>
      <c r="H437" s="1">
        <v>4803.67</v>
      </c>
      <c r="I437" s="5">
        <f t="shared" si="94"/>
        <v>2.034248865733386E-2</v>
      </c>
      <c r="J437" s="5" t="str">
        <f t="shared" si="95"/>
        <v>Medium</v>
      </c>
      <c r="K437" s="6">
        <f t="shared" si="96"/>
        <v>416</v>
      </c>
      <c r="L437" s="5" t="str">
        <f t="shared" si="97"/>
        <v>Normal</v>
      </c>
      <c r="M437" s="6">
        <f t="shared" si="105"/>
        <v>3779.3314285714287</v>
      </c>
      <c r="N437" s="1">
        <v>881025512</v>
      </c>
      <c r="O437" s="5">
        <f t="shared" si="104"/>
        <v>1.3005123149907818</v>
      </c>
      <c r="P437" s="1">
        <v>6.36</v>
      </c>
      <c r="Q437" s="1">
        <v>1.49</v>
      </c>
      <c r="R437" s="1">
        <f t="shared" si="98"/>
        <v>-1.3208764021592112</v>
      </c>
      <c r="S437" s="1">
        <f t="shared" si="99"/>
        <v>1.39317016511882</v>
      </c>
      <c r="T437" s="1">
        <f t="shared" si="100"/>
        <v>0.87492470456073201</v>
      </c>
      <c r="U437" s="1">
        <f t="shared" si="101"/>
        <v>-1.2392420004510287</v>
      </c>
      <c r="V437" s="1">
        <f t="shared" si="102"/>
        <v>-7.3005883232671986E-2</v>
      </c>
      <c r="W437" s="7" t="str">
        <f t="shared" si="103"/>
        <v>Low Stress</v>
      </c>
      <c r="X437" s="1">
        <v>12.42</v>
      </c>
      <c r="Y437" s="1">
        <v>5.59</v>
      </c>
      <c r="Z437" s="1">
        <v>75</v>
      </c>
      <c r="AA437" s="1">
        <v>25096</v>
      </c>
      <c r="AB437" s="1">
        <v>4736</v>
      </c>
      <c r="AC437" s="1">
        <v>0.84</v>
      </c>
      <c r="AD437" s="1">
        <v>96.24</v>
      </c>
      <c r="AE437" s="1">
        <v>107.76</v>
      </c>
      <c r="AF437" s="1">
        <v>1924</v>
      </c>
      <c r="AG437" s="1">
        <v>401.36</v>
      </c>
      <c r="AH437" s="1">
        <v>3317</v>
      </c>
      <c r="AI437" s="1">
        <v>6.21</v>
      </c>
      <c r="AJ437" s="1">
        <v>30</v>
      </c>
      <c r="AK437" s="1">
        <v>53.3</v>
      </c>
      <c r="AL437" s="1">
        <v>11704</v>
      </c>
      <c r="AM437" s="1">
        <f t="shared" si="106"/>
        <v>4043.0857361134863</v>
      </c>
    </row>
    <row r="438" spans="1:39" x14ac:dyDescent="0.3">
      <c r="A438" s="2">
        <v>36962</v>
      </c>
      <c r="B438" s="1" t="s">
        <v>24</v>
      </c>
      <c r="C438" s="1">
        <v>2557.9299999999998</v>
      </c>
      <c r="D438" s="1">
        <v>2581.89</v>
      </c>
      <c r="E438" s="5">
        <f t="shared" si="92"/>
        <v>9.3669490564636405E-3</v>
      </c>
      <c r="F438" s="6">
        <f t="shared" si="93"/>
        <v>23.960000000000036</v>
      </c>
      <c r="G438" s="1">
        <v>2594.23</v>
      </c>
      <c r="H438" s="1">
        <v>2532.54</v>
      </c>
      <c r="I438" s="5">
        <f t="shared" si="94"/>
        <v>2.4117157232606077E-2</v>
      </c>
      <c r="J438" s="5" t="str">
        <f t="shared" si="95"/>
        <v>Medium</v>
      </c>
      <c r="K438" s="6">
        <f t="shared" si="96"/>
        <v>416</v>
      </c>
      <c r="L438" s="5" t="str">
        <f t="shared" si="97"/>
        <v>Normal</v>
      </c>
      <c r="M438" s="6">
        <f t="shared" si="105"/>
        <v>3823.315714285714</v>
      </c>
      <c r="N438" s="1">
        <v>405309278</v>
      </c>
      <c r="O438" s="5">
        <f t="shared" si="104"/>
        <v>-0.46810667161088965</v>
      </c>
      <c r="P438" s="1">
        <v>2.88</v>
      </c>
      <c r="Q438" s="1">
        <v>0.04</v>
      </c>
      <c r="R438" s="1">
        <f t="shared" si="98"/>
        <v>0.34304638395759079</v>
      </c>
      <c r="S438" s="1">
        <f t="shared" si="99"/>
        <v>-0.86322850067312473</v>
      </c>
      <c r="T438" s="1">
        <f t="shared" si="100"/>
        <v>6.3231953763939461E-2</v>
      </c>
      <c r="U438" s="1">
        <f t="shared" si="101"/>
        <v>-1.737435954880262</v>
      </c>
      <c r="V438" s="1">
        <f t="shared" si="102"/>
        <v>-0.54859652945796411</v>
      </c>
      <c r="W438" s="7" t="str">
        <f t="shared" si="103"/>
        <v>Low Stress</v>
      </c>
      <c r="X438" s="1">
        <v>5.04</v>
      </c>
      <c r="Y438" s="1">
        <v>6.16</v>
      </c>
      <c r="Z438" s="1">
        <v>81</v>
      </c>
      <c r="AA438" s="1">
        <v>28774</v>
      </c>
      <c r="AB438" s="1">
        <v>2634</v>
      </c>
      <c r="AC438" s="1">
        <v>1.43</v>
      </c>
      <c r="AD438" s="1">
        <v>84.47</v>
      </c>
      <c r="AE438" s="1">
        <v>73.040000000000006</v>
      </c>
      <c r="AF438" s="1">
        <v>1547.05</v>
      </c>
      <c r="AG438" s="1">
        <v>127.63</v>
      </c>
      <c r="AH438" s="1">
        <v>8366</v>
      </c>
      <c r="AI438" s="1">
        <v>8.52</v>
      </c>
      <c r="AJ438" s="1">
        <v>12</v>
      </c>
      <c r="AK438" s="1">
        <v>71.73</v>
      </c>
      <c r="AL438" s="1">
        <v>9677</v>
      </c>
      <c r="AM438" s="1">
        <f t="shared" si="106"/>
        <v>4044.6313938265566</v>
      </c>
    </row>
    <row r="439" spans="1:39" x14ac:dyDescent="0.3">
      <c r="A439" s="2">
        <v>36963</v>
      </c>
      <c r="B439" s="1" t="s">
        <v>25</v>
      </c>
      <c r="C439" s="1">
        <v>2542.0500000000002</v>
      </c>
      <c r="D439" s="1">
        <v>2513.15</v>
      </c>
      <c r="E439" s="5">
        <f t="shared" si="92"/>
        <v>-1.1368777168033709E-2</v>
      </c>
      <c r="F439" s="6">
        <f t="shared" si="93"/>
        <v>-28.900000000000091</v>
      </c>
      <c r="G439" s="1">
        <v>2564.5500000000002</v>
      </c>
      <c r="H439" s="1">
        <v>2488.36</v>
      </c>
      <c r="I439" s="5">
        <f t="shared" si="94"/>
        <v>2.9971873094549694E-2</v>
      </c>
      <c r="J439" s="5" t="str">
        <f t="shared" si="95"/>
        <v>Medium</v>
      </c>
      <c r="K439" s="6">
        <f t="shared" si="96"/>
        <v>416</v>
      </c>
      <c r="L439" s="5" t="str">
        <f t="shared" si="97"/>
        <v>Normal</v>
      </c>
      <c r="M439" s="6">
        <f t="shared" si="105"/>
        <v>3528.7357142857145</v>
      </c>
      <c r="N439" s="1">
        <v>881107674</v>
      </c>
      <c r="O439" s="5">
        <f t="shared" si="104"/>
        <v>-2.662390729271959E-2</v>
      </c>
      <c r="P439" s="1">
        <v>4.37</v>
      </c>
      <c r="Q439" s="1">
        <v>9.6999999999999993</v>
      </c>
      <c r="R439" s="1">
        <f t="shared" si="98"/>
        <v>-1.3211637819335009</v>
      </c>
      <c r="S439" s="1">
        <f t="shared" si="99"/>
        <v>-0.29998614721872641</v>
      </c>
      <c r="T439" s="1">
        <f t="shared" si="100"/>
        <v>0.41076706832923282</v>
      </c>
      <c r="U439" s="1">
        <f t="shared" si="101"/>
        <v>1.5815665277310433</v>
      </c>
      <c r="V439" s="1">
        <f t="shared" si="102"/>
        <v>9.2795916727012207E-2</v>
      </c>
      <c r="W439" s="7" t="str">
        <f t="shared" si="103"/>
        <v>Moderate Stress</v>
      </c>
      <c r="X439" s="1">
        <v>8.09</v>
      </c>
      <c r="Y439" s="1">
        <v>4.9800000000000004</v>
      </c>
      <c r="Z439" s="1">
        <v>93</v>
      </c>
      <c r="AA439" s="1">
        <v>23237</v>
      </c>
      <c r="AB439" s="1">
        <v>2005</v>
      </c>
      <c r="AC439" s="1">
        <v>1.27</v>
      </c>
      <c r="AD439" s="1">
        <v>143.9</v>
      </c>
      <c r="AE439" s="1">
        <v>86.71</v>
      </c>
      <c r="AF439" s="1">
        <v>1677.42</v>
      </c>
      <c r="AG439" s="1">
        <v>444.67</v>
      </c>
      <c r="AH439" s="1">
        <v>6070</v>
      </c>
      <c r="AI439" s="1">
        <v>2.5499999999999998</v>
      </c>
      <c r="AJ439" s="1">
        <v>18</v>
      </c>
      <c r="AK439" s="1">
        <v>15.1</v>
      </c>
      <c r="AL439" s="1">
        <v>12510</v>
      </c>
      <c r="AM439" s="1">
        <f t="shared" si="106"/>
        <v>4041.3328593514125</v>
      </c>
    </row>
    <row r="440" spans="1:39" x14ac:dyDescent="0.3">
      <c r="A440" s="2">
        <v>36964</v>
      </c>
      <c r="B440" s="1" t="s">
        <v>24</v>
      </c>
      <c r="C440" s="1">
        <v>2361.5500000000002</v>
      </c>
      <c r="D440" s="1">
        <v>2395.71</v>
      </c>
      <c r="E440" s="5">
        <f t="shared" si="92"/>
        <v>1.4465075903537869E-2</v>
      </c>
      <c r="F440" s="6">
        <f t="shared" si="93"/>
        <v>34.159999999999854</v>
      </c>
      <c r="G440" s="1">
        <v>2396.8200000000002</v>
      </c>
      <c r="H440" s="1">
        <v>2315.0300000000002</v>
      </c>
      <c r="I440" s="5">
        <f t="shared" si="94"/>
        <v>3.4634032732739073E-2</v>
      </c>
      <c r="J440" s="5" t="str">
        <f t="shared" si="95"/>
        <v>Medium</v>
      </c>
      <c r="K440" s="6">
        <f t="shared" si="96"/>
        <v>416</v>
      </c>
      <c r="L440" s="5" t="str">
        <f t="shared" si="97"/>
        <v>Normal</v>
      </c>
      <c r="M440" s="6">
        <f t="shared" si="105"/>
        <v>3382.0514285714285</v>
      </c>
      <c r="N440" s="1">
        <v>280480484</v>
      </c>
      <c r="O440" s="5">
        <f t="shared" si="104"/>
        <v>-4.6730199152458088E-2</v>
      </c>
      <c r="P440" s="1">
        <v>6.36</v>
      </c>
      <c r="Q440" s="1">
        <v>9.43</v>
      </c>
      <c r="R440" s="1">
        <f t="shared" si="98"/>
        <v>0.7796627107825449</v>
      </c>
      <c r="S440" s="1">
        <f t="shared" si="99"/>
        <v>-0.32563769256004926</v>
      </c>
      <c r="T440" s="1">
        <f t="shared" si="100"/>
        <v>0.87492470456073201</v>
      </c>
      <c r="U440" s="1">
        <f t="shared" si="101"/>
        <v>1.4887993775959449</v>
      </c>
      <c r="V440" s="1">
        <f t="shared" si="102"/>
        <v>0.70443727509479315</v>
      </c>
      <c r="W440" s="7" t="str">
        <f t="shared" si="103"/>
        <v>Moderate Stress</v>
      </c>
      <c r="X440" s="1">
        <v>13.91</v>
      </c>
      <c r="Y440" s="1">
        <v>3.14</v>
      </c>
      <c r="Z440" s="1">
        <v>75</v>
      </c>
      <c r="AA440" s="1">
        <v>8982</v>
      </c>
      <c r="AB440" s="1">
        <v>3909</v>
      </c>
      <c r="AC440" s="1">
        <v>1.35</v>
      </c>
      <c r="AD440" s="1">
        <v>137.13999999999999</v>
      </c>
      <c r="AE440" s="1">
        <v>126.77</v>
      </c>
      <c r="AF440" s="1">
        <v>1786.68</v>
      </c>
      <c r="AG440" s="1">
        <v>181.99</v>
      </c>
      <c r="AH440" s="1">
        <v>8805</v>
      </c>
      <c r="AI440" s="1">
        <v>0.27</v>
      </c>
      <c r="AJ440" s="1">
        <v>35</v>
      </c>
      <c r="AK440" s="1">
        <v>7.71</v>
      </c>
      <c r="AL440" s="1">
        <v>9813</v>
      </c>
      <c r="AM440" s="1">
        <f t="shared" si="106"/>
        <v>4005.6089490040836</v>
      </c>
    </row>
    <row r="441" spans="1:39" x14ac:dyDescent="0.3">
      <c r="A441" s="2">
        <v>36965</v>
      </c>
      <c r="B441" s="1" t="s">
        <v>24</v>
      </c>
      <c r="C441" s="1">
        <v>3165.63</v>
      </c>
      <c r="D441" s="1">
        <v>3118.67</v>
      </c>
      <c r="E441" s="5">
        <f t="shared" si="92"/>
        <v>-1.4834329975391955E-2</v>
      </c>
      <c r="F441" s="6">
        <f t="shared" si="93"/>
        <v>-46.960000000000036</v>
      </c>
      <c r="G441" s="1">
        <v>3197.67</v>
      </c>
      <c r="H441" s="1">
        <v>3074.17</v>
      </c>
      <c r="I441" s="5">
        <f t="shared" si="94"/>
        <v>3.9012771549423023E-2</v>
      </c>
      <c r="J441" s="5" t="str">
        <f t="shared" si="95"/>
        <v>Medium</v>
      </c>
      <c r="K441" s="6">
        <f t="shared" si="96"/>
        <v>416</v>
      </c>
      <c r="L441" s="5" t="str">
        <f t="shared" si="97"/>
        <v>Normal</v>
      </c>
      <c r="M441" s="6">
        <f t="shared" si="105"/>
        <v>3218.1914285714279</v>
      </c>
      <c r="N441" s="1">
        <v>622542337</v>
      </c>
      <c r="O441" s="5">
        <f t="shared" si="104"/>
        <v>0.30177275212776172</v>
      </c>
      <c r="P441" s="1">
        <v>7.62</v>
      </c>
      <c r="Q441" s="1">
        <v>4.84</v>
      </c>
      <c r="R441" s="1">
        <f t="shared" si="98"/>
        <v>-0.41677430521391984</v>
      </c>
      <c r="S441" s="1">
        <f t="shared" si="99"/>
        <v>0.1189813012709536</v>
      </c>
      <c r="T441" s="1">
        <f t="shared" si="100"/>
        <v>1.1688134591595707</v>
      </c>
      <c r="U441" s="1">
        <f t="shared" si="101"/>
        <v>-8.8242174700731285E-2</v>
      </c>
      <c r="V441" s="1">
        <f t="shared" si="102"/>
        <v>0.19569457012896829</v>
      </c>
      <c r="W441" s="7" t="str">
        <f t="shared" si="103"/>
        <v>Moderate Stress</v>
      </c>
      <c r="X441" s="1">
        <v>9.6199999999999992</v>
      </c>
      <c r="Y441" s="1">
        <v>9.5500000000000007</v>
      </c>
      <c r="Z441" s="1">
        <v>110</v>
      </c>
      <c r="AA441" s="1">
        <v>15550</v>
      </c>
      <c r="AB441" s="1">
        <v>671</v>
      </c>
      <c r="AC441" s="1">
        <v>1.1299999999999999</v>
      </c>
      <c r="AD441" s="1">
        <v>92.97</v>
      </c>
      <c r="AE441" s="1">
        <v>105.2</v>
      </c>
      <c r="AF441" s="1">
        <v>2421.7800000000002</v>
      </c>
      <c r="AG441" s="1">
        <v>273.63</v>
      </c>
      <c r="AH441" s="1">
        <v>6118</v>
      </c>
      <c r="AI441" s="1">
        <v>9.14</v>
      </c>
      <c r="AJ441" s="1">
        <v>21</v>
      </c>
      <c r="AK441" s="1">
        <v>86.63</v>
      </c>
      <c r="AL441" s="1">
        <v>5334</v>
      </c>
      <c r="AM441" s="1">
        <f t="shared" si="106"/>
        <v>4010.1674918540734</v>
      </c>
    </row>
    <row r="442" spans="1:39" x14ac:dyDescent="0.3">
      <c r="A442" s="2">
        <v>36966</v>
      </c>
      <c r="B442" s="1" t="s">
        <v>26</v>
      </c>
      <c r="C442" s="1">
        <v>1616.58</v>
      </c>
      <c r="D442" s="1">
        <v>1650.96</v>
      </c>
      <c r="E442" s="5">
        <f t="shared" si="92"/>
        <v>2.1267119474446122E-2</v>
      </c>
      <c r="F442" s="6">
        <f t="shared" si="93"/>
        <v>34.380000000000109</v>
      </c>
      <c r="G442" s="1">
        <v>1671.66</v>
      </c>
      <c r="H442" s="1">
        <v>1577.29</v>
      </c>
      <c r="I442" s="5">
        <f t="shared" si="94"/>
        <v>5.8376325328780586E-2</v>
      </c>
      <c r="J442" s="5" t="str">
        <f t="shared" si="95"/>
        <v>High</v>
      </c>
      <c r="K442" s="6">
        <f t="shared" si="96"/>
        <v>416</v>
      </c>
      <c r="L442" s="5" t="str">
        <f t="shared" si="97"/>
        <v>⚠️ High Risk</v>
      </c>
      <c r="M442" s="6">
        <f t="shared" si="105"/>
        <v>2746.3657142857141</v>
      </c>
      <c r="N442" s="1">
        <v>429862645</v>
      </c>
      <c r="O442" s="5">
        <f t="shared" si="104"/>
        <v>-0.47062048886223934</v>
      </c>
      <c r="P442" s="1">
        <v>6.43</v>
      </c>
      <c r="Q442" s="1">
        <v>9.9499999999999993</v>
      </c>
      <c r="R442" s="1">
        <f t="shared" si="98"/>
        <v>0.25716555015954062</v>
      </c>
      <c r="S442" s="1">
        <f t="shared" si="99"/>
        <v>-0.86643562099409843</v>
      </c>
      <c r="T442" s="1">
        <f t="shared" si="100"/>
        <v>0.89125185759400072</v>
      </c>
      <c r="U442" s="1">
        <f t="shared" si="101"/>
        <v>1.6674620371153939</v>
      </c>
      <c r="V442" s="1">
        <f t="shared" si="102"/>
        <v>0.48736095596870921</v>
      </c>
      <c r="W442" s="7" t="str">
        <f t="shared" si="103"/>
        <v>Moderate Stress</v>
      </c>
      <c r="X442" s="1">
        <v>4.7300000000000004</v>
      </c>
      <c r="Y442" s="1">
        <v>1.32</v>
      </c>
      <c r="Z442" s="1">
        <v>100</v>
      </c>
      <c r="AA442" s="1">
        <v>18878</v>
      </c>
      <c r="AB442" s="1">
        <v>2808</v>
      </c>
      <c r="AC442" s="1">
        <v>1.4</v>
      </c>
      <c r="AD442" s="1">
        <v>138.59</v>
      </c>
      <c r="AE442" s="1">
        <v>80.11</v>
      </c>
      <c r="AF442" s="1">
        <v>2447.58</v>
      </c>
      <c r="AG442" s="1">
        <v>473.05</v>
      </c>
      <c r="AH442" s="1">
        <v>7936</v>
      </c>
      <c r="AI442" s="1">
        <v>9.09</v>
      </c>
      <c r="AJ442" s="1">
        <v>43</v>
      </c>
      <c r="AK442" s="1">
        <v>82.7</v>
      </c>
      <c r="AL442" s="1">
        <v>2008</v>
      </c>
      <c r="AM442" s="1">
        <f t="shared" si="106"/>
        <v>4006.2332771458941</v>
      </c>
    </row>
    <row r="443" spans="1:39" x14ac:dyDescent="0.3">
      <c r="A443" s="2">
        <v>36967</v>
      </c>
      <c r="B443" s="1" t="s">
        <v>24</v>
      </c>
      <c r="C443" s="1">
        <v>3214.85</v>
      </c>
      <c r="D443" s="1">
        <v>3210.88</v>
      </c>
      <c r="E443" s="5">
        <f t="shared" si="92"/>
        <v>-1.2348943185529029E-3</v>
      </c>
      <c r="F443" s="6">
        <f t="shared" si="93"/>
        <v>-3.9699999999997999</v>
      </c>
      <c r="G443" s="1">
        <v>3228.35</v>
      </c>
      <c r="H443" s="1">
        <v>3196.07</v>
      </c>
      <c r="I443" s="5">
        <f t="shared" si="94"/>
        <v>1.0040903930198842E-2</v>
      </c>
      <c r="J443" s="5" t="str">
        <f t="shared" si="95"/>
        <v>Low</v>
      </c>
      <c r="K443" s="6">
        <f t="shared" si="96"/>
        <v>416</v>
      </c>
      <c r="L443" s="5" t="str">
        <f t="shared" si="97"/>
        <v>Normal</v>
      </c>
      <c r="M443" s="6">
        <f t="shared" si="105"/>
        <v>2903.63</v>
      </c>
      <c r="N443" s="1">
        <v>768108334</v>
      </c>
      <c r="O443" s="5">
        <f t="shared" si="104"/>
        <v>0.94485632601637837</v>
      </c>
      <c r="P443" s="1">
        <v>0.31</v>
      </c>
      <c r="Q443" s="1">
        <v>6.74</v>
      </c>
      <c r="R443" s="1">
        <f t="shared" si="98"/>
        <v>-0.92592358787663853</v>
      </c>
      <c r="S443" s="1">
        <f t="shared" si="99"/>
        <v>0.93942534778836018</v>
      </c>
      <c r="T443" s="1">
        <f t="shared" si="100"/>
        <v>-0.53620780760035835</v>
      </c>
      <c r="U443" s="1">
        <f t="shared" si="101"/>
        <v>0.56456369662033312</v>
      </c>
      <c r="V443" s="1">
        <f t="shared" si="102"/>
        <v>1.0464412232924103E-2</v>
      </c>
      <c r="W443" s="7" t="str">
        <f t="shared" si="103"/>
        <v>Moderate Stress</v>
      </c>
      <c r="X443" s="1">
        <v>5.69</v>
      </c>
      <c r="Y443" s="1">
        <v>9.42</v>
      </c>
      <c r="Z443" s="1">
        <v>108</v>
      </c>
      <c r="AA443" s="1">
        <v>17718</v>
      </c>
      <c r="AB443" s="1">
        <v>3741</v>
      </c>
      <c r="AC443" s="1">
        <v>1.41</v>
      </c>
      <c r="AD443" s="1">
        <v>90.25</v>
      </c>
      <c r="AE443" s="1">
        <v>144.03</v>
      </c>
      <c r="AF443" s="1">
        <v>2240.4699999999998</v>
      </c>
      <c r="AG443" s="1">
        <v>416.83</v>
      </c>
      <c r="AH443" s="1">
        <v>5981</v>
      </c>
      <c r="AI443" s="1">
        <v>4.5599999999999996</v>
      </c>
      <c r="AJ443" s="1">
        <v>29</v>
      </c>
      <c r="AK443" s="1">
        <v>52.37</v>
      </c>
      <c r="AL443" s="1">
        <v>5576</v>
      </c>
      <c r="AM443" s="1">
        <f t="shared" si="106"/>
        <v>4015.4120744374427</v>
      </c>
    </row>
    <row r="444" spans="1:39" x14ac:dyDescent="0.3">
      <c r="A444" s="2">
        <v>36968</v>
      </c>
      <c r="B444" s="1" t="s">
        <v>26</v>
      </c>
      <c r="C444" s="1">
        <v>3166.82</v>
      </c>
      <c r="D444" s="1">
        <v>3138.58</v>
      </c>
      <c r="E444" s="5">
        <f t="shared" si="92"/>
        <v>-8.9174629438996331E-3</v>
      </c>
      <c r="F444" s="6">
        <f t="shared" si="93"/>
        <v>-28.240000000000236</v>
      </c>
      <c r="G444" s="1">
        <v>3177.16</v>
      </c>
      <c r="H444" s="1">
        <v>3111.33</v>
      </c>
      <c r="I444" s="5">
        <f t="shared" si="94"/>
        <v>2.0787414504139776E-2</v>
      </c>
      <c r="J444" s="5" t="str">
        <f t="shared" si="95"/>
        <v>Medium</v>
      </c>
      <c r="K444" s="6">
        <f t="shared" si="96"/>
        <v>416</v>
      </c>
      <c r="L444" s="5" t="str">
        <f t="shared" si="97"/>
        <v>Normal</v>
      </c>
      <c r="M444" s="6">
        <f t="shared" si="105"/>
        <v>2658.5485714285719</v>
      </c>
      <c r="N444" s="1">
        <v>53599432</v>
      </c>
      <c r="O444" s="5">
        <f t="shared" si="104"/>
        <v>-2.2517191548734359E-2</v>
      </c>
      <c r="P444" s="1">
        <v>9.9499999999999993</v>
      </c>
      <c r="Q444" s="1">
        <v>0.69</v>
      </c>
      <c r="R444" s="1">
        <f t="shared" si="98"/>
        <v>1.5732293902012486</v>
      </c>
      <c r="S444" s="1">
        <f t="shared" si="99"/>
        <v>-0.29474681189794028</v>
      </c>
      <c r="T444" s="1">
        <f t="shared" si="100"/>
        <v>1.7122744101240894</v>
      </c>
      <c r="U444" s="1">
        <f t="shared" si="101"/>
        <v>-1.5141076304809507</v>
      </c>
      <c r="V444" s="1">
        <f t="shared" si="102"/>
        <v>0.36916233948661181</v>
      </c>
      <c r="W444" s="7" t="str">
        <f t="shared" si="103"/>
        <v>Moderate Stress</v>
      </c>
      <c r="X444" s="1">
        <v>13.97</v>
      </c>
      <c r="Y444" s="1">
        <v>3.46</v>
      </c>
      <c r="Z444" s="1">
        <v>87</v>
      </c>
      <c r="AA444" s="1">
        <v>21167</v>
      </c>
      <c r="AB444" s="1">
        <v>3604</v>
      </c>
      <c r="AC444" s="1">
        <v>1.05</v>
      </c>
      <c r="AD444" s="1">
        <v>113.33</v>
      </c>
      <c r="AE444" s="1">
        <v>47.89</v>
      </c>
      <c r="AF444" s="1">
        <v>1792.34</v>
      </c>
      <c r="AG444" s="1">
        <v>414.31</v>
      </c>
      <c r="AH444" s="1">
        <v>7315</v>
      </c>
      <c r="AI444" s="1">
        <v>0.78</v>
      </c>
      <c r="AJ444" s="1">
        <v>3</v>
      </c>
      <c r="AK444" s="1">
        <v>66.27</v>
      </c>
      <c r="AL444" s="1">
        <v>9709</v>
      </c>
      <c r="AM444" s="1">
        <f t="shared" si="106"/>
        <v>4014.429929899798</v>
      </c>
    </row>
    <row r="445" spans="1:39" x14ac:dyDescent="0.3">
      <c r="A445" s="2">
        <v>36969</v>
      </c>
      <c r="B445" s="1" t="s">
        <v>25</v>
      </c>
      <c r="C445" s="1">
        <v>4047.61</v>
      </c>
      <c r="D445" s="1">
        <v>4010.99</v>
      </c>
      <c r="E445" s="5">
        <f t="shared" si="92"/>
        <v>-9.0473143410556706E-3</v>
      </c>
      <c r="F445" s="6">
        <f t="shared" si="93"/>
        <v>-36.620000000000346</v>
      </c>
      <c r="G445" s="1">
        <v>4080.31</v>
      </c>
      <c r="H445" s="1">
        <v>3999.8</v>
      </c>
      <c r="I445" s="5">
        <f t="shared" si="94"/>
        <v>1.9890750344030123E-2</v>
      </c>
      <c r="J445" s="5" t="str">
        <f t="shared" si="95"/>
        <v>Low</v>
      </c>
      <c r="K445" s="6">
        <f t="shared" si="96"/>
        <v>416</v>
      </c>
      <c r="L445" s="5" t="str">
        <f t="shared" si="97"/>
        <v>Normal</v>
      </c>
      <c r="M445" s="6">
        <f t="shared" si="105"/>
        <v>2862.7057142857147</v>
      </c>
      <c r="N445" s="1">
        <v>971204498</v>
      </c>
      <c r="O445" s="5">
        <f t="shared" si="104"/>
        <v>0.27796328275844484</v>
      </c>
      <c r="P445" s="1">
        <v>1.52</v>
      </c>
      <c r="Q445" s="1">
        <v>1.18</v>
      </c>
      <c r="R445" s="1">
        <f t="shared" si="98"/>
        <v>-1.6362973588346315</v>
      </c>
      <c r="S445" s="1">
        <f t="shared" si="99"/>
        <v>8.8605253447692031E-2</v>
      </c>
      <c r="T445" s="1">
        <f t="shared" si="100"/>
        <v>-0.25398130516814033</v>
      </c>
      <c r="U445" s="1">
        <f t="shared" si="101"/>
        <v>-1.3457524320876235</v>
      </c>
      <c r="V445" s="1">
        <f t="shared" si="102"/>
        <v>-0.78685646066067583</v>
      </c>
      <c r="W445" s="7" t="str">
        <f t="shared" si="103"/>
        <v>Low Stress</v>
      </c>
      <c r="X445" s="1">
        <v>7.55</v>
      </c>
      <c r="Y445" s="1">
        <v>5.37</v>
      </c>
      <c r="Z445" s="1">
        <v>75</v>
      </c>
      <c r="AA445" s="1">
        <v>5770</v>
      </c>
      <c r="AB445" s="1">
        <v>3719</v>
      </c>
      <c r="AC445" s="1">
        <v>1.06</v>
      </c>
      <c r="AD445" s="1">
        <v>130.80000000000001</v>
      </c>
      <c r="AE445" s="1">
        <v>57.57</v>
      </c>
      <c r="AF445" s="1">
        <v>1464.25</v>
      </c>
      <c r="AG445" s="1">
        <v>405.33</v>
      </c>
      <c r="AH445" s="1">
        <v>4329</v>
      </c>
      <c r="AI445" s="1">
        <v>4.9800000000000004</v>
      </c>
      <c r="AJ445" s="1">
        <v>12</v>
      </c>
      <c r="AK445" s="1">
        <v>71.959999999999994</v>
      </c>
      <c r="AL445" s="1">
        <v>3675</v>
      </c>
      <c r="AM445" s="1">
        <f t="shared" si="106"/>
        <v>4031.559219082068</v>
      </c>
    </row>
    <row r="446" spans="1:39" x14ac:dyDescent="0.3">
      <c r="A446" s="2">
        <v>36970</v>
      </c>
      <c r="B446" s="1" t="s">
        <v>26</v>
      </c>
      <c r="C446" s="1">
        <v>4334.6000000000004</v>
      </c>
      <c r="D446" s="1">
        <v>4379.93</v>
      </c>
      <c r="E446" s="5">
        <f t="shared" si="92"/>
        <v>1.0457712361002151E-2</v>
      </c>
      <c r="F446" s="6">
        <f t="shared" si="93"/>
        <v>45.329999999999927</v>
      </c>
      <c r="G446" s="1">
        <v>4400.74</v>
      </c>
      <c r="H446" s="1">
        <v>4312.3999999999996</v>
      </c>
      <c r="I446" s="5">
        <f t="shared" si="94"/>
        <v>2.0380196557929251E-2</v>
      </c>
      <c r="J446" s="5" t="str">
        <f t="shared" si="95"/>
        <v>Medium</v>
      </c>
      <c r="K446" s="6">
        <f t="shared" si="96"/>
        <v>416</v>
      </c>
      <c r="L446" s="5" t="str">
        <f t="shared" si="97"/>
        <v>Normal</v>
      </c>
      <c r="M446" s="6">
        <f t="shared" si="105"/>
        <v>3129.3885714285716</v>
      </c>
      <c r="N446" s="1">
        <v>356296169</v>
      </c>
      <c r="O446" s="5">
        <f t="shared" si="104"/>
        <v>9.1982278689301283E-2</v>
      </c>
      <c r="P446" s="1">
        <v>-4.63</v>
      </c>
      <c r="Q446" s="1">
        <v>9.16</v>
      </c>
      <c r="R446" s="1">
        <f t="shared" si="98"/>
        <v>0.5144805774005804</v>
      </c>
      <c r="S446" s="1">
        <f t="shared" si="99"/>
        <v>-0.14866873977715556</v>
      </c>
      <c r="T446" s="1">
        <f t="shared" si="100"/>
        <v>-1.6884383216624719</v>
      </c>
      <c r="U446" s="1">
        <f t="shared" si="101"/>
        <v>1.3960322274608465</v>
      </c>
      <c r="V446" s="1">
        <f t="shared" si="102"/>
        <v>1.8351435855449849E-2</v>
      </c>
      <c r="W446" s="7" t="str">
        <f t="shared" si="103"/>
        <v>Moderate Stress</v>
      </c>
      <c r="X446" s="1">
        <v>9.6300000000000008</v>
      </c>
      <c r="Y446" s="1">
        <v>1.53</v>
      </c>
      <c r="Z446" s="1">
        <v>94</v>
      </c>
      <c r="AA446" s="1">
        <v>14772</v>
      </c>
      <c r="AB446" s="1">
        <v>756</v>
      </c>
      <c r="AC446" s="1">
        <v>1.1599999999999999</v>
      </c>
      <c r="AD446" s="1">
        <v>117.37</v>
      </c>
      <c r="AE446" s="1">
        <v>138.49</v>
      </c>
      <c r="AF446" s="1">
        <v>1191.48</v>
      </c>
      <c r="AG446" s="1">
        <v>327.77</v>
      </c>
      <c r="AH446" s="1">
        <v>7070</v>
      </c>
      <c r="AI446" s="1">
        <v>5.24</v>
      </c>
      <c r="AJ446" s="1">
        <v>19</v>
      </c>
      <c r="AK446" s="1">
        <v>47.71</v>
      </c>
      <c r="AL446" s="1">
        <v>6835</v>
      </c>
      <c r="AM446" s="1">
        <f t="shared" si="106"/>
        <v>4015.3229459368931</v>
      </c>
    </row>
    <row r="447" spans="1:39" x14ac:dyDescent="0.3">
      <c r="A447" s="2">
        <v>36971</v>
      </c>
      <c r="B447" s="1" t="s">
        <v>25</v>
      </c>
      <c r="C447" s="1">
        <v>2761.77</v>
      </c>
      <c r="D447" s="1">
        <v>2719.04</v>
      </c>
      <c r="E447" s="5">
        <f t="shared" si="92"/>
        <v>-1.547196182158544E-2</v>
      </c>
      <c r="F447" s="6">
        <f t="shared" si="93"/>
        <v>-42.730000000000018</v>
      </c>
      <c r="G447" s="1">
        <v>2770.75</v>
      </c>
      <c r="H447" s="1">
        <v>2694.83</v>
      </c>
      <c r="I447" s="5">
        <f t="shared" si="94"/>
        <v>2.7489617165803115E-2</v>
      </c>
      <c r="J447" s="5" t="str">
        <f t="shared" si="95"/>
        <v>Medium</v>
      </c>
      <c r="K447" s="6">
        <f t="shared" si="96"/>
        <v>416</v>
      </c>
      <c r="L447" s="5" t="str">
        <f t="shared" si="97"/>
        <v>Normal</v>
      </c>
      <c r="M447" s="6">
        <f t="shared" si="105"/>
        <v>3175.5785714285716</v>
      </c>
      <c r="N447" s="1">
        <v>813098047</v>
      </c>
      <c r="O447" s="5">
        <f t="shared" si="104"/>
        <v>-0.37920469048592104</v>
      </c>
      <c r="P447" s="1">
        <v>0.44</v>
      </c>
      <c r="Q447" s="1">
        <v>6.3</v>
      </c>
      <c r="R447" s="1">
        <f t="shared" si="98"/>
        <v>-1.0832850635868732</v>
      </c>
      <c r="S447" s="1">
        <f t="shared" si="99"/>
        <v>-0.74980762646771937</v>
      </c>
      <c r="T447" s="1">
        <f t="shared" si="100"/>
        <v>-0.50588595196714492</v>
      </c>
      <c r="U447" s="1">
        <f t="shared" si="101"/>
        <v>0.41338760010387599</v>
      </c>
      <c r="V447" s="1">
        <f t="shared" si="102"/>
        <v>-0.48139776047946536</v>
      </c>
      <c r="W447" s="7" t="str">
        <f t="shared" si="103"/>
        <v>Low Stress</v>
      </c>
      <c r="X447" s="1">
        <v>7.98</v>
      </c>
      <c r="Y447" s="1">
        <v>1.17</v>
      </c>
      <c r="Z447" s="1">
        <v>80</v>
      </c>
      <c r="AA447" s="1">
        <v>15026</v>
      </c>
      <c r="AB447" s="1">
        <v>3251</v>
      </c>
      <c r="AC447" s="1">
        <v>0.83</v>
      </c>
      <c r="AD447" s="1">
        <v>139.55000000000001</v>
      </c>
      <c r="AE447" s="1">
        <v>130.91999999999999</v>
      </c>
      <c r="AF447" s="1">
        <v>1708.57</v>
      </c>
      <c r="AG447" s="1">
        <v>480.57</v>
      </c>
      <c r="AH447" s="1">
        <v>3190</v>
      </c>
      <c r="AI447" s="1">
        <v>8.2200000000000006</v>
      </c>
      <c r="AJ447" s="1">
        <v>38</v>
      </c>
      <c r="AK447" s="1">
        <v>25.8</v>
      </c>
      <c r="AL447" s="1">
        <v>14327</v>
      </c>
      <c r="AM447" s="1">
        <f t="shared" si="106"/>
        <v>4047.0915768493501</v>
      </c>
    </row>
    <row r="448" spans="1:39" x14ac:dyDescent="0.3">
      <c r="A448" s="2">
        <v>36972</v>
      </c>
      <c r="B448" s="1" t="s">
        <v>26</v>
      </c>
      <c r="C448" s="1">
        <v>2209.33</v>
      </c>
      <c r="D448" s="1">
        <v>2179.2399999999998</v>
      </c>
      <c r="E448" s="5">
        <f t="shared" si="92"/>
        <v>-1.3619513608198026E-2</v>
      </c>
      <c r="F448" s="6">
        <f t="shared" si="93"/>
        <v>-30.090000000000146</v>
      </c>
      <c r="G448" s="1">
        <v>2243.79</v>
      </c>
      <c r="H448" s="1">
        <v>2137.66</v>
      </c>
      <c r="I448" s="5">
        <f t="shared" si="94"/>
        <v>4.8037187744700935E-2</v>
      </c>
      <c r="J448" s="5" t="str">
        <f t="shared" si="95"/>
        <v>Medium</v>
      </c>
      <c r="K448" s="6">
        <f t="shared" si="96"/>
        <v>416</v>
      </c>
      <c r="L448" s="5" t="str">
        <f t="shared" si="97"/>
        <v>Normal</v>
      </c>
      <c r="M448" s="6">
        <f t="shared" si="105"/>
        <v>3041.3742857142861</v>
      </c>
      <c r="N448" s="1">
        <v>641856995</v>
      </c>
      <c r="O448" s="5">
        <f t="shared" si="104"/>
        <v>-0.19852595033541257</v>
      </c>
      <c r="P448" s="1">
        <v>-3.08</v>
      </c>
      <c r="Q448" s="1">
        <v>8.43</v>
      </c>
      <c r="R448" s="1">
        <f t="shared" si="98"/>
        <v>-0.4843315951597012</v>
      </c>
      <c r="S448" s="1">
        <f t="shared" si="99"/>
        <v>-0.51929824524936918</v>
      </c>
      <c r="T448" s="1">
        <f t="shared" si="100"/>
        <v>-1.3269085044972337</v>
      </c>
      <c r="U448" s="1">
        <f t="shared" si="101"/>
        <v>1.1452173400585428</v>
      </c>
      <c r="V448" s="1">
        <f t="shared" si="102"/>
        <v>-0.29633025121194034</v>
      </c>
      <c r="W448" s="7" t="str">
        <f t="shared" si="103"/>
        <v>Low Stress</v>
      </c>
      <c r="X448" s="1">
        <v>6.92</v>
      </c>
      <c r="Y448" s="1">
        <v>4.58</v>
      </c>
      <c r="Z448" s="1">
        <v>119</v>
      </c>
      <c r="AA448" s="1">
        <v>15242</v>
      </c>
      <c r="AB448" s="1">
        <v>1048</v>
      </c>
      <c r="AC448" s="1">
        <v>1.5</v>
      </c>
      <c r="AD448" s="1">
        <v>123.18</v>
      </c>
      <c r="AE448" s="1">
        <v>36.909999999999997</v>
      </c>
      <c r="AF448" s="1">
        <v>1387.57</v>
      </c>
      <c r="AG448" s="1">
        <v>432.65</v>
      </c>
      <c r="AH448" s="1">
        <v>2131</v>
      </c>
      <c r="AI448" s="1">
        <v>7.17</v>
      </c>
      <c r="AJ448" s="1">
        <v>5</v>
      </c>
      <c r="AK448" s="1">
        <v>48.19</v>
      </c>
      <c r="AL448" s="1">
        <v>853</v>
      </c>
      <c r="AM448" s="1">
        <f t="shared" si="106"/>
        <v>3993.6951164804323</v>
      </c>
    </row>
    <row r="449" spans="1:39" x14ac:dyDescent="0.3">
      <c r="A449" s="2">
        <v>36973</v>
      </c>
      <c r="B449" s="1" t="s">
        <v>24</v>
      </c>
      <c r="C449" s="1">
        <v>2037.34</v>
      </c>
      <c r="D449" s="1">
        <v>2022.12</v>
      </c>
      <c r="E449" s="5">
        <f t="shared" si="92"/>
        <v>-7.4705252927837413E-3</v>
      </c>
      <c r="F449" s="6">
        <f t="shared" si="93"/>
        <v>-15.220000000000027</v>
      </c>
      <c r="G449" s="1">
        <v>2065.59</v>
      </c>
      <c r="H449" s="1">
        <v>1977.32</v>
      </c>
      <c r="I449" s="5">
        <f t="shared" si="94"/>
        <v>4.3326101681604549E-2</v>
      </c>
      <c r="J449" s="5" t="str">
        <f t="shared" si="95"/>
        <v>Medium</v>
      </c>
      <c r="K449" s="6">
        <f t="shared" si="96"/>
        <v>416</v>
      </c>
      <c r="L449" s="5" t="str">
        <f t="shared" si="97"/>
        <v>Normal</v>
      </c>
      <c r="M449" s="6">
        <f t="shared" si="105"/>
        <v>3094.3971428571431</v>
      </c>
      <c r="N449" s="1">
        <v>95009609</v>
      </c>
      <c r="O449" s="5">
        <f t="shared" si="104"/>
        <v>-7.2098529762669505E-2</v>
      </c>
      <c r="P449" s="1">
        <v>-3.18</v>
      </c>
      <c r="Q449" s="1">
        <v>8.98</v>
      </c>
      <c r="R449" s="1">
        <f t="shared" si="98"/>
        <v>1.428388133664626</v>
      </c>
      <c r="S449" s="1">
        <f t="shared" si="99"/>
        <v>-0.35800253076199373</v>
      </c>
      <c r="T449" s="1">
        <f t="shared" si="100"/>
        <v>-1.350233008830475</v>
      </c>
      <c r="U449" s="1">
        <f t="shared" si="101"/>
        <v>1.3341874607041142</v>
      </c>
      <c r="V449" s="1">
        <f t="shared" si="102"/>
        <v>0.26358501369406784</v>
      </c>
      <c r="W449" s="7" t="str">
        <f t="shared" si="103"/>
        <v>Moderate Stress</v>
      </c>
      <c r="X449" s="1">
        <v>4.9000000000000004</v>
      </c>
      <c r="Y449" s="1">
        <v>7.55</v>
      </c>
      <c r="Z449" s="1">
        <v>94</v>
      </c>
      <c r="AA449" s="1">
        <v>21193</v>
      </c>
      <c r="AB449" s="1">
        <v>4210</v>
      </c>
      <c r="AC449" s="1">
        <v>1.05</v>
      </c>
      <c r="AD449" s="1">
        <v>110.24</v>
      </c>
      <c r="AE449" s="1">
        <v>140.88999999999999</v>
      </c>
      <c r="AF449" s="1">
        <v>923.67</v>
      </c>
      <c r="AG449" s="1">
        <v>276.12</v>
      </c>
      <c r="AH449" s="1">
        <v>3506</v>
      </c>
      <c r="AI449" s="1">
        <v>0.71</v>
      </c>
      <c r="AJ449" s="1">
        <v>43</v>
      </c>
      <c r="AK449" s="1">
        <v>95.08</v>
      </c>
      <c r="AL449" s="1">
        <v>14800</v>
      </c>
      <c r="AM449" s="1">
        <f t="shared" si="106"/>
        <v>3971.8861425569303</v>
      </c>
    </row>
    <row r="450" spans="1:39" x14ac:dyDescent="0.3">
      <c r="A450" s="2">
        <v>36974</v>
      </c>
      <c r="B450" s="1" t="s">
        <v>24</v>
      </c>
      <c r="C450" s="1">
        <v>1778.5</v>
      </c>
      <c r="D450" s="1">
        <v>1790.52</v>
      </c>
      <c r="E450" s="5">
        <f t="shared" si="92"/>
        <v>6.7585043576047126E-3</v>
      </c>
      <c r="F450" s="6">
        <f t="shared" si="93"/>
        <v>12.019999999999982</v>
      </c>
      <c r="G450" s="1">
        <v>1833.45</v>
      </c>
      <c r="H450" s="1">
        <v>1757.77</v>
      </c>
      <c r="I450" s="5">
        <f t="shared" si="94"/>
        <v>4.2552712960359888E-2</v>
      </c>
      <c r="J450" s="5" t="str">
        <f t="shared" si="95"/>
        <v>Medium</v>
      </c>
      <c r="K450" s="6">
        <f t="shared" si="96"/>
        <v>416</v>
      </c>
      <c r="L450" s="5" t="str">
        <f t="shared" si="97"/>
        <v>Normal</v>
      </c>
      <c r="M450" s="6">
        <f t="shared" si="105"/>
        <v>2891.488571428571</v>
      </c>
      <c r="N450" s="1">
        <v>377398010</v>
      </c>
      <c r="O450" s="5">
        <f t="shared" si="104"/>
        <v>-0.11453326212094234</v>
      </c>
      <c r="P450" s="1">
        <v>-0.78</v>
      </c>
      <c r="Q450" s="1">
        <v>4.4800000000000004</v>
      </c>
      <c r="R450" s="1">
        <f t="shared" si="98"/>
        <v>0.440672219477454</v>
      </c>
      <c r="S450" s="1">
        <f t="shared" si="99"/>
        <v>-0.41214063184640204</v>
      </c>
      <c r="T450" s="1">
        <f t="shared" si="100"/>
        <v>-0.79044490483268715</v>
      </c>
      <c r="U450" s="1">
        <f t="shared" si="101"/>
        <v>-0.21193170821419591</v>
      </c>
      <c r="V450" s="1">
        <f t="shared" si="102"/>
        <v>-0.24346125635395779</v>
      </c>
      <c r="W450" s="7" t="str">
        <f t="shared" si="103"/>
        <v>Low Stress</v>
      </c>
      <c r="X450" s="1">
        <v>10.92</v>
      </c>
      <c r="Y450" s="1">
        <v>3.06</v>
      </c>
      <c r="Z450" s="1">
        <v>80</v>
      </c>
      <c r="AA450" s="1">
        <v>10606</v>
      </c>
      <c r="AB450" s="1">
        <v>3122</v>
      </c>
      <c r="AC450" s="1">
        <v>1.1299999999999999</v>
      </c>
      <c r="AD450" s="1">
        <v>144.76</v>
      </c>
      <c r="AE450" s="1">
        <v>21.32</v>
      </c>
      <c r="AF450" s="1">
        <v>1609.58</v>
      </c>
      <c r="AG450" s="1">
        <v>397.02</v>
      </c>
      <c r="AH450" s="1">
        <v>4090</v>
      </c>
      <c r="AI450" s="1">
        <v>7.05</v>
      </c>
      <c r="AJ450" s="1">
        <v>11</v>
      </c>
      <c r="AK450" s="1">
        <v>83.8</v>
      </c>
      <c r="AL450" s="1">
        <v>7874</v>
      </c>
      <c r="AM450" s="1">
        <f t="shared" si="106"/>
        <v>3913.9519845983095</v>
      </c>
    </row>
    <row r="451" spans="1:39" x14ac:dyDescent="0.3">
      <c r="A451" s="2">
        <v>36975</v>
      </c>
      <c r="B451" s="1" t="s">
        <v>25</v>
      </c>
      <c r="C451" s="1">
        <v>1230.5899999999999</v>
      </c>
      <c r="D451" s="1">
        <v>1235.07</v>
      </c>
      <c r="E451" s="5">
        <f t="shared" ref="E451:E514" si="107">(D451 - C451) / C451</f>
        <v>3.6405301522034294E-3</v>
      </c>
      <c r="F451" s="6">
        <f t="shared" ref="F451:F514" si="108">D451-C451</f>
        <v>4.4800000000000182</v>
      </c>
      <c r="G451" s="1">
        <v>1240.94</v>
      </c>
      <c r="H451" s="1">
        <v>1229.7</v>
      </c>
      <c r="I451" s="5">
        <f t="shared" ref="I451:I514" si="109">(G451 - H451) / C451</f>
        <v>9.1338301140103609E-3</v>
      </c>
      <c r="J451" s="5" t="str">
        <f t="shared" ref="J451:J514" si="110">IF(I451&gt;0.05,"High",
 IF(I451&gt;0.02,"Medium","Low"))</f>
        <v>Low</v>
      </c>
      <c r="K451" s="6">
        <f t="shared" ref="K451:K514" si="111">COUNTIF(J:J, "High")</f>
        <v>416</v>
      </c>
      <c r="L451" s="5" t="str">
        <f t="shared" ref="L451:L514" si="112">IF(J451="High","⚠️ High Risk","Normal")</f>
        <v>Normal</v>
      </c>
      <c r="M451" s="6">
        <f t="shared" si="105"/>
        <v>2619.5585714285712</v>
      </c>
      <c r="N451" s="1">
        <v>42991207</v>
      </c>
      <c r="O451" s="5">
        <f t="shared" si="104"/>
        <v>-0.31021714362308161</v>
      </c>
      <c r="P451" s="1">
        <v>-4.2</v>
      </c>
      <c r="Q451" s="1">
        <v>0.49</v>
      </c>
      <c r="R451" s="1">
        <f t="shared" ref="R451:R514" si="113">-(N451-AVERAGE(N:N))/STDEV(N:N)</f>
        <v>1.6103340043308432</v>
      </c>
      <c r="S451" s="1">
        <f t="shared" ref="S451:S514" si="114">(O451-AVERAGE(O:O))/STDEV(O:O)</f>
        <v>-0.66179352627043997</v>
      </c>
      <c r="T451" s="1">
        <f t="shared" ref="T451:T514" si="115">(P451-AVERAGE(P:P))/STDEV(P:P)</f>
        <v>-1.5881429530295348</v>
      </c>
      <c r="U451" s="1">
        <f t="shared" ref="U451:U514" si="116">(Q451-AVERAGE(Q:Q))/STDEV(Q:Q)</f>
        <v>-1.5828240379884309</v>
      </c>
      <c r="V451" s="1">
        <f t="shared" ref="V451:V514" si="117">(R451+S451+T451+U451)/4</f>
        <v>-0.55560662823939055</v>
      </c>
      <c r="W451" s="7" t="str">
        <f t="shared" ref="W451:W514" si="118">IF(V451&gt;1,"High Stress",IF(V451&gt;0,"Moderate Stress","Low Stress"))</f>
        <v>Low Stress</v>
      </c>
      <c r="X451" s="1">
        <v>11.34</v>
      </c>
      <c r="Y451" s="1">
        <v>5.84</v>
      </c>
      <c r="Z451" s="1">
        <v>110</v>
      </c>
      <c r="AA451" s="1">
        <v>11293</v>
      </c>
      <c r="AB451" s="1">
        <v>406</v>
      </c>
      <c r="AC451" s="1">
        <v>1.33</v>
      </c>
      <c r="AD451" s="1">
        <v>82.54</v>
      </c>
      <c r="AE451" s="1">
        <v>126.91</v>
      </c>
      <c r="AF451" s="1">
        <v>1770.85</v>
      </c>
      <c r="AG451" s="1">
        <v>499.24</v>
      </c>
      <c r="AH451" s="1">
        <v>8822</v>
      </c>
      <c r="AI451" s="1">
        <v>1.36</v>
      </c>
      <c r="AJ451" s="1">
        <v>15</v>
      </c>
      <c r="AK451" s="1">
        <v>46.61</v>
      </c>
      <c r="AL451" s="1">
        <v>4459</v>
      </c>
      <c r="AM451" s="1">
        <f t="shared" si="106"/>
        <v>3914.1965706117048</v>
      </c>
    </row>
    <row r="452" spans="1:39" x14ac:dyDescent="0.3">
      <c r="A452" s="2">
        <v>36976</v>
      </c>
      <c r="B452" s="1" t="s">
        <v>25</v>
      </c>
      <c r="C452" s="1">
        <v>2369.79</v>
      </c>
      <c r="D452" s="1">
        <v>2332.35</v>
      </c>
      <c r="E452" s="5">
        <f t="shared" si="107"/>
        <v>-1.5798868254149126E-2</v>
      </c>
      <c r="F452" s="6">
        <f t="shared" si="108"/>
        <v>-37.440000000000055</v>
      </c>
      <c r="G452" s="1">
        <v>2409.0700000000002</v>
      </c>
      <c r="H452" s="1">
        <v>2289.2600000000002</v>
      </c>
      <c r="I452" s="5">
        <f t="shared" si="109"/>
        <v>5.0557222369914612E-2</v>
      </c>
      <c r="J452" s="5" t="str">
        <f t="shared" si="110"/>
        <v>High</v>
      </c>
      <c r="K452" s="6">
        <f t="shared" si="111"/>
        <v>416</v>
      </c>
      <c r="L452" s="5" t="str">
        <f t="shared" si="112"/>
        <v>⚠️ High Risk</v>
      </c>
      <c r="M452" s="6">
        <f t="shared" si="105"/>
        <v>2379.7528571428566</v>
      </c>
      <c r="N452" s="1">
        <v>572721525</v>
      </c>
      <c r="O452" s="5">
        <f t="shared" ref="O452:O515" si="119">(D452-D451)/D451</f>
        <v>0.88843547329301176</v>
      </c>
      <c r="P452" s="1">
        <v>5.33</v>
      </c>
      <c r="Q452" s="1">
        <v>1.88</v>
      </c>
      <c r="R452" s="1">
        <f t="shared" si="113"/>
        <v>-0.24251499181482863</v>
      </c>
      <c r="S452" s="1">
        <f t="shared" si="114"/>
        <v>0.86744379734008348</v>
      </c>
      <c r="T452" s="1">
        <f t="shared" si="115"/>
        <v>0.63468230992834795</v>
      </c>
      <c r="U452" s="1">
        <f t="shared" si="116"/>
        <v>-1.1052450058114418</v>
      </c>
      <c r="V452" s="1">
        <f t="shared" si="117"/>
        <v>3.8591527410540227E-2</v>
      </c>
      <c r="W452" s="7" t="str">
        <f t="shared" si="118"/>
        <v>Moderate Stress</v>
      </c>
      <c r="X452" s="1">
        <v>5.57</v>
      </c>
      <c r="Y452" s="1">
        <v>3.15</v>
      </c>
      <c r="Z452" s="1">
        <v>97</v>
      </c>
      <c r="AA452" s="1">
        <v>2001</v>
      </c>
      <c r="AB452" s="1">
        <v>804</v>
      </c>
      <c r="AC452" s="1">
        <v>1.01</v>
      </c>
      <c r="AD452" s="1">
        <v>114.19</v>
      </c>
      <c r="AE452" s="1">
        <v>56.24</v>
      </c>
      <c r="AF452" s="1">
        <v>1839.24</v>
      </c>
      <c r="AG452" s="1">
        <v>448.4</v>
      </c>
      <c r="AH452" s="1">
        <v>8132</v>
      </c>
      <c r="AI452" s="1">
        <v>0.89</v>
      </c>
      <c r="AJ452" s="1">
        <v>44</v>
      </c>
      <c r="AK452" s="1">
        <v>22.64</v>
      </c>
      <c r="AL452" s="1">
        <v>10333</v>
      </c>
      <c r="AM452" s="1">
        <f t="shared" si="106"/>
        <v>3935.6122140575326</v>
      </c>
    </row>
    <row r="453" spans="1:39" x14ac:dyDescent="0.3">
      <c r="A453" s="2">
        <v>36977</v>
      </c>
      <c r="B453" s="1" t="s">
        <v>25</v>
      </c>
      <c r="C453" s="1">
        <v>2080.9899999999998</v>
      </c>
      <c r="D453" s="1">
        <v>2059.96</v>
      </c>
      <c r="E453" s="5">
        <f t="shared" si="107"/>
        <v>-1.0105766966684006E-2</v>
      </c>
      <c r="F453" s="6">
        <f t="shared" si="108"/>
        <v>-21.029999999999745</v>
      </c>
      <c r="G453" s="1">
        <v>2114.67</v>
      </c>
      <c r="H453" s="1">
        <v>2051.25</v>
      </c>
      <c r="I453" s="5">
        <f t="shared" si="109"/>
        <v>3.0475879269001811E-2</v>
      </c>
      <c r="J453" s="5" t="str">
        <f t="shared" si="110"/>
        <v>Medium</v>
      </c>
      <c r="K453" s="6">
        <f t="shared" si="111"/>
        <v>416</v>
      </c>
      <c r="L453" s="5" t="str">
        <f t="shared" si="112"/>
        <v>Normal</v>
      </c>
      <c r="M453" s="6">
        <f t="shared" si="105"/>
        <v>2048.3285714285712</v>
      </c>
      <c r="N453" s="1">
        <v>754573356</v>
      </c>
      <c r="O453" s="5">
        <f t="shared" si="119"/>
        <v>-0.11678778913970883</v>
      </c>
      <c r="P453" s="1">
        <v>-3.89</v>
      </c>
      <c r="Q453" s="1">
        <v>0.67</v>
      </c>
      <c r="R453" s="1">
        <f t="shared" si="113"/>
        <v>-0.87858200755169713</v>
      </c>
      <c r="S453" s="1">
        <f t="shared" si="114"/>
        <v>-0.41501695048578929</v>
      </c>
      <c r="T453" s="1">
        <f t="shared" si="115"/>
        <v>-1.5158369895964872</v>
      </c>
      <c r="U453" s="1">
        <f t="shared" si="116"/>
        <v>-1.5209792712316985</v>
      </c>
      <c r="V453" s="1">
        <f t="shared" si="117"/>
        <v>-1.0826038047164181</v>
      </c>
      <c r="W453" s="7" t="str">
        <f t="shared" si="118"/>
        <v>Low Stress</v>
      </c>
      <c r="X453" s="1">
        <v>12.26</v>
      </c>
      <c r="Y453" s="1">
        <v>4.1900000000000004</v>
      </c>
      <c r="Z453" s="1">
        <v>94</v>
      </c>
      <c r="AA453" s="1">
        <v>15795</v>
      </c>
      <c r="AB453" s="1">
        <v>4592</v>
      </c>
      <c r="AC453" s="1">
        <v>0.94</v>
      </c>
      <c r="AD453" s="1">
        <v>126.25</v>
      </c>
      <c r="AE453" s="1">
        <v>44.53</v>
      </c>
      <c r="AF453" s="1">
        <v>925.48</v>
      </c>
      <c r="AG453" s="1">
        <v>100.49</v>
      </c>
      <c r="AH453" s="1">
        <v>8725</v>
      </c>
      <c r="AI453" s="1">
        <v>3.99</v>
      </c>
      <c r="AJ453" s="1">
        <v>16</v>
      </c>
      <c r="AK453" s="1">
        <v>88.97</v>
      </c>
      <c r="AL453" s="1">
        <v>12475</v>
      </c>
      <c r="AM453" s="1">
        <f t="shared" si="106"/>
        <v>3922.1916747809569</v>
      </c>
    </row>
    <row r="454" spans="1:39" x14ac:dyDescent="0.3">
      <c r="A454" s="2">
        <v>36978</v>
      </c>
      <c r="B454" s="1" t="s">
        <v>26</v>
      </c>
      <c r="C454" s="1">
        <v>4865.67</v>
      </c>
      <c r="D454" s="1">
        <v>4839.55</v>
      </c>
      <c r="E454" s="5">
        <f t="shared" si="107"/>
        <v>-5.3682226702591604E-3</v>
      </c>
      <c r="F454" s="6">
        <f t="shared" si="108"/>
        <v>-26.119999999999891</v>
      </c>
      <c r="G454" s="1">
        <v>4871.42</v>
      </c>
      <c r="H454" s="1">
        <v>4808.46</v>
      </c>
      <c r="I454" s="5">
        <f t="shared" si="109"/>
        <v>1.2939636267975434E-2</v>
      </c>
      <c r="J454" s="5" t="str">
        <f t="shared" si="110"/>
        <v>Low</v>
      </c>
      <c r="K454" s="6">
        <f t="shared" si="111"/>
        <v>416</v>
      </c>
      <c r="L454" s="5" t="str">
        <f t="shared" si="112"/>
        <v>Normal</v>
      </c>
      <c r="M454" s="6">
        <f t="shared" si="105"/>
        <v>2351.258571428571</v>
      </c>
      <c r="N454" s="1">
        <v>929319142</v>
      </c>
      <c r="O454" s="5">
        <f t="shared" si="119"/>
        <v>1.3493417347909669</v>
      </c>
      <c r="P454" s="1">
        <v>-1.95</v>
      </c>
      <c r="Q454" s="1">
        <v>1.89</v>
      </c>
      <c r="R454" s="1">
        <f t="shared" si="113"/>
        <v>-1.4897940586066762</v>
      </c>
      <c r="S454" s="1">
        <f t="shared" si="114"/>
        <v>1.4554665887822551</v>
      </c>
      <c r="T454" s="1">
        <f t="shared" si="115"/>
        <v>-1.0633416055316087</v>
      </c>
      <c r="U454" s="1">
        <f t="shared" si="116"/>
        <v>-1.1018091854360679</v>
      </c>
      <c r="V454" s="1">
        <f t="shared" si="117"/>
        <v>-0.54986956519802443</v>
      </c>
      <c r="W454" s="7" t="str">
        <f t="shared" si="118"/>
        <v>Low Stress</v>
      </c>
      <c r="X454" s="1">
        <v>13.11</v>
      </c>
      <c r="Y454" s="1">
        <v>9.11</v>
      </c>
      <c r="Z454" s="1">
        <v>109</v>
      </c>
      <c r="AA454" s="1">
        <v>16053</v>
      </c>
      <c r="AB454" s="1">
        <v>777</v>
      </c>
      <c r="AC454" s="1">
        <v>0.89</v>
      </c>
      <c r="AD454" s="1">
        <v>138.52000000000001</v>
      </c>
      <c r="AE454" s="1">
        <v>78.33</v>
      </c>
      <c r="AF454" s="1">
        <v>1621.29</v>
      </c>
      <c r="AG454" s="1">
        <v>395.15</v>
      </c>
      <c r="AH454" s="1">
        <v>1729</v>
      </c>
      <c r="AI454" s="1">
        <v>0.77</v>
      </c>
      <c r="AJ454" s="1">
        <v>7</v>
      </c>
      <c r="AK454" s="1">
        <v>63.86</v>
      </c>
      <c r="AL454" s="1">
        <v>10799</v>
      </c>
      <c r="AM454" s="1">
        <f t="shared" si="106"/>
        <v>3889.5850184503611</v>
      </c>
    </row>
    <row r="455" spans="1:39" x14ac:dyDescent="0.3">
      <c r="A455" s="2">
        <v>36979</v>
      </c>
      <c r="B455" s="1" t="s">
        <v>26</v>
      </c>
      <c r="C455" s="1">
        <v>3230.84</v>
      </c>
      <c r="D455" s="1">
        <v>3202.19</v>
      </c>
      <c r="E455" s="5">
        <f t="shared" si="107"/>
        <v>-8.8676628988127205E-3</v>
      </c>
      <c r="F455" s="6">
        <f t="shared" si="108"/>
        <v>-28.650000000000091</v>
      </c>
      <c r="G455" s="1">
        <v>3265.58</v>
      </c>
      <c r="H455" s="1">
        <v>3200.94</v>
      </c>
      <c r="I455" s="5">
        <f t="shared" si="109"/>
        <v>2.0007180795087304E-2</v>
      </c>
      <c r="J455" s="5" t="str">
        <f t="shared" si="110"/>
        <v>Medium</v>
      </c>
      <c r="K455" s="6">
        <f t="shared" si="111"/>
        <v>416</v>
      </c>
      <c r="L455" s="5" t="str">
        <f t="shared" si="112"/>
        <v>Normal</v>
      </c>
      <c r="M455" s="6">
        <f t="shared" si="105"/>
        <v>2497.3942857142856</v>
      </c>
      <c r="N455" s="1">
        <v>242418630</v>
      </c>
      <c r="O455" s="5">
        <f t="shared" si="119"/>
        <v>-0.33832897686768398</v>
      </c>
      <c r="P455" s="1">
        <v>-3.61</v>
      </c>
      <c r="Q455" s="1">
        <v>4.1100000000000003</v>
      </c>
      <c r="R455" s="1">
        <f t="shared" si="113"/>
        <v>0.91279246677159731</v>
      </c>
      <c r="S455" s="1">
        <f t="shared" si="114"/>
        <v>-0.69765851669891399</v>
      </c>
      <c r="T455" s="1">
        <f t="shared" si="115"/>
        <v>-1.4505283774634121</v>
      </c>
      <c r="U455" s="1">
        <f t="shared" si="116"/>
        <v>-0.33905706210303477</v>
      </c>
      <c r="V455" s="1">
        <f t="shared" si="117"/>
        <v>-0.39361287237344089</v>
      </c>
      <c r="W455" s="7" t="str">
        <f t="shared" si="118"/>
        <v>Low Stress</v>
      </c>
      <c r="X455" s="1">
        <v>13.97</v>
      </c>
      <c r="Y455" s="1">
        <v>8.6300000000000008</v>
      </c>
      <c r="Z455" s="1">
        <v>110</v>
      </c>
      <c r="AA455" s="1">
        <v>12013</v>
      </c>
      <c r="AB455" s="1">
        <v>3012</v>
      </c>
      <c r="AC455" s="1">
        <v>1.17</v>
      </c>
      <c r="AD455" s="1">
        <v>117.88</v>
      </c>
      <c r="AE455" s="1">
        <v>136.62</v>
      </c>
      <c r="AF455" s="1">
        <v>1915.05</v>
      </c>
      <c r="AG455" s="1">
        <v>459.15</v>
      </c>
      <c r="AH455" s="1">
        <v>3807</v>
      </c>
      <c r="AI455" s="1">
        <v>8.2899999999999991</v>
      </c>
      <c r="AJ455" s="1">
        <v>32</v>
      </c>
      <c r="AK455" s="1">
        <v>40.53</v>
      </c>
      <c r="AL455" s="1">
        <v>1360</v>
      </c>
      <c r="AM455" s="1">
        <f t="shared" si="106"/>
        <v>3890.834828607316</v>
      </c>
    </row>
    <row r="456" spans="1:39" x14ac:dyDescent="0.3">
      <c r="A456" s="2">
        <v>36980</v>
      </c>
      <c r="B456" s="1" t="s">
        <v>25</v>
      </c>
      <c r="C456" s="1">
        <v>2389.11</v>
      </c>
      <c r="D456" s="1">
        <v>2380.2199999999998</v>
      </c>
      <c r="E456" s="5">
        <f t="shared" si="107"/>
        <v>-3.7210509352856615E-3</v>
      </c>
      <c r="F456" s="6">
        <f t="shared" si="108"/>
        <v>-8.8900000000003274</v>
      </c>
      <c r="G456" s="1">
        <v>2411.19</v>
      </c>
      <c r="H456" s="1">
        <v>2360.2399999999998</v>
      </c>
      <c r="I456" s="5">
        <f t="shared" si="109"/>
        <v>2.1325933088053823E-2</v>
      </c>
      <c r="J456" s="5" t="str">
        <f t="shared" si="110"/>
        <v>Medium</v>
      </c>
      <c r="K456" s="6">
        <f t="shared" si="111"/>
        <v>416</v>
      </c>
      <c r="L456" s="5" t="str">
        <f t="shared" si="112"/>
        <v>Normal</v>
      </c>
      <c r="M456" s="6">
        <f t="shared" si="105"/>
        <v>2548.5514285714285</v>
      </c>
      <c r="N456" s="1">
        <v>898250563</v>
      </c>
      <c r="O456" s="5">
        <f t="shared" si="119"/>
        <v>-0.25668995281354329</v>
      </c>
      <c r="P456" s="1">
        <v>-4.05</v>
      </c>
      <c r="Q456" s="1">
        <v>1.18</v>
      </c>
      <c r="R456" s="1">
        <f t="shared" si="113"/>
        <v>-1.3811248292728504</v>
      </c>
      <c r="S456" s="1">
        <f t="shared" si="114"/>
        <v>-0.5935037007957602</v>
      </c>
      <c r="T456" s="1">
        <f t="shared" si="115"/>
        <v>-1.553156196529673</v>
      </c>
      <c r="U456" s="1">
        <f t="shared" si="116"/>
        <v>-1.3457524320876235</v>
      </c>
      <c r="V456" s="1">
        <f t="shared" si="117"/>
        <v>-1.2183842896714767</v>
      </c>
      <c r="W456" s="7" t="str">
        <f t="shared" si="118"/>
        <v>Low Stress</v>
      </c>
      <c r="X456" s="1">
        <v>4.0999999999999996</v>
      </c>
      <c r="Y456" s="1">
        <v>5.4</v>
      </c>
      <c r="Z456" s="1">
        <v>101</v>
      </c>
      <c r="AA456" s="1">
        <v>21572</v>
      </c>
      <c r="AB456" s="1">
        <v>4093</v>
      </c>
      <c r="AC456" s="1">
        <v>0.8</v>
      </c>
      <c r="AD456" s="1">
        <v>141.99</v>
      </c>
      <c r="AE456" s="1">
        <v>122.17</v>
      </c>
      <c r="AF456" s="1">
        <v>2433.81</v>
      </c>
      <c r="AG456" s="1">
        <v>231.1</v>
      </c>
      <c r="AH456" s="1">
        <v>6376</v>
      </c>
      <c r="AI456" s="1">
        <v>4.63</v>
      </c>
      <c r="AJ456" s="1">
        <v>43</v>
      </c>
      <c r="AK456" s="1">
        <v>11.25</v>
      </c>
      <c r="AL456" s="1">
        <v>1633</v>
      </c>
      <c r="AM456" s="1">
        <f t="shared" si="106"/>
        <v>3877.4307228247253</v>
      </c>
    </row>
    <row r="457" spans="1:39" x14ac:dyDescent="0.3">
      <c r="A457" s="2">
        <v>36981</v>
      </c>
      <c r="B457" s="1" t="s">
        <v>24</v>
      </c>
      <c r="C457" s="1">
        <v>3321.87</v>
      </c>
      <c r="D457" s="1">
        <v>3342.27</v>
      </c>
      <c r="E457" s="5">
        <f t="shared" si="107"/>
        <v>6.1411193093047264E-3</v>
      </c>
      <c r="F457" s="6">
        <f t="shared" si="108"/>
        <v>20.400000000000091</v>
      </c>
      <c r="G457" s="1">
        <v>3389.52</v>
      </c>
      <c r="H457" s="1">
        <v>3272.57</v>
      </c>
      <c r="I457" s="5">
        <f t="shared" si="109"/>
        <v>3.5206073687410952E-2</v>
      </c>
      <c r="J457" s="5" t="str">
        <f t="shared" si="110"/>
        <v>Medium</v>
      </c>
      <c r="K457" s="6">
        <f t="shared" si="111"/>
        <v>416</v>
      </c>
      <c r="L457" s="5" t="str">
        <f t="shared" si="112"/>
        <v>Normal</v>
      </c>
      <c r="M457" s="6">
        <f t="shared" ref="M457:M520" si="120">AVERAGE(D451:D457)</f>
        <v>2770.23</v>
      </c>
      <c r="N457" s="1">
        <v>595559630</v>
      </c>
      <c r="O457" s="5">
        <f t="shared" si="119"/>
        <v>0.40418532740671043</v>
      </c>
      <c r="P457" s="1">
        <v>-0.98</v>
      </c>
      <c r="Q457" s="1">
        <v>1.67</v>
      </c>
      <c r="R457" s="1">
        <f t="shared" si="113"/>
        <v>-0.32239631724638423</v>
      </c>
      <c r="S457" s="1">
        <f t="shared" si="114"/>
        <v>0.24963894996201202</v>
      </c>
      <c r="T457" s="1">
        <f t="shared" si="115"/>
        <v>-0.8370939134991694</v>
      </c>
      <c r="U457" s="1">
        <f t="shared" si="116"/>
        <v>-1.1773972336942964</v>
      </c>
      <c r="V457" s="1">
        <f t="shared" si="117"/>
        <v>-0.52181212861945947</v>
      </c>
      <c r="W457" s="7" t="str">
        <f t="shared" si="118"/>
        <v>Low Stress</v>
      </c>
      <c r="X457" s="1">
        <v>5.95</v>
      </c>
      <c r="Y457" s="1">
        <v>2.76</v>
      </c>
      <c r="Z457" s="1">
        <v>101</v>
      </c>
      <c r="AA457" s="1">
        <v>4636</v>
      </c>
      <c r="AB457" s="1">
        <v>310</v>
      </c>
      <c r="AC457" s="1">
        <v>1.3</v>
      </c>
      <c r="AD457" s="1">
        <v>109.84</v>
      </c>
      <c r="AE457" s="1">
        <v>145.72</v>
      </c>
      <c r="AF457" s="1">
        <v>842.58</v>
      </c>
      <c r="AG457" s="1">
        <v>491</v>
      </c>
      <c r="AH457" s="1">
        <v>8358</v>
      </c>
      <c r="AI457" s="1">
        <v>5.87</v>
      </c>
      <c r="AJ457" s="1">
        <v>38</v>
      </c>
      <c r="AK457" s="1">
        <v>75.2</v>
      </c>
      <c r="AL457" s="1">
        <v>1694</v>
      </c>
      <c r="AM457" s="1">
        <f t="shared" si="106"/>
        <v>3876.9436678725096</v>
      </c>
    </row>
    <row r="458" spans="1:39" x14ac:dyDescent="0.3">
      <c r="A458" s="2">
        <v>36982</v>
      </c>
      <c r="B458" s="1" t="s">
        <v>26</v>
      </c>
      <c r="C458" s="1">
        <v>1556.79</v>
      </c>
      <c r="D458" s="1">
        <v>1528.54</v>
      </c>
      <c r="E458" s="5">
        <f t="shared" si="107"/>
        <v>-1.8146313889477707E-2</v>
      </c>
      <c r="F458" s="6">
        <f t="shared" si="108"/>
        <v>-28.25</v>
      </c>
      <c r="G458" s="1">
        <v>1563.87</v>
      </c>
      <c r="H458" s="1">
        <v>1523.51</v>
      </c>
      <c r="I458" s="5">
        <f t="shared" si="109"/>
        <v>2.5925140834666141E-2</v>
      </c>
      <c r="J458" s="5" t="str">
        <f t="shared" si="110"/>
        <v>Medium</v>
      </c>
      <c r="K458" s="6">
        <f t="shared" si="111"/>
        <v>416</v>
      </c>
      <c r="L458" s="5" t="str">
        <f t="shared" si="112"/>
        <v>Normal</v>
      </c>
      <c r="M458" s="6">
        <f t="shared" si="120"/>
        <v>2812.1542857142858</v>
      </c>
      <c r="N458" s="1">
        <v>849713419</v>
      </c>
      <c r="O458" s="5">
        <f t="shared" si="119"/>
        <v>-0.54266411750097987</v>
      </c>
      <c r="P458" s="1">
        <v>3.58</v>
      </c>
      <c r="Q458" s="1">
        <v>4.46</v>
      </c>
      <c r="R458" s="1">
        <f t="shared" si="113"/>
        <v>-1.2113554287301052</v>
      </c>
      <c r="S458" s="1">
        <f t="shared" si="114"/>
        <v>-0.95834866092567539</v>
      </c>
      <c r="T458" s="1">
        <f t="shared" si="115"/>
        <v>0.22650348409662763</v>
      </c>
      <c r="U458" s="1">
        <f t="shared" si="116"/>
        <v>-0.21880334896494411</v>
      </c>
      <c r="V458" s="1">
        <f t="shared" si="117"/>
        <v>-0.54050098863102425</v>
      </c>
      <c r="W458" s="7" t="str">
        <f t="shared" si="118"/>
        <v>Low Stress</v>
      </c>
      <c r="X458" s="1">
        <v>13.18</v>
      </c>
      <c r="Y458" s="1">
        <v>2.34</v>
      </c>
      <c r="Z458" s="1">
        <v>111</v>
      </c>
      <c r="AA458" s="1">
        <v>15205</v>
      </c>
      <c r="AB458" s="1">
        <v>4594</v>
      </c>
      <c r="AC458" s="1">
        <v>1.1200000000000001</v>
      </c>
      <c r="AD458" s="1">
        <v>102.2</v>
      </c>
      <c r="AE458" s="1">
        <v>90.33</v>
      </c>
      <c r="AF458" s="1">
        <v>1949.68</v>
      </c>
      <c r="AG458" s="1">
        <v>260.52</v>
      </c>
      <c r="AH458" s="1">
        <v>8959</v>
      </c>
      <c r="AI458" s="1">
        <v>5.77</v>
      </c>
      <c r="AJ458" s="1">
        <v>11</v>
      </c>
      <c r="AK458" s="1">
        <v>31.77</v>
      </c>
      <c r="AL458" s="1">
        <v>4020</v>
      </c>
      <c r="AM458" s="1">
        <f t="shared" si="106"/>
        <v>3847.7395935003005</v>
      </c>
    </row>
    <row r="459" spans="1:39" x14ac:dyDescent="0.3">
      <c r="A459" s="2">
        <v>36983</v>
      </c>
      <c r="B459" s="1" t="s">
        <v>26</v>
      </c>
      <c r="C459" s="1">
        <v>2776.17</v>
      </c>
      <c r="D459" s="1">
        <v>2762.84</v>
      </c>
      <c r="E459" s="5">
        <f t="shared" si="107"/>
        <v>-4.8015791540143172E-3</v>
      </c>
      <c r="F459" s="6">
        <f t="shared" si="108"/>
        <v>-13.329999999999927</v>
      </c>
      <c r="G459" s="1">
        <v>2808.31</v>
      </c>
      <c r="H459" s="1">
        <v>2741.66</v>
      </c>
      <c r="I459" s="5">
        <f t="shared" si="109"/>
        <v>2.4007895770071751E-2</v>
      </c>
      <c r="J459" s="5" t="str">
        <f t="shared" si="110"/>
        <v>Medium</v>
      </c>
      <c r="K459" s="6">
        <f t="shared" si="111"/>
        <v>416</v>
      </c>
      <c r="L459" s="5" t="str">
        <f t="shared" si="112"/>
        <v>Normal</v>
      </c>
      <c r="M459" s="6">
        <f t="shared" si="120"/>
        <v>2873.6528571428571</v>
      </c>
      <c r="N459" s="1">
        <v>436032239</v>
      </c>
      <c r="O459" s="5">
        <f t="shared" si="119"/>
        <v>0.80750258416528209</v>
      </c>
      <c r="P459" s="1">
        <v>9.4700000000000006</v>
      </c>
      <c r="Q459" s="1">
        <v>3.4</v>
      </c>
      <c r="R459" s="1">
        <f t="shared" si="113"/>
        <v>0.23558603005073245</v>
      </c>
      <c r="S459" s="1">
        <f t="shared" si="114"/>
        <v>0.76418986620515461</v>
      </c>
      <c r="T459" s="1">
        <f t="shared" si="115"/>
        <v>1.6003167893245323</v>
      </c>
      <c r="U459" s="1">
        <f t="shared" si="116"/>
        <v>-0.58300030875459052</v>
      </c>
      <c r="V459" s="1">
        <f t="shared" si="117"/>
        <v>0.50427309420645716</v>
      </c>
      <c r="W459" s="7" t="str">
        <f t="shared" si="118"/>
        <v>Moderate Stress</v>
      </c>
      <c r="X459" s="1">
        <v>4.58</v>
      </c>
      <c r="Y459" s="1">
        <v>9.56</v>
      </c>
      <c r="Z459" s="1">
        <v>75</v>
      </c>
      <c r="AA459" s="1">
        <v>16903</v>
      </c>
      <c r="AB459" s="1">
        <v>1496</v>
      </c>
      <c r="AC459" s="1">
        <v>1.17</v>
      </c>
      <c r="AD459" s="1">
        <v>148.16999999999999</v>
      </c>
      <c r="AE459" s="1">
        <v>86.37</v>
      </c>
      <c r="AF459" s="1">
        <v>905.97</v>
      </c>
      <c r="AG459" s="1">
        <v>268.47000000000003</v>
      </c>
      <c r="AH459" s="1">
        <v>249</v>
      </c>
      <c r="AI459" s="1">
        <v>9.7799999999999994</v>
      </c>
      <c r="AJ459" s="1">
        <v>25</v>
      </c>
      <c r="AK459" s="1">
        <v>60.67</v>
      </c>
      <c r="AL459" s="1">
        <v>3346</v>
      </c>
      <c r="AM459" s="1">
        <f t="shared" si="106"/>
        <v>3840.976939319321</v>
      </c>
    </row>
    <row r="460" spans="1:39" x14ac:dyDescent="0.3">
      <c r="A460" s="2">
        <v>36984</v>
      </c>
      <c r="B460" s="1" t="s">
        <v>26</v>
      </c>
      <c r="C460" s="1">
        <v>3504.94</v>
      </c>
      <c r="D460" s="1">
        <v>3494.03</v>
      </c>
      <c r="E460" s="5">
        <f t="shared" si="107"/>
        <v>-3.1127494336564547E-3</v>
      </c>
      <c r="F460" s="6">
        <f t="shared" si="108"/>
        <v>-10.909999999999854</v>
      </c>
      <c r="G460" s="1">
        <v>3524.04</v>
      </c>
      <c r="H460" s="1">
        <v>3478.67</v>
      </c>
      <c r="I460" s="5">
        <f t="shared" si="109"/>
        <v>1.294458678322593E-2</v>
      </c>
      <c r="J460" s="5" t="str">
        <f t="shared" si="110"/>
        <v>Low</v>
      </c>
      <c r="K460" s="6">
        <f t="shared" si="111"/>
        <v>416</v>
      </c>
      <c r="L460" s="5" t="str">
        <f t="shared" si="112"/>
        <v>Normal</v>
      </c>
      <c r="M460" s="6">
        <f t="shared" si="120"/>
        <v>3078.52</v>
      </c>
      <c r="N460" s="1">
        <v>569093445</v>
      </c>
      <c r="O460" s="5">
        <f t="shared" si="119"/>
        <v>0.2646515903924947</v>
      </c>
      <c r="P460" s="1">
        <v>8.1300000000000008</v>
      </c>
      <c r="Q460" s="1">
        <v>4.68</v>
      </c>
      <c r="R460" s="1">
        <f t="shared" si="113"/>
        <v>-0.22982497926029671</v>
      </c>
      <c r="S460" s="1">
        <f t="shared" si="114"/>
        <v>7.162223725171836E-2</v>
      </c>
      <c r="T460" s="1">
        <f t="shared" si="115"/>
        <v>1.2877684312591007</v>
      </c>
      <c r="U460" s="1">
        <f t="shared" si="116"/>
        <v>-0.1432153007067157</v>
      </c>
      <c r="V460" s="1">
        <f t="shared" si="117"/>
        <v>0.24658759713595166</v>
      </c>
      <c r="W460" s="7" t="str">
        <f t="shared" si="118"/>
        <v>Moderate Stress</v>
      </c>
      <c r="X460" s="1">
        <v>2.0499999999999998</v>
      </c>
      <c r="Y460" s="1">
        <v>2.4300000000000002</v>
      </c>
      <c r="Z460" s="1">
        <v>116</v>
      </c>
      <c r="AA460" s="1">
        <v>17916</v>
      </c>
      <c r="AB460" s="1">
        <v>3560</v>
      </c>
      <c r="AC460" s="1">
        <v>0.98</v>
      </c>
      <c r="AD460" s="1">
        <v>126.7</v>
      </c>
      <c r="AE460" s="1">
        <v>21.69</v>
      </c>
      <c r="AF460" s="1">
        <v>1070.03</v>
      </c>
      <c r="AG460" s="1">
        <v>164.35</v>
      </c>
      <c r="AH460" s="1">
        <v>1232</v>
      </c>
      <c r="AI460" s="1">
        <v>9.16</v>
      </c>
      <c r="AJ460" s="1">
        <v>18</v>
      </c>
      <c r="AK460" s="1">
        <v>57</v>
      </c>
      <c r="AL460" s="1">
        <v>1695</v>
      </c>
      <c r="AM460" s="1">
        <f t="shared" si="106"/>
        <v>3880.7031945190834</v>
      </c>
    </row>
    <row r="461" spans="1:39" x14ac:dyDescent="0.3">
      <c r="A461" s="2">
        <v>36985</v>
      </c>
      <c r="B461" s="1" t="s">
        <v>25</v>
      </c>
      <c r="C461" s="1">
        <v>2955.59</v>
      </c>
      <c r="D461" s="1">
        <v>3003.24</v>
      </c>
      <c r="E461" s="5">
        <f t="shared" si="107"/>
        <v>1.6121992563244439E-2</v>
      </c>
      <c r="F461" s="6">
        <f t="shared" si="108"/>
        <v>47.649999999999636</v>
      </c>
      <c r="G461" s="1">
        <v>3051.08</v>
      </c>
      <c r="H461" s="1">
        <v>2910.34</v>
      </c>
      <c r="I461" s="5">
        <f t="shared" si="109"/>
        <v>4.7618242043043782E-2</v>
      </c>
      <c r="J461" s="5" t="str">
        <f t="shared" si="110"/>
        <v>Medium</v>
      </c>
      <c r="K461" s="6">
        <f t="shared" si="111"/>
        <v>416</v>
      </c>
      <c r="L461" s="5" t="str">
        <f t="shared" si="112"/>
        <v>Normal</v>
      </c>
      <c r="M461" s="6">
        <f t="shared" si="120"/>
        <v>2816.19</v>
      </c>
      <c r="N461" s="1">
        <v>788555067</v>
      </c>
      <c r="O461" s="5">
        <f t="shared" si="119"/>
        <v>-0.14046530796816295</v>
      </c>
      <c r="P461" s="1">
        <v>8.14</v>
      </c>
      <c r="Q461" s="1">
        <v>4.29</v>
      </c>
      <c r="R461" s="1">
        <f t="shared" si="113"/>
        <v>-0.99744056061956654</v>
      </c>
      <c r="S461" s="1">
        <f t="shared" si="114"/>
        <v>-0.44522465621467733</v>
      </c>
      <c r="T461" s="1">
        <f t="shared" si="115"/>
        <v>1.2901008816924249</v>
      </c>
      <c r="U461" s="1">
        <f t="shared" si="116"/>
        <v>-0.27721229534630248</v>
      </c>
      <c r="V461" s="1">
        <f t="shared" si="117"/>
        <v>-0.10744415762203034</v>
      </c>
      <c r="W461" s="7" t="str">
        <f t="shared" si="118"/>
        <v>Low Stress</v>
      </c>
      <c r="X461" s="1">
        <v>13.32</v>
      </c>
      <c r="Y461" s="1">
        <v>8.18</v>
      </c>
      <c r="Z461" s="1">
        <v>98</v>
      </c>
      <c r="AA461" s="1">
        <v>9516</v>
      </c>
      <c r="AB461" s="1">
        <v>4453</v>
      </c>
      <c r="AC461" s="1">
        <v>0.92</v>
      </c>
      <c r="AD461" s="1">
        <v>109.8</v>
      </c>
      <c r="AE461" s="1">
        <v>43.48</v>
      </c>
      <c r="AF461" s="1">
        <v>1094.6199999999999</v>
      </c>
      <c r="AG461" s="1">
        <v>138.63999999999999</v>
      </c>
      <c r="AH461" s="1">
        <v>7762</v>
      </c>
      <c r="AI461" s="1">
        <v>8.49</v>
      </c>
      <c r="AJ461" s="1">
        <v>12</v>
      </c>
      <c r="AK461" s="1">
        <v>69.989999999999995</v>
      </c>
      <c r="AL461" s="1">
        <v>3340</v>
      </c>
      <c r="AM461" s="1">
        <f t="shared" si="106"/>
        <v>3909.8301185293994</v>
      </c>
    </row>
    <row r="462" spans="1:39" x14ac:dyDescent="0.3">
      <c r="A462" s="2">
        <v>36986</v>
      </c>
      <c r="B462" s="1" t="s">
        <v>25</v>
      </c>
      <c r="C462" s="1">
        <v>2607.12</v>
      </c>
      <c r="D462" s="1">
        <v>2652.59</v>
      </c>
      <c r="E462" s="5">
        <f t="shared" si="107"/>
        <v>1.7440700849980152E-2</v>
      </c>
      <c r="F462" s="6">
        <f t="shared" si="108"/>
        <v>45.470000000000255</v>
      </c>
      <c r="G462" s="1">
        <v>2669.09</v>
      </c>
      <c r="H462" s="1">
        <v>2563.65</v>
      </c>
      <c r="I462" s="5">
        <f t="shared" si="109"/>
        <v>4.0443094295621242E-2</v>
      </c>
      <c r="J462" s="5" t="str">
        <f t="shared" si="110"/>
        <v>Medium</v>
      </c>
      <c r="K462" s="6">
        <f t="shared" si="111"/>
        <v>416</v>
      </c>
      <c r="L462" s="5" t="str">
        <f t="shared" si="112"/>
        <v>Normal</v>
      </c>
      <c r="M462" s="6">
        <f t="shared" si="120"/>
        <v>2737.6757142857141</v>
      </c>
      <c r="N462" s="1">
        <v>38254050</v>
      </c>
      <c r="O462" s="5">
        <f t="shared" si="119"/>
        <v>-0.11675723551897273</v>
      </c>
      <c r="P462" s="1">
        <v>-2.36</v>
      </c>
      <c r="Q462" s="1">
        <v>6.44</v>
      </c>
      <c r="R462" s="1">
        <f t="shared" si="113"/>
        <v>1.6269032590889489</v>
      </c>
      <c r="S462" s="1">
        <f t="shared" si="114"/>
        <v>-0.41497797027038602</v>
      </c>
      <c r="T462" s="1">
        <f t="shared" si="115"/>
        <v>-1.1589720732978974</v>
      </c>
      <c r="U462" s="1">
        <f t="shared" si="116"/>
        <v>0.46148908535911248</v>
      </c>
      <c r="V462" s="1">
        <f t="shared" si="117"/>
        <v>0.12861057521994451</v>
      </c>
      <c r="W462" s="7" t="str">
        <f t="shared" si="118"/>
        <v>Moderate Stress</v>
      </c>
      <c r="X462" s="1">
        <v>6.24</v>
      </c>
      <c r="Y462" s="1">
        <v>4.01</v>
      </c>
      <c r="Z462" s="1">
        <v>93</v>
      </c>
      <c r="AA462" s="1">
        <v>14447</v>
      </c>
      <c r="AB462" s="1">
        <v>2262</v>
      </c>
      <c r="AC462" s="1">
        <v>1.29</v>
      </c>
      <c r="AD462" s="1">
        <v>141.47</v>
      </c>
      <c r="AE462" s="1">
        <v>84.69</v>
      </c>
      <c r="AF462" s="1">
        <v>1359.08</v>
      </c>
      <c r="AG462" s="1">
        <v>314.64</v>
      </c>
      <c r="AH462" s="1">
        <v>4810</v>
      </c>
      <c r="AI462" s="1">
        <v>3.83</v>
      </c>
      <c r="AJ462" s="1">
        <v>9</v>
      </c>
      <c r="AK462" s="1">
        <v>53.81</v>
      </c>
      <c r="AL462" s="1">
        <v>7319</v>
      </c>
      <c r="AM462" s="1">
        <f t="shared" si="106"/>
        <v>3900.2549097964989</v>
      </c>
    </row>
    <row r="463" spans="1:39" x14ac:dyDescent="0.3">
      <c r="A463" s="2">
        <v>36987</v>
      </c>
      <c r="B463" s="1" t="s">
        <v>25</v>
      </c>
      <c r="C463" s="1">
        <v>4975.3900000000003</v>
      </c>
      <c r="D463" s="1">
        <v>5005.3999999999996</v>
      </c>
      <c r="E463" s="5">
        <f t="shared" si="107"/>
        <v>6.0316879681792399E-3</v>
      </c>
      <c r="F463" s="6">
        <f t="shared" si="108"/>
        <v>30.009999999999309</v>
      </c>
      <c r="G463" s="1">
        <v>5053.51</v>
      </c>
      <c r="H463" s="1">
        <v>4963.51</v>
      </c>
      <c r="I463" s="5">
        <f t="shared" si="109"/>
        <v>1.8089034226462648E-2</v>
      </c>
      <c r="J463" s="5" t="str">
        <f t="shared" si="110"/>
        <v>Low</v>
      </c>
      <c r="K463" s="6">
        <f t="shared" si="111"/>
        <v>416</v>
      </c>
      <c r="L463" s="5" t="str">
        <f t="shared" si="112"/>
        <v>Normal</v>
      </c>
      <c r="M463" s="6">
        <f t="shared" si="120"/>
        <v>3112.701428571429</v>
      </c>
      <c r="N463" s="1">
        <v>411571975</v>
      </c>
      <c r="O463" s="5">
        <f t="shared" si="119"/>
        <v>0.88698592696195011</v>
      </c>
      <c r="P463" s="1">
        <v>-1.03</v>
      </c>
      <c r="Q463" s="1">
        <v>9.3699999999999992</v>
      </c>
      <c r="R463" s="1">
        <f t="shared" si="113"/>
        <v>0.32114121550617042</v>
      </c>
      <c r="S463" s="1">
        <f t="shared" si="114"/>
        <v>0.86559447058729555</v>
      </c>
      <c r="T463" s="1">
        <f t="shared" si="115"/>
        <v>-0.84875616566579004</v>
      </c>
      <c r="U463" s="1">
        <f t="shared" si="116"/>
        <v>1.4681844553437007</v>
      </c>
      <c r="V463" s="1">
        <f t="shared" si="117"/>
        <v>0.45154099394284414</v>
      </c>
      <c r="W463" s="7" t="str">
        <f t="shared" si="118"/>
        <v>Moderate Stress</v>
      </c>
      <c r="X463" s="1">
        <v>7.39</v>
      </c>
      <c r="Y463" s="1">
        <v>9.86</v>
      </c>
      <c r="Z463" s="1">
        <v>85</v>
      </c>
      <c r="AA463" s="1">
        <v>20158</v>
      </c>
      <c r="AB463" s="1">
        <v>4529</v>
      </c>
      <c r="AC463" s="1">
        <v>0.95</v>
      </c>
      <c r="AD463" s="1">
        <v>127.82</v>
      </c>
      <c r="AE463" s="1">
        <v>117.83</v>
      </c>
      <c r="AF463" s="1">
        <v>2213.21</v>
      </c>
      <c r="AG463" s="1">
        <v>341.11</v>
      </c>
      <c r="AH463" s="1">
        <v>5300</v>
      </c>
      <c r="AI463" s="1">
        <v>1.45</v>
      </c>
      <c r="AJ463" s="1">
        <v>33</v>
      </c>
      <c r="AK463" s="1">
        <v>63.08</v>
      </c>
      <c r="AL463" s="1">
        <v>3399</v>
      </c>
      <c r="AM463" s="1">
        <f t="shared" si="106"/>
        <v>3901.4679263854296</v>
      </c>
    </row>
    <row r="464" spans="1:39" x14ac:dyDescent="0.3">
      <c r="A464" s="2">
        <v>36988</v>
      </c>
      <c r="B464" s="1" t="s">
        <v>25</v>
      </c>
      <c r="C464" s="1">
        <v>4521.26</v>
      </c>
      <c r="D464" s="1">
        <v>4495.43</v>
      </c>
      <c r="E464" s="5">
        <f t="shared" si="107"/>
        <v>-5.7130092053984784E-3</v>
      </c>
      <c r="F464" s="6">
        <f t="shared" si="108"/>
        <v>-25.829999999999927</v>
      </c>
      <c r="G464" s="1">
        <v>4566.33</v>
      </c>
      <c r="H464" s="1">
        <v>4491.37</v>
      </c>
      <c r="I464" s="5">
        <f t="shared" si="109"/>
        <v>1.6579449091624909E-2</v>
      </c>
      <c r="J464" s="5" t="str">
        <f t="shared" si="110"/>
        <v>Low</v>
      </c>
      <c r="K464" s="6">
        <f t="shared" si="111"/>
        <v>416</v>
      </c>
      <c r="L464" s="5" t="str">
        <f t="shared" si="112"/>
        <v>Normal</v>
      </c>
      <c r="M464" s="6">
        <f t="shared" si="120"/>
        <v>3277.4385714285713</v>
      </c>
      <c r="N464" s="1">
        <v>420099334</v>
      </c>
      <c r="O464" s="5">
        <f t="shared" si="119"/>
        <v>-0.10188396531745703</v>
      </c>
      <c r="P464" s="1">
        <v>-3.85</v>
      </c>
      <c r="Q464" s="1">
        <v>1.08</v>
      </c>
      <c r="R464" s="1">
        <f t="shared" si="113"/>
        <v>0.29131489062717081</v>
      </c>
      <c r="S464" s="1">
        <f t="shared" si="114"/>
        <v>-0.39600269787259995</v>
      </c>
      <c r="T464" s="1">
        <f t="shared" si="115"/>
        <v>-1.5065071878631908</v>
      </c>
      <c r="U464" s="1">
        <f t="shared" si="116"/>
        <v>-1.3801106358413637</v>
      </c>
      <c r="V464" s="1">
        <f t="shared" si="117"/>
        <v>-0.74782640773749587</v>
      </c>
      <c r="W464" s="7" t="str">
        <f t="shared" si="118"/>
        <v>Low Stress</v>
      </c>
      <c r="X464" s="1">
        <v>7.8</v>
      </c>
      <c r="Y464" s="1">
        <v>4</v>
      </c>
      <c r="Z464" s="1">
        <v>102</v>
      </c>
      <c r="AA464" s="1">
        <v>12353</v>
      </c>
      <c r="AB464" s="1">
        <v>4544</v>
      </c>
      <c r="AC464" s="1">
        <v>1.35</v>
      </c>
      <c r="AD464" s="1">
        <v>124.66</v>
      </c>
      <c r="AE464" s="1">
        <v>126.94</v>
      </c>
      <c r="AF464" s="1">
        <v>2255.6</v>
      </c>
      <c r="AG464" s="1">
        <v>246.76</v>
      </c>
      <c r="AH464" s="1">
        <v>639</v>
      </c>
      <c r="AI464" s="1">
        <v>5.92</v>
      </c>
      <c r="AJ464" s="1">
        <v>30</v>
      </c>
      <c r="AK464" s="1">
        <v>8.25</v>
      </c>
      <c r="AL464" s="1">
        <v>7515</v>
      </c>
      <c r="AM464" s="1">
        <f t="shared" si="106"/>
        <v>3941.6761915278198</v>
      </c>
    </row>
    <row r="465" spans="1:39" x14ac:dyDescent="0.3">
      <c r="A465" s="2">
        <v>36989</v>
      </c>
      <c r="B465" s="1" t="s">
        <v>25</v>
      </c>
      <c r="C465" s="1">
        <v>3493.62</v>
      </c>
      <c r="D465" s="1">
        <v>3450.42</v>
      </c>
      <c r="E465" s="5">
        <f t="shared" si="107"/>
        <v>-1.2365397496006956E-2</v>
      </c>
      <c r="F465" s="6">
        <f t="shared" si="108"/>
        <v>-43.199999999999818</v>
      </c>
      <c r="G465" s="1">
        <v>3507.14</v>
      </c>
      <c r="H465" s="1">
        <v>3419.06</v>
      </c>
      <c r="I465" s="5">
        <f t="shared" si="109"/>
        <v>2.5211671561303155E-2</v>
      </c>
      <c r="J465" s="5" t="str">
        <f t="shared" si="110"/>
        <v>Medium</v>
      </c>
      <c r="K465" s="6">
        <f t="shared" si="111"/>
        <v>416</v>
      </c>
      <c r="L465" s="5" t="str">
        <f t="shared" si="112"/>
        <v>Normal</v>
      </c>
      <c r="M465" s="6">
        <f t="shared" si="120"/>
        <v>3551.9928571428568</v>
      </c>
      <c r="N465" s="1">
        <v>819851011</v>
      </c>
      <c r="O465" s="5">
        <f t="shared" si="119"/>
        <v>-0.23246052101801165</v>
      </c>
      <c r="P465" s="1">
        <v>6.68</v>
      </c>
      <c r="Q465" s="1">
        <v>0.99</v>
      </c>
      <c r="R465" s="1">
        <f t="shared" si="113"/>
        <v>-1.1069050493480201</v>
      </c>
      <c r="S465" s="1">
        <f t="shared" si="114"/>
        <v>-0.56259186620023605</v>
      </c>
      <c r="T465" s="1">
        <f t="shared" si="115"/>
        <v>0.94956311842710361</v>
      </c>
      <c r="U465" s="1">
        <f t="shared" si="116"/>
        <v>-1.4110330192197298</v>
      </c>
      <c r="V465" s="1">
        <f t="shared" si="117"/>
        <v>-0.53274170408522059</v>
      </c>
      <c r="W465" s="7" t="str">
        <f t="shared" si="118"/>
        <v>Low Stress</v>
      </c>
      <c r="X465" s="1">
        <v>13.03</v>
      </c>
      <c r="Y465" s="1">
        <v>3.84</v>
      </c>
      <c r="Z465" s="1">
        <v>93</v>
      </c>
      <c r="AA465" s="1">
        <v>28869</v>
      </c>
      <c r="AB465" s="1">
        <v>2380</v>
      </c>
      <c r="AC465" s="1">
        <v>0.94</v>
      </c>
      <c r="AD465" s="1">
        <v>131</v>
      </c>
      <c r="AE465" s="1">
        <v>56.82</v>
      </c>
      <c r="AF465" s="1">
        <v>1437.42</v>
      </c>
      <c r="AG465" s="1">
        <v>342.64</v>
      </c>
      <c r="AH465" s="1">
        <v>1921</v>
      </c>
      <c r="AI465" s="1">
        <v>4.4000000000000004</v>
      </c>
      <c r="AJ465" s="1">
        <v>26</v>
      </c>
      <c r="AK465" s="1">
        <v>66.56</v>
      </c>
      <c r="AL465" s="1">
        <v>2479</v>
      </c>
      <c r="AM465" s="1">
        <f t="shared" si="106"/>
        <v>3977.7038468282344</v>
      </c>
    </row>
    <row r="466" spans="1:39" x14ac:dyDescent="0.3">
      <c r="A466" s="2">
        <v>36990</v>
      </c>
      <c r="B466" s="1" t="s">
        <v>24</v>
      </c>
      <c r="C466" s="1">
        <v>3277.51</v>
      </c>
      <c r="D466" s="1">
        <v>3259.2</v>
      </c>
      <c r="E466" s="5">
        <f t="shared" si="107"/>
        <v>-5.5865580883049633E-3</v>
      </c>
      <c r="F466" s="6">
        <f t="shared" si="108"/>
        <v>-18.3100000000004</v>
      </c>
      <c r="G466" s="1">
        <v>3317.69</v>
      </c>
      <c r="H466" s="1">
        <v>3242.38</v>
      </c>
      <c r="I466" s="5">
        <f t="shared" si="109"/>
        <v>2.2977809373579315E-2</v>
      </c>
      <c r="J466" s="5" t="str">
        <f t="shared" si="110"/>
        <v>Medium</v>
      </c>
      <c r="K466" s="6">
        <f t="shared" si="111"/>
        <v>416</v>
      </c>
      <c r="L466" s="5" t="str">
        <f t="shared" si="112"/>
        <v>Normal</v>
      </c>
      <c r="M466" s="6">
        <f t="shared" si="120"/>
        <v>3622.9014285714288</v>
      </c>
      <c r="N466" s="1">
        <v>173849977</v>
      </c>
      <c r="O466" s="5">
        <f t="shared" si="119"/>
        <v>-5.5419340254229996E-2</v>
      </c>
      <c r="P466" s="1">
        <v>-3.95</v>
      </c>
      <c r="Q466" s="1">
        <v>8.5299999999999994</v>
      </c>
      <c r="R466" s="1">
        <f t="shared" si="113"/>
        <v>1.1526265022441731</v>
      </c>
      <c r="S466" s="1">
        <f t="shared" si="114"/>
        <v>-0.3367232720644221</v>
      </c>
      <c r="T466" s="1">
        <f t="shared" si="115"/>
        <v>-1.5298316921964319</v>
      </c>
      <c r="U466" s="1">
        <f t="shared" si="116"/>
        <v>1.1795755438122828</v>
      </c>
      <c r="V466" s="1">
        <f t="shared" si="117"/>
        <v>0.11641177044890047</v>
      </c>
      <c r="W466" s="7" t="str">
        <f t="shared" si="118"/>
        <v>Moderate Stress</v>
      </c>
      <c r="X466" s="1">
        <v>6.39</v>
      </c>
      <c r="Y466" s="1">
        <v>6.56</v>
      </c>
      <c r="Z466" s="1">
        <v>71</v>
      </c>
      <c r="AA466" s="1">
        <v>14853</v>
      </c>
      <c r="AB466" s="1">
        <v>4644</v>
      </c>
      <c r="AC466" s="1">
        <v>1.23</v>
      </c>
      <c r="AD466" s="1">
        <v>131.68</v>
      </c>
      <c r="AE466" s="1">
        <v>112.62</v>
      </c>
      <c r="AF466" s="1">
        <v>1533.21</v>
      </c>
      <c r="AG466" s="1">
        <v>257.87</v>
      </c>
      <c r="AH466" s="1">
        <v>8766</v>
      </c>
      <c r="AI466" s="1">
        <v>2.2599999999999998</v>
      </c>
      <c r="AJ466" s="1">
        <v>2</v>
      </c>
      <c r="AK466" s="1">
        <v>19.5</v>
      </c>
      <c r="AL466" s="1">
        <v>3035</v>
      </c>
      <c r="AM466" s="1">
        <f t="shared" si="106"/>
        <v>3979.935241133961</v>
      </c>
    </row>
    <row r="467" spans="1:39" x14ac:dyDescent="0.3">
      <c r="A467" s="2">
        <v>36991</v>
      </c>
      <c r="B467" s="1" t="s">
        <v>24</v>
      </c>
      <c r="C467" s="1">
        <v>3482.64</v>
      </c>
      <c r="D467" s="1">
        <v>3459.32</v>
      </c>
      <c r="E467" s="5">
        <f t="shared" si="107"/>
        <v>-6.6960696483126907E-3</v>
      </c>
      <c r="F467" s="6">
        <f t="shared" si="108"/>
        <v>-23.319999999999709</v>
      </c>
      <c r="G467" s="1">
        <v>3532.42</v>
      </c>
      <c r="H467" s="1">
        <v>3425.72</v>
      </c>
      <c r="I467" s="5">
        <f t="shared" si="109"/>
        <v>3.0637677164450035E-2</v>
      </c>
      <c r="J467" s="5" t="str">
        <f t="shared" si="110"/>
        <v>Medium</v>
      </c>
      <c r="K467" s="6">
        <f t="shared" si="111"/>
        <v>416</v>
      </c>
      <c r="L467" s="5" t="str">
        <f t="shared" si="112"/>
        <v>Normal</v>
      </c>
      <c r="M467" s="6">
        <f t="shared" si="120"/>
        <v>3617.9428571428575</v>
      </c>
      <c r="N467" s="1">
        <v>758619276</v>
      </c>
      <c r="O467" s="5">
        <f t="shared" si="119"/>
        <v>6.140157093765352E-2</v>
      </c>
      <c r="P467" s="1">
        <v>3.35</v>
      </c>
      <c r="Q467" s="1">
        <v>5.0599999999999996</v>
      </c>
      <c r="R467" s="1">
        <f t="shared" si="113"/>
        <v>-0.89273350795814677</v>
      </c>
      <c r="S467" s="1">
        <f t="shared" si="114"/>
        <v>-0.18768351271158865</v>
      </c>
      <c r="T467" s="1">
        <f t="shared" si="115"/>
        <v>0.17285712413017296</v>
      </c>
      <c r="U467" s="1">
        <f t="shared" si="116"/>
        <v>-1.2654126442502878E-2</v>
      </c>
      <c r="V467" s="1">
        <f t="shared" si="117"/>
        <v>-0.23005350574551633</v>
      </c>
      <c r="W467" s="7" t="str">
        <f t="shared" si="118"/>
        <v>Low Stress</v>
      </c>
      <c r="X467" s="1">
        <v>13.6</v>
      </c>
      <c r="Y467" s="1">
        <v>9.6300000000000008</v>
      </c>
      <c r="Z467" s="1">
        <v>51</v>
      </c>
      <c r="AA467" s="1">
        <v>1247</v>
      </c>
      <c r="AB467" s="1">
        <v>3248</v>
      </c>
      <c r="AC467" s="1">
        <v>1.25</v>
      </c>
      <c r="AD467" s="1">
        <v>114.51</v>
      </c>
      <c r="AE467" s="1">
        <v>127.71</v>
      </c>
      <c r="AF467" s="1">
        <v>1168.95</v>
      </c>
      <c r="AG467" s="1">
        <v>447.27</v>
      </c>
      <c r="AH467" s="1">
        <v>2401</v>
      </c>
      <c r="AI467" s="1">
        <v>0.98</v>
      </c>
      <c r="AJ467" s="1">
        <v>43</v>
      </c>
      <c r="AK467" s="1">
        <v>39.26</v>
      </c>
      <c r="AL467" s="1">
        <v>3609</v>
      </c>
      <c r="AM467" s="1">
        <f t="shared" si="106"/>
        <v>3961.8972328552068</v>
      </c>
    </row>
    <row r="468" spans="1:39" x14ac:dyDescent="0.3">
      <c r="A468" s="2">
        <v>36992</v>
      </c>
      <c r="B468" s="1" t="s">
        <v>25</v>
      </c>
      <c r="C468" s="1">
        <v>1805.25</v>
      </c>
      <c r="D468" s="1">
        <v>1805.84</v>
      </c>
      <c r="E468" s="5">
        <f t="shared" si="107"/>
        <v>3.2682453953741483E-4</v>
      </c>
      <c r="F468" s="6">
        <f t="shared" si="108"/>
        <v>0.58999999999991815</v>
      </c>
      <c r="G468" s="1">
        <v>1818.47</v>
      </c>
      <c r="H468" s="1">
        <v>1803.64</v>
      </c>
      <c r="I468" s="5">
        <f t="shared" si="109"/>
        <v>8.2149286802381538E-3</v>
      </c>
      <c r="J468" s="5" t="str">
        <f t="shared" si="110"/>
        <v>Low</v>
      </c>
      <c r="K468" s="6">
        <f t="shared" si="111"/>
        <v>416</v>
      </c>
      <c r="L468" s="5" t="str">
        <f t="shared" si="112"/>
        <v>Normal</v>
      </c>
      <c r="M468" s="6">
        <f t="shared" si="120"/>
        <v>3446.8857142857146</v>
      </c>
      <c r="N468" s="1">
        <v>14900306</v>
      </c>
      <c r="O468" s="5">
        <f t="shared" si="119"/>
        <v>-0.47797833100146853</v>
      </c>
      <c r="P468" s="1">
        <v>-1.28</v>
      </c>
      <c r="Q468" s="1">
        <v>7.66</v>
      </c>
      <c r="R468" s="1">
        <f t="shared" si="113"/>
        <v>1.7085881460140788</v>
      </c>
      <c r="S468" s="1">
        <f t="shared" si="114"/>
        <v>-0.87582273337490879</v>
      </c>
      <c r="T468" s="1">
        <f t="shared" si="115"/>
        <v>-0.90706742649889294</v>
      </c>
      <c r="U468" s="1">
        <f t="shared" si="116"/>
        <v>0.88065917115474313</v>
      </c>
      <c r="V468" s="1">
        <f t="shared" si="117"/>
        <v>0.20158928932375506</v>
      </c>
      <c r="W468" s="7" t="str">
        <f t="shared" si="118"/>
        <v>Moderate Stress</v>
      </c>
      <c r="X468" s="1">
        <v>10.02</v>
      </c>
      <c r="Y468" s="1">
        <v>9.77</v>
      </c>
      <c r="Z468" s="1">
        <v>56</v>
      </c>
      <c r="AA468" s="1">
        <v>29157</v>
      </c>
      <c r="AB468" s="1">
        <v>4180</v>
      </c>
      <c r="AC468" s="1">
        <v>1.1499999999999999</v>
      </c>
      <c r="AD468" s="1">
        <v>109.35</v>
      </c>
      <c r="AE468" s="1">
        <v>68.72</v>
      </c>
      <c r="AF468" s="1">
        <v>1535.27</v>
      </c>
      <c r="AG468" s="1">
        <v>481.53</v>
      </c>
      <c r="AH468" s="1">
        <v>2640</v>
      </c>
      <c r="AI468" s="1">
        <v>4.3600000000000003</v>
      </c>
      <c r="AJ468" s="1">
        <v>4</v>
      </c>
      <c r="AK468" s="1">
        <v>51.3</v>
      </c>
      <c r="AL468" s="1">
        <v>13447</v>
      </c>
      <c r="AM468" s="1">
        <f t="shared" si="106"/>
        <v>3971.2404179933928</v>
      </c>
    </row>
    <row r="469" spans="1:39" x14ac:dyDescent="0.3">
      <c r="A469" s="2">
        <v>36993</v>
      </c>
      <c r="B469" s="1" t="s">
        <v>26</v>
      </c>
      <c r="C469" s="1">
        <v>2580.5500000000002</v>
      </c>
      <c r="D469" s="1">
        <v>2608.3200000000002</v>
      </c>
      <c r="E469" s="5">
        <f t="shared" si="107"/>
        <v>1.0761271821898425E-2</v>
      </c>
      <c r="F469" s="6">
        <f t="shared" si="108"/>
        <v>27.769999999999982</v>
      </c>
      <c r="G469" s="1">
        <v>2630.16</v>
      </c>
      <c r="H469" s="1">
        <v>2573.88</v>
      </c>
      <c r="I469" s="5">
        <f t="shared" si="109"/>
        <v>2.1809304218092941E-2</v>
      </c>
      <c r="J469" s="5" t="str">
        <f t="shared" si="110"/>
        <v>Medium</v>
      </c>
      <c r="K469" s="6">
        <f t="shared" si="111"/>
        <v>416</v>
      </c>
      <c r="L469" s="5" t="str">
        <f t="shared" si="112"/>
        <v>Normal</v>
      </c>
      <c r="M469" s="6">
        <f t="shared" si="120"/>
        <v>3440.5614285714287</v>
      </c>
      <c r="N469" s="1">
        <v>754288253</v>
      </c>
      <c r="O469" s="5">
        <f t="shared" si="119"/>
        <v>0.44438045452531799</v>
      </c>
      <c r="P469" s="1">
        <v>-1.35</v>
      </c>
      <c r="Q469" s="1">
        <v>2.15</v>
      </c>
      <c r="R469" s="1">
        <f t="shared" si="113"/>
        <v>-0.87758479672687106</v>
      </c>
      <c r="S469" s="1">
        <f t="shared" si="114"/>
        <v>0.300919769566936</v>
      </c>
      <c r="T469" s="1">
        <f t="shared" si="115"/>
        <v>-0.92339457953216175</v>
      </c>
      <c r="U469" s="1">
        <f t="shared" si="116"/>
        <v>-1.0124778556763434</v>
      </c>
      <c r="V469" s="1">
        <f t="shared" si="117"/>
        <v>-0.62813436559211011</v>
      </c>
      <c r="W469" s="7" t="str">
        <f t="shared" si="118"/>
        <v>Low Stress</v>
      </c>
      <c r="X469" s="1">
        <v>8.85</v>
      </c>
      <c r="Y469" s="1">
        <v>7.22</v>
      </c>
      <c r="Z469" s="1">
        <v>65</v>
      </c>
      <c r="AA469" s="1">
        <v>11058</v>
      </c>
      <c r="AB469" s="1">
        <v>927</v>
      </c>
      <c r="AC469" s="1">
        <v>1.5</v>
      </c>
      <c r="AD469" s="1">
        <v>143.65</v>
      </c>
      <c r="AE469" s="1">
        <v>110.42</v>
      </c>
      <c r="AF469" s="1">
        <v>1267.22</v>
      </c>
      <c r="AG469" s="1">
        <v>337.42</v>
      </c>
      <c r="AH469" s="1">
        <v>2718</v>
      </c>
      <c r="AI469" s="1">
        <v>6.51</v>
      </c>
      <c r="AJ469" s="1">
        <v>4</v>
      </c>
      <c r="AK469" s="1">
        <v>68.72</v>
      </c>
      <c r="AL469" s="1">
        <v>7600</v>
      </c>
      <c r="AM469" s="1">
        <f t="shared" si="106"/>
        <v>3928.8415584792301</v>
      </c>
    </row>
    <row r="470" spans="1:39" x14ac:dyDescent="0.3">
      <c r="A470" s="2">
        <v>36994</v>
      </c>
      <c r="B470" s="1" t="s">
        <v>25</v>
      </c>
      <c r="C470" s="1">
        <v>1157.8399999999999</v>
      </c>
      <c r="D470" s="1">
        <v>1193.67</v>
      </c>
      <c r="E470" s="5">
        <f t="shared" si="107"/>
        <v>3.0945553789815654E-2</v>
      </c>
      <c r="F470" s="6">
        <f t="shared" si="108"/>
        <v>35.830000000000155</v>
      </c>
      <c r="G470" s="1">
        <v>1219.68</v>
      </c>
      <c r="H470" s="1">
        <v>1123.52</v>
      </c>
      <c r="I470" s="5">
        <f t="shared" si="109"/>
        <v>8.3051198783942584E-2</v>
      </c>
      <c r="J470" s="5" t="str">
        <f t="shared" si="110"/>
        <v>High</v>
      </c>
      <c r="K470" s="6">
        <f t="shared" si="111"/>
        <v>416</v>
      </c>
      <c r="L470" s="5" t="str">
        <f t="shared" si="112"/>
        <v>⚠️ High Risk</v>
      </c>
      <c r="M470" s="6">
        <f t="shared" si="120"/>
        <v>2896.028571428571</v>
      </c>
      <c r="N470" s="1">
        <v>754145158</v>
      </c>
      <c r="O470" s="5">
        <f t="shared" si="119"/>
        <v>-0.54236059992638941</v>
      </c>
      <c r="P470" s="1">
        <v>9.86</v>
      </c>
      <c r="Q470" s="1">
        <v>8.2899999999999991</v>
      </c>
      <c r="R470" s="1">
        <f t="shared" si="113"/>
        <v>-0.87708429030295243</v>
      </c>
      <c r="S470" s="1">
        <f t="shared" si="114"/>
        <v>-0.95796143413712542</v>
      </c>
      <c r="T470" s="1">
        <f t="shared" si="115"/>
        <v>1.6912823562241726</v>
      </c>
      <c r="U470" s="1">
        <f t="shared" si="116"/>
        <v>1.0971158548033062</v>
      </c>
      <c r="V470" s="1">
        <f t="shared" si="117"/>
        <v>0.23833812164685025</v>
      </c>
      <c r="W470" s="7" t="str">
        <f t="shared" si="118"/>
        <v>Moderate Stress</v>
      </c>
      <c r="X470" s="1">
        <v>6.23</v>
      </c>
      <c r="Y470" s="1">
        <v>7.67</v>
      </c>
      <c r="Z470" s="1">
        <v>93</v>
      </c>
      <c r="AA470" s="1">
        <v>16571</v>
      </c>
      <c r="AB470" s="1">
        <v>2755</v>
      </c>
      <c r="AC470" s="1">
        <v>1.06</v>
      </c>
      <c r="AD470" s="1">
        <v>114.81</v>
      </c>
      <c r="AE470" s="1">
        <v>76.849999999999994</v>
      </c>
      <c r="AF470" s="1">
        <v>1097.3</v>
      </c>
      <c r="AG470" s="1">
        <v>436.91</v>
      </c>
      <c r="AH470" s="1">
        <v>7472</v>
      </c>
      <c r="AI470" s="1">
        <v>6.25</v>
      </c>
      <c r="AJ470" s="1">
        <v>36</v>
      </c>
      <c r="AK470" s="1">
        <v>74.27</v>
      </c>
      <c r="AL470" s="1">
        <v>198</v>
      </c>
      <c r="AM470" s="1">
        <f t="shared" si="106"/>
        <v>3941.3318938190141</v>
      </c>
    </row>
    <row r="471" spans="1:39" x14ac:dyDescent="0.3">
      <c r="A471" s="2">
        <v>36995</v>
      </c>
      <c r="B471" s="1" t="s">
        <v>24</v>
      </c>
      <c r="C471" s="1">
        <v>2902.18</v>
      </c>
      <c r="D471" s="1">
        <v>2936.67</v>
      </c>
      <c r="E471" s="5">
        <f t="shared" si="107"/>
        <v>1.1884169830954744E-2</v>
      </c>
      <c r="F471" s="6">
        <f t="shared" si="108"/>
        <v>34.490000000000236</v>
      </c>
      <c r="G471" s="1">
        <v>2951.42</v>
      </c>
      <c r="H471" s="1">
        <v>2891.56</v>
      </c>
      <c r="I471" s="5">
        <f t="shared" si="109"/>
        <v>2.0625874342735506E-2</v>
      </c>
      <c r="J471" s="5" t="str">
        <f t="shared" si="110"/>
        <v>Medium</v>
      </c>
      <c r="K471" s="6">
        <f t="shared" si="111"/>
        <v>416</v>
      </c>
      <c r="L471" s="5" t="str">
        <f t="shared" si="112"/>
        <v>Normal</v>
      </c>
      <c r="M471" s="6">
        <f t="shared" si="120"/>
        <v>2673.3485714285716</v>
      </c>
      <c r="N471" s="1">
        <v>57747913</v>
      </c>
      <c r="O471" s="5">
        <f t="shared" si="119"/>
        <v>1.4602025685490965</v>
      </c>
      <c r="P471" s="1">
        <v>6.35</v>
      </c>
      <c r="Q471" s="1">
        <v>9.24</v>
      </c>
      <c r="R471" s="1">
        <f t="shared" si="113"/>
        <v>1.5587191600044952</v>
      </c>
      <c r="S471" s="1">
        <f t="shared" si="114"/>
        <v>1.5969024996683365</v>
      </c>
      <c r="T471" s="1">
        <f t="shared" si="115"/>
        <v>0.87259225412740771</v>
      </c>
      <c r="U471" s="1">
        <f t="shared" si="116"/>
        <v>1.4235187904638387</v>
      </c>
      <c r="V471" s="1">
        <f t="shared" si="117"/>
        <v>1.3629331760660197</v>
      </c>
      <c r="W471" s="7" t="str">
        <f t="shared" si="118"/>
        <v>High Stress</v>
      </c>
      <c r="X471" s="1">
        <v>5.17</v>
      </c>
      <c r="Y471" s="1">
        <v>5.85</v>
      </c>
      <c r="Z471" s="1">
        <v>114</v>
      </c>
      <c r="AA471" s="1">
        <v>7504</v>
      </c>
      <c r="AB471" s="1">
        <v>2245</v>
      </c>
      <c r="AC471" s="1">
        <v>1.42</v>
      </c>
      <c r="AD471" s="1">
        <v>95.11</v>
      </c>
      <c r="AE471" s="1">
        <v>148.13</v>
      </c>
      <c r="AF471" s="1">
        <v>1069.4000000000001</v>
      </c>
      <c r="AG471" s="1">
        <v>441.5</v>
      </c>
      <c r="AH471" s="1">
        <v>2949</v>
      </c>
      <c r="AI471" s="1">
        <v>7.74</v>
      </c>
      <c r="AJ471" s="1">
        <v>6</v>
      </c>
      <c r="AK471" s="1">
        <v>70.52</v>
      </c>
      <c r="AL471" s="1">
        <v>12528</v>
      </c>
      <c r="AM471" s="1">
        <f t="shared" si="106"/>
        <v>3887.6437935967379</v>
      </c>
    </row>
    <row r="472" spans="1:39" x14ac:dyDescent="0.3">
      <c r="A472" s="2">
        <v>36996</v>
      </c>
      <c r="B472" s="1" t="s">
        <v>24</v>
      </c>
      <c r="C472" s="1">
        <v>3172.1</v>
      </c>
      <c r="D472" s="1">
        <v>3158.07</v>
      </c>
      <c r="E472" s="5">
        <f t="shared" si="107"/>
        <v>-4.4229374862077946E-3</v>
      </c>
      <c r="F472" s="6">
        <f t="shared" si="108"/>
        <v>-14.029999999999745</v>
      </c>
      <c r="G472" s="1">
        <v>3172.86</v>
      </c>
      <c r="H472" s="1">
        <v>3115.19</v>
      </c>
      <c r="I472" s="5">
        <f t="shared" si="109"/>
        <v>1.8180385233756841E-2</v>
      </c>
      <c r="J472" s="5" t="str">
        <f t="shared" si="110"/>
        <v>Low</v>
      </c>
      <c r="K472" s="6">
        <f t="shared" si="111"/>
        <v>416</v>
      </c>
      <c r="L472" s="5" t="str">
        <f t="shared" si="112"/>
        <v>Normal</v>
      </c>
      <c r="M472" s="6">
        <f t="shared" si="120"/>
        <v>2631.5842857142857</v>
      </c>
      <c r="N472" s="1">
        <v>754403819</v>
      </c>
      <c r="O472" s="5">
        <f t="shared" si="119"/>
        <v>7.5391514879097787E-2</v>
      </c>
      <c r="P472" s="1">
        <v>7.55</v>
      </c>
      <c r="Q472" s="1">
        <v>6.35</v>
      </c>
      <c r="R472" s="1">
        <f t="shared" si="113"/>
        <v>-0.87798901438218113</v>
      </c>
      <c r="S472" s="1">
        <f t="shared" si="114"/>
        <v>-0.16983518524076724</v>
      </c>
      <c r="T472" s="1">
        <f t="shared" si="115"/>
        <v>1.1524863061263018</v>
      </c>
      <c r="U472" s="1">
        <f t="shared" si="116"/>
        <v>0.43056670198074604</v>
      </c>
      <c r="V472" s="1">
        <f t="shared" si="117"/>
        <v>0.13380720212102487</v>
      </c>
      <c r="W472" s="7" t="str">
        <f t="shared" si="118"/>
        <v>Moderate Stress</v>
      </c>
      <c r="X472" s="1">
        <v>10.11</v>
      </c>
      <c r="Y472" s="1">
        <v>7.68</v>
      </c>
      <c r="Z472" s="1">
        <v>118</v>
      </c>
      <c r="AA472" s="1">
        <v>17851</v>
      </c>
      <c r="AB472" s="1">
        <v>3801</v>
      </c>
      <c r="AC472" s="1">
        <v>0.92</v>
      </c>
      <c r="AD472" s="1">
        <v>116.51</v>
      </c>
      <c r="AE472" s="1">
        <v>20.87</v>
      </c>
      <c r="AF472" s="1">
        <v>2118.6</v>
      </c>
      <c r="AG472" s="1">
        <v>385.51</v>
      </c>
      <c r="AH472" s="1">
        <v>7993</v>
      </c>
      <c r="AI472" s="1">
        <v>4.67</v>
      </c>
      <c r="AJ472" s="1">
        <v>39</v>
      </c>
      <c r="AK472" s="1">
        <v>9.6</v>
      </c>
      <c r="AL472" s="1">
        <v>12881</v>
      </c>
      <c r="AM472" s="1">
        <f t="shared" si="106"/>
        <v>3853.3311032622446</v>
      </c>
    </row>
    <row r="473" spans="1:39" x14ac:dyDescent="0.3">
      <c r="A473" s="2">
        <v>36997</v>
      </c>
      <c r="B473" s="1" t="s">
        <v>26</v>
      </c>
      <c r="C473" s="1">
        <v>1911</v>
      </c>
      <c r="D473" s="1">
        <v>1929.72</v>
      </c>
      <c r="E473" s="5">
        <f t="shared" si="107"/>
        <v>9.7959183673469539E-3</v>
      </c>
      <c r="F473" s="6">
        <f t="shared" si="108"/>
        <v>18.720000000000027</v>
      </c>
      <c r="G473" s="1">
        <v>1940.73</v>
      </c>
      <c r="H473" s="1">
        <v>1908.07</v>
      </c>
      <c r="I473" s="5">
        <f t="shared" si="109"/>
        <v>1.7090528519099989E-2</v>
      </c>
      <c r="J473" s="5" t="str">
        <f t="shared" si="110"/>
        <v>Low</v>
      </c>
      <c r="K473" s="6">
        <f t="shared" si="111"/>
        <v>416</v>
      </c>
      <c r="L473" s="5" t="str">
        <f t="shared" si="112"/>
        <v>Normal</v>
      </c>
      <c r="M473" s="6">
        <f t="shared" si="120"/>
        <v>2441.6585714285716</v>
      </c>
      <c r="N473" s="1">
        <v>418703673</v>
      </c>
      <c r="O473" s="5">
        <f t="shared" si="119"/>
        <v>-0.38895591294683146</v>
      </c>
      <c r="P473" s="1">
        <v>3.58</v>
      </c>
      <c r="Q473" s="1">
        <v>1.06</v>
      </c>
      <c r="R473" s="1">
        <f t="shared" si="113"/>
        <v>0.29619652378075911</v>
      </c>
      <c r="S473" s="1">
        <f t="shared" si="114"/>
        <v>-0.76224820610489497</v>
      </c>
      <c r="T473" s="1">
        <f t="shared" si="115"/>
        <v>0.22650348409662763</v>
      </c>
      <c r="U473" s="1">
        <f t="shared" si="116"/>
        <v>-1.3869822765921116</v>
      </c>
      <c r="V473" s="1">
        <f t="shared" si="117"/>
        <v>-0.40663261870490497</v>
      </c>
      <c r="W473" s="7" t="str">
        <f t="shared" si="118"/>
        <v>Low Stress</v>
      </c>
      <c r="X473" s="1">
        <v>7.81</v>
      </c>
      <c r="Y473" s="1">
        <v>8.67</v>
      </c>
      <c r="Z473" s="1">
        <v>110</v>
      </c>
      <c r="AA473" s="1">
        <v>16141</v>
      </c>
      <c r="AB473" s="1">
        <v>4657</v>
      </c>
      <c r="AC473" s="1">
        <v>1.04</v>
      </c>
      <c r="AD473" s="1">
        <v>82.41</v>
      </c>
      <c r="AE473" s="1">
        <v>73.86</v>
      </c>
      <c r="AF473" s="1">
        <v>998.81</v>
      </c>
      <c r="AG473" s="1">
        <v>176.8</v>
      </c>
      <c r="AH473" s="1">
        <v>5444</v>
      </c>
      <c r="AI473" s="1">
        <v>3.22</v>
      </c>
      <c r="AJ473" s="1">
        <v>47</v>
      </c>
      <c r="AK473" s="1">
        <v>38.75</v>
      </c>
      <c r="AL473" s="1">
        <v>10027</v>
      </c>
      <c r="AM473" s="1">
        <f t="shared" si="106"/>
        <v>3845.8045991967051</v>
      </c>
    </row>
    <row r="474" spans="1:39" x14ac:dyDescent="0.3">
      <c r="A474" s="2">
        <v>36998</v>
      </c>
      <c r="B474" s="1" t="s">
        <v>24</v>
      </c>
      <c r="C474" s="1">
        <v>4856.12</v>
      </c>
      <c r="D474" s="1">
        <v>4837.3999999999996</v>
      </c>
      <c r="E474" s="5">
        <f t="shared" si="107"/>
        <v>-3.8549294498489029E-3</v>
      </c>
      <c r="F474" s="6">
        <f t="shared" si="108"/>
        <v>-18.720000000000255</v>
      </c>
      <c r="G474" s="1">
        <v>4870.22</v>
      </c>
      <c r="H474" s="1">
        <v>4826.63</v>
      </c>
      <c r="I474" s="5">
        <f t="shared" si="109"/>
        <v>8.976302068317947E-3</v>
      </c>
      <c r="J474" s="5" t="str">
        <f t="shared" si="110"/>
        <v>Low</v>
      </c>
      <c r="K474" s="6">
        <f t="shared" si="111"/>
        <v>416</v>
      </c>
      <c r="L474" s="5" t="str">
        <f t="shared" si="112"/>
        <v>Normal</v>
      </c>
      <c r="M474" s="6">
        <f t="shared" si="120"/>
        <v>2638.5271428571427</v>
      </c>
      <c r="N474" s="1">
        <v>604662562</v>
      </c>
      <c r="O474" s="5">
        <f t="shared" si="119"/>
        <v>1.5067885496341435</v>
      </c>
      <c r="P474" s="1">
        <v>8.07</v>
      </c>
      <c r="Q474" s="1">
        <v>8.9499999999999993</v>
      </c>
      <c r="R474" s="1">
        <f t="shared" si="113"/>
        <v>-0.35423583604504644</v>
      </c>
      <c r="S474" s="1">
        <f t="shared" si="114"/>
        <v>1.6563367511160645</v>
      </c>
      <c r="T474" s="1">
        <f t="shared" si="115"/>
        <v>1.2737737286591559</v>
      </c>
      <c r="U474" s="1">
        <f t="shared" si="116"/>
        <v>1.3238799995779917</v>
      </c>
      <c r="V474" s="1">
        <f t="shared" si="117"/>
        <v>0.97493866082704139</v>
      </c>
      <c r="W474" s="7" t="str">
        <f t="shared" si="118"/>
        <v>Moderate Stress</v>
      </c>
      <c r="X474" s="1">
        <v>13.84</v>
      </c>
      <c r="Y474" s="1">
        <v>5.12</v>
      </c>
      <c r="Z474" s="1">
        <v>79</v>
      </c>
      <c r="AA474" s="1">
        <v>4047</v>
      </c>
      <c r="AB474" s="1">
        <v>599</v>
      </c>
      <c r="AC474" s="1">
        <v>0.9</v>
      </c>
      <c r="AD474" s="1">
        <v>130.63</v>
      </c>
      <c r="AE474" s="1">
        <v>54.28</v>
      </c>
      <c r="AF474" s="1">
        <v>1847.26</v>
      </c>
      <c r="AG474" s="1">
        <v>161.97999999999999</v>
      </c>
      <c r="AH474" s="1">
        <v>6673</v>
      </c>
      <c r="AI474" s="1">
        <v>5.39</v>
      </c>
      <c r="AJ474" s="1">
        <v>41</v>
      </c>
      <c r="AK474" s="1">
        <v>28.14</v>
      </c>
      <c r="AL474" s="1">
        <v>7258</v>
      </c>
      <c r="AM474" s="1">
        <f t="shared" si="106"/>
        <v>3892.400162889006</v>
      </c>
    </row>
    <row r="475" spans="1:39" x14ac:dyDescent="0.3">
      <c r="A475" s="2">
        <v>36999</v>
      </c>
      <c r="B475" s="1" t="s">
        <v>25</v>
      </c>
      <c r="C475" s="1">
        <v>4637.82</v>
      </c>
      <c r="D475" s="1">
        <v>4593.91</v>
      </c>
      <c r="E475" s="5">
        <f t="shared" si="107"/>
        <v>-9.4678103074288898E-3</v>
      </c>
      <c r="F475" s="6">
        <f t="shared" si="108"/>
        <v>-43.909999999999854</v>
      </c>
      <c r="G475" s="1">
        <v>4660</v>
      </c>
      <c r="H475" s="1">
        <v>4543.9799999999996</v>
      </c>
      <c r="I475" s="5">
        <f t="shared" si="109"/>
        <v>2.5016063581596623E-2</v>
      </c>
      <c r="J475" s="5" t="str">
        <f t="shared" si="110"/>
        <v>Medium</v>
      </c>
      <c r="K475" s="6">
        <f t="shared" si="111"/>
        <v>416</v>
      </c>
      <c r="L475" s="5" t="str">
        <f t="shared" si="112"/>
        <v>Normal</v>
      </c>
      <c r="M475" s="6">
        <f t="shared" si="120"/>
        <v>3036.8228571428567</v>
      </c>
      <c r="N475" s="1">
        <v>454667454</v>
      </c>
      <c r="O475" s="5">
        <f t="shared" si="119"/>
        <v>-5.0334890643734198E-2</v>
      </c>
      <c r="P475" s="1">
        <v>4.68</v>
      </c>
      <c r="Q475" s="1">
        <v>7.92</v>
      </c>
      <c r="R475" s="1">
        <f t="shared" si="113"/>
        <v>0.17040524233204885</v>
      </c>
      <c r="S475" s="1">
        <f t="shared" si="114"/>
        <v>-0.33023654688261622</v>
      </c>
      <c r="T475" s="1">
        <f t="shared" si="115"/>
        <v>0.48307303176228034</v>
      </c>
      <c r="U475" s="1">
        <f t="shared" si="116"/>
        <v>0.96999050091446759</v>
      </c>
      <c r="V475" s="1">
        <f t="shared" si="117"/>
        <v>0.32330805703154514</v>
      </c>
      <c r="W475" s="7" t="str">
        <f t="shared" si="118"/>
        <v>Moderate Stress</v>
      </c>
      <c r="X475" s="1">
        <v>8.39</v>
      </c>
      <c r="Y475" s="1">
        <v>6.39</v>
      </c>
      <c r="Z475" s="1">
        <v>91</v>
      </c>
      <c r="AA475" s="1">
        <v>29423</v>
      </c>
      <c r="AB475" s="1">
        <v>2778</v>
      </c>
      <c r="AC475" s="1">
        <v>1.22</v>
      </c>
      <c r="AD475" s="1">
        <v>88.89</v>
      </c>
      <c r="AE475" s="1">
        <v>130.47</v>
      </c>
      <c r="AF475" s="1">
        <v>1084.72</v>
      </c>
      <c r="AG475" s="1">
        <v>467.79</v>
      </c>
      <c r="AH475" s="1">
        <v>5698</v>
      </c>
      <c r="AI475" s="1">
        <v>9.75</v>
      </c>
      <c r="AJ475" s="1">
        <v>12</v>
      </c>
      <c r="AK475" s="1">
        <v>39.9</v>
      </c>
      <c r="AL475" s="1">
        <v>5486</v>
      </c>
      <c r="AM475" s="1">
        <f t="shared" si="106"/>
        <v>3897.3922756833276</v>
      </c>
    </row>
    <row r="476" spans="1:39" x14ac:dyDescent="0.3">
      <c r="A476" s="2">
        <v>37000</v>
      </c>
      <c r="B476" s="1" t="s">
        <v>26</v>
      </c>
      <c r="C476" s="1">
        <v>3888.57</v>
      </c>
      <c r="D476" s="1">
        <v>3908.73</v>
      </c>
      <c r="E476" s="5">
        <f t="shared" si="107"/>
        <v>5.1844251228600367E-3</v>
      </c>
      <c r="F476" s="6">
        <f t="shared" si="108"/>
        <v>20.159999999999854</v>
      </c>
      <c r="G476" s="1">
        <v>3917.29</v>
      </c>
      <c r="H476" s="1">
        <v>3866.92</v>
      </c>
      <c r="I476" s="5">
        <f t="shared" si="109"/>
        <v>1.2953347888812569E-2</v>
      </c>
      <c r="J476" s="5" t="str">
        <f t="shared" si="110"/>
        <v>Low</v>
      </c>
      <c r="K476" s="6">
        <f t="shared" si="111"/>
        <v>416</v>
      </c>
      <c r="L476" s="5" t="str">
        <f t="shared" si="112"/>
        <v>Normal</v>
      </c>
      <c r="M476" s="6">
        <f t="shared" si="120"/>
        <v>3222.5957142857142</v>
      </c>
      <c r="N476" s="1">
        <v>772232825</v>
      </c>
      <c r="O476" s="5">
        <f t="shared" si="119"/>
        <v>-0.14914963506032983</v>
      </c>
      <c r="P476" s="1">
        <v>9.19</v>
      </c>
      <c r="Q476" s="1">
        <v>7.51</v>
      </c>
      <c r="R476" s="1">
        <f t="shared" si="113"/>
        <v>-0.94034990774032778</v>
      </c>
      <c r="S476" s="1">
        <f t="shared" si="114"/>
        <v>-0.45630409402039596</v>
      </c>
      <c r="T476" s="1">
        <f t="shared" si="115"/>
        <v>1.5350081771914568</v>
      </c>
      <c r="U476" s="1">
        <f t="shared" si="116"/>
        <v>0.8291218655241327</v>
      </c>
      <c r="V476" s="1">
        <f t="shared" si="117"/>
        <v>0.2418690102387164</v>
      </c>
      <c r="W476" s="7" t="str">
        <f t="shared" si="118"/>
        <v>Moderate Stress</v>
      </c>
      <c r="X476" s="1">
        <v>8.65</v>
      </c>
      <c r="Y476" s="1">
        <v>5.6</v>
      </c>
      <c r="Z476" s="1">
        <v>74</v>
      </c>
      <c r="AA476" s="1">
        <v>29511</v>
      </c>
      <c r="AB476" s="1">
        <v>1161</v>
      </c>
      <c r="AC476" s="1">
        <v>1.25</v>
      </c>
      <c r="AD476" s="1">
        <v>87.82</v>
      </c>
      <c r="AE476" s="1">
        <v>57.33</v>
      </c>
      <c r="AF476" s="1">
        <v>2224.33</v>
      </c>
      <c r="AG476" s="1">
        <v>206.02</v>
      </c>
      <c r="AH476" s="1">
        <v>3588</v>
      </c>
      <c r="AI476" s="1">
        <v>0.45</v>
      </c>
      <c r="AJ476" s="1">
        <v>33</v>
      </c>
      <c r="AK476" s="1">
        <v>64.72</v>
      </c>
      <c r="AL476" s="1">
        <v>6251</v>
      </c>
      <c r="AM476" s="1">
        <f t="shared" si="106"/>
        <v>3953.2563483719687</v>
      </c>
    </row>
    <row r="477" spans="1:39" x14ac:dyDescent="0.3">
      <c r="A477" s="2">
        <v>37001</v>
      </c>
      <c r="B477" s="1" t="s">
        <v>25</v>
      </c>
      <c r="C477" s="1">
        <v>3133.55</v>
      </c>
      <c r="D477" s="1">
        <v>3084.53</v>
      </c>
      <c r="E477" s="5">
        <f t="shared" si="107"/>
        <v>-1.5643599112827297E-2</v>
      </c>
      <c r="F477" s="6">
        <f t="shared" si="108"/>
        <v>-49.019999999999982</v>
      </c>
      <c r="G477" s="1">
        <v>3177.21</v>
      </c>
      <c r="H477" s="1">
        <v>3049.38</v>
      </c>
      <c r="I477" s="5">
        <f t="shared" si="109"/>
        <v>4.0793987649790149E-2</v>
      </c>
      <c r="J477" s="5" t="str">
        <f t="shared" si="110"/>
        <v>Medium</v>
      </c>
      <c r="K477" s="6">
        <f t="shared" si="111"/>
        <v>416</v>
      </c>
      <c r="L477" s="5" t="str">
        <f t="shared" si="112"/>
        <v>Normal</v>
      </c>
      <c r="M477" s="6">
        <f t="shared" si="120"/>
        <v>3492.7185714285711</v>
      </c>
      <c r="N477" s="1">
        <v>988769752</v>
      </c>
      <c r="O477" s="5">
        <f t="shared" si="119"/>
        <v>-0.21086132835985086</v>
      </c>
      <c r="P477" s="1">
        <v>-0.78</v>
      </c>
      <c r="Q477" s="1">
        <v>0.37</v>
      </c>
      <c r="R477" s="1">
        <f t="shared" si="113"/>
        <v>-1.6977357212146071</v>
      </c>
      <c r="S477" s="1">
        <f t="shared" si="114"/>
        <v>-0.53503568260995227</v>
      </c>
      <c r="T477" s="1">
        <f t="shared" si="115"/>
        <v>-0.79044490483268715</v>
      </c>
      <c r="U477" s="1">
        <f t="shared" si="116"/>
        <v>-1.6240538824929192</v>
      </c>
      <c r="V477" s="1">
        <f t="shared" si="117"/>
        <v>-1.1618175477875412</v>
      </c>
      <c r="W477" s="7" t="str">
        <f t="shared" si="118"/>
        <v>Low Stress</v>
      </c>
      <c r="X477" s="1">
        <v>7.42</v>
      </c>
      <c r="Y477" s="1">
        <v>5.84</v>
      </c>
      <c r="Z477" s="1">
        <v>106</v>
      </c>
      <c r="AA477" s="1">
        <v>19682</v>
      </c>
      <c r="AB477" s="1">
        <v>3596</v>
      </c>
      <c r="AC477" s="1">
        <v>1.1200000000000001</v>
      </c>
      <c r="AD477" s="1">
        <v>146.24</v>
      </c>
      <c r="AE477" s="1">
        <v>90.7</v>
      </c>
      <c r="AF477" s="1">
        <v>1266.5899999999999</v>
      </c>
      <c r="AG477" s="1">
        <v>198.53</v>
      </c>
      <c r="AH477" s="1">
        <v>5592</v>
      </c>
      <c r="AI477" s="1">
        <v>5.29</v>
      </c>
      <c r="AJ477" s="1">
        <v>35</v>
      </c>
      <c r="AK477" s="1">
        <v>19.37</v>
      </c>
      <c r="AL477" s="1">
        <v>1697</v>
      </c>
      <c r="AM477" s="1">
        <f t="shared" si="106"/>
        <v>3956.6582420578661</v>
      </c>
    </row>
    <row r="478" spans="1:39" x14ac:dyDescent="0.3">
      <c r="A478" s="2">
        <v>37002</v>
      </c>
      <c r="B478" s="1" t="s">
        <v>25</v>
      </c>
      <c r="C478" s="1">
        <v>4479.88</v>
      </c>
      <c r="D478" s="1">
        <v>4470.8</v>
      </c>
      <c r="E478" s="5">
        <f t="shared" si="107"/>
        <v>-2.0268400046429651E-3</v>
      </c>
      <c r="F478" s="6">
        <f t="shared" si="108"/>
        <v>-9.0799999999999272</v>
      </c>
      <c r="G478" s="1">
        <v>4515.13</v>
      </c>
      <c r="H478" s="1">
        <v>4461.67</v>
      </c>
      <c r="I478" s="5">
        <f t="shared" si="109"/>
        <v>1.1933355357732805E-2</v>
      </c>
      <c r="J478" s="5" t="str">
        <f t="shared" si="110"/>
        <v>Low</v>
      </c>
      <c r="K478" s="6">
        <f t="shared" si="111"/>
        <v>416</v>
      </c>
      <c r="L478" s="5" t="str">
        <f t="shared" si="112"/>
        <v>Normal</v>
      </c>
      <c r="M478" s="6">
        <f t="shared" si="120"/>
        <v>3711.8799999999997</v>
      </c>
      <c r="N478" s="1">
        <v>146068508</v>
      </c>
      <c r="O478" s="5">
        <f t="shared" si="119"/>
        <v>0.44942665495229417</v>
      </c>
      <c r="P478" s="1">
        <v>3.93</v>
      </c>
      <c r="Q478" s="1">
        <v>7.99</v>
      </c>
      <c r="R478" s="1">
        <f t="shared" si="113"/>
        <v>1.2497983370420109</v>
      </c>
      <c r="S478" s="1">
        <f t="shared" si="114"/>
        <v>0.30735769655799811</v>
      </c>
      <c r="T478" s="1">
        <f t="shared" si="115"/>
        <v>0.3081392492629717</v>
      </c>
      <c r="U478" s="1">
        <f t="shared" si="116"/>
        <v>0.99404124354208589</v>
      </c>
      <c r="V478" s="1">
        <f t="shared" si="117"/>
        <v>0.71483413160126663</v>
      </c>
      <c r="W478" s="7" t="str">
        <f t="shared" si="118"/>
        <v>Moderate Stress</v>
      </c>
      <c r="X478" s="1">
        <v>12.26</v>
      </c>
      <c r="Y478" s="1">
        <v>8.9600000000000009</v>
      </c>
      <c r="Z478" s="1">
        <v>81</v>
      </c>
      <c r="AA478" s="1">
        <v>3515</v>
      </c>
      <c r="AB478" s="1">
        <v>4322</v>
      </c>
      <c r="AC478" s="1">
        <v>1.3</v>
      </c>
      <c r="AD478" s="1">
        <v>134.08000000000001</v>
      </c>
      <c r="AE478" s="1">
        <v>116.24</v>
      </c>
      <c r="AF478" s="1">
        <v>876.32</v>
      </c>
      <c r="AG478" s="1">
        <v>166.45</v>
      </c>
      <c r="AH478" s="1">
        <v>3582</v>
      </c>
      <c r="AI478" s="1">
        <v>3.29</v>
      </c>
      <c r="AJ478" s="1">
        <v>33</v>
      </c>
      <c r="AK478" s="1">
        <v>50.26</v>
      </c>
      <c r="AL478" s="1">
        <v>12270</v>
      </c>
      <c r="AM478" s="1">
        <f t="shared" si="106"/>
        <v>3920.2165032174898</v>
      </c>
    </row>
    <row r="479" spans="1:39" x14ac:dyDescent="0.3">
      <c r="A479" s="2">
        <v>37003</v>
      </c>
      <c r="B479" s="1" t="s">
        <v>26</v>
      </c>
      <c r="C479" s="1">
        <v>1522.61</v>
      </c>
      <c r="D479" s="1">
        <v>1505.55</v>
      </c>
      <c r="E479" s="5">
        <f t="shared" si="107"/>
        <v>-1.1204444999047653E-2</v>
      </c>
      <c r="F479" s="6">
        <f t="shared" si="108"/>
        <v>-17.059999999999945</v>
      </c>
      <c r="G479" s="1">
        <v>1526.87</v>
      </c>
      <c r="H479" s="1">
        <v>1475.06</v>
      </c>
      <c r="I479" s="5">
        <f t="shared" si="109"/>
        <v>3.4027098206369295E-2</v>
      </c>
      <c r="J479" s="5" t="str">
        <f t="shared" si="110"/>
        <v>Medium</v>
      </c>
      <c r="K479" s="6">
        <f t="shared" si="111"/>
        <v>416</v>
      </c>
      <c r="L479" s="5" t="str">
        <f t="shared" si="112"/>
        <v>Normal</v>
      </c>
      <c r="M479" s="6">
        <f t="shared" si="120"/>
        <v>3475.8057142857137</v>
      </c>
      <c r="N479" s="1">
        <v>332357559</v>
      </c>
      <c r="O479" s="5">
        <f t="shared" si="119"/>
        <v>-0.66324818824371479</v>
      </c>
      <c r="P479" s="1">
        <v>5.35</v>
      </c>
      <c r="Q479" s="1">
        <v>1.38</v>
      </c>
      <c r="R479" s="1">
        <f t="shared" si="113"/>
        <v>0.59821116256905615</v>
      </c>
      <c r="S479" s="1">
        <f t="shared" si="114"/>
        <v>-1.1121894476642991</v>
      </c>
      <c r="T479" s="1">
        <f t="shared" si="115"/>
        <v>0.63934721079499612</v>
      </c>
      <c r="U479" s="1">
        <f t="shared" si="116"/>
        <v>-1.2770360245801431</v>
      </c>
      <c r="V479" s="1">
        <f t="shared" si="117"/>
        <v>-0.28791677472009747</v>
      </c>
      <c r="W479" s="7" t="str">
        <f t="shared" si="118"/>
        <v>Low Stress</v>
      </c>
      <c r="X479" s="1">
        <v>7.52</v>
      </c>
      <c r="Y479" s="1">
        <v>3.88</v>
      </c>
      <c r="Z479" s="1">
        <v>99</v>
      </c>
      <c r="AA479" s="1">
        <v>23489</v>
      </c>
      <c r="AB479" s="1">
        <v>1226</v>
      </c>
      <c r="AC479" s="1">
        <v>1.41</v>
      </c>
      <c r="AD479" s="1">
        <v>109</v>
      </c>
      <c r="AE479" s="1">
        <v>84.64</v>
      </c>
      <c r="AF479" s="1">
        <v>1568.52</v>
      </c>
      <c r="AG479" s="1">
        <v>310.98</v>
      </c>
      <c r="AH479" s="1">
        <v>5894</v>
      </c>
      <c r="AI479" s="1">
        <v>1.05</v>
      </c>
      <c r="AJ479" s="1">
        <v>2</v>
      </c>
      <c r="AK479" s="1">
        <v>88.5</v>
      </c>
      <c r="AL479" s="1">
        <v>5620</v>
      </c>
      <c r="AM479" s="1">
        <f t="shared" si="106"/>
        <v>3894.3481871128492</v>
      </c>
    </row>
    <row r="480" spans="1:39" x14ac:dyDescent="0.3">
      <c r="A480" s="2">
        <v>37004</v>
      </c>
      <c r="B480" s="1" t="s">
        <v>25</v>
      </c>
      <c r="C480" s="1">
        <v>4162.04</v>
      </c>
      <c r="D480" s="1">
        <v>4181.38</v>
      </c>
      <c r="E480" s="5">
        <f t="shared" si="107"/>
        <v>4.646759762039804E-3</v>
      </c>
      <c r="F480" s="6">
        <f t="shared" si="108"/>
        <v>19.340000000000146</v>
      </c>
      <c r="G480" s="1">
        <v>4213.88</v>
      </c>
      <c r="H480" s="1">
        <v>4125.7299999999996</v>
      </c>
      <c r="I480" s="5">
        <f t="shared" si="109"/>
        <v>2.1179517736494735E-2</v>
      </c>
      <c r="J480" s="5" t="str">
        <f t="shared" si="110"/>
        <v>Medium</v>
      </c>
      <c r="K480" s="6">
        <f t="shared" si="111"/>
        <v>416</v>
      </c>
      <c r="L480" s="5" t="str">
        <f t="shared" si="112"/>
        <v>Normal</v>
      </c>
      <c r="M480" s="6">
        <f t="shared" si="120"/>
        <v>3797.4714285714285</v>
      </c>
      <c r="N480" s="1">
        <v>882697483</v>
      </c>
      <c r="O480" s="5">
        <f t="shared" si="119"/>
        <v>1.7773106173823521</v>
      </c>
      <c r="P480" s="1">
        <v>0.89</v>
      </c>
      <c r="Q480" s="1">
        <v>2.2200000000000002</v>
      </c>
      <c r="R480" s="1">
        <f t="shared" si="113"/>
        <v>-1.3267244906745728</v>
      </c>
      <c r="S480" s="1">
        <f t="shared" si="114"/>
        <v>2.001467973475723</v>
      </c>
      <c r="T480" s="1">
        <f t="shared" si="115"/>
        <v>-0.40092568246755961</v>
      </c>
      <c r="U480" s="1">
        <f t="shared" si="116"/>
        <v>-0.98842711304872499</v>
      </c>
      <c r="V480" s="1">
        <f t="shared" si="117"/>
        <v>-0.17865232817878357</v>
      </c>
      <c r="W480" s="7" t="str">
        <f t="shared" si="118"/>
        <v>Low Stress</v>
      </c>
      <c r="X480" s="1">
        <v>5.5</v>
      </c>
      <c r="Y480" s="1">
        <v>2.48</v>
      </c>
      <c r="Z480" s="1">
        <v>59</v>
      </c>
      <c r="AA480" s="1">
        <v>18688</v>
      </c>
      <c r="AB480" s="1">
        <v>2089</v>
      </c>
      <c r="AC480" s="1">
        <v>1.34</v>
      </c>
      <c r="AD480" s="1">
        <v>96.77</v>
      </c>
      <c r="AE480" s="1">
        <v>73.349999999999994</v>
      </c>
      <c r="AF480" s="1">
        <v>2499.66</v>
      </c>
      <c r="AG480" s="1">
        <v>370.8</v>
      </c>
      <c r="AH480" s="1">
        <v>8541</v>
      </c>
      <c r="AI480" s="1">
        <v>4.3499999999999996</v>
      </c>
      <c r="AJ480" s="1">
        <v>9</v>
      </c>
      <c r="AK480" s="1">
        <v>73.14</v>
      </c>
      <c r="AL480" s="1">
        <v>2992</v>
      </c>
      <c r="AM480" s="1">
        <f t="shared" si="106"/>
        <v>3933.2113101750238</v>
      </c>
    </row>
    <row r="481" spans="1:39" x14ac:dyDescent="0.3">
      <c r="A481" s="2">
        <v>37005</v>
      </c>
      <c r="B481" s="1" t="s">
        <v>24</v>
      </c>
      <c r="C481" s="1">
        <v>1499.28</v>
      </c>
      <c r="D481" s="1">
        <v>1525.9</v>
      </c>
      <c r="E481" s="5">
        <f t="shared" si="107"/>
        <v>1.7755189157462329E-2</v>
      </c>
      <c r="F481" s="6">
        <f t="shared" si="108"/>
        <v>26.620000000000118</v>
      </c>
      <c r="G481" s="1">
        <v>1558.58</v>
      </c>
      <c r="H481" s="1">
        <v>1483.56</v>
      </c>
      <c r="I481" s="5">
        <f t="shared" si="109"/>
        <v>5.0037351261939055E-2</v>
      </c>
      <c r="J481" s="5" t="str">
        <f t="shared" si="110"/>
        <v>High</v>
      </c>
      <c r="K481" s="6">
        <f t="shared" si="111"/>
        <v>416</v>
      </c>
      <c r="L481" s="5" t="str">
        <f t="shared" si="112"/>
        <v>⚠️ High Risk</v>
      </c>
      <c r="M481" s="6">
        <f t="shared" si="120"/>
        <v>3324.4000000000005</v>
      </c>
      <c r="N481" s="1">
        <v>289309490</v>
      </c>
      <c r="O481" s="5">
        <f t="shared" si="119"/>
        <v>-0.63507263152356397</v>
      </c>
      <c r="P481" s="1">
        <v>8.1999999999999993</v>
      </c>
      <c r="Q481" s="1">
        <v>5.77</v>
      </c>
      <c r="R481" s="1">
        <f t="shared" si="113"/>
        <v>0.74878130877816851</v>
      </c>
      <c r="S481" s="1">
        <f t="shared" si="114"/>
        <v>-1.0762431590216273</v>
      </c>
      <c r="T481" s="1">
        <f t="shared" si="115"/>
        <v>1.3040955842923692</v>
      </c>
      <c r="U481" s="1">
        <f t="shared" si="116"/>
        <v>0.23128912020905271</v>
      </c>
      <c r="V481" s="1">
        <f t="shared" si="117"/>
        <v>0.3019807135644908</v>
      </c>
      <c r="W481" s="7" t="str">
        <f t="shared" si="118"/>
        <v>Moderate Stress</v>
      </c>
      <c r="X481" s="1">
        <v>13.21</v>
      </c>
      <c r="Y481" s="1">
        <v>4.83</v>
      </c>
      <c r="Z481" s="1">
        <v>71</v>
      </c>
      <c r="AA481" s="1">
        <v>27754</v>
      </c>
      <c r="AB481" s="1">
        <v>2624</v>
      </c>
      <c r="AC481" s="1">
        <v>0.97</v>
      </c>
      <c r="AD481" s="1">
        <v>139.04</v>
      </c>
      <c r="AE481" s="1">
        <v>25.53</v>
      </c>
      <c r="AF481" s="1">
        <v>2182.33</v>
      </c>
      <c r="AG481" s="1">
        <v>370.46</v>
      </c>
      <c r="AH481" s="1">
        <v>658</v>
      </c>
      <c r="AI481" s="1">
        <v>6.41</v>
      </c>
      <c r="AJ481" s="1">
        <v>42</v>
      </c>
      <c r="AK481" s="1">
        <v>72.56</v>
      </c>
      <c r="AL481" s="1">
        <v>4167</v>
      </c>
      <c r="AM481" s="1">
        <f t="shared" si="106"/>
        <v>3941.3205100217479</v>
      </c>
    </row>
    <row r="482" spans="1:39" x14ac:dyDescent="0.3">
      <c r="A482" s="2">
        <v>37006</v>
      </c>
      <c r="B482" s="1" t="s">
        <v>25</v>
      </c>
      <c r="C482" s="1">
        <v>4176.84</v>
      </c>
      <c r="D482" s="1">
        <v>4157.25</v>
      </c>
      <c r="E482" s="5">
        <f t="shared" si="107"/>
        <v>-4.6901485333410292E-3</v>
      </c>
      <c r="F482" s="6">
        <f t="shared" si="108"/>
        <v>-19.590000000000146</v>
      </c>
      <c r="G482" s="1">
        <v>4224.6499999999996</v>
      </c>
      <c r="H482" s="1">
        <v>4115.8100000000004</v>
      </c>
      <c r="I482" s="5">
        <f t="shared" si="109"/>
        <v>2.6057976843738145E-2</v>
      </c>
      <c r="J482" s="5" t="str">
        <f t="shared" si="110"/>
        <v>Medium</v>
      </c>
      <c r="K482" s="6">
        <f t="shared" si="111"/>
        <v>416</v>
      </c>
      <c r="L482" s="5" t="str">
        <f t="shared" si="112"/>
        <v>Normal</v>
      </c>
      <c r="M482" s="6">
        <f t="shared" si="120"/>
        <v>3262.0200000000004</v>
      </c>
      <c r="N482" s="1">
        <v>214424494</v>
      </c>
      <c r="O482" s="5">
        <f t="shared" si="119"/>
        <v>1.7244576970967951</v>
      </c>
      <c r="P482" s="1">
        <v>9.6999999999999993</v>
      </c>
      <c r="Q482" s="1">
        <v>2.65</v>
      </c>
      <c r="R482" s="1">
        <f t="shared" si="113"/>
        <v>1.0107081514569609</v>
      </c>
      <c r="S482" s="1">
        <f t="shared" si="114"/>
        <v>1.93403838026261</v>
      </c>
      <c r="T482" s="1">
        <f t="shared" si="115"/>
        <v>1.6539631492909865</v>
      </c>
      <c r="U482" s="1">
        <f t="shared" si="116"/>
        <v>-0.84068683690764223</v>
      </c>
      <c r="V482" s="1">
        <f t="shared" si="117"/>
        <v>0.93950571102572888</v>
      </c>
      <c r="W482" s="7" t="str">
        <f t="shared" si="118"/>
        <v>Moderate Stress</v>
      </c>
      <c r="X482" s="1">
        <v>9.76</v>
      </c>
      <c r="Y482" s="1">
        <v>2.48</v>
      </c>
      <c r="Z482" s="1">
        <v>90</v>
      </c>
      <c r="AA482" s="1">
        <v>2523</v>
      </c>
      <c r="AB482" s="1">
        <v>3400</v>
      </c>
      <c r="AC482" s="1">
        <v>1.02</v>
      </c>
      <c r="AD482" s="1">
        <v>147.80000000000001</v>
      </c>
      <c r="AE482" s="1">
        <v>22.98</v>
      </c>
      <c r="AF482" s="1">
        <v>1769.45</v>
      </c>
      <c r="AG482" s="1">
        <v>204.42</v>
      </c>
      <c r="AH482" s="1">
        <v>9877</v>
      </c>
      <c r="AI482" s="1">
        <v>5.28</v>
      </c>
      <c r="AJ482" s="1">
        <v>34</v>
      </c>
      <c r="AK482" s="1">
        <v>84.89</v>
      </c>
      <c r="AL482" s="1">
        <v>6128</v>
      </c>
      <c r="AM482" s="1">
        <f t="shared" si="106"/>
        <v>3940.6441580235701</v>
      </c>
    </row>
    <row r="483" spans="1:39" x14ac:dyDescent="0.3">
      <c r="A483" s="2">
        <v>37007</v>
      </c>
      <c r="B483" s="1" t="s">
        <v>26</v>
      </c>
      <c r="C483" s="1">
        <v>2103.0700000000002</v>
      </c>
      <c r="D483" s="1">
        <v>2134.23</v>
      </c>
      <c r="E483" s="5">
        <f t="shared" si="107"/>
        <v>1.4816435021183247E-2</v>
      </c>
      <c r="F483" s="6">
        <f t="shared" si="108"/>
        <v>31.159999999999854</v>
      </c>
      <c r="G483" s="1">
        <v>2134.38</v>
      </c>
      <c r="H483" s="1">
        <v>2072.9</v>
      </c>
      <c r="I483" s="5">
        <f t="shared" si="109"/>
        <v>2.9233453950653101E-2</v>
      </c>
      <c r="J483" s="5" t="str">
        <f t="shared" si="110"/>
        <v>Medium</v>
      </c>
      <c r="K483" s="6">
        <f t="shared" si="111"/>
        <v>416</v>
      </c>
      <c r="L483" s="5" t="str">
        <f t="shared" si="112"/>
        <v>Normal</v>
      </c>
      <c r="M483" s="6">
        <f t="shared" si="120"/>
        <v>3008.5199999999995</v>
      </c>
      <c r="N483" s="1">
        <v>713930215</v>
      </c>
      <c r="O483" s="5">
        <f t="shared" si="119"/>
        <v>-0.48662457153166155</v>
      </c>
      <c r="P483" s="1">
        <v>2.41</v>
      </c>
      <c r="Q483" s="1">
        <v>6.61</v>
      </c>
      <c r="R483" s="1">
        <f t="shared" si="113"/>
        <v>-0.73642362914063364</v>
      </c>
      <c r="S483" s="1">
        <f t="shared" si="114"/>
        <v>-0.88685358046195162</v>
      </c>
      <c r="T483" s="1">
        <f t="shared" si="115"/>
        <v>-4.6393216602293952E-2</v>
      </c>
      <c r="U483" s="1">
        <f t="shared" si="116"/>
        <v>0.51989803174047089</v>
      </c>
      <c r="V483" s="1">
        <f t="shared" si="117"/>
        <v>-0.28744309861610212</v>
      </c>
      <c r="W483" s="7" t="str">
        <f t="shared" si="118"/>
        <v>Low Stress</v>
      </c>
      <c r="X483" s="1">
        <v>9.69</v>
      </c>
      <c r="Y483" s="1">
        <v>5.23</v>
      </c>
      <c r="Z483" s="1">
        <v>96</v>
      </c>
      <c r="AA483" s="1">
        <v>9092</v>
      </c>
      <c r="AB483" s="1">
        <v>2870</v>
      </c>
      <c r="AC483" s="1">
        <v>1.07</v>
      </c>
      <c r="AD483" s="1">
        <v>115.58</v>
      </c>
      <c r="AE483" s="1">
        <v>144.44999999999999</v>
      </c>
      <c r="AF483" s="1">
        <v>1122.05</v>
      </c>
      <c r="AG483" s="1">
        <v>137.91</v>
      </c>
      <c r="AH483" s="1">
        <v>5869</v>
      </c>
      <c r="AI483" s="1">
        <v>0.28999999999999998</v>
      </c>
      <c r="AJ483" s="1">
        <v>36</v>
      </c>
      <c r="AK483" s="1">
        <v>39.979999999999997</v>
      </c>
      <c r="AL483" s="1">
        <v>9145</v>
      </c>
      <c r="AM483" s="1">
        <f t="shared" si="106"/>
        <v>3941.0524776211932</v>
      </c>
    </row>
    <row r="484" spans="1:39" x14ac:dyDescent="0.3">
      <c r="A484" s="2">
        <v>37008</v>
      </c>
      <c r="B484" s="1" t="s">
        <v>26</v>
      </c>
      <c r="C484" s="1">
        <v>4508.3599999999997</v>
      </c>
      <c r="D484" s="1">
        <v>4487.75</v>
      </c>
      <c r="E484" s="5">
        <f t="shared" si="107"/>
        <v>-4.5715071555953108E-3</v>
      </c>
      <c r="F484" s="6">
        <f t="shared" si="108"/>
        <v>-20.609999999999673</v>
      </c>
      <c r="G484" s="1">
        <v>4520.76</v>
      </c>
      <c r="H484" s="1">
        <v>4468.29</v>
      </c>
      <c r="I484" s="5">
        <f t="shared" si="109"/>
        <v>1.1638378479092232E-2</v>
      </c>
      <c r="J484" s="5" t="str">
        <f t="shared" si="110"/>
        <v>Low</v>
      </c>
      <c r="K484" s="6">
        <f t="shared" si="111"/>
        <v>416</v>
      </c>
      <c r="L484" s="5" t="str">
        <f t="shared" si="112"/>
        <v>Normal</v>
      </c>
      <c r="M484" s="6">
        <f t="shared" si="120"/>
        <v>3208.98</v>
      </c>
      <c r="N484" s="1">
        <v>168464779</v>
      </c>
      <c r="O484" s="5">
        <f t="shared" si="119"/>
        <v>1.1027490008105967</v>
      </c>
      <c r="P484" s="1">
        <v>0.86</v>
      </c>
      <c r="Q484" s="1">
        <v>6.08</v>
      </c>
      <c r="R484" s="1">
        <f t="shared" si="113"/>
        <v>1.1714624237863223</v>
      </c>
      <c r="S484" s="1">
        <f t="shared" si="114"/>
        <v>1.1408643368769888</v>
      </c>
      <c r="T484" s="1">
        <f t="shared" si="115"/>
        <v>-0.40792303376753203</v>
      </c>
      <c r="U484" s="1">
        <f t="shared" si="116"/>
        <v>0.33779955184564758</v>
      </c>
      <c r="V484" s="1">
        <f t="shared" si="117"/>
        <v>0.56055081968535658</v>
      </c>
      <c r="W484" s="7" t="str">
        <f t="shared" si="118"/>
        <v>Moderate Stress</v>
      </c>
      <c r="X484" s="1">
        <v>9.94</v>
      </c>
      <c r="Y484" s="1">
        <v>9.08</v>
      </c>
      <c r="Z484" s="1">
        <v>63</v>
      </c>
      <c r="AA484" s="1">
        <v>27494</v>
      </c>
      <c r="AB484" s="1">
        <v>4280</v>
      </c>
      <c r="AC484" s="1">
        <v>0.94</v>
      </c>
      <c r="AD484" s="1">
        <v>120.61</v>
      </c>
      <c r="AE484" s="1">
        <v>103.62</v>
      </c>
      <c r="AF484" s="1">
        <v>999.76</v>
      </c>
      <c r="AG484" s="1">
        <v>224.08</v>
      </c>
      <c r="AH484" s="1">
        <v>2431</v>
      </c>
      <c r="AI484" s="1">
        <v>5.79</v>
      </c>
      <c r="AJ484" s="1">
        <v>5</v>
      </c>
      <c r="AK484" s="1">
        <v>75.97</v>
      </c>
      <c r="AL484" s="1">
        <v>3281</v>
      </c>
      <c r="AM484" s="1">
        <f t="shared" si="106"/>
        <v>3951.7473005333636</v>
      </c>
    </row>
    <row r="485" spans="1:39" x14ac:dyDescent="0.3">
      <c r="A485" s="2">
        <v>37009</v>
      </c>
      <c r="B485" s="1" t="s">
        <v>26</v>
      </c>
      <c r="C485" s="1">
        <v>4776.17</v>
      </c>
      <c r="D485" s="1">
        <v>4770.8</v>
      </c>
      <c r="E485" s="5">
        <f t="shared" si="107"/>
        <v>-1.1243318391095565E-3</v>
      </c>
      <c r="F485" s="6">
        <f t="shared" si="108"/>
        <v>-5.3699999999998909</v>
      </c>
      <c r="G485" s="1">
        <v>4822.5600000000004</v>
      </c>
      <c r="H485" s="1">
        <v>4742.92</v>
      </c>
      <c r="I485" s="5">
        <f t="shared" si="109"/>
        <v>1.6674448355062807E-2</v>
      </c>
      <c r="J485" s="5" t="str">
        <f t="shared" si="110"/>
        <v>Low</v>
      </c>
      <c r="K485" s="6">
        <f t="shared" si="111"/>
        <v>416</v>
      </c>
      <c r="L485" s="5" t="str">
        <f t="shared" si="112"/>
        <v>Normal</v>
      </c>
      <c r="M485" s="6">
        <f t="shared" si="120"/>
        <v>3251.8371428571422</v>
      </c>
      <c r="N485" s="1">
        <v>206514227</v>
      </c>
      <c r="O485" s="5">
        <f t="shared" si="119"/>
        <v>6.3071695170185543E-2</v>
      </c>
      <c r="P485" s="1">
        <v>2.08</v>
      </c>
      <c r="Q485" s="1">
        <v>1.08</v>
      </c>
      <c r="R485" s="1">
        <f t="shared" si="113"/>
        <v>1.0383760605272403</v>
      </c>
      <c r="S485" s="1">
        <f t="shared" si="114"/>
        <v>-0.18555277335023362</v>
      </c>
      <c r="T485" s="1">
        <f t="shared" si="115"/>
        <v>-0.1233640809019898</v>
      </c>
      <c r="U485" s="1">
        <f t="shared" si="116"/>
        <v>-1.3801106358413637</v>
      </c>
      <c r="V485" s="1">
        <f t="shared" si="117"/>
        <v>-0.1626628573915867</v>
      </c>
      <c r="W485" s="7" t="str">
        <f t="shared" si="118"/>
        <v>Low Stress</v>
      </c>
      <c r="X485" s="1">
        <v>11.34</v>
      </c>
      <c r="Y485" s="1">
        <v>6.37</v>
      </c>
      <c r="Z485" s="1">
        <v>52</v>
      </c>
      <c r="AA485" s="1">
        <v>21316</v>
      </c>
      <c r="AB485" s="1">
        <v>1482</v>
      </c>
      <c r="AC485" s="1">
        <v>1.05</v>
      </c>
      <c r="AD485" s="1">
        <v>97.01</v>
      </c>
      <c r="AE485" s="1">
        <v>127.28</v>
      </c>
      <c r="AF485" s="1">
        <v>2225.54</v>
      </c>
      <c r="AG485" s="1">
        <v>301.37</v>
      </c>
      <c r="AH485" s="1">
        <v>6924</v>
      </c>
      <c r="AI485" s="1">
        <v>2.3199999999999998</v>
      </c>
      <c r="AJ485" s="1">
        <v>20</v>
      </c>
      <c r="AK485" s="1">
        <v>5.96</v>
      </c>
      <c r="AL485" s="1">
        <v>13583</v>
      </c>
      <c r="AM485" s="1">
        <f t="shared" si="106"/>
        <v>3945.3423044387364</v>
      </c>
    </row>
    <row r="486" spans="1:39" x14ac:dyDescent="0.3">
      <c r="A486" s="2">
        <v>37010</v>
      </c>
      <c r="B486" s="1" t="s">
        <v>25</v>
      </c>
      <c r="C486" s="1">
        <v>1595.18</v>
      </c>
      <c r="D486" s="1">
        <v>1617.88</v>
      </c>
      <c r="E486" s="5">
        <f t="shared" si="107"/>
        <v>1.4230368986572076E-2</v>
      </c>
      <c r="F486" s="6">
        <f t="shared" si="108"/>
        <v>22.700000000000045</v>
      </c>
      <c r="G486" s="1">
        <v>1664.49</v>
      </c>
      <c r="H486" s="1">
        <v>1566.34</v>
      </c>
      <c r="I486" s="5">
        <f t="shared" si="109"/>
        <v>6.1529106433129858E-2</v>
      </c>
      <c r="J486" s="5" t="str">
        <f t="shared" si="110"/>
        <v>High</v>
      </c>
      <c r="K486" s="6">
        <f t="shared" si="111"/>
        <v>416</v>
      </c>
      <c r="L486" s="5" t="str">
        <f t="shared" si="112"/>
        <v>⚠️ High Risk</v>
      </c>
      <c r="M486" s="6">
        <f t="shared" si="120"/>
        <v>3267.8842857142859</v>
      </c>
      <c r="N486" s="1">
        <v>214009221</v>
      </c>
      <c r="O486" s="5">
        <f t="shared" si="119"/>
        <v>-0.66087867862832228</v>
      </c>
      <c r="P486" s="1">
        <v>7.79</v>
      </c>
      <c r="Q486" s="1">
        <v>6.56</v>
      </c>
      <c r="R486" s="1">
        <f t="shared" si="113"/>
        <v>1.0121606606584004</v>
      </c>
      <c r="S486" s="1">
        <f t="shared" si="114"/>
        <v>-1.1091664345816306</v>
      </c>
      <c r="T486" s="1">
        <f t="shared" si="115"/>
        <v>1.2084651165260805</v>
      </c>
      <c r="U486" s="1">
        <f t="shared" si="116"/>
        <v>0.50271892986360045</v>
      </c>
      <c r="V486" s="1">
        <f t="shared" si="117"/>
        <v>0.40354456811661266</v>
      </c>
      <c r="W486" s="7" t="str">
        <f t="shared" si="118"/>
        <v>Moderate Stress</v>
      </c>
      <c r="X486" s="1">
        <v>6.07</v>
      </c>
      <c r="Y486" s="1">
        <v>8.6300000000000008</v>
      </c>
      <c r="Z486" s="1">
        <v>102</v>
      </c>
      <c r="AA486" s="1">
        <v>26999</v>
      </c>
      <c r="AB486" s="1">
        <v>4981</v>
      </c>
      <c r="AC486" s="1">
        <v>0.97</v>
      </c>
      <c r="AD486" s="1">
        <v>121.25</v>
      </c>
      <c r="AE486" s="1">
        <v>82.46</v>
      </c>
      <c r="AF486" s="1">
        <v>2139.1</v>
      </c>
      <c r="AG486" s="1">
        <v>344.98</v>
      </c>
      <c r="AH486" s="1">
        <v>5188</v>
      </c>
      <c r="AI486" s="1">
        <v>3.41</v>
      </c>
      <c r="AJ486" s="1">
        <v>44</v>
      </c>
      <c r="AK486" s="1">
        <v>5.74</v>
      </c>
      <c r="AL486" s="1">
        <v>9885</v>
      </c>
      <c r="AM486" s="1">
        <f t="shared" si="106"/>
        <v>3891.7713373514616</v>
      </c>
    </row>
    <row r="487" spans="1:39" x14ac:dyDescent="0.3">
      <c r="A487" s="2">
        <v>37011</v>
      </c>
      <c r="B487" s="1" t="s">
        <v>26</v>
      </c>
      <c r="C487" s="1">
        <v>2850.7</v>
      </c>
      <c r="D487" s="1">
        <v>2869.99</v>
      </c>
      <c r="E487" s="5">
        <f t="shared" si="107"/>
        <v>6.7667590416388831E-3</v>
      </c>
      <c r="F487" s="6">
        <f t="shared" si="108"/>
        <v>19.289999999999964</v>
      </c>
      <c r="G487" s="1">
        <v>2906.02</v>
      </c>
      <c r="H487" s="1">
        <v>2842.42</v>
      </c>
      <c r="I487" s="5">
        <f t="shared" si="109"/>
        <v>2.2310309748482797E-2</v>
      </c>
      <c r="J487" s="5" t="str">
        <f t="shared" si="110"/>
        <v>Medium</v>
      </c>
      <c r="K487" s="6">
        <f t="shared" si="111"/>
        <v>416</v>
      </c>
      <c r="L487" s="5" t="str">
        <f t="shared" si="112"/>
        <v>Normal</v>
      </c>
      <c r="M487" s="6">
        <f t="shared" si="120"/>
        <v>3080.5428571428574</v>
      </c>
      <c r="N487" s="1">
        <v>859131707</v>
      </c>
      <c r="O487" s="5">
        <f t="shared" si="119"/>
        <v>0.7739201918560088</v>
      </c>
      <c r="P487" s="1">
        <v>4.68</v>
      </c>
      <c r="Q487" s="1">
        <v>9.24</v>
      </c>
      <c r="R487" s="1">
        <f t="shared" si="113"/>
        <v>-1.2442979749149183</v>
      </c>
      <c r="S487" s="1">
        <f t="shared" si="114"/>
        <v>0.72134555334026507</v>
      </c>
      <c r="T487" s="1">
        <f t="shared" si="115"/>
        <v>0.48307303176228034</v>
      </c>
      <c r="U487" s="1">
        <f t="shared" si="116"/>
        <v>1.4235187904638387</v>
      </c>
      <c r="V487" s="1">
        <f t="shared" si="117"/>
        <v>0.34590985016286646</v>
      </c>
      <c r="W487" s="7" t="str">
        <f t="shared" si="118"/>
        <v>Moderate Stress</v>
      </c>
      <c r="X487" s="1">
        <v>2.44</v>
      </c>
      <c r="Y487" s="1">
        <v>2.08</v>
      </c>
      <c r="Z487" s="1">
        <v>65</v>
      </c>
      <c r="AA487" s="1">
        <v>26444</v>
      </c>
      <c r="AB487" s="1">
        <v>4267</v>
      </c>
      <c r="AC487" s="1">
        <v>1.5</v>
      </c>
      <c r="AD487" s="1">
        <v>108.04</v>
      </c>
      <c r="AE487" s="1">
        <v>54.01</v>
      </c>
      <c r="AF487" s="1">
        <v>1585.72</v>
      </c>
      <c r="AG487" s="1">
        <v>208.24</v>
      </c>
      <c r="AH487" s="1">
        <v>1824</v>
      </c>
      <c r="AI487" s="1">
        <v>3.12</v>
      </c>
      <c r="AJ487" s="1">
        <v>4</v>
      </c>
      <c r="AK487" s="1">
        <v>33.25</v>
      </c>
      <c r="AL487" s="1">
        <v>9147</v>
      </c>
      <c r="AM487" s="1">
        <f t="shared" si="106"/>
        <v>3933.6444012755087</v>
      </c>
    </row>
    <row r="488" spans="1:39" x14ac:dyDescent="0.3">
      <c r="A488" s="2">
        <v>37012</v>
      </c>
      <c r="B488" s="1" t="s">
        <v>26</v>
      </c>
      <c r="C488" s="1">
        <v>4923.95</v>
      </c>
      <c r="D488" s="1">
        <v>4972.6899999999996</v>
      </c>
      <c r="E488" s="5">
        <f t="shared" si="107"/>
        <v>9.8985570527726288E-3</v>
      </c>
      <c r="F488" s="6">
        <f t="shared" si="108"/>
        <v>48.739999999999782</v>
      </c>
      <c r="G488" s="1">
        <v>5010.9799999999996</v>
      </c>
      <c r="H488" s="1">
        <v>4903.8100000000004</v>
      </c>
      <c r="I488" s="5">
        <f t="shared" si="109"/>
        <v>2.17650463550603E-2</v>
      </c>
      <c r="J488" s="5" t="str">
        <f t="shared" si="110"/>
        <v>Medium</v>
      </c>
      <c r="K488" s="6">
        <f t="shared" si="111"/>
        <v>416</v>
      </c>
      <c r="L488" s="5" t="str">
        <f t="shared" si="112"/>
        <v>Normal</v>
      </c>
      <c r="M488" s="6">
        <f t="shared" si="120"/>
        <v>3572.9414285714288</v>
      </c>
      <c r="N488" s="1">
        <v>119279049</v>
      </c>
      <c r="O488" s="5">
        <f t="shared" si="119"/>
        <v>0.73265063641336725</v>
      </c>
      <c r="P488" s="1">
        <v>-4.33</v>
      </c>
      <c r="Q488" s="1">
        <v>1.61</v>
      </c>
      <c r="R488" s="1">
        <f t="shared" si="113"/>
        <v>1.3435003973711983</v>
      </c>
      <c r="S488" s="1">
        <f t="shared" si="114"/>
        <v>0.66869398138268343</v>
      </c>
      <c r="T488" s="1">
        <f t="shared" si="115"/>
        <v>-1.6184648086627484</v>
      </c>
      <c r="U488" s="1">
        <f t="shared" si="116"/>
        <v>-1.1980121559465404</v>
      </c>
      <c r="V488" s="1">
        <f t="shared" si="117"/>
        <v>-0.20107064646385181</v>
      </c>
      <c r="W488" s="7" t="str">
        <f t="shared" si="118"/>
        <v>Low Stress</v>
      </c>
      <c r="X488" s="1">
        <v>12.54</v>
      </c>
      <c r="Y488" s="1">
        <v>9.06</v>
      </c>
      <c r="Z488" s="1">
        <v>110</v>
      </c>
      <c r="AA488" s="1">
        <v>11012</v>
      </c>
      <c r="AB488" s="1">
        <v>3266</v>
      </c>
      <c r="AC488" s="1">
        <v>1.35</v>
      </c>
      <c r="AD488" s="1">
        <v>139.19</v>
      </c>
      <c r="AE488" s="1">
        <v>58.29</v>
      </c>
      <c r="AF488" s="1">
        <v>1516.4</v>
      </c>
      <c r="AG488" s="1">
        <v>173.26</v>
      </c>
      <c r="AH488" s="1">
        <v>1686</v>
      </c>
      <c r="AI488" s="1">
        <v>8.59</v>
      </c>
      <c r="AJ488" s="1">
        <v>2</v>
      </c>
      <c r="AK488" s="1">
        <v>19.77</v>
      </c>
      <c r="AL488" s="1">
        <v>2561</v>
      </c>
      <c r="AM488" s="1">
        <f t="shared" si="106"/>
        <v>3936.1142214848192</v>
      </c>
    </row>
    <row r="489" spans="1:39" x14ac:dyDescent="0.3">
      <c r="A489" s="2">
        <v>37013</v>
      </c>
      <c r="B489" s="1" t="s">
        <v>25</v>
      </c>
      <c r="C489" s="1">
        <v>2933.63</v>
      </c>
      <c r="D489" s="1">
        <v>2906.15</v>
      </c>
      <c r="E489" s="5">
        <f t="shared" si="107"/>
        <v>-9.3672344501522058E-3</v>
      </c>
      <c r="F489" s="6">
        <f t="shared" si="108"/>
        <v>-27.480000000000018</v>
      </c>
      <c r="G489" s="1">
        <v>2938.2</v>
      </c>
      <c r="H489" s="1">
        <v>2888.98</v>
      </c>
      <c r="I489" s="5">
        <f t="shared" si="109"/>
        <v>1.6777848603947942E-2</v>
      </c>
      <c r="J489" s="5" t="str">
        <f t="shared" si="110"/>
        <v>Low</v>
      </c>
      <c r="K489" s="6">
        <f t="shared" si="111"/>
        <v>416</v>
      </c>
      <c r="L489" s="5" t="str">
        <f t="shared" si="112"/>
        <v>Normal</v>
      </c>
      <c r="M489" s="6">
        <f t="shared" si="120"/>
        <v>3394.2128571428575</v>
      </c>
      <c r="N489" s="1">
        <v>652404609</v>
      </c>
      <c r="O489" s="5">
        <f t="shared" si="119"/>
        <v>-0.41557788641560195</v>
      </c>
      <c r="P489" s="1">
        <v>3.13</v>
      </c>
      <c r="Q489" s="1">
        <v>5.97</v>
      </c>
      <c r="R489" s="1">
        <f t="shared" si="113"/>
        <v>-0.52122420890591314</v>
      </c>
      <c r="S489" s="1">
        <f t="shared" si="114"/>
        <v>-0.79621243801167996</v>
      </c>
      <c r="T489" s="1">
        <f t="shared" si="115"/>
        <v>0.12154321459704236</v>
      </c>
      <c r="U489" s="1">
        <f t="shared" si="116"/>
        <v>0.30000552771653322</v>
      </c>
      <c r="V489" s="1">
        <f t="shared" si="117"/>
        <v>-0.22397197615100439</v>
      </c>
      <c r="W489" s="7" t="str">
        <f t="shared" si="118"/>
        <v>Low Stress</v>
      </c>
      <c r="X489" s="1">
        <v>3.68</v>
      </c>
      <c r="Y489" s="1">
        <v>6.22</v>
      </c>
      <c r="Z489" s="1">
        <v>77</v>
      </c>
      <c r="AA489" s="1">
        <v>3824</v>
      </c>
      <c r="AB489" s="1">
        <v>2735</v>
      </c>
      <c r="AC489" s="1">
        <v>1.4</v>
      </c>
      <c r="AD489" s="1">
        <v>106.4</v>
      </c>
      <c r="AE489" s="1">
        <v>25.65</v>
      </c>
      <c r="AF489" s="1">
        <v>2072.7399999999998</v>
      </c>
      <c r="AG489" s="1">
        <v>436.63</v>
      </c>
      <c r="AH489" s="1">
        <v>4936</v>
      </c>
      <c r="AI489" s="1">
        <v>0.48</v>
      </c>
      <c r="AJ489" s="1">
        <v>19</v>
      </c>
      <c r="AK489" s="1">
        <v>51.9</v>
      </c>
      <c r="AL489" s="1">
        <v>5104</v>
      </c>
      <c r="AM489" s="1">
        <f t="shared" si="106"/>
        <v>3928.3174227784448</v>
      </c>
    </row>
    <row r="490" spans="1:39" x14ac:dyDescent="0.3">
      <c r="A490" s="2">
        <v>37014</v>
      </c>
      <c r="B490" s="1" t="s">
        <v>24</v>
      </c>
      <c r="C490" s="1">
        <v>4454.1899999999996</v>
      </c>
      <c r="D490" s="1">
        <v>4470.42</v>
      </c>
      <c r="E490" s="5">
        <f t="shared" si="107"/>
        <v>3.6437601449422845E-3</v>
      </c>
      <c r="F490" s="6">
        <f t="shared" si="108"/>
        <v>16.230000000000473</v>
      </c>
      <c r="G490" s="1">
        <v>4496.1099999999997</v>
      </c>
      <c r="H490" s="1">
        <v>4434.1400000000003</v>
      </c>
      <c r="I490" s="5">
        <f t="shared" si="109"/>
        <v>1.3912742833152459E-2</v>
      </c>
      <c r="J490" s="5" t="str">
        <f t="shared" si="110"/>
        <v>Low</v>
      </c>
      <c r="K490" s="6">
        <f t="shared" si="111"/>
        <v>416</v>
      </c>
      <c r="L490" s="5" t="str">
        <f t="shared" si="112"/>
        <v>Normal</v>
      </c>
      <c r="M490" s="6">
        <f t="shared" si="120"/>
        <v>3727.9542857142856</v>
      </c>
      <c r="N490" s="1">
        <v>352611255</v>
      </c>
      <c r="O490" s="5">
        <f t="shared" si="119"/>
        <v>0.53826196170190799</v>
      </c>
      <c r="P490" s="1">
        <v>-4.74</v>
      </c>
      <c r="Q490" s="1">
        <v>3.42</v>
      </c>
      <c r="R490" s="1">
        <f t="shared" si="113"/>
        <v>0.52736937944529017</v>
      </c>
      <c r="S490" s="1">
        <f t="shared" si="114"/>
        <v>0.42069350780030479</v>
      </c>
      <c r="T490" s="1">
        <f t="shared" si="115"/>
        <v>-1.7140952764290371</v>
      </c>
      <c r="U490" s="1">
        <f t="shared" si="116"/>
        <v>-0.57612866800384244</v>
      </c>
      <c r="V490" s="1">
        <f t="shared" si="117"/>
        <v>-0.33554026429682116</v>
      </c>
      <c r="W490" s="7" t="str">
        <f t="shared" si="118"/>
        <v>Low Stress</v>
      </c>
      <c r="X490" s="1">
        <v>11.38</v>
      </c>
      <c r="Y490" s="1">
        <v>0.8</v>
      </c>
      <c r="Z490" s="1">
        <v>84</v>
      </c>
      <c r="AA490" s="1">
        <v>24047</v>
      </c>
      <c r="AB490" s="1">
        <v>1129</v>
      </c>
      <c r="AC490" s="1">
        <v>1.45</v>
      </c>
      <c r="AD490" s="1">
        <v>125.41</v>
      </c>
      <c r="AE490" s="1">
        <v>122.81</v>
      </c>
      <c r="AF490" s="1">
        <v>1711.26</v>
      </c>
      <c r="AG490" s="1">
        <v>443.17</v>
      </c>
      <c r="AH490" s="1">
        <v>2892</v>
      </c>
      <c r="AI490" s="1">
        <v>3.48</v>
      </c>
      <c r="AJ490" s="1">
        <v>29</v>
      </c>
      <c r="AK490" s="1">
        <v>18.399999999999999</v>
      </c>
      <c r="AL490" s="1">
        <v>3179</v>
      </c>
      <c r="AM490" s="1">
        <f t="shared" si="106"/>
        <v>3926.6702595730612</v>
      </c>
    </row>
    <row r="491" spans="1:39" x14ac:dyDescent="0.3">
      <c r="A491" s="2">
        <v>37015</v>
      </c>
      <c r="B491" s="1" t="s">
        <v>25</v>
      </c>
      <c r="C491" s="1">
        <v>3354.93</v>
      </c>
      <c r="D491" s="1">
        <v>3365.9</v>
      </c>
      <c r="E491" s="5">
        <f t="shared" si="107"/>
        <v>3.2698148694608399E-3</v>
      </c>
      <c r="F491" s="6">
        <f t="shared" si="108"/>
        <v>10.970000000000255</v>
      </c>
      <c r="G491" s="1">
        <v>3377.48</v>
      </c>
      <c r="H491" s="1">
        <v>3316.87</v>
      </c>
      <c r="I491" s="5">
        <f t="shared" si="109"/>
        <v>1.8065950705379884E-2</v>
      </c>
      <c r="J491" s="5" t="str">
        <f t="shared" si="110"/>
        <v>Low</v>
      </c>
      <c r="K491" s="6">
        <f t="shared" si="111"/>
        <v>416</v>
      </c>
      <c r="L491" s="5" t="str">
        <f t="shared" si="112"/>
        <v>Normal</v>
      </c>
      <c r="M491" s="6">
        <f t="shared" si="120"/>
        <v>3567.69</v>
      </c>
      <c r="N491" s="1">
        <v>353053228</v>
      </c>
      <c r="O491" s="5">
        <f t="shared" si="119"/>
        <v>-0.24707298195695257</v>
      </c>
      <c r="P491" s="1">
        <v>6.68</v>
      </c>
      <c r="Q491" s="1">
        <v>4.5999999999999996</v>
      </c>
      <c r="R491" s="1">
        <f t="shared" si="113"/>
        <v>0.52582348108616794</v>
      </c>
      <c r="S491" s="1">
        <f t="shared" si="114"/>
        <v>-0.58123439894264239</v>
      </c>
      <c r="T491" s="1">
        <f t="shared" si="115"/>
        <v>0.94956311842710361</v>
      </c>
      <c r="U491" s="1">
        <f t="shared" si="116"/>
        <v>-0.17070186370970789</v>
      </c>
      <c r="V491" s="1">
        <f t="shared" si="117"/>
        <v>0.18086258421523033</v>
      </c>
      <c r="W491" s="7" t="str">
        <f t="shared" si="118"/>
        <v>Moderate Stress</v>
      </c>
      <c r="X491" s="1">
        <v>3.07</v>
      </c>
      <c r="Y491" s="1">
        <v>6.51</v>
      </c>
      <c r="Z491" s="1">
        <v>51</v>
      </c>
      <c r="AA491" s="1">
        <v>18761</v>
      </c>
      <c r="AB491" s="1">
        <v>1718</v>
      </c>
      <c r="AC491" s="1">
        <v>1.27</v>
      </c>
      <c r="AD491" s="1">
        <v>94.24</v>
      </c>
      <c r="AE491" s="1">
        <v>95.6</v>
      </c>
      <c r="AF491" s="1">
        <v>1487.09</v>
      </c>
      <c r="AG491" s="1">
        <v>211.98</v>
      </c>
      <c r="AH491" s="1">
        <v>6688</v>
      </c>
      <c r="AI491" s="1">
        <v>3.95</v>
      </c>
      <c r="AJ491" s="1">
        <v>11</v>
      </c>
      <c r="AK491" s="1">
        <v>97.56</v>
      </c>
      <c r="AL491" s="1">
        <v>11304</v>
      </c>
      <c r="AM491" s="1">
        <f t="shared" si="106"/>
        <v>3950.3543955219216</v>
      </c>
    </row>
    <row r="492" spans="1:39" x14ac:dyDescent="0.3">
      <c r="A492" s="2">
        <v>37016</v>
      </c>
      <c r="B492" s="1" t="s">
        <v>26</v>
      </c>
      <c r="C492" s="1">
        <v>2501.3200000000002</v>
      </c>
      <c r="D492" s="1">
        <v>2542.83</v>
      </c>
      <c r="E492" s="5">
        <f t="shared" si="107"/>
        <v>1.6595237714486656E-2</v>
      </c>
      <c r="F492" s="6">
        <f t="shared" si="108"/>
        <v>41.509999999999764</v>
      </c>
      <c r="G492" s="1">
        <v>2551.89</v>
      </c>
      <c r="H492" s="1">
        <v>2477.19</v>
      </c>
      <c r="I492" s="5">
        <f t="shared" si="109"/>
        <v>2.986423168566989E-2</v>
      </c>
      <c r="J492" s="5" t="str">
        <f t="shared" si="110"/>
        <v>Medium</v>
      </c>
      <c r="K492" s="6">
        <f t="shared" si="111"/>
        <v>416</v>
      </c>
      <c r="L492" s="5" t="str">
        <f t="shared" si="112"/>
        <v>Normal</v>
      </c>
      <c r="M492" s="6">
        <f t="shared" si="120"/>
        <v>3249.4085714285716</v>
      </c>
      <c r="N492" s="1">
        <v>411322328</v>
      </c>
      <c r="O492" s="5">
        <f t="shared" si="119"/>
        <v>-0.24453192311120359</v>
      </c>
      <c r="P492" s="1">
        <v>-0.08</v>
      </c>
      <c r="Q492" s="1">
        <v>2.87</v>
      </c>
      <c r="R492" s="1">
        <f t="shared" si="113"/>
        <v>0.32201441112594759</v>
      </c>
      <c r="S492" s="1">
        <f t="shared" si="114"/>
        <v>-0.57799252387928357</v>
      </c>
      <c r="T492" s="1">
        <f t="shared" si="115"/>
        <v>-0.62717337449999899</v>
      </c>
      <c r="U492" s="1">
        <f t="shared" si="116"/>
        <v>-0.76509878864941361</v>
      </c>
      <c r="V492" s="1">
        <f t="shared" si="117"/>
        <v>-0.41206256897568716</v>
      </c>
      <c r="W492" s="7" t="str">
        <f t="shared" si="118"/>
        <v>Low Stress</v>
      </c>
      <c r="X492" s="1">
        <v>6.88</v>
      </c>
      <c r="Y492" s="1">
        <v>9.5399999999999991</v>
      </c>
      <c r="Z492" s="1">
        <v>110</v>
      </c>
      <c r="AA492" s="1">
        <v>11379</v>
      </c>
      <c r="AB492" s="1">
        <v>4347</v>
      </c>
      <c r="AC492" s="1">
        <v>0.92</v>
      </c>
      <c r="AD492" s="1">
        <v>86.35</v>
      </c>
      <c r="AE492" s="1">
        <v>82.5</v>
      </c>
      <c r="AF492" s="1">
        <v>1227.93</v>
      </c>
      <c r="AG492" s="1">
        <v>324.05</v>
      </c>
      <c r="AH492" s="1">
        <v>516</v>
      </c>
      <c r="AI492" s="1">
        <v>6.19</v>
      </c>
      <c r="AJ492" s="1">
        <v>34</v>
      </c>
      <c r="AK492" s="1">
        <v>85.13</v>
      </c>
      <c r="AL492" s="1">
        <v>10702</v>
      </c>
      <c r="AM492" s="1">
        <f t="shared" si="106"/>
        <v>3952.1361298645465</v>
      </c>
    </row>
    <row r="493" spans="1:39" x14ac:dyDescent="0.3">
      <c r="A493" s="2">
        <v>37017</v>
      </c>
      <c r="B493" s="1" t="s">
        <v>26</v>
      </c>
      <c r="C493" s="1">
        <v>2143.13</v>
      </c>
      <c r="D493" s="1">
        <v>2108.77</v>
      </c>
      <c r="E493" s="5">
        <f t="shared" si="107"/>
        <v>-1.6032625179060591E-2</v>
      </c>
      <c r="F493" s="6">
        <f t="shared" si="108"/>
        <v>-34.360000000000127</v>
      </c>
      <c r="G493" s="1">
        <v>2183.65</v>
      </c>
      <c r="H493" s="1">
        <v>2061.75</v>
      </c>
      <c r="I493" s="5">
        <f t="shared" si="109"/>
        <v>5.687942402000816E-2</v>
      </c>
      <c r="J493" s="5" t="str">
        <f t="shared" si="110"/>
        <v>High</v>
      </c>
      <c r="K493" s="6">
        <f t="shared" si="111"/>
        <v>416</v>
      </c>
      <c r="L493" s="5" t="str">
        <f t="shared" si="112"/>
        <v>⚠️ High Risk</v>
      </c>
      <c r="M493" s="6">
        <f t="shared" si="120"/>
        <v>3319.5357142857147</v>
      </c>
      <c r="N493" s="1">
        <v>781032710</v>
      </c>
      <c r="O493" s="5">
        <f t="shared" si="119"/>
        <v>-0.17069957488310267</v>
      </c>
      <c r="P493" s="1">
        <v>2.08</v>
      </c>
      <c r="Q493" s="1">
        <v>3.54</v>
      </c>
      <c r="R493" s="1">
        <f t="shared" si="113"/>
        <v>-0.9711294526038472</v>
      </c>
      <c r="S493" s="1">
        <f t="shared" si="114"/>
        <v>-0.48379744099471106</v>
      </c>
      <c r="T493" s="1">
        <f t="shared" si="115"/>
        <v>-0.1233640809019898</v>
      </c>
      <c r="U493" s="1">
        <f t="shared" si="116"/>
        <v>-0.53489882349935414</v>
      </c>
      <c r="V493" s="1">
        <f t="shared" si="117"/>
        <v>-0.52829744949997548</v>
      </c>
      <c r="W493" s="7" t="str">
        <f t="shared" si="118"/>
        <v>Low Stress</v>
      </c>
      <c r="X493" s="1">
        <v>2.82</v>
      </c>
      <c r="Y493" s="1">
        <v>1.25</v>
      </c>
      <c r="Z493" s="1">
        <v>105</v>
      </c>
      <c r="AA493" s="1">
        <v>26473</v>
      </c>
      <c r="AB493" s="1">
        <v>3728</v>
      </c>
      <c r="AC493" s="1">
        <v>1.33</v>
      </c>
      <c r="AD493" s="1">
        <v>82.82</v>
      </c>
      <c r="AE493" s="1">
        <v>130.80000000000001</v>
      </c>
      <c r="AF493" s="1">
        <v>1008.36</v>
      </c>
      <c r="AG493" s="1">
        <v>275.93</v>
      </c>
      <c r="AH493" s="1">
        <v>6705</v>
      </c>
      <c r="AI493" s="1">
        <v>7.89</v>
      </c>
      <c r="AJ493" s="1">
        <v>31</v>
      </c>
      <c r="AK493" s="1">
        <v>98.26</v>
      </c>
      <c r="AL493" s="1">
        <v>10715</v>
      </c>
      <c r="AM493" s="1">
        <f t="shared" si="106"/>
        <v>3947.6389060497795</v>
      </c>
    </row>
    <row r="494" spans="1:39" x14ac:dyDescent="0.3">
      <c r="A494" s="2">
        <v>37018</v>
      </c>
      <c r="B494" s="1" t="s">
        <v>25</v>
      </c>
      <c r="C494" s="1">
        <v>1812.89</v>
      </c>
      <c r="D494" s="1">
        <v>1838.07</v>
      </c>
      <c r="E494" s="5">
        <f t="shared" si="107"/>
        <v>1.3889425171962908E-2</v>
      </c>
      <c r="F494" s="6">
        <f t="shared" si="108"/>
        <v>25.179999999999836</v>
      </c>
      <c r="G494" s="1">
        <v>1844.82</v>
      </c>
      <c r="H494" s="1">
        <v>1798.21</v>
      </c>
      <c r="I494" s="5">
        <f t="shared" si="109"/>
        <v>2.5710329915218186E-2</v>
      </c>
      <c r="J494" s="5" t="str">
        <f t="shared" si="110"/>
        <v>Medium</v>
      </c>
      <c r="K494" s="6">
        <f t="shared" si="111"/>
        <v>416</v>
      </c>
      <c r="L494" s="5" t="str">
        <f t="shared" si="112"/>
        <v>Normal</v>
      </c>
      <c r="M494" s="6">
        <f t="shared" si="120"/>
        <v>3172.1185714285712</v>
      </c>
      <c r="N494" s="1">
        <v>478863399</v>
      </c>
      <c r="O494" s="5">
        <f t="shared" si="119"/>
        <v>-0.12836866988813386</v>
      </c>
      <c r="P494" s="1">
        <v>6.98</v>
      </c>
      <c r="Q494" s="1">
        <v>0.28999999999999998</v>
      </c>
      <c r="R494" s="1">
        <f t="shared" si="113"/>
        <v>8.5774571062737268E-2</v>
      </c>
      <c r="S494" s="1">
        <f t="shared" si="114"/>
        <v>-0.42979180254120669</v>
      </c>
      <c r="T494" s="1">
        <f t="shared" si="115"/>
        <v>1.0195366314268273</v>
      </c>
      <c r="U494" s="1">
        <f t="shared" si="116"/>
        <v>-1.6515404454959115</v>
      </c>
      <c r="V494" s="1">
        <f t="shared" si="117"/>
        <v>-0.24400526138688841</v>
      </c>
      <c r="W494" s="7" t="str">
        <f t="shared" si="118"/>
        <v>Low Stress</v>
      </c>
      <c r="X494" s="1">
        <v>8.7899999999999991</v>
      </c>
      <c r="Y494" s="1">
        <v>6.03</v>
      </c>
      <c r="Z494" s="1">
        <v>104</v>
      </c>
      <c r="AA494" s="1">
        <v>4175</v>
      </c>
      <c r="AB494" s="1">
        <v>1335</v>
      </c>
      <c r="AC494" s="1">
        <v>0.81</v>
      </c>
      <c r="AD494" s="1">
        <v>109.1</v>
      </c>
      <c r="AE494" s="1">
        <v>77.83</v>
      </c>
      <c r="AF494" s="1">
        <v>1811.15</v>
      </c>
      <c r="AG494" s="1">
        <v>156.79</v>
      </c>
      <c r="AH494" s="1">
        <v>903</v>
      </c>
      <c r="AI494" s="1">
        <v>7.28</v>
      </c>
      <c r="AJ494" s="1">
        <v>18</v>
      </c>
      <c r="AK494" s="1">
        <v>80.8</v>
      </c>
      <c r="AL494" s="1">
        <v>3747</v>
      </c>
      <c r="AM494" s="1">
        <f t="shared" si="106"/>
        <v>3930.6861546506884</v>
      </c>
    </row>
    <row r="495" spans="1:39" x14ac:dyDescent="0.3">
      <c r="A495" s="2">
        <v>37019</v>
      </c>
      <c r="B495" s="1" t="s">
        <v>24</v>
      </c>
      <c r="C495" s="1">
        <v>4047.19</v>
      </c>
      <c r="D495" s="1">
        <v>4054.02</v>
      </c>
      <c r="E495" s="5">
        <f t="shared" si="107"/>
        <v>1.6875906493146917E-3</v>
      </c>
      <c r="F495" s="6">
        <f t="shared" si="108"/>
        <v>6.8299999999999272</v>
      </c>
      <c r="G495" s="1">
        <v>4077.45</v>
      </c>
      <c r="H495" s="1">
        <v>4026.4</v>
      </c>
      <c r="I495" s="5">
        <f t="shared" si="109"/>
        <v>1.2613689992315588E-2</v>
      </c>
      <c r="J495" s="5" t="str">
        <f t="shared" si="110"/>
        <v>Low</v>
      </c>
      <c r="K495" s="6">
        <f t="shared" si="111"/>
        <v>416</v>
      </c>
      <c r="L495" s="5" t="str">
        <f t="shared" si="112"/>
        <v>Normal</v>
      </c>
      <c r="M495" s="6">
        <f t="shared" si="120"/>
        <v>3040.88</v>
      </c>
      <c r="N495" s="1">
        <v>337394582</v>
      </c>
      <c r="O495" s="5">
        <f t="shared" si="119"/>
        <v>1.2055852062217434</v>
      </c>
      <c r="P495" s="1">
        <v>-4.3</v>
      </c>
      <c r="Q495" s="1">
        <v>9.82</v>
      </c>
      <c r="R495" s="1">
        <f t="shared" si="113"/>
        <v>0.58059306012714029</v>
      </c>
      <c r="S495" s="1">
        <f t="shared" si="114"/>
        <v>1.2720624515883276</v>
      </c>
      <c r="T495" s="1">
        <f t="shared" si="115"/>
        <v>-1.6114674573627759</v>
      </c>
      <c r="U495" s="1">
        <f t="shared" si="116"/>
        <v>1.6227963722355321</v>
      </c>
      <c r="V495" s="1">
        <f t="shared" si="117"/>
        <v>0.46599610664705604</v>
      </c>
      <c r="W495" s="7" t="str">
        <f t="shared" si="118"/>
        <v>Moderate Stress</v>
      </c>
      <c r="X495" s="1">
        <v>10.49</v>
      </c>
      <c r="Y495" s="1">
        <v>9.1999999999999993</v>
      </c>
      <c r="Z495" s="1">
        <v>67</v>
      </c>
      <c r="AA495" s="1">
        <v>23845</v>
      </c>
      <c r="AB495" s="1">
        <v>2730</v>
      </c>
      <c r="AC495" s="1">
        <v>0.88</v>
      </c>
      <c r="AD495" s="1">
        <v>91.45</v>
      </c>
      <c r="AE495" s="1">
        <v>143.22999999999999</v>
      </c>
      <c r="AF495" s="1">
        <v>2204.2800000000002</v>
      </c>
      <c r="AG495" s="1">
        <v>476.23</v>
      </c>
      <c r="AH495" s="1">
        <v>3050</v>
      </c>
      <c r="AI495" s="1">
        <v>7.53</v>
      </c>
      <c r="AJ495" s="1">
        <v>14</v>
      </c>
      <c r="AK495" s="1">
        <v>95.12</v>
      </c>
      <c r="AL495" s="1">
        <v>6039</v>
      </c>
      <c r="AM495" s="1">
        <f t="shared" si="106"/>
        <v>3927.7639675932624</v>
      </c>
    </row>
    <row r="496" spans="1:39" x14ac:dyDescent="0.3">
      <c r="A496" s="2">
        <v>37020</v>
      </c>
      <c r="B496" s="1" t="s">
        <v>26</v>
      </c>
      <c r="C496" s="1">
        <v>2546.16</v>
      </c>
      <c r="D496" s="1">
        <v>2523.63</v>
      </c>
      <c r="E496" s="5">
        <f t="shared" si="107"/>
        <v>-8.8486190969930198E-3</v>
      </c>
      <c r="F496" s="6">
        <f t="shared" si="108"/>
        <v>-22.529999999999745</v>
      </c>
      <c r="G496" s="1">
        <v>2593.09</v>
      </c>
      <c r="H496" s="1">
        <v>2484.2800000000002</v>
      </c>
      <c r="I496" s="5">
        <f t="shared" si="109"/>
        <v>4.2734942030351566E-2</v>
      </c>
      <c r="J496" s="5" t="str">
        <f t="shared" si="110"/>
        <v>Medium</v>
      </c>
      <c r="K496" s="6">
        <f t="shared" si="111"/>
        <v>416</v>
      </c>
      <c r="L496" s="5" t="str">
        <f t="shared" si="112"/>
        <v>Normal</v>
      </c>
      <c r="M496" s="6">
        <f t="shared" si="120"/>
        <v>2986.2342857142858</v>
      </c>
      <c r="N496" s="1">
        <v>650928943</v>
      </c>
      <c r="O496" s="5">
        <f t="shared" si="119"/>
        <v>-0.37749937099471631</v>
      </c>
      <c r="P496" s="1">
        <v>-2.62</v>
      </c>
      <c r="Q496" s="1">
        <v>6.25</v>
      </c>
      <c r="R496" s="1">
        <f t="shared" si="113"/>
        <v>-0.51606274056279611</v>
      </c>
      <c r="S496" s="1">
        <f t="shared" si="114"/>
        <v>-0.74763198510355144</v>
      </c>
      <c r="T496" s="1">
        <f t="shared" si="115"/>
        <v>-1.2196157845643245</v>
      </c>
      <c r="U496" s="1">
        <f t="shared" si="116"/>
        <v>0.39620849822700593</v>
      </c>
      <c r="V496" s="1">
        <f t="shared" si="117"/>
        <v>-0.52177550300091657</v>
      </c>
      <c r="W496" s="7" t="str">
        <f t="shared" si="118"/>
        <v>Low Stress</v>
      </c>
      <c r="X496" s="1">
        <v>4.2300000000000004</v>
      </c>
      <c r="Y496" s="1">
        <v>0.59</v>
      </c>
      <c r="Z496" s="1">
        <v>98</v>
      </c>
      <c r="AA496" s="1">
        <v>10611</v>
      </c>
      <c r="AB496" s="1">
        <v>4083</v>
      </c>
      <c r="AC496" s="1">
        <v>0.82</v>
      </c>
      <c r="AD496" s="1">
        <v>149.54</v>
      </c>
      <c r="AE496" s="1">
        <v>21.72</v>
      </c>
      <c r="AF496" s="1">
        <v>2068.5100000000002</v>
      </c>
      <c r="AG496" s="1">
        <v>103.91</v>
      </c>
      <c r="AH496" s="1">
        <v>1669</v>
      </c>
      <c r="AI496" s="1">
        <v>1.92</v>
      </c>
      <c r="AJ496" s="1">
        <v>9</v>
      </c>
      <c r="AK496" s="1">
        <v>36.869999999999997</v>
      </c>
      <c r="AL496" s="1">
        <v>4073</v>
      </c>
      <c r="AM496" s="1">
        <f t="shared" ref="AM496:AM559" si="121">_xlfn.STDEV.P(AL496:AL594)</f>
        <v>3962.9270577457987</v>
      </c>
    </row>
    <row r="497" spans="1:39" x14ac:dyDescent="0.3">
      <c r="A497" s="2">
        <v>37021</v>
      </c>
      <c r="B497" s="1" t="s">
        <v>26</v>
      </c>
      <c r="C497" s="1">
        <v>3045.1</v>
      </c>
      <c r="D497" s="1">
        <v>3042.54</v>
      </c>
      <c r="E497" s="5">
        <f t="shared" si="107"/>
        <v>-8.4069488686740841E-4</v>
      </c>
      <c r="F497" s="6">
        <f t="shared" si="108"/>
        <v>-2.5599999999999454</v>
      </c>
      <c r="G497" s="1">
        <v>3054.39</v>
      </c>
      <c r="H497" s="1">
        <v>3015.24</v>
      </c>
      <c r="I497" s="5">
        <f t="shared" si="109"/>
        <v>1.2856720633148367E-2</v>
      </c>
      <c r="J497" s="5" t="str">
        <f t="shared" si="110"/>
        <v>Low</v>
      </c>
      <c r="K497" s="6">
        <f t="shared" si="111"/>
        <v>416</v>
      </c>
      <c r="L497" s="5" t="str">
        <f t="shared" si="112"/>
        <v>Normal</v>
      </c>
      <c r="M497" s="6">
        <f t="shared" si="120"/>
        <v>2782.2514285714287</v>
      </c>
      <c r="N497" s="1">
        <v>960586442</v>
      </c>
      <c r="O497" s="5">
        <f t="shared" si="119"/>
        <v>0.20562047526776897</v>
      </c>
      <c r="P497" s="1">
        <v>0.97</v>
      </c>
      <c r="Q497" s="1">
        <v>5.01</v>
      </c>
      <c r="R497" s="1">
        <f t="shared" si="113"/>
        <v>-1.5991583586073148</v>
      </c>
      <c r="S497" s="1">
        <f t="shared" si="114"/>
        <v>-3.6894779434101187E-3</v>
      </c>
      <c r="T497" s="1">
        <f t="shared" si="115"/>
        <v>-0.38226607900096671</v>
      </c>
      <c r="U497" s="1">
        <f t="shared" si="116"/>
        <v>-2.9833228319372931E-2</v>
      </c>
      <c r="V497" s="1">
        <f t="shared" si="117"/>
        <v>-0.50373678596776605</v>
      </c>
      <c r="W497" s="7" t="str">
        <f t="shared" si="118"/>
        <v>Low Stress</v>
      </c>
      <c r="X497" s="1">
        <v>6.83</v>
      </c>
      <c r="Y497" s="1">
        <v>6.49</v>
      </c>
      <c r="Z497" s="1">
        <v>91</v>
      </c>
      <c r="AA497" s="1">
        <v>16889</v>
      </c>
      <c r="AB497" s="1">
        <v>1505</v>
      </c>
      <c r="AC497" s="1">
        <v>0.89</v>
      </c>
      <c r="AD497" s="1">
        <v>135.88999999999999</v>
      </c>
      <c r="AE497" s="1">
        <v>148</v>
      </c>
      <c r="AF497" s="1">
        <v>1983.74</v>
      </c>
      <c r="AG497" s="1">
        <v>175.03</v>
      </c>
      <c r="AH497" s="1">
        <v>8589</v>
      </c>
      <c r="AI497" s="1">
        <v>9.1199999999999992</v>
      </c>
      <c r="AJ497" s="1">
        <v>25</v>
      </c>
      <c r="AK497" s="1">
        <v>49.84</v>
      </c>
      <c r="AL497" s="1">
        <v>5546</v>
      </c>
      <c r="AM497" s="1">
        <f t="shared" si="121"/>
        <v>3952.3697024016883</v>
      </c>
    </row>
    <row r="498" spans="1:39" x14ac:dyDescent="0.3">
      <c r="A498" s="2">
        <v>37022</v>
      </c>
      <c r="B498" s="1" t="s">
        <v>26</v>
      </c>
      <c r="C498" s="1">
        <v>2969.3</v>
      </c>
      <c r="D498" s="1">
        <v>2952.68</v>
      </c>
      <c r="E498" s="5">
        <f t="shared" si="107"/>
        <v>-5.5972788199240035E-3</v>
      </c>
      <c r="F498" s="6">
        <f t="shared" si="108"/>
        <v>-16.620000000000346</v>
      </c>
      <c r="G498" s="1">
        <v>3018.2</v>
      </c>
      <c r="H498" s="1">
        <v>2925.33</v>
      </c>
      <c r="I498" s="5">
        <f t="shared" si="109"/>
        <v>3.1276731889670929E-2</v>
      </c>
      <c r="J498" s="5" t="str">
        <f t="shared" si="110"/>
        <v>Medium</v>
      </c>
      <c r="K498" s="6">
        <f t="shared" si="111"/>
        <v>416</v>
      </c>
      <c r="L498" s="5" t="str">
        <f t="shared" si="112"/>
        <v>Normal</v>
      </c>
      <c r="M498" s="6">
        <f t="shared" si="120"/>
        <v>2723.2200000000003</v>
      </c>
      <c r="N498" s="1">
        <v>176287417</v>
      </c>
      <c r="O498" s="5">
        <f t="shared" si="119"/>
        <v>-2.9534533646229839E-2</v>
      </c>
      <c r="P498" s="1">
        <v>-1.55</v>
      </c>
      <c r="Q498" s="1">
        <v>3.84</v>
      </c>
      <c r="R498" s="1">
        <f t="shared" si="113"/>
        <v>1.1441010165324694</v>
      </c>
      <c r="S498" s="1">
        <f t="shared" si="114"/>
        <v>-0.30369951537231532</v>
      </c>
      <c r="T498" s="1">
        <f t="shared" si="115"/>
        <v>-0.970043588198644</v>
      </c>
      <c r="U498" s="1">
        <f t="shared" si="116"/>
        <v>-0.43182421223813355</v>
      </c>
      <c r="V498" s="1">
        <f t="shared" si="117"/>
        <v>-0.14036657481915588</v>
      </c>
      <c r="W498" s="7" t="str">
        <f t="shared" si="118"/>
        <v>Low Stress</v>
      </c>
      <c r="X498" s="1">
        <v>14.09</v>
      </c>
      <c r="Y498" s="1">
        <v>5.01</v>
      </c>
      <c r="Z498" s="1">
        <v>56</v>
      </c>
      <c r="AA498" s="1">
        <v>6033</v>
      </c>
      <c r="AB498" s="1">
        <v>4337</v>
      </c>
      <c r="AC498" s="1">
        <v>1.33</v>
      </c>
      <c r="AD498" s="1">
        <v>128.54</v>
      </c>
      <c r="AE498" s="1">
        <v>126.06</v>
      </c>
      <c r="AF498" s="1">
        <v>2379.0500000000002</v>
      </c>
      <c r="AG498" s="1">
        <v>238.23</v>
      </c>
      <c r="AH498" s="1">
        <v>3332</v>
      </c>
      <c r="AI498" s="1">
        <v>4.1399999999999997</v>
      </c>
      <c r="AJ498" s="1">
        <v>5</v>
      </c>
      <c r="AK498" s="1">
        <v>24.06</v>
      </c>
      <c r="AL498" s="1">
        <v>2073</v>
      </c>
      <c r="AM498" s="1">
        <f t="shared" si="121"/>
        <v>3986.1311568016135</v>
      </c>
    </row>
    <row r="499" spans="1:39" x14ac:dyDescent="0.3">
      <c r="A499" s="2">
        <v>37023</v>
      </c>
      <c r="B499" s="1" t="s">
        <v>25</v>
      </c>
      <c r="C499" s="1">
        <v>3309.12</v>
      </c>
      <c r="D499" s="1">
        <v>3317.05</v>
      </c>
      <c r="E499" s="5">
        <f t="shared" si="107"/>
        <v>2.3964075041099419E-3</v>
      </c>
      <c r="F499" s="6">
        <f t="shared" si="108"/>
        <v>7.930000000000291</v>
      </c>
      <c r="G499" s="1">
        <v>3366.76</v>
      </c>
      <c r="H499" s="1">
        <v>3306.45</v>
      </c>
      <c r="I499" s="5">
        <f t="shared" si="109"/>
        <v>1.8225389227347573E-2</v>
      </c>
      <c r="J499" s="5" t="str">
        <f t="shared" si="110"/>
        <v>Low</v>
      </c>
      <c r="K499" s="6">
        <f t="shared" si="111"/>
        <v>416</v>
      </c>
      <c r="L499" s="5" t="str">
        <f t="shared" si="112"/>
        <v>Normal</v>
      </c>
      <c r="M499" s="6">
        <f t="shared" si="120"/>
        <v>2833.8228571428576</v>
      </c>
      <c r="N499" s="1">
        <v>341533667</v>
      </c>
      <c r="O499" s="5">
        <f t="shared" si="119"/>
        <v>0.12340314561686345</v>
      </c>
      <c r="P499" s="1">
        <v>7.0000000000000007E-2</v>
      </c>
      <c r="Q499" s="1">
        <v>5.39</v>
      </c>
      <c r="R499" s="1">
        <f t="shared" si="113"/>
        <v>0.56611569451936017</v>
      </c>
      <c r="S499" s="1">
        <f t="shared" si="114"/>
        <v>-0.10858209434901554</v>
      </c>
      <c r="T499" s="1">
        <f t="shared" si="115"/>
        <v>-0.59218661800013728</v>
      </c>
      <c r="U499" s="1">
        <f t="shared" si="116"/>
        <v>0.10072794594483989</v>
      </c>
      <c r="V499" s="1">
        <f t="shared" si="117"/>
        <v>-8.4812679712381947E-3</v>
      </c>
      <c r="W499" s="7" t="str">
        <f t="shared" si="118"/>
        <v>Low Stress</v>
      </c>
      <c r="X499" s="1">
        <v>7.75</v>
      </c>
      <c r="Y499" s="1">
        <v>3.8</v>
      </c>
      <c r="Z499" s="1">
        <v>53</v>
      </c>
      <c r="AA499" s="1">
        <v>25661</v>
      </c>
      <c r="AB499" s="1">
        <v>1647</v>
      </c>
      <c r="AC499" s="1">
        <v>1.42</v>
      </c>
      <c r="AD499" s="1">
        <v>136.22999999999999</v>
      </c>
      <c r="AE499" s="1">
        <v>66.14</v>
      </c>
      <c r="AF499" s="1">
        <v>1470.68</v>
      </c>
      <c r="AG499" s="1">
        <v>442.58</v>
      </c>
      <c r="AH499" s="1">
        <v>9073</v>
      </c>
      <c r="AI499" s="1">
        <v>0.11</v>
      </c>
      <c r="AJ499" s="1">
        <v>47</v>
      </c>
      <c r="AK499" s="1">
        <v>63.62</v>
      </c>
      <c r="AL499" s="1">
        <v>4473</v>
      </c>
      <c r="AM499" s="1">
        <f t="shared" si="121"/>
        <v>3975.2419475777133</v>
      </c>
    </row>
    <row r="500" spans="1:39" x14ac:dyDescent="0.3">
      <c r="A500" s="2">
        <v>37024</v>
      </c>
      <c r="B500" s="1" t="s">
        <v>26</v>
      </c>
      <c r="C500" s="1">
        <v>4462.3100000000004</v>
      </c>
      <c r="D500" s="1">
        <v>4501.21</v>
      </c>
      <c r="E500" s="5">
        <f t="shared" si="107"/>
        <v>8.7174579982116068E-3</v>
      </c>
      <c r="F500" s="6">
        <f t="shared" si="108"/>
        <v>38.899999999999636</v>
      </c>
      <c r="G500" s="1">
        <v>4528.99</v>
      </c>
      <c r="H500" s="1">
        <v>4442.38</v>
      </c>
      <c r="I500" s="5">
        <f t="shared" si="109"/>
        <v>1.9409229748717519E-2</v>
      </c>
      <c r="J500" s="5" t="str">
        <f t="shared" si="110"/>
        <v>Low</v>
      </c>
      <c r="K500" s="6">
        <f t="shared" si="111"/>
        <v>416</v>
      </c>
      <c r="L500" s="5" t="str">
        <f t="shared" si="112"/>
        <v>Normal</v>
      </c>
      <c r="M500" s="6">
        <f t="shared" si="120"/>
        <v>3175.6</v>
      </c>
      <c r="N500" s="1">
        <v>940800112</v>
      </c>
      <c r="O500" s="5">
        <f t="shared" si="119"/>
        <v>0.35699190545816306</v>
      </c>
      <c r="P500" s="1">
        <v>9.9700000000000006</v>
      </c>
      <c r="Q500" s="1">
        <v>3.8</v>
      </c>
      <c r="R500" s="1">
        <f t="shared" si="113"/>
        <v>-1.529951291478665</v>
      </c>
      <c r="S500" s="1">
        <f t="shared" si="114"/>
        <v>0.18942972732810304</v>
      </c>
      <c r="T500" s="1">
        <f t="shared" si="115"/>
        <v>1.716939310990738</v>
      </c>
      <c r="U500" s="1">
        <f t="shared" si="116"/>
        <v>-0.44556749373962962</v>
      </c>
      <c r="V500" s="1">
        <f t="shared" si="117"/>
        <v>-1.7287436724863423E-2</v>
      </c>
      <c r="W500" s="7" t="str">
        <f t="shared" si="118"/>
        <v>Low Stress</v>
      </c>
      <c r="X500" s="1">
        <v>12.43</v>
      </c>
      <c r="Y500" s="1">
        <v>6.46</v>
      </c>
      <c r="Z500" s="1">
        <v>92</v>
      </c>
      <c r="AA500" s="1">
        <v>10213</v>
      </c>
      <c r="AB500" s="1">
        <v>1984</v>
      </c>
      <c r="AC500" s="1">
        <v>1</v>
      </c>
      <c r="AD500" s="1">
        <v>98.39</v>
      </c>
      <c r="AE500" s="1">
        <v>97.4</v>
      </c>
      <c r="AF500" s="1">
        <v>1033.27</v>
      </c>
      <c r="AG500" s="1">
        <v>415.46</v>
      </c>
      <c r="AH500" s="1">
        <v>3132</v>
      </c>
      <c r="AI500" s="1">
        <v>6.68</v>
      </c>
      <c r="AJ500" s="1">
        <v>46</v>
      </c>
      <c r="AK500" s="1">
        <v>78.84</v>
      </c>
      <c r="AL500" s="1">
        <v>3362</v>
      </c>
      <c r="AM500" s="1">
        <f t="shared" si="121"/>
        <v>3974.7635146314278</v>
      </c>
    </row>
    <row r="501" spans="1:39" x14ac:dyDescent="0.3">
      <c r="A501" s="2">
        <v>37025</v>
      </c>
      <c r="B501" s="1" t="s">
        <v>24</v>
      </c>
      <c r="C501" s="1">
        <v>4922.96</v>
      </c>
      <c r="D501" s="1">
        <v>4929.8900000000003</v>
      </c>
      <c r="E501" s="5">
        <f t="shared" si="107"/>
        <v>1.4076896826300215E-3</v>
      </c>
      <c r="F501" s="6">
        <f t="shared" si="108"/>
        <v>6.930000000000291</v>
      </c>
      <c r="G501" s="1">
        <v>4938.3999999999996</v>
      </c>
      <c r="H501" s="1">
        <v>4909.42</v>
      </c>
      <c r="I501" s="5">
        <f t="shared" si="109"/>
        <v>5.8867023091797544E-3</v>
      </c>
      <c r="J501" s="5" t="str">
        <f t="shared" si="110"/>
        <v>Low</v>
      </c>
      <c r="K501" s="6">
        <f t="shared" si="111"/>
        <v>416</v>
      </c>
      <c r="L501" s="5" t="str">
        <f t="shared" si="112"/>
        <v>Normal</v>
      </c>
      <c r="M501" s="6">
        <f t="shared" si="120"/>
        <v>3617.2885714285708</v>
      </c>
      <c r="N501" s="1">
        <v>987497327</v>
      </c>
      <c r="O501" s="5">
        <f t="shared" si="119"/>
        <v>9.5236614154860649E-2</v>
      </c>
      <c r="P501" s="1">
        <v>7.38</v>
      </c>
      <c r="Q501" s="1">
        <v>3.6</v>
      </c>
      <c r="R501" s="1">
        <f t="shared" si="113"/>
        <v>-1.6932851332384047</v>
      </c>
      <c r="S501" s="1">
        <f t="shared" si="114"/>
        <v>-0.14451686859508883</v>
      </c>
      <c r="T501" s="1">
        <f t="shared" si="115"/>
        <v>1.1128346487597918</v>
      </c>
      <c r="U501" s="1">
        <f t="shared" si="116"/>
        <v>-0.51428390124710999</v>
      </c>
      <c r="V501" s="1">
        <f t="shared" si="117"/>
        <v>-0.30981281358020296</v>
      </c>
      <c r="W501" s="7" t="str">
        <f t="shared" si="118"/>
        <v>Low Stress</v>
      </c>
      <c r="X501" s="1">
        <v>14.05</v>
      </c>
      <c r="Y501" s="1">
        <v>1</v>
      </c>
      <c r="Z501" s="1">
        <v>108</v>
      </c>
      <c r="AA501" s="1">
        <v>5675</v>
      </c>
      <c r="AB501" s="1">
        <v>2284</v>
      </c>
      <c r="AC501" s="1">
        <v>0.88</v>
      </c>
      <c r="AD501" s="1">
        <v>141.55000000000001</v>
      </c>
      <c r="AE501" s="1">
        <v>132.4</v>
      </c>
      <c r="AF501" s="1">
        <v>973.31</v>
      </c>
      <c r="AG501" s="1">
        <v>331.95</v>
      </c>
      <c r="AH501" s="1">
        <v>4607</v>
      </c>
      <c r="AI501" s="1">
        <v>6.04</v>
      </c>
      <c r="AJ501" s="1">
        <v>25</v>
      </c>
      <c r="AK501" s="1">
        <v>49.92</v>
      </c>
      <c r="AL501" s="1">
        <v>8795</v>
      </c>
      <c r="AM501" s="1">
        <f t="shared" si="121"/>
        <v>3977.5434731768983</v>
      </c>
    </row>
    <row r="502" spans="1:39" x14ac:dyDescent="0.3">
      <c r="A502" s="2">
        <v>37026</v>
      </c>
      <c r="B502" s="1" t="s">
        <v>26</v>
      </c>
      <c r="C502" s="1">
        <v>2630.34</v>
      </c>
      <c r="D502" s="1">
        <v>2643.51</v>
      </c>
      <c r="E502" s="5">
        <f t="shared" si="107"/>
        <v>5.0069572754853258E-3</v>
      </c>
      <c r="F502" s="6">
        <f t="shared" si="108"/>
        <v>13.170000000000073</v>
      </c>
      <c r="G502" s="1">
        <v>2659.32</v>
      </c>
      <c r="H502" s="1">
        <v>2580.37</v>
      </c>
      <c r="I502" s="5">
        <f t="shared" si="109"/>
        <v>3.0015131123733156E-2</v>
      </c>
      <c r="J502" s="5" t="str">
        <f t="shared" si="110"/>
        <v>Medium</v>
      </c>
      <c r="K502" s="6">
        <f t="shared" si="111"/>
        <v>416</v>
      </c>
      <c r="L502" s="5" t="str">
        <f t="shared" si="112"/>
        <v>Normal</v>
      </c>
      <c r="M502" s="6">
        <f t="shared" si="120"/>
        <v>3415.787142857143</v>
      </c>
      <c r="N502" s="1">
        <v>968608434</v>
      </c>
      <c r="O502" s="5">
        <f t="shared" si="119"/>
        <v>-0.46377911069009653</v>
      </c>
      <c r="P502" s="1">
        <v>8.26</v>
      </c>
      <c r="Q502" s="1">
        <v>4.6399999999999997</v>
      </c>
      <c r="R502" s="1">
        <f t="shared" si="113"/>
        <v>-1.6272170505855386</v>
      </c>
      <c r="S502" s="1">
        <f t="shared" si="114"/>
        <v>-0.85770741175471754</v>
      </c>
      <c r="T502" s="1">
        <f t="shared" si="115"/>
        <v>1.3180902868923139</v>
      </c>
      <c r="U502" s="1">
        <f t="shared" si="116"/>
        <v>-0.15695858220821179</v>
      </c>
      <c r="V502" s="1">
        <f t="shared" si="117"/>
        <v>-0.33094818941403853</v>
      </c>
      <c r="W502" s="7" t="str">
        <f t="shared" si="118"/>
        <v>Low Stress</v>
      </c>
      <c r="X502" s="1">
        <v>14.67</v>
      </c>
      <c r="Y502" s="1">
        <v>7.65</v>
      </c>
      <c r="Z502" s="1">
        <v>98</v>
      </c>
      <c r="AA502" s="1">
        <v>4378</v>
      </c>
      <c r="AB502" s="1">
        <v>318</v>
      </c>
      <c r="AC502" s="1">
        <v>0.99</v>
      </c>
      <c r="AD502" s="1">
        <v>149.69</v>
      </c>
      <c r="AE502" s="1">
        <v>82.61</v>
      </c>
      <c r="AF502" s="1">
        <v>2423.52</v>
      </c>
      <c r="AG502" s="1">
        <v>378.01</v>
      </c>
      <c r="AH502" s="1">
        <v>4821</v>
      </c>
      <c r="AI502" s="1">
        <v>1.26</v>
      </c>
      <c r="AJ502" s="1">
        <v>1</v>
      </c>
      <c r="AK502" s="1">
        <v>29.71</v>
      </c>
      <c r="AL502" s="1">
        <v>10049</v>
      </c>
      <c r="AM502" s="1">
        <f t="shared" si="121"/>
        <v>3977.7057327352759</v>
      </c>
    </row>
    <row r="503" spans="1:39" x14ac:dyDescent="0.3">
      <c r="A503" s="2">
        <v>37027</v>
      </c>
      <c r="B503" s="1" t="s">
        <v>26</v>
      </c>
      <c r="C503" s="1">
        <v>4310.08</v>
      </c>
      <c r="D503" s="1">
        <v>4311.95</v>
      </c>
      <c r="E503" s="5">
        <f t="shared" si="107"/>
        <v>4.3386665676736649E-4</v>
      </c>
      <c r="F503" s="6">
        <f t="shared" si="108"/>
        <v>1.8699999999998909</v>
      </c>
      <c r="G503" s="1">
        <v>4333.17</v>
      </c>
      <c r="H503" s="1">
        <v>4294.66</v>
      </c>
      <c r="I503" s="5">
        <f t="shared" si="109"/>
        <v>8.934868958348852E-3</v>
      </c>
      <c r="J503" s="5" t="str">
        <f t="shared" si="110"/>
        <v>Low</v>
      </c>
      <c r="K503" s="6">
        <f t="shared" si="111"/>
        <v>416</v>
      </c>
      <c r="L503" s="5" t="str">
        <f t="shared" si="112"/>
        <v>Normal</v>
      </c>
      <c r="M503" s="6">
        <f t="shared" si="120"/>
        <v>3671.2614285714285</v>
      </c>
      <c r="N503" s="1">
        <v>900488086</v>
      </c>
      <c r="O503" s="5">
        <f t="shared" si="119"/>
        <v>0.63114571157287069</v>
      </c>
      <c r="P503" s="1">
        <v>9.06</v>
      </c>
      <c r="Q503" s="1">
        <v>2.76</v>
      </c>
      <c r="R503" s="1">
        <f t="shared" si="113"/>
        <v>-1.3889510610431131</v>
      </c>
      <c r="S503" s="1">
        <f t="shared" si="114"/>
        <v>0.53919431033058729</v>
      </c>
      <c r="T503" s="1">
        <f t="shared" si="115"/>
        <v>1.5046863215582433</v>
      </c>
      <c r="U503" s="1">
        <f t="shared" si="116"/>
        <v>-0.80289281277852798</v>
      </c>
      <c r="V503" s="1">
        <f t="shared" si="117"/>
        <v>-3.6990810483202602E-2</v>
      </c>
      <c r="W503" s="7" t="str">
        <f t="shared" si="118"/>
        <v>Low Stress</v>
      </c>
      <c r="X503" s="1">
        <v>13.68</v>
      </c>
      <c r="Y503" s="1">
        <v>0.54</v>
      </c>
      <c r="Z503" s="1">
        <v>109</v>
      </c>
      <c r="AA503" s="1">
        <v>20353</v>
      </c>
      <c r="AB503" s="1">
        <v>4450</v>
      </c>
      <c r="AC503" s="1">
        <v>1.25</v>
      </c>
      <c r="AD503" s="1">
        <v>100.29</v>
      </c>
      <c r="AE503" s="1">
        <v>26.64</v>
      </c>
      <c r="AF503" s="1">
        <v>1801.24</v>
      </c>
      <c r="AG503" s="1">
        <v>236.36</v>
      </c>
      <c r="AH503" s="1">
        <v>8714</v>
      </c>
      <c r="AI503" s="1">
        <v>9.6</v>
      </c>
      <c r="AJ503" s="1">
        <v>48</v>
      </c>
      <c r="AK503" s="1">
        <v>50.82</v>
      </c>
      <c r="AL503" s="1">
        <v>12466</v>
      </c>
      <c r="AM503" s="1">
        <f t="shared" si="121"/>
        <v>3970.3447860905849</v>
      </c>
    </row>
    <row r="504" spans="1:39" x14ac:dyDescent="0.3">
      <c r="A504" s="2">
        <v>37028</v>
      </c>
      <c r="B504" s="1" t="s">
        <v>24</v>
      </c>
      <c r="C504" s="1">
        <v>4058.11</v>
      </c>
      <c r="D504" s="1">
        <v>4013.23</v>
      </c>
      <c r="E504" s="5">
        <f t="shared" si="107"/>
        <v>-1.1059335503473319E-2</v>
      </c>
      <c r="F504" s="6">
        <f t="shared" si="108"/>
        <v>-44.880000000000109</v>
      </c>
      <c r="G504" s="1">
        <v>4073.58</v>
      </c>
      <c r="H504" s="1">
        <v>3969.01</v>
      </c>
      <c r="I504" s="5">
        <f t="shared" si="109"/>
        <v>2.576815315504008E-2</v>
      </c>
      <c r="J504" s="5" t="str">
        <f t="shared" si="110"/>
        <v>Medium</v>
      </c>
      <c r="K504" s="6">
        <f t="shared" si="111"/>
        <v>416</v>
      </c>
      <c r="L504" s="5" t="str">
        <f t="shared" si="112"/>
        <v>Normal</v>
      </c>
      <c r="M504" s="6">
        <f t="shared" si="120"/>
        <v>3809.9314285714281</v>
      </c>
      <c r="N504" s="1">
        <v>715142970</v>
      </c>
      <c r="O504" s="5">
        <f t="shared" si="119"/>
        <v>-6.9277241155393687E-2</v>
      </c>
      <c r="P504" s="1">
        <v>0.11</v>
      </c>
      <c r="Q504" s="1">
        <v>1.8</v>
      </c>
      <c r="R504" s="1">
        <f t="shared" si="113"/>
        <v>-0.74066550808916054</v>
      </c>
      <c r="S504" s="1">
        <f t="shared" si="114"/>
        <v>-0.35440313943039714</v>
      </c>
      <c r="T504" s="1">
        <f t="shared" si="115"/>
        <v>-0.58285681626684072</v>
      </c>
      <c r="U504" s="1">
        <f t="shared" si="116"/>
        <v>-1.1327315688144342</v>
      </c>
      <c r="V504" s="1">
        <f t="shared" si="117"/>
        <v>-0.70266425815020805</v>
      </c>
      <c r="W504" s="7" t="str">
        <f t="shared" si="118"/>
        <v>Low Stress</v>
      </c>
      <c r="X504" s="1">
        <v>6.13</v>
      </c>
      <c r="Y504" s="1">
        <v>3.42</v>
      </c>
      <c r="Z504" s="1">
        <v>55</v>
      </c>
      <c r="AA504" s="1">
        <v>9513</v>
      </c>
      <c r="AB504" s="1">
        <v>911</v>
      </c>
      <c r="AC504" s="1">
        <v>1.05</v>
      </c>
      <c r="AD504" s="1">
        <v>148.93</v>
      </c>
      <c r="AE504" s="1">
        <v>137.47999999999999</v>
      </c>
      <c r="AF504" s="1">
        <v>2178.35</v>
      </c>
      <c r="AG504" s="1">
        <v>476.22</v>
      </c>
      <c r="AH504" s="1">
        <v>9409</v>
      </c>
      <c r="AI504" s="1">
        <v>5.62</v>
      </c>
      <c r="AJ504" s="1">
        <v>47</v>
      </c>
      <c r="AK504" s="1">
        <v>6.38</v>
      </c>
      <c r="AL504" s="1">
        <v>10267</v>
      </c>
      <c r="AM504" s="1">
        <f t="shared" si="121"/>
        <v>3951.34892035347</v>
      </c>
    </row>
    <row r="505" spans="1:39" x14ac:dyDescent="0.3">
      <c r="A505" s="2">
        <v>37029</v>
      </c>
      <c r="B505" s="1" t="s">
        <v>26</v>
      </c>
      <c r="C505" s="1">
        <v>3294.12</v>
      </c>
      <c r="D505" s="1">
        <v>3267.41</v>
      </c>
      <c r="E505" s="5">
        <f t="shared" si="107"/>
        <v>-8.1083870654378217E-3</v>
      </c>
      <c r="F505" s="6">
        <f t="shared" si="108"/>
        <v>-26.710000000000036</v>
      </c>
      <c r="G505" s="1">
        <v>3308.15</v>
      </c>
      <c r="H505" s="1">
        <v>3233.6</v>
      </c>
      <c r="I505" s="5">
        <f t="shared" si="109"/>
        <v>2.263123383483303E-2</v>
      </c>
      <c r="J505" s="5" t="str">
        <f t="shared" si="110"/>
        <v>Medium</v>
      </c>
      <c r="K505" s="6">
        <f t="shared" si="111"/>
        <v>416</v>
      </c>
      <c r="L505" s="5" t="str">
        <f t="shared" si="112"/>
        <v>Normal</v>
      </c>
      <c r="M505" s="6">
        <f t="shared" si="120"/>
        <v>3854.8928571428573</v>
      </c>
      <c r="N505" s="1">
        <v>855190058</v>
      </c>
      <c r="O505" s="5">
        <f t="shared" si="119"/>
        <v>-0.18584033309827749</v>
      </c>
      <c r="P505" s="1">
        <v>-0.54</v>
      </c>
      <c r="Q505" s="1">
        <v>5.57</v>
      </c>
      <c r="R505" s="1">
        <f t="shared" si="113"/>
        <v>-1.2305111854021298</v>
      </c>
      <c r="S505" s="1">
        <f t="shared" si="114"/>
        <v>-0.50311397377797762</v>
      </c>
      <c r="T505" s="1">
        <f t="shared" si="115"/>
        <v>-0.73446609443290833</v>
      </c>
      <c r="U505" s="1">
        <f t="shared" si="116"/>
        <v>0.1625727127015725</v>
      </c>
      <c r="V505" s="1">
        <f t="shared" si="117"/>
        <v>-0.57637963522786084</v>
      </c>
      <c r="W505" s="7" t="str">
        <f t="shared" si="118"/>
        <v>Low Stress</v>
      </c>
      <c r="X505" s="1">
        <v>14.51</v>
      </c>
      <c r="Y505" s="1">
        <v>5.29</v>
      </c>
      <c r="Z505" s="1">
        <v>69</v>
      </c>
      <c r="AA505" s="1">
        <v>21217</v>
      </c>
      <c r="AB505" s="1">
        <v>369</v>
      </c>
      <c r="AC505" s="1">
        <v>1.47</v>
      </c>
      <c r="AD505" s="1">
        <v>102.43</v>
      </c>
      <c r="AE505" s="1">
        <v>87.21</v>
      </c>
      <c r="AF505" s="1">
        <v>1710.45</v>
      </c>
      <c r="AG505" s="1">
        <v>110.71</v>
      </c>
      <c r="AH505" s="1">
        <v>4738</v>
      </c>
      <c r="AI505" s="1">
        <v>4.6900000000000004</v>
      </c>
      <c r="AJ505" s="1">
        <v>31</v>
      </c>
      <c r="AK505" s="1">
        <v>72.14</v>
      </c>
      <c r="AL505" s="1">
        <v>799</v>
      </c>
      <c r="AM505" s="1">
        <f t="shared" si="121"/>
        <v>3940.2112754539921</v>
      </c>
    </row>
    <row r="506" spans="1:39" x14ac:dyDescent="0.3">
      <c r="A506" s="2">
        <v>37030</v>
      </c>
      <c r="B506" s="1" t="s">
        <v>25</v>
      </c>
      <c r="C506" s="1">
        <v>4824.1899999999996</v>
      </c>
      <c r="D506" s="1">
        <v>4823.3900000000003</v>
      </c>
      <c r="E506" s="5">
        <f t="shared" si="107"/>
        <v>-1.6583094778590239E-4</v>
      </c>
      <c r="F506" s="6">
        <f t="shared" si="108"/>
        <v>-0.7999999999992724</v>
      </c>
      <c r="G506" s="1">
        <v>4872.8</v>
      </c>
      <c r="H506" s="1">
        <v>4806.34</v>
      </c>
      <c r="I506" s="5">
        <f t="shared" si="109"/>
        <v>1.3776405987326379E-2</v>
      </c>
      <c r="J506" s="5" t="str">
        <f t="shared" si="110"/>
        <v>Low</v>
      </c>
      <c r="K506" s="6">
        <f t="shared" si="111"/>
        <v>416</v>
      </c>
      <c r="L506" s="5" t="str">
        <f t="shared" si="112"/>
        <v>Normal</v>
      </c>
      <c r="M506" s="6">
        <f t="shared" si="120"/>
        <v>4070.0842857142857</v>
      </c>
      <c r="N506" s="1">
        <v>365875782</v>
      </c>
      <c r="O506" s="5">
        <f t="shared" si="119"/>
        <v>0.47621204562635255</v>
      </c>
      <c r="P506" s="1">
        <v>-1.49</v>
      </c>
      <c r="Q506" s="1">
        <v>8.43</v>
      </c>
      <c r="R506" s="1">
        <f t="shared" si="113"/>
        <v>0.48097376133325082</v>
      </c>
      <c r="S506" s="1">
        <f t="shared" si="114"/>
        <v>0.34153041563289138</v>
      </c>
      <c r="T506" s="1">
        <f t="shared" si="115"/>
        <v>-0.95604888559869938</v>
      </c>
      <c r="U506" s="1">
        <f t="shared" si="116"/>
        <v>1.1452173400585428</v>
      </c>
      <c r="V506" s="1">
        <f t="shared" si="117"/>
        <v>0.25291815785649641</v>
      </c>
      <c r="W506" s="7" t="str">
        <f t="shared" si="118"/>
        <v>Moderate Stress</v>
      </c>
      <c r="X506" s="1">
        <v>12.56</v>
      </c>
      <c r="Y506" s="1">
        <v>4.08</v>
      </c>
      <c r="Z506" s="1">
        <v>80</v>
      </c>
      <c r="AA506" s="1">
        <v>23517</v>
      </c>
      <c r="AB506" s="1">
        <v>4799</v>
      </c>
      <c r="AC506" s="1">
        <v>0.89</v>
      </c>
      <c r="AD506" s="1">
        <v>80.819999999999993</v>
      </c>
      <c r="AE506" s="1">
        <v>90.87</v>
      </c>
      <c r="AF506" s="1">
        <v>1477.44</v>
      </c>
      <c r="AG506" s="1">
        <v>140.37</v>
      </c>
      <c r="AH506" s="1">
        <v>4071</v>
      </c>
      <c r="AI506" s="1">
        <v>3.98</v>
      </c>
      <c r="AJ506" s="1">
        <v>2</v>
      </c>
      <c r="AK506" s="1">
        <v>45.22</v>
      </c>
      <c r="AL506" s="1">
        <v>8951</v>
      </c>
      <c r="AM506" s="1">
        <f t="shared" si="121"/>
        <v>3912.3925761131832</v>
      </c>
    </row>
    <row r="507" spans="1:39" x14ac:dyDescent="0.3">
      <c r="A507" s="2">
        <v>37031</v>
      </c>
      <c r="B507" s="1" t="s">
        <v>25</v>
      </c>
      <c r="C507" s="1">
        <v>1801.9</v>
      </c>
      <c r="D507" s="1">
        <v>1782.92</v>
      </c>
      <c r="E507" s="5">
        <f t="shared" si="107"/>
        <v>-1.0533325933736621E-2</v>
      </c>
      <c r="F507" s="6">
        <f t="shared" si="108"/>
        <v>-18.980000000000018</v>
      </c>
      <c r="G507" s="1">
        <v>1809.57</v>
      </c>
      <c r="H507" s="1">
        <v>1755.74</v>
      </c>
      <c r="I507" s="5">
        <f t="shared" si="109"/>
        <v>2.9874021865808273E-2</v>
      </c>
      <c r="J507" s="5" t="str">
        <f t="shared" si="110"/>
        <v>Medium</v>
      </c>
      <c r="K507" s="6">
        <f t="shared" si="111"/>
        <v>416</v>
      </c>
      <c r="L507" s="5" t="str">
        <f t="shared" si="112"/>
        <v>Normal</v>
      </c>
      <c r="M507" s="6">
        <f t="shared" si="120"/>
        <v>3681.7571428571423</v>
      </c>
      <c r="N507" s="1">
        <v>262053146</v>
      </c>
      <c r="O507" s="5">
        <f t="shared" si="119"/>
        <v>-0.63035956039217234</v>
      </c>
      <c r="P507" s="1">
        <v>7.45</v>
      </c>
      <c r="Q507" s="1">
        <v>1.53</v>
      </c>
      <c r="R507" s="1">
        <f t="shared" si="113"/>
        <v>0.84411640269854538</v>
      </c>
      <c r="S507" s="1">
        <f t="shared" si="114"/>
        <v>-1.0702302373617232</v>
      </c>
      <c r="T507" s="1">
        <f t="shared" si="115"/>
        <v>1.1291618017930607</v>
      </c>
      <c r="U507" s="1">
        <f t="shared" si="116"/>
        <v>-1.2254987189495326</v>
      </c>
      <c r="V507" s="1">
        <f t="shared" si="117"/>
        <v>-8.0612687954912415E-2</v>
      </c>
      <c r="W507" s="7" t="str">
        <f t="shared" si="118"/>
        <v>Low Stress</v>
      </c>
      <c r="X507" s="1">
        <v>12.88</v>
      </c>
      <c r="Y507" s="1">
        <v>3.42</v>
      </c>
      <c r="Z507" s="1">
        <v>71</v>
      </c>
      <c r="AA507" s="1">
        <v>3593</v>
      </c>
      <c r="AB507" s="1">
        <v>3305</v>
      </c>
      <c r="AC507" s="1">
        <v>1.49</v>
      </c>
      <c r="AD507" s="1">
        <v>105.7</v>
      </c>
      <c r="AE507" s="1">
        <v>21.78</v>
      </c>
      <c r="AF507" s="1">
        <v>1140.46</v>
      </c>
      <c r="AG507" s="1">
        <v>470.22</v>
      </c>
      <c r="AH507" s="1">
        <v>7729</v>
      </c>
      <c r="AI507" s="1">
        <v>2.1</v>
      </c>
      <c r="AJ507" s="1">
        <v>18</v>
      </c>
      <c r="AK507" s="1">
        <v>89.83</v>
      </c>
      <c r="AL507" s="1">
        <v>4290</v>
      </c>
      <c r="AM507" s="1">
        <f t="shared" si="121"/>
        <v>3972.5998856471474</v>
      </c>
    </row>
    <row r="508" spans="1:39" x14ac:dyDescent="0.3">
      <c r="A508" s="2">
        <v>37032</v>
      </c>
      <c r="B508" s="1" t="s">
        <v>25</v>
      </c>
      <c r="C508" s="1">
        <v>1437.06</v>
      </c>
      <c r="D508" s="1">
        <v>1405.24</v>
      </c>
      <c r="E508" s="5">
        <f t="shared" si="107"/>
        <v>-2.2142429682824611E-2</v>
      </c>
      <c r="F508" s="6">
        <f t="shared" si="108"/>
        <v>-31.819999999999936</v>
      </c>
      <c r="G508" s="1">
        <v>1473.73</v>
      </c>
      <c r="H508" s="1">
        <v>1363.21</v>
      </c>
      <c r="I508" s="5">
        <f t="shared" si="109"/>
        <v>7.6907018496096186E-2</v>
      </c>
      <c r="J508" s="5" t="str">
        <f t="shared" si="110"/>
        <v>High</v>
      </c>
      <c r="K508" s="6">
        <f t="shared" si="111"/>
        <v>416</v>
      </c>
      <c r="L508" s="5" t="str">
        <f t="shared" si="112"/>
        <v>⚠️ High Risk</v>
      </c>
      <c r="M508" s="6">
        <f t="shared" si="120"/>
        <v>3178.2357142857149</v>
      </c>
      <c r="N508" s="1">
        <v>467533964</v>
      </c>
      <c r="O508" s="5">
        <f t="shared" si="119"/>
        <v>-0.2118322751441456</v>
      </c>
      <c r="P508" s="1">
        <v>5.19</v>
      </c>
      <c r="Q508" s="1">
        <v>0.33</v>
      </c>
      <c r="R508" s="1">
        <f t="shared" si="113"/>
        <v>0.12540177674335989</v>
      </c>
      <c r="S508" s="1">
        <f t="shared" si="114"/>
        <v>-0.53627441353234684</v>
      </c>
      <c r="T508" s="1">
        <f t="shared" si="115"/>
        <v>0.60202800386181043</v>
      </c>
      <c r="U508" s="1">
        <f t="shared" si="116"/>
        <v>-1.6377971639944153</v>
      </c>
      <c r="V508" s="1">
        <f t="shared" si="117"/>
        <v>-0.36166044923039797</v>
      </c>
      <c r="W508" s="7" t="str">
        <f t="shared" si="118"/>
        <v>Low Stress</v>
      </c>
      <c r="X508" s="1">
        <v>2.2000000000000002</v>
      </c>
      <c r="Y508" s="1">
        <v>8.39</v>
      </c>
      <c r="Z508" s="1">
        <v>81</v>
      </c>
      <c r="AA508" s="1">
        <v>15276</v>
      </c>
      <c r="AB508" s="1">
        <v>1286</v>
      </c>
      <c r="AC508" s="1">
        <v>0.81</v>
      </c>
      <c r="AD508" s="1">
        <v>149.83000000000001</v>
      </c>
      <c r="AE508" s="1">
        <v>33.01</v>
      </c>
      <c r="AF508" s="1">
        <v>2255.89</v>
      </c>
      <c r="AG508" s="1">
        <v>478.02</v>
      </c>
      <c r="AH508" s="1">
        <v>7623</v>
      </c>
      <c r="AI508" s="1">
        <v>9.5299999999999994</v>
      </c>
      <c r="AJ508" s="1">
        <v>35</v>
      </c>
      <c r="AK508" s="1">
        <v>92.33</v>
      </c>
      <c r="AL508" s="1">
        <v>1750</v>
      </c>
      <c r="AM508" s="1">
        <f t="shared" si="121"/>
        <v>4009.397062860286</v>
      </c>
    </row>
    <row r="509" spans="1:39" x14ac:dyDescent="0.3">
      <c r="A509" s="2">
        <v>37033</v>
      </c>
      <c r="B509" s="1" t="s">
        <v>24</v>
      </c>
      <c r="C509" s="1">
        <v>4415.8500000000004</v>
      </c>
      <c r="D509" s="1">
        <v>4416.26</v>
      </c>
      <c r="E509" s="5">
        <f t="shared" si="107"/>
        <v>9.2847356681013718E-5</v>
      </c>
      <c r="F509" s="6">
        <f t="shared" si="108"/>
        <v>0.40999999999985448</v>
      </c>
      <c r="G509" s="1">
        <v>4416.28</v>
      </c>
      <c r="H509" s="1">
        <v>4371.68</v>
      </c>
      <c r="I509" s="5">
        <f t="shared" si="109"/>
        <v>1.0099980751157638E-2</v>
      </c>
      <c r="J509" s="5" t="str">
        <f t="shared" si="110"/>
        <v>Low</v>
      </c>
      <c r="K509" s="6">
        <f t="shared" si="111"/>
        <v>416</v>
      </c>
      <c r="L509" s="5" t="str">
        <f t="shared" si="112"/>
        <v>Normal</v>
      </c>
      <c r="M509" s="6">
        <f t="shared" si="120"/>
        <v>3431.4857142857145</v>
      </c>
      <c r="N509" s="1">
        <v>637856498</v>
      </c>
      <c r="O509" s="5">
        <f t="shared" si="119"/>
        <v>2.1427087187953662</v>
      </c>
      <c r="P509" s="1">
        <v>-1.46</v>
      </c>
      <c r="Q509" s="1">
        <v>2.4700000000000002</v>
      </c>
      <c r="R509" s="1">
        <f t="shared" si="113"/>
        <v>-0.470338971746114</v>
      </c>
      <c r="S509" s="1">
        <f t="shared" si="114"/>
        <v>2.4676417479049153</v>
      </c>
      <c r="T509" s="1">
        <f t="shared" si="115"/>
        <v>-0.94905153429872702</v>
      </c>
      <c r="U509" s="1">
        <f t="shared" si="116"/>
        <v>-0.90253160366437446</v>
      </c>
      <c r="V509" s="1">
        <f t="shared" si="117"/>
        <v>3.6429909548924944E-2</v>
      </c>
      <c r="W509" s="7" t="str">
        <f t="shared" si="118"/>
        <v>Moderate Stress</v>
      </c>
      <c r="X509" s="1">
        <v>14.41</v>
      </c>
      <c r="Y509" s="1">
        <v>9.3800000000000008</v>
      </c>
      <c r="Z509" s="1">
        <v>96</v>
      </c>
      <c r="AA509" s="1">
        <v>11804</v>
      </c>
      <c r="AB509" s="1">
        <v>1833</v>
      </c>
      <c r="AC509" s="1">
        <v>1.1200000000000001</v>
      </c>
      <c r="AD509" s="1">
        <v>124.46</v>
      </c>
      <c r="AE509" s="1">
        <v>121.06</v>
      </c>
      <c r="AF509" s="1">
        <v>907.98</v>
      </c>
      <c r="AG509" s="1">
        <v>296.23</v>
      </c>
      <c r="AH509" s="1">
        <v>8827</v>
      </c>
      <c r="AI509" s="1">
        <v>7.02</v>
      </c>
      <c r="AJ509" s="1">
        <v>19</v>
      </c>
      <c r="AK509" s="1">
        <v>12.64</v>
      </c>
      <c r="AL509" s="1">
        <v>14888</v>
      </c>
      <c r="AM509" s="1">
        <f t="shared" si="121"/>
        <v>4029.2146271933161</v>
      </c>
    </row>
    <row r="510" spans="1:39" x14ac:dyDescent="0.3">
      <c r="A510" s="2">
        <v>37034</v>
      </c>
      <c r="B510" s="1" t="s">
        <v>26</v>
      </c>
      <c r="C510" s="1">
        <v>2756.6</v>
      </c>
      <c r="D510" s="1">
        <v>2738.88</v>
      </c>
      <c r="E510" s="5">
        <f t="shared" si="107"/>
        <v>-6.428208662845462E-3</v>
      </c>
      <c r="F510" s="6">
        <f t="shared" si="108"/>
        <v>-17.7199999999998</v>
      </c>
      <c r="G510" s="1">
        <v>2786.41</v>
      </c>
      <c r="H510" s="1">
        <v>2730.86</v>
      </c>
      <c r="I510" s="5">
        <f t="shared" si="109"/>
        <v>2.0151636073423684E-2</v>
      </c>
      <c r="J510" s="5" t="str">
        <f t="shared" si="110"/>
        <v>Medium</v>
      </c>
      <c r="K510" s="6">
        <f t="shared" si="111"/>
        <v>416</v>
      </c>
      <c r="L510" s="5" t="str">
        <f t="shared" si="112"/>
        <v>Normal</v>
      </c>
      <c r="M510" s="6">
        <f t="shared" si="120"/>
        <v>3206.7614285714285</v>
      </c>
      <c r="N510" s="1">
        <v>881608400</v>
      </c>
      <c r="O510" s="5">
        <f t="shared" si="119"/>
        <v>-0.3798191229683035</v>
      </c>
      <c r="P510" s="1">
        <v>0.65</v>
      </c>
      <c r="Q510" s="1">
        <v>9.8000000000000007</v>
      </c>
      <c r="R510" s="1">
        <f t="shared" si="113"/>
        <v>-1.3229151819099019</v>
      </c>
      <c r="S510" s="1">
        <f t="shared" si="114"/>
        <v>-0.75059151753977615</v>
      </c>
      <c r="T510" s="1">
        <f t="shared" si="115"/>
        <v>-0.45690449286733847</v>
      </c>
      <c r="U510" s="1">
        <f t="shared" si="116"/>
        <v>1.6159247314847842</v>
      </c>
      <c r="V510" s="1">
        <f t="shared" si="117"/>
        <v>-0.22862161520805807</v>
      </c>
      <c r="W510" s="7" t="str">
        <f t="shared" si="118"/>
        <v>Low Stress</v>
      </c>
      <c r="X510" s="1">
        <v>12.12</v>
      </c>
      <c r="Y510" s="1">
        <v>8.8000000000000007</v>
      </c>
      <c r="Z510" s="1">
        <v>83</v>
      </c>
      <c r="AA510" s="1">
        <v>17741</v>
      </c>
      <c r="AB510" s="1">
        <v>4896</v>
      </c>
      <c r="AC510" s="1">
        <v>0.98</v>
      </c>
      <c r="AD510" s="1">
        <v>128.68</v>
      </c>
      <c r="AE510" s="1">
        <v>76.540000000000006</v>
      </c>
      <c r="AF510" s="1">
        <v>2330.4</v>
      </c>
      <c r="AG510" s="1">
        <v>330.58</v>
      </c>
      <c r="AH510" s="1">
        <v>2365</v>
      </c>
      <c r="AI510" s="1">
        <v>5.68</v>
      </c>
      <c r="AJ510" s="1">
        <v>29</v>
      </c>
      <c r="AK510" s="1">
        <v>99.61</v>
      </c>
      <c r="AL510" s="1">
        <v>7952</v>
      </c>
      <c r="AM510" s="1">
        <f t="shared" si="121"/>
        <v>4001.7546068538704</v>
      </c>
    </row>
    <row r="511" spans="1:39" x14ac:dyDescent="0.3">
      <c r="A511" s="2">
        <v>37035</v>
      </c>
      <c r="B511" s="1" t="s">
        <v>25</v>
      </c>
      <c r="C511" s="1">
        <v>4387.88</v>
      </c>
      <c r="D511" s="1">
        <v>4363.6899999999996</v>
      </c>
      <c r="E511" s="5">
        <f t="shared" si="107"/>
        <v>-5.5129128417368998E-3</v>
      </c>
      <c r="F511" s="6">
        <f t="shared" si="108"/>
        <v>-24.190000000000509</v>
      </c>
      <c r="G511" s="1">
        <v>4433.68</v>
      </c>
      <c r="H511" s="1">
        <v>4346.71</v>
      </c>
      <c r="I511" s="5">
        <f t="shared" si="109"/>
        <v>1.9820505574446031E-2</v>
      </c>
      <c r="J511" s="5" t="str">
        <f t="shared" si="110"/>
        <v>Low</v>
      </c>
      <c r="K511" s="6">
        <f t="shared" si="111"/>
        <v>416</v>
      </c>
      <c r="L511" s="5" t="str">
        <f t="shared" si="112"/>
        <v>Normal</v>
      </c>
      <c r="M511" s="6">
        <f t="shared" si="120"/>
        <v>3256.8271428571429</v>
      </c>
      <c r="N511" s="1">
        <v>234832863</v>
      </c>
      <c r="O511" s="5">
        <f t="shared" si="119"/>
        <v>0.5932388421544571</v>
      </c>
      <c r="P511" s="1">
        <v>2.6</v>
      </c>
      <c r="Q511" s="1">
        <v>8.2899999999999991</v>
      </c>
      <c r="R511" s="1">
        <f t="shared" si="113"/>
        <v>0.93932536529251021</v>
      </c>
      <c r="S511" s="1">
        <f t="shared" si="114"/>
        <v>0.49083284286471657</v>
      </c>
      <c r="T511" s="1">
        <f t="shared" si="115"/>
        <v>-2.0766583691357557E-3</v>
      </c>
      <c r="U511" s="1">
        <f t="shared" si="116"/>
        <v>1.0971158548033062</v>
      </c>
      <c r="V511" s="1">
        <f t="shared" si="117"/>
        <v>0.6312993511478493</v>
      </c>
      <c r="W511" s="7" t="str">
        <f t="shared" si="118"/>
        <v>Moderate Stress</v>
      </c>
      <c r="X511" s="1">
        <v>11.98</v>
      </c>
      <c r="Y511" s="1">
        <v>5.46</v>
      </c>
      <c r="Z511" s="1">
        <v>76</v>
      </c>
      <c r="AA511" s="1">
        <v>27381</v>
      </c>
      <c r="AB511" s="1">
        <v>3067</v>
      </c>
      <c r="AC511" s="1">
        <v>1.2</v>
      </c>
      <c r="AD511" s="1">
        <v>96.68</v>
      </c>
      <c r="AE511" s="1">
        <v>149.75</v>
      </c>
      <c r="AF511" s="1">
        <v>1148.52</v>
      </c>
      <c r="AG511" s="1">
        <v>461.02</v>
      </c>
      <c r="AH511" s="1">
        <v>9669</v>
      </c>
      <c r="AI511" s="1">
        <v>6.31</v>
      </c>
      <c r="AJ511" s="1">
        <v>36</v>
      </c>
      <c r="AK511" s="1">
        <v>96.99</v>
      </c>
      <c r="AL511" s="1">
        <v>6877</v>
      </c>
      <c r="AM511" s="1">
        <f t="shared" si="121"/>
        <v>4009.052357964043</v>
      </c>
    </row>
    <row r="512" spans="1:39" x14ac:dyDescent="0.3">
      <c r="A512" s="2">
        <v>37036</v>
      </c>
      <c r="B512" s="1" t="s">
        <v>24</v>
      </c>
      <c r="C512" s="1">
        <v>4572.3599999999997</v>
      </c>
      <c r="D512" s="1">
        <v>4568.76</v>
      </c>
      <c r="E512" s="5">
        <f t="shared" si="107"/>
        <v>-7.8733957956054524E-4</v>
      </c>
      <c r="F512" s="6">
        <f t="shared" si="108"/>
        <v>-3.5999999999994543</v>
      </c>
      <c r="G512" s="1">
        <v>4586.76</v>
      </c>
      <c r="H512" s="1">
        <v>4552</v>
      </c>
      <c r="I512" s="5">
        <f t="shared" si="109"/>
        <v>7.6022010515357976E-3</v>
      </c>
      <c r="J512" s="5" t="str">
        <f t="shared" si="110"/>
        <v>Low</v>
      </c>
      <c r="K512" s="6">
        <f t="shared" si="111"/>
        <v>416</v>
      </c>
      <c r="L512" s="5" t="str">
        <f t="shared" si="112"/>
        <v>Normal</v>
      </c>
      <c r="M512" s="6">
        <f t="shared" si="120"/>
        <v>3442.7342857142858</v>
      </c>
      <c r="N512" s="1">
        <v>121138393</v>
      </c>
      <c r="O512" s="5">
        <f t="shared" si="119"/>
        <v>4.69946306909979E-2</v>
      </c>
      <c r="P512" s="1">
        <v>2.92</v>
      </c>
      <c r="Q512" s="1">
        <v>5.96</v>
      </c>
      <c r="R512" s="1">
        <f t="shared" si="113"/>
        <v>1.3369969303299001</v>
      </c>
      <c r="S512" s="1">
        <f t="shared" si="114"/>
        <v>-0.20606384278661541</v>
      </c>
      <c r="T512" s="1">
        <f t="shared" si="115"/>
        <v>7.2561755497235925E-2</v>
      </c>
      <c r="U512" s="1">
        <f t="shared" si="116"/>
        <v>0.29656970734115928</v>
      </c>
      <c r="V512" s="1">
        <f t="shared" si="117"/>
        <v>0.37501613759541996</v>
      </c>
      <c r="W512" s="7" t="str">
        <f t="shared" si="118"/>
        <v>Moderate Stress</v>
      </c>
      <c r="X512" s="1">
        <v>3.06</v>
      </c>
      <c r="Y512" s="1">
        <v>8.9</v>
      </c>
      <c r="Z512" s="1">
        <v>93</v>
      </c>
      <c r="AA512" s="1">
        <v>8118</v>
      </c>
      <c r="AB512" s="1">
        <v>172</v>
      </c>
      <c r="AC512" s="1">
        <v>0.87</v>
      </c>
      <c r="AD512" s="1">
        <v>90.21</v>
      </c>
      <c r="AE512" s="1">
        <v>110.44</v>
      </c>
      <c r="AF512" s="1">
        <v>816.2</v>
      </c>
      <c r="AG512" s="1">
        <v>441.37</v>
      </c>
      <c r="AH512" s="1">
        <v>3748</v>
      </c>
      <c r="AI512" s="1">
        <v>8.4</v>
      </c>
      <c r="AJ512" s="1">
        <v>44</v>
      </c>
      <c r="AK512" s="1">
        <v>62.75</v>
      </c>
      <c r="AL512" s="1">
        <v>7581</v>
      </c>
      <c r="AM512" s="1">
        <f t="shared" si="121"/>
        <v>4076.5955039175719</v>
      </c>
    </row>
    <row r="513" spans="1:39" x14ac:dyDescent="0.3">
      <c r="A513" s="2">
        <v>37037</v>
      </c>
      <c r="B513" s="1" t="s">
        <v>26</v>
      </c>
      <c r="C513" s="1">
        <v>1249.83</v>
      </c>
      <c r="D513" s="1">
        <v>1213.1600000000001</v>
      </c>
      <c r="E513" s="5">
        <f t="shared" si="107"/>
        <v>-2.9339990238672339E-2</v>
      </c>
      <c r="F513" s="6">
        <f t="shared" si="108"/>
        <v>-36.669999999999845</v>
      </c>
      <c r="G513" s="1">
        <v>1259.1099999999999</v>
      </c>
      <c r="H513" s="1">
        <v>1211.06</v>
      </c>
      <c r="I513" s="5">
        <f t="shared" si="109"/>
        <v>3.8445228551082913E-2</v>
      </c>
      <c r="J513" s="5" t="str">
        <f t="shared" si="110"/>
        <v>Medium</v>
      </c>
      <c r="K513" s="6">
        <f t="shared" si="111"/>
        <v>416</v>
      </c>
      <c r="L513" s="5" t="str">
        <f t="shared" si="112"/>
        <v>Normal</v>
      </c>
      <c r="M513" s="6">
        <f t="shared" si="120"/>
        <v>2926.9871428571428</v>
      </c>
      <c r="N513" s="1">
        <v>1636024</v>
      </c>
      <c r="O513" s="5">
        <f t="shared" si="119"/>
        <v>-0.7344662446703264</v>
      </c>
      <c r="P513" s="1">
        <v>8.33</v>
      </c>
      <c r="Q513" s="1">
        <v>9.2899999999999991</v>
      </c>
      <c r="R513" s="1">
        <f t="shared" si="113"/>
        <v>1.754982907184409</v>
      </c>
      <c r="S513" s="1">
        <f t="shared" si="114"/>
        <v>-1.2030492251057217</v>
      </c>
      <c r="T513" s="1">
        <f t="shared" si="115"/>
        <v>1.3344174399255828</v>
      </c>
      <c r="U513" s="1">
        <f t="shared" si="116"/>
        <v>1.4406978923407086</v>
      </c>
      <c r="V513" s="1">
        <f t="shared" si="117"/>
        <v>0.83176225358624467</v>
      </c>
      <c r="W513" s="7" t="str">
        <f t="shared" si="118"/>
        <v>Moderate Stress</v>
      </c>
      <c r="X513" s="1">
        <v>5.0199999999999996</v>
      </c>
      <c r="Y513" s="1">
        <v>9.25</v>
      </c>
      <c r="Z513" s="1">
        <v>79</v>
      </c>
      <c r="AA513" s="1">
        <v>8477</v>
      </c>
      <c r="AB513" s="1">
        <v>4738</v>
      </c>
      <c r="AC513" s="1">
        <v>1.41</v>
      </c>
      <c r="AD513" s="1">
        <v>141.99</v>
      </c>
      <c r="AE513" s="1">
        <v>143.44999999999999</v>
      </c>
      <c r="AF513" s="1">
        <v>976.63</v>
      </c>
      <c r="AG513" s="1">
        <v>444.78</v>
      </c>
      <c r="AH513" s="1">
        <v>7994</v>
      </c>
      <c r="AI513" s="1">
        <v>6.36</v>
      </c>
      <c r="AJ513" s="1">
        <v>19</v>
      </c>
      <c r="AK513" s="1">
        <v>82.56</v>
      </c>
      <c r="AL513" s="1">
        <v>7471</v>
      </c>
      <c r="AM513" s="1">
        <f t="shared" si="121"/>
        <v>4099.447256770075</v>
      </c>
    </row>
    <row r="514" spans="1:39" x14ac:dyDescent="0.3">
      <c r="A514" s="2">
        <v>37038</v>
      </c>
      <c r="B514" s="1" t="s">
        <v>24</v>
      </c>
      <c r="C514" s="1">
        <v>4533.8599999999997</v>
      </c>
      <c r="D514" s="1">
        <v>4576.63</v>
      </c>
      <c r="E514" s="5">
        <f t="shared" si="107"/>
        <v>9.4334628771070208E-3</v>
      </c>
      <c r="F514" s="6">
        <f t="shared" si="108"/>
        <v>42.770000000000437</v>
      </c>
      <c r="G514" s="1">
        <v>4609.21</v>
      </c>
      <c r="H514" s="1">
        <v>4503.95</v>
      </c>
      <c r="I514" s="5">
        <f t="shared" si="109"/>
        <v>2.3216420445271849E-2</v>
      </c>
      <c r="J514" s="5" t="str">
        <f t="shared" si="110"/>
        <v>Medium</v>
      </c>
      <c r="K514" s="6">
        <f t="shared" si="111"/>
        <v>416</v>
      </c>
      <c r="L514" s="5" t="str">
        <f t="shared" si="112"/>
        <v>Normal</v>
      </c>
      <c r="M514" s="6">
        <f t="shared" si="120"/>
        <v>3326.0885714285719</v>
      </c>
      <c r="N514" s="1">
        <v>584603323</v>
      </c>
      <c r="O514" s="5">
        <f t="shared" si="119"/>
        <v>2.7724867288733557</v>
      </c>
      <c r="P514" s="1">
        <v>0.71</v>
      </c>
      <c r="Q514" s="1">
        <v>4.45</v>
      </c>
      <c r="R514" s="1">
        <f t="shared" si="113"/>
        <v>-0.28407420930463378</v>
      </c>
      <c r="S514" s="1">
        <f t="shared" si="114"/>
        <v>3.2711105970183882</v>
      </c>
      <c r="T514" s="1">
        <f t="shared" si="115"/>
        <v>-0.44290979026739374</v>
      </c>
      <c r="U514" s="1">
        <f t="shared" si="116"/>
        <v>-0.22223916934031804</v>
      </c>
      <c r="V514" s="1">
        <f t="shared" si="117"/>
        <v>0.58047185702651061</v>
      </c>
      <c r="W514" s="7" t="str">
        <f t="shared" si="118"/>
        <v>Moderate Stress</v>
      </c>
      <c r="X514" s="1">
        <v>14.51</v>
      </c>
      <c r="Y514" s="1">
        <v>4.3899999999999997</v>
      </c>
      <c r="Z514" s="1">
        <v>82</v>
      </c>
      <c r="AA514" s="1">
        <v>3050</v>
      </c>
      <c r="AB514" s="1">
        <v>4161</v>
      </c>
      <c r="AC514" s="1">
        <v>0.9</v>
      </c>
      <c r="AD514" s="1">
        <v>108.94</v>
      </c>
      <c r="AE514" s="1">
        <v>56.32</v>
      </c>
      <c r="AF514" s="1">
        <v>2301.96</v>
      </c>
      <c r="AG514" s="1">
        <v>248.71</v>
      </c>
      <c r="AH514" s="1">
        <v>9415</v>
      </c>
      <c r="AI514" s="1">
        <v>1.1499999999999999</v>
      </c>
      <c r="AJ514" s="1">
        <v>33</v>
      </c>
      <c r="AK514" s="1">
        <v>1.94</v>
      </c>
      <c r="AL514" s="1">
        <v>776</v>
      </c>
      <c r="AM514" s="1">
        <f t="shared" si="121"/>
        <v>4133.4789320406999</v>
      </c>
    </row>
    <row r="515" spans="1:39" x14ac:dyDescent="0.3">
      <c r="A515" s="2">
        <v>37039</v>
      </c>
      <c r="B515" s="1" t="s">
        <v>25</v>
      </c>
      <c r="C515" s="1">
        <v>2793.28</v>
      </c>
      <c r="D515" s="1">
        <v>2830.05</v>
      </c>
      <c r="E515" s="5">
        <f t="shared" ref="E515:E578" si="122">(D515 - C515) / C515</f>
        <v>1.3163735823118333E-2</v>
      </c>
      <c r="F515" s="6">
        <f t="shared" ref="F515:F578" si="123">D515-C515</f>
        <v>36.769999999999982</v>
      </c>
      <c r="G515" s="1">
        <v>2865.68</v>
      </c>
      <c r="H515" s="1">
        <v>2750.54</v>
      </c>
      <c r="I515" s="5">
        <f t="shared" ref="I515:I578" si="124">(G515 - H515) / C515</f>
        <v>4.1220357429258746E-2</v>
      </c>
      <c r="J515" s="5" t="str">
        <f t="shared" ref="J515:J578" si="125">IF(I515&gt;0.05,"High",
 IF(I515&gt;0.02,"Medium","Low"))</f>
        <v>Medium</v>
      </c>
      <c r="K515" s="6">
        <f t="shared" ref="K515:K578" si="126">COUNTIF(J:J, "High")</f>
        <v>416</v>
      </c>
      <c r="L515" s="5" t="str">
        <f t="shared" ref="L515:L578" si="127">IF(J515="High","⚠️ High Risk","Normal")</f>
        <v>Normal</v>
      </c>
      <c r="M515" s="6">
        <f t="shared" si="120"/>
        <v>3529.6328571428571</v>
      </c>
      <c r="N515" s="1">
        <v>741245653</v>
      </c>
      <c r="O515" s="5">
        <f t="shared" si="119"/>
        <v>-0.38163015144331086</v>
      </c>
      <c r="P515" s="1">
        <v>8.6300000000000008</v>
      </c>
      <c r="Q515" s="1">
        <v>9.83</v>
      </c>
      <c r="R515" s="1">
        <f t="shared" ref="R515:R578" si="128">-(N515-AVERAGE(N:N))/STDEV(N:N)</f>
        <v>-0.8319654174012393</v>
      </c>
      <c r="S515" s="1">
        <f t="shared" ref="S515:S578" si="129">(O515-AVERAGE(O:O))/STDEV(O:O)</f>
        <v>-0.75290202210049517</v>
      </c>
      <c r="T515" s="1">
        <f t="shared" ref="T515:T578" si="130">(P515-AVERAGE(P:P))/STDEV(P:P)</f>
        <v>1.4043909529253065</v>
      </c>
      <c r="U515" s="1">
        <f t="shared" ref="U515:U578" si="131">(Q515-AVERAGE(Q:Q))/STDEV(Q:Q)</f>
        <v>1.626232192610906</v>
      </c>
      <c r="V515" s="1">
        <f t="shared" ref="V515:V578" si="132">(R515+S515+T515+U515)/4</f>
        <v>0.36143892650861947</v>
      </c>
      <c r="W515" s="7" t="str">
        <f t="shared" ref="W515:W578" si="133">IF(V515&gt;1,"High Stress",IF(V515&gt;0,"Moderate Stress","Low Stress"))</f>
        <v>Moderate Stress</v>
      </c>
      <c r="X515" s="1">
        <v>8.51</v>
      </c>
      <c r="Y515" s="1">
        <v>3.19</v>
      </c>
      <c r="Z515" s="1">
        <v>76</v>
      </c>
      <c r="AA515" s="1">
        <v>27262</v>
      </c>
      <c r="AB515" s="1">
        <v>730</v>
      </c>
      <c r="AC515" s="1">
        <v>1.21</v>
      </c>
      <c r="AD515" s="1">
        <v>80.290000000000006</v>
      </c>
      <c r="AE515" s="1">
        <v>42.9</v>
      </c>
      <c r="AF515" s="1">
        <v>925.3</v>
      </c>
      <c r="AG515" s="1">
        <v>432.22</v>
      </c>
      <c r="AH515" s="1">
        <v>520</v>
      </c>
      <c r="AI515" s="1">
        <v>6.97</v>
      </c>
      <c r="AJ515" s="1">
        <v>43</v>
      </c>
      <c r="AK515" s="1">
        <v>97.04</v>
      </c>
      <c r="AL515" s="1">
        <v>8513</v>
      </c>
      <c r="AM515" s="1">
        <f t="shared" si="121"/>
        <v>4089.2072697641943</v>
      </c>
    </row>
    <row r="516" spans="1:39" x14ac:dyDescent="0.3">
      <c r="A516" s="2">
        <v>37040</v>
      </c>
      <c r="B516" s="1" t="s">
        <v>25</v>
      </c>
      <c r="C516" s="1">
        <v>3041.73</v>
      </c>
      <c r="D516" s="1">
        <v>3062.49</v>
      </c>
      <c r="E516" s="5">
        <f t="shared" si="122"/>
        <v>6.8250633685434815E-3</v>
      </c>
      <c r="F516" s="6">
        <f t="shared" si="123"/>
        <v>20.759999999999764</v>
      </c>
      <c r="G516" s="1">
        <v>3096.89</v>
      </c>
      <c r="H516" s="1">
        <v>3022.65</v>
      </c>
      <c r="I516" s="5">
        <f t="shared" si="124"/>
        <v>2.4407163028934122E-2</v>
      </c>
      <c r="J516" s="5" t="str">
        <f t="shared" si="125"/>
        <v>Medium</v>
      </c>
      <c r="K516" s="6">
        <f t="shared" si="126"/>
        <v>416</v>
      </c>
      <c r="L516" s="5" t="str">
        <f t="shared" si="127"/>
        <v>Normal</v>
      </c>
      <c r="M516" s="6">
        <f t="shared" si="120"/>
        <v>3336.2371428571423</v>
      </c>
      <c r="N516" s="1">
        <v>88779724</v>
      </c>
      <c r="O516" s="5">
        <f t="shared" ref="O516:O579" si="134">(D516-D515)/D515</f>
        <v>8.2132824508400759E-2</v>
      </c>
      <c r="P516" s="1">
        <v>1.62</v>
      </c>
      <c r="Q516" s="1">
        <v>2.96</v>
      </c>
      <c r="R516" s="1">
        <f t="shared" si="128"/>
        <v>1.4501785348860132</v>
      </c>
      <c r="S516" s="1">
        <f t="shared" si="129"/>
        <v>-0.16123464314069794</v>
      </c>
      <c r="T516" s="1">
        <f t="shared" si="130"/>
        <v>-0.23065680083489914</v>
      </c>
      <c r="U516" s="1">
        <f t="shared" si="131"/>
        <v>-0.73417640527104744</v>
      </c>
      <c r="V516" s="1">
        <f t="shared" si="132"/>
        <v>8.1027671409842156E-2</v>
      </c>
      <c r="W516" s="7" t="str">
        <f t="shared" si="133"/>
        <v>Moderate Stress</v>
      </c>
      <c r="X516" s="1">
        <v>7.17</v>
      </c>
      <c r="Y516" s="1">
        <v>1.43</v>
      </c>
      <c r="Z516" s="1">
        <v>105</v>
      </c>
      <c r="AA516" s="1">
        <v>1725</v>
      </c>
      <c r="AB516" s="1">
        <v>2942</v>
      </c>
      <c r="AC516" s="1">
        <v>0.82</v>
      </c>
      <c r="AD516" s="1">
        <v>100.6</v>
      </c>
      <c r="AE516" s="1">
        <v>68.959999999999994</v>
      </c>
      <c r="AF516" s="1">
        <v>1403.91</v>
      </c>
      <c r="AG516" s="1">
        <v>127.72</v>
      </c>
      <c r="AH516" s="1">
        <v>7573</v>
      </c>
      <c r="AI516" s="1">
        <v>5.65</v>
      </c>
      <c r="AJ516" s="1">
        <v>16</v>
      </c>
      <c r="AK516" s="1">
        <v>45.69</v>
      </c>
      <c r="AL516" s="1">
        <v>10250</v>
      </c>
      <c r="AM516" s="1">
        <f t="shared" si="121"/>
        <v>4105.9471591419624</v>
      </c>
    </row>
    <row r="517" spans="1:39" x14ac:dyDescent="0.3">
      <c r="A517" s="2">
        <v>37041</v>
      </c>
      <c r="B517" s="1" t="s">
        <v>25</v>
      </c>
      <c r="C517" s="1">
        <v>3506.37</v>
      </c>
      <c r="D517" s="1">
        <v>3466.99</v>
      </c>
      <c r="E517" s="5">
        <f t="shared" si="122"/>
        <v>-1.1230988172953827E-2</v>
      </c>
      <c r="F517" s="6">
        <f t="shared" si="123"/>
        <v>-39.380000000000109</v>
      </c>
      <c r="G517" s="1">
        <v>3522.34</v>
      </c>
      <c r="H517" s="1">
        <v>3429.99</v>
      </c>
      <c r="I517" s="5">
        <f t="shared" si="124"/>
        <v>2.6337779526975295E-2</v>
      </c>
      <c r="J517" s="5" t="str">
        <f t="shared" si="125"/>
        <v>Medium</v>
      </c>
      <c r="K517" s="6">
        <f t="shared" si="126"/>
        <v>416</v>
      </c>
      <c r="L517" s="5" t="str">
        <f t="shared" si="127"/>
        <v>Normal</v>
      </c>
      <c r="M517" s="6">
        <f t="shared" si="120"/>
        <v>3440.2528571428566</v>
      </c>
      <c r="N517" s="1">
        <v>739023804</v>
      </c>
      <c r="O517" s="5">
        <f t="shared" si="134"/>
        <v>0.13208206394143329</v>
      </c>
      <c r="P517" s="1">
        <v>6.2</v>
      </c>
      <c r="Q517" s="1">
        <v>2.4</v>
      </c>
      <c r="R517" s="1">
        <f t="shared" si="128"/>
        <v>-0.82419400891403005</v>
      </c>
      <c r="S517" s="1">
        <f t="shared" si="129"/>
        <v>-9.7509557032368965E-2</v>
      </c>
      <c r="T517" s="1">
        <f t="shared" si="130"/>
        <v>0.8376054976275461</v>
      </c>
      <c r="U517" s="1">
        <f t="shared" si="131"/>
        <v>-0.92658234629199276</v>
      </c>
      <c r="V517" s="1">
        <f t="shared" si="132"/>
        <v>-0.25267010365271142</v>
      </c>
      <c r="W517" s="7" t="str">
        <f t="shared" si="133"/>
        <v>Low Stress</v>
      </c>
      <c r="X517" s="1">
        <v>12.92</v>
      </c>
      <c r="Y517" s="1">
        <v>5.05</v>
      </c>
      <c r="Z517" s="1">
        <v>72</v>
      </c>
      <c r="AA517" s="1">
        <v>16511</v>
      </c>
      <c r="AB517" s="1">
        <v>977</v>
      </c>
      <c r="AC517" s="1">
        <v>1.02</v>
      </c>
      <c r="AD517" s="1">
        <v>93.7</v>
      </c>
      <c r="AE517" s="1">
        <v>54.42</v>
      </c>
      <c r="AF517" s="1">
        <v>1225.54</v>
      </c>
      <c r="AG517" s="1">
        <v>294.79000000000002</v>
      </c>
      <c r="AH517" s="1">
        <v>6672</v>
      </c>
      <c r="AI517" s="1">
        <v>9.66</v>
      </c>
      <c r="AJ517" s="1">
        <v>41</v>
      </c>
      <c r="AK517" s="1">
        <v>90.98</v>
      </c>
      <c r="AL517" s="1">
        <v>13158</v>
      </c>
      <c r="AM517" s="1">
        <f t="shared" si="121"/>
        <v>4135.8329683150714</v>
      </c>
    </row>
    <row r="518" spans="1:39" x14ac:dyDescent="0.3">
      <c r="A518" s="2">
        <v>37042</v>
      </c>
      <c r="B518" s="1" t="s">
        <v>24</v>
      </c>
      <c r="C518" s="1">
        <v>4705.53</v>
      </c>
      <c r="D518" s="1">
        <v>4733.12</v>
      </c>
      <c r="E518" s="5">
        <f t="shared" si="122"/>
        <v>5.8633140156369523E-3</v>
      </c>
      <c r="F518" s="6">
        <f t="shared" si="123"/>
        <v>27.590000000000146</v>
      </c>
      <c r="G518" s="1">
        <v>4745.7299999999996</v>
      </c>
      <c r="H518" s="1">
        <v>4674.1400000000003</v>
      </c>
      <c r="I518" s="5">
        <f t="shared" si="124"/>
        <v>1.5214014149309268E-2</v>
      </c>
      <c r="J518" s="5" t="str">
        <f t="shared" si="125"/>
        <v>Low</v>
      </c>
      <c r="K518" s="6">
        <f t="shared" si="126"/>
        <v>416</v>
      </c>
      <c r="L518" s="5" t="str">
        <f t="shared" si="127"/>
        <v>Normal</v>
      </c>
      <c r="M518" s="6">
        <f t="shared" si="120"/>
        <v>3493.028571428571</v>
      </c>
      <c r="N518" s="1">
        <v>307124555</v>
      </c>
      <c r="O518" s="5">
        <f t="shared" si="134"/>
        <v>0.36519574616598266</v>
      </c>
      <c r="P518" s="1">
        <v>8.9499999999999993</v>
      </c>
      <c r="Q518" s="1">
        <v>6.38</v>
      </c>
      <c r="R518" s="1">
        <f t="shared" si="128"/>
        <v>0.68646917715212885</v>
      </c>
      <c r="S518" s="1">
        <f t="shared" si="129"/>
        <v>0.19989616208184396</v>
      </c>
      <c r="T518" s="1">
        <f t="shared" si="130"/>
        <v>1.4790293667916778</v>
      </c>
      <c r="U518" s="1">
        <f t="shared" si="131"/>
        <v>0.44087416310686817</v>
      </c>
      <c r="V518" s="1">
        <f t="shared" si="132"/>
        <v>0.70156721728312965</v>
      </c>
      <c r="W518" s="7" t="str">
        <f t="shared" si="133"/>
        <v>Moderate Stress</v>
      </c>
      <c r="X518" s="1">
        <v>3.14</v>
      </c>
      <c r="Y518" s="1">
        <v>9.49</v>
      </c>
      <c r="Z518" s="1">
        <v>92</v>
      </c>
      <c r="AA518" s="1">
        <v>27632</v>
      </c>
      <c r="AB518" s="1">
        <v>856</v>
      </c>
      <c r="AC518" s="1">
        <v>0.9</v>
      </c>
      <c r="AD518" s="1">
        <v>122.26</v>
      </c>
      <c r="AE518" s="1">
        <v>99.74</v>
      </c>
      <c r="AF518" s="1">
        <v>862.65</v>
      </c>
      <c r="AG518" s="1">
        <v>194.96</v>
      </c>
      <c r="AH518" s="1">
        <v>414</v>
      </c>
      <c r="AI518" s="1">
        <v>7.34</v>
      </c>
      <c r="AJ518" s="1">
        <v>22</v>
      </c>
      <c r="AK518" s="1">
        <v>38.57</v>
      </c>
      <c r="AL518" s="1">
        <v>6830</v>
      </c>
      <c r="AM518" s="1">
        <f t="shared" si="121"/>
        <v>4096.6944967639874</v>
      </c>
    </row>
    <row r="519" spans="1:39" x14ac:dyDescent="0.3">
      <c r="A519" s="2">
        <v>37043</v>
      </c>
      <c r="B519" s="1" t="s">
        <v>24</v>
      </c>
      <c r="C519" s="1">
        <v>1076.46</v>
      </c>
      <c r="D519" s="1">
        <v>1107.26</v>
      </c>
      <c r="E519" s="5">
        <f t="shared" si="122"/>
        <v>2.8612303290414837E-2</v>
      </c>
      <c r="F519" s="6">
        <f t="shared" si="123"/>
        <v>30.799999999999955</v>
      </c>
      <c r="G519" s="1">
        <v>1155.06</v>
      </c>
      <c r="H519" s="1">
        <v>1057.68</v>
      </c>
      <c r="I519" s="5">
        <f t="shared" si="124"/>
        <v>9.046318488378563E-2</v>
      </c>
      <c r="J519" s="5" t="str">
        <f t="shared" si="125"/>
        <v>High</v>
      </c>
      <c r="K519" s="6">
        <f t="shared" si="126"/>
        <v>416</v>
      </c>
      <c r="L519" s="5" t="str">
        <f t="shared" si="127"/>
        <v>⚠️ High Risk</v>
      </c>
      <c r="M519" s="6">
        <f t="shared" si="120"/>
        <v>2998.528571428571</v>
      </c>
      <c r="N519" s="1">
        <v>465487238</v>
      </c>
      <c r="O519" s="5">
        <f t="shared" si="134"/>
        <v>-0.76606128726928535</v>
      </c>
      <c r="P519" s="1">
        <v>8.61</v>
      </c>
      <c r="Q519" s="1">
        <v>3.78</v>
      </c>
      <c r="R519" s="1">
        <f t="shared" si="128"/>
        <v>0.13256065379008625</v>
      </c>
      <c r="S519" s="1">
        <f t="shared" si="129"/>
        <v>-1.2433580833199565</v>
      </c>
      <c r="T519" s="1">
        <f t="shared" si="130"/>
        <v>1.3997260520586579</v>
      </c>
      <c r="U519" s="1">
        <f t="shared" si="131"/>
        <v>-0.4524391344903777</v>
      </c>
      <c r="V519" s="1">
        <f t="shared" si="132"/>
        <v>-4.08776279903975E-2</v>
      </c>
      <c r="W519" s="7" t="str">
        <f t="shared" si="133"/>
        <v>Low Stress</v>
      </c>
      <c r="X519" s="1">
        <v>7.42</v>
      </c>
      <c r="Y519" s="1">
        <v>5.83</v>
      </c>
      <c r="Z519" s="1">
        <v>103</v>
      </c>
      <c r="AA519" s="1">
        <v>9345</v>
      </c>
      <c r="AB519" s="1">
        <v>2765</v>
      </c>
      <c r="AC519" s="1">
        <v>1.48</v>
      </c>
      <c r="AD519" s="1">
        <v>132.93</v>
      </c>
      <c r="AE519" s="1">
        <v>116.78</v>
      </c>
      <c r="AF519" s="1">
        <v>1703.49</v>
      </c>
      <c r="AG519" s="1">
        <v>114.32</v>
      </c>
      <c r="AH519" s="1">
        <v>6333</v>
      </c>
      <c r="AI519" s="1">
        <v>3.44</v>
      </c>
      <c r="AJ519" s="1">
        <v>40</v>
      </c>
      <c r="AK519" s="1">
        <v>78.84</v>
      </c>
      <c r="AL519" s="1">
        <v>6189</v>
      </c>
      <c r="AM519" s="1">
        <f t="shared" si="121"/>
        <v>4129.7919030791973</v>
      </c>
    </row>
    <row r="520" spans="1:39" x14ac:dyDescent="0.3">
      <c r="A520" s="2">
        <v>37044</v>
      </c>
      <c r="B520" s="1" t="s">
        <v>25</v>
      </c>
      <c r="C520" s="1">
        <v>2907.37</v>
      </c>
      <c r="D520" s="1">
        <v>2934.15</v>
      </c>
      <c r="E520" s="5">
        <f t="shared" si="122"/>
        <v>9.2110739259193709E-3</v>
      </c>
      <c r="F520" s="6">
        <f t="shared" si="123"/>
        <v>26.7800000000002</v>
      </c>
      <c r="G520" s="1">
        <v>2980.31</v>
      </c>
      <c r="H520" s="1">
        <v>2900.32</v>
      </c>
      <c r="I520" s="5">
        <f t="shared" si="124"/>
        <v>2.7512838063266726E-2</v>
      </c>
      <c r="J520" s="5" t="str">
        <f t="shared" si="125"/>
        <v>Medium</v>
      </c>
      <c r="K520" s="6">
        <f t="shared" si="126"/>
        <v>416</v>
      </c>
      <c r="L520" s="5" t="str">
        <f t="shared" si="127"/>
        <v>Normal</v>
      </c>
      <c r="M520" s="6">
        <f t="shared" si="120"/>
        <v>3244.3842857142854</v>
      </c>
      <c r="N520" s="1">
        <v>854645312</v>
      </c>
      <c r="O520" s="5">
        <f t="shared" si="134"/>
        <v>1.6499196214077996</v>
      </c>
      <c r="P520" s="1">
        <v>-4.1500000000000004</v>
      </c>
      <c r="Q520" s="1">
        <v>6.26</v>
      </c>
      <c r="R520" s="1">
        <f t="shared" si="128"/>
        <v>-1.2286058157357962</v>
      </c>
      <c r="S520" s="1">
        <f t="shared" si="129"/>
        <v>1.8389429324530655</v>
      </c>
      <c r="T520" s="1">
        <f t="shared" si="130"/>
        <v>-1.5764807008629143</v>
      </c>
      <c r="U520" s="1">
        <f t="shared" si="131"/>
        <v>0.39964431860237987</v>
      </c>
      <c r="V520" s="1">
        <f t="shared" si="132"/>
        <v>-0.14162481638581625</v>
      </c>
      <c r="W520" s="7" t="str">
        <f t="shared" si="133"/>
        <v>Low Stress</v>
      </c>
      <c r="X520" s="1">
        <v>6.88</v>
      </c>
      <c r="Y520" s="1">
        <v>6.84</v>
      </c>
      <c r="Z520" s="1">
        <v>117</v>
      </c>
      <c r="AA520" s="1">
        <v>7953</v>
      </c>
      <c r="AB520" s="1">
        <v>4393</v>
      </c>
      <c r="AC520" s="1">
        <v>0.81</v>
      </c>
      <c r="AD520" s="1">
        <v>114.82</v>
      </c>
      <c r="AE520" s="1">
        <v>72.27</v>
      </c>
      <c r="AF520" s="1">
        <v>2497.17</v>
      </c>
      <c r="AG520" s="1">
        <v>346.88</v>
      </c>
      <c r="AH520" s="1">
        <v>2586</v>
      </c>
      <c r="AI520" s="1">
        <v>1.35</v>
      </c>
      <c r="AJ520" s="1">
        <v>8</v>
      </c>
      <c r="AK520" s="1">
        <v>41.85</v>
      </c>
      <c r="AL520" s="1">
        <v>4929</v>
      </c>
      <c r="AM520" s="1">
        <f t="shared" si="121"/>
        <v>4175.00632635687</v>
      </c>
    </row>
    <row r="521" spans="1:39" x14ac:dyDescent="0.3">
      <c r="A521" s="2">
        <v>37045</v>
      </c>
      <c r="B521" s="1" t="s">
        <v>24</v>
      </c>
      <c r="C521" s="1">
        <v>3750.89</v>
      </c>
      <c r="D521" s="1">
        <v>3712.29</v>
      </c>
      <c r="E521" s="5">
        <f t="shared" si="122"/>
        <v>-1.0290890961878357E-2</v>
      </c>
      <c r="F521" s="6">
        <f t="shared" si="123"/>
        <v>-38.599999999999909</v>
      </c>
      <c r="G521" s="1">
        <v>3773.76</v>
      </c>
      <c r="H521" s="1">
        <v>3676.82</v>
      </c>
      <c r="I521" s="5">
        <f t="shared" si="124"/>
        <v>2.5844532897525668E-2</v>
      </c>
      <c r="J521" s="5" t="str">
        <f t="shared" si="125"/>
        <v>Medium</v>
      </c>
      <c r="K521" s="6">
        <f t="shared" si="126"/>
        <v>416</v>
      </c>
      <c r="L521" s="5" t="str">
        <f t="shared" si="127"/>
        <v>Normal</v>
      </c>
      <c r="M521" s="6">
        <f t="shared" ref="M521:M584" si="135">AVERAGE(D515:D521)</f>
        <v>3120.9071428571428</v>
      </c>
      <c r="N521" s="1">
        <v>829647072</v>
      </c>
      <c r="O521" s="5">
        <f t="shared" si="134"/>
        <v>0.26520116558458151</v>
      </c>
      <c r="P521" s="1">
        <v>-1.91</v>
      </c>
      <c r="Q521" s="1">
        <v>3.05</v>
      </c>
      <c r="R521" s="1">
        <f t="shared" si="128"/>
        <v>-1.1411689401869654</v>
      </c>
      <c r="S521" s="1">
        <f t="shared" si="129"/>
        <v>7.232338359220844E-2</v>
      </c>
      <c r="T521" s="1">
        <f t="shared" si="130"/>
        <v>-1.0540118037983122</v>
      </c>
      <c r="U521" s="1">
        <f t="shared" si="131"/>
        <v>-0.70325402189268127</v>
      </c>
      <c r="V521" s="1">
        <f t="shared" si="132"/>
        <v>-0.70652784557143755</v>
      </c>
      <c r="W521" s="7" t="str">
        <f t="shared" si="133"/>
        <v>Low Stress</v>
      </c>
      <c r="X521" s="1">
        <v>6.55</v>
      </c>
      <c r="Y521" s="1">
        <v>1.57</v>
      </c>
      <c r="Z521" s="1">
        <v>102</v>
      </c>
      <c r="AA521" s="1">
        <v>24284</v>
      </c>
      <c r="AB521" s="1">
        <v>1550</v>
      </c>
      <c r="AC521" s="1">
        <v>1.05</v>
      </c>
      <c r="AD521" s="1">
        <v>93.01</v>
      </c>
      <c r="AE521" s="1">
        <v>31.68</v>
      </c>
      <c r="AF521" s="1">
        <v>2250.11</v>
      </c>
      <c r="AG521" s="1">
        <v>130.47</v>
      </c>
      <c r="AH521" s="1">
        <v>5470</v>
      </c>
      <c r="AI521" s="1">
        <v>4.82</v>
      </c>
      <c r="AJ521" s="1">
        <v>26</v>
      </c>
      <c r="AK521" s="1">
        <v>36.33</v>
      </c>
      <c r="AL521" s="1">
        <v>5441</v>
      </c>
      <c r="AM521" s="1">
        <f t="shared" si="121"/>
        <v>4197.673758640758</v>
      </c>
    </row>
    <row r="522" spans="1:39" x14ac:dyDescent="0.3">
      <c r="A522" s="2">
        <v>37046</v>
      </c>
      <c r="B522" s="1" t="s">
        <v>25</v>
      </c>
      <c r="C522" s="1">
        <v>3890.83</v>
      </c>
      <c r="D522" s="1">
        <v>3905.22</v>
      </c>
      <c r="E522" s="5">
        <f t="shared" si="122"/>
        <v>3.6984396645445504E-3</v>
      </c>
      <c r="F522" s="6">
        <f t="shared" si="123"/>
        <v>14.389999999999873</v>
      </c>
      <c r="G522" s="1">
        <v>3947.53</v>
      </c>
      <c r="H522" s="1">
        <v>3848.1</v>
      </c>
      <c r="I522" s="5">
        <f t="shared" si="124"/>
        <v>2.555495871060938E-2</v>
      </c>
      <c r="J522" s="5" t="str">
        <f t="shared" si="125"/>
        <v>Medium</v>
      </c>
      <c r="K522" s="6">
        <f t="shared" si="126"/>
        <v>416</v>
      </c>
      <c r="L522" s="5" t="str">
        <f t="shared" si="127"/>
        <v>Normal</v>
      </c>
      <c r="M522" s="6">
        <f t="shared" si="135"/>
        <v>3274.502857142857</v>
      </c>
      <c r="N522" s="1">
        <v>826405683</v>
      </c>
      <c r="O522" s="5">
        <f t="shared" si="134"/>
        <v>5.1970616519722283E-2</v>
      </c>
      <c r="P522" s="1">
        <v>2.15</v>
      </c>
      <c r="Q522" s="1">
        <v>6.18</v>
      </c>
      <c r="R522" s="1">
        <f t="shared" si="128"/>
        <v>-1.1298314649647758</v>
      </c>
      <c r="S522" s="1">
        <f t="shared" si="129"/>
        <v>-0.19971549536414024</v>
      </c>
      <c r="T522" s="1">
        <f t="shared" si="130"/>
        <v>-0.10703692786872103</v>
      </c>
      <c r="U522" s="1">
        <f t="shared" si="131"/>
        <v>0.37215775559938769</v>
      </c>
      <c r="V522" s="1">
        <f t="shared" si="132"/>
        <v>-0.26610653314956234</v>
      </c>
      <c r="W522" s="7" t="str">
        <f t="shared" si="133"/>
        <v>Low Stress</v>
      </c>
      <c r="X522" s="1">
        <v>6</v>
      </c>
      <c r="Y522" s="1">
        <v>1.86</v>
      </c>
      <c r="Z522" s="1">
        <v>89</v>
      </c>
      <c r="AA522" s="1">
        <v>10031</v>
      </c>
      <c r="AB522" s="1">
        <v>2640</v>
      </c>
      <c r="AC522" s="1">
        <v>1.01</v>
      </c>
      <c r="AD522" s="1">
        <v>84.06</v>
      </c>
      <c r="AE522" s="1">
        <v>23.42</v>
      </c>
      <c r="AF522" s="1">
        <v>1087.1199999999999</v>
      </c>
      <c r="AG522" s="1">
        <v>148.06</v>
      </c>
      <c r="AH522" s="1">
        <v>1700</v>
      </c>
      <c r="AI522" s="1">
        <v>6.79</v>
      </c>
      <c r="AJ522" s="1">
        <v>16</v>
      </c>
      <c r="AK522" s="1">
        <v>94.68</v>
      </c>
      <c r="AL522" s="1">
        <v>10944</v>
      </c>
      <c r="AM522" s="1">
        <f t="shared" si="121"/>
        <v>4247.8025042713971</v>
      </c>
    </row>
    <row r="523" spans="1:39" x14ac:dyDescent="0.3">
      <c r="A523" s="2">
        <v>37047</v>
      </c>
      <c r="B523" s="1" t="s">
        <v>25</v>
      </c>
      <c r="C523" s="1">
        <v>3770.13</v>
      </c>
      <c r="D523" s="1">
        <v>3803.56</v>
      </c>
      <c r="E523" s="5">
        <f t="shared" si="122"/>
        <v>8.8670682443310542E-3</v>
      </c>
      <c r="F523" s="6">
        <f t="shared" si="123"/>
        <v>33.429999999999836</v>
      </c>
      <c r="G523" s="1">
        <v>3826.18</v>
      </c>
      <c r="H523" s="1">
        <v>3735.84</v>
      </c>
      <c r="I523" s="5">
        <f t="shared" si="124"/>
        <v>2.3962038444297593E-2</v>
      </c>
      <c r="J523" s="5" t="str">
        <f t="shared" si="125"/>
        <v>Medium</v>
      </c>
      <c r="K523" s="6">
        <f t="shared" si="126"/>
        <v>416</v>
      </c>
      <c r="L523" s="5" t="str">
        <f t="shared" si="127"/>
        <v>Normal</v>
      </c>
      <c r="M523" s="6">
        <f t="shared" si="135"/>
        <v>3380.3700000000003</v>
      </c>
      <c r="N523" s="1">
        <v>876685750</v>
      </c>
      <c r="O523" s="5">
        <f t="shared" si="134"/>
        <v>-2.6031824071371102E-2</v>
      </c>
      <c r="P523" s="1">
        <v>1.47</v>
      </c>
      <c r="Q523" s="1">
        <v>2.76</v>
      </c>
      <c r="R523" s="1">
        <f t="shared" si="128"/>
        <v>-1.3056971243418309</v>
      </c>
      <c r="S523" s="1">
        <f t="shared" si="129"/>
        <v>-0.29923076926518788</v>
      </c>
      <c r="T523" s="1">
        <f t="shared" si="130"/>
        <v>-0.26564355733476092</v>
      </c>
      <c r="U523" s="1">
        <f t="shared" si="131"/>
        <v>-0.80289281277852798</v>
      </c>
      <c r="V523" s="1">
        <f t="shared" si="132"/>
        <v>-0.66836606593007697</v>
      </c>
      <c r="W523" s="7" t="str">
        <f t="shared" si="133"/>
        <v>Low Stress</v>
      </c>
      <c r="X523" s="1">
        <v>4.7300000000000004</v>
      </c>
      <c r="Y523" s="1">
        <v>4.91</v>
      </c>
      <c r="Z523" s="1">
        <v>109</v>
      </c>
      <c r="AA523" s="1">
        <v>5056</v>
      </c>
      <c r="AB523" s="1">
        <v>181</v>
      </c>
      <c r="AC523" s="1">
        <v>1.26</v>
      </c>
      <c r="AD523" s="1">
        <v>101.95</v>
      </c>
      <c r="AE523" s="1">
        <v>48.34</v>
      </c>
      <c r="AF523" s="1">
        <v>2303.34</v>
      </c>
      <c r="AG523" s="1">
        <v>132.69999999999999</v>
      </c>
      <c r="AH523" s="1">
        <v>5455</v>
      </c>
      <c r="AI523" s="1">
        <v>1.77</v>
      </c>
      <c r="AJ523" s="1">
        <v>40</v>
      </c>
      <c r="AK523" s="1">
        <v>69.94</v>
      </c>
      <c r="AL523" s="1">
        <v>13961</v>
      </c>
      <c r="AM523" s="1">
        <f t="shared" si="121"/>
        <v>4241.1030414820771</v>
      </c>
    </row>
    <row r="524" spans="1:39" x14ac:dyDescent="0.3">
      <c r="A524" s="2">
        <v>37048</v>
      </c>
      <c r="B524" s="1" t="s">
        <v>26</v>
      </c>
      <c r="C524" s="1">
        <v>1537.74</v>
      </c>
      <c r="D524" s="1">
        <v>1545.48</v>
      </c>
      <c r="E524" s="5">
        <f t="shared" si="122"/>
        <v>5.0333606461430468E-3</v>
      </c>
      <c r="F524" s="6">
        <f t="shared" si="123"/>
        <v>7.7400000000000091</v>
      </c>
      <c r="G524" s="1">
        <v>1566.7</v>
      </c>
      <c r="H524" s="1">
        <v>1536.85</v>
      </c>
      <c r="I524" s="5">
        <f t="shared" si="124"/>
        <v>1.9411604042295926E-2</v>
      </c>
      <c r="J524" s="5" t="str">
        <f t="shared" si="125"/>
        <v>Low</v>
      </c>
      <c r="K524" s="6">
        <f t="shared" si="126"/>
        <v>416</v>
      </c>
      <c r="L524" s="5" t="str">
        <f t="shared" si="127"/>
        <v>Normal</v>
      </c>
      <c r="M524" s="6">
        <f t="shared" si="135"/>
        <v>3105.8685714285716</v>
      </c>
      <c r="N524" s="1">
        <v>27797453</v>
      </c>
      <c r="O524" s="5">
        <f t="shared" si="134"/>
        <v>-0.59367539883687914</v>
      </c>
      <c r="P524" s="1">
        <v>4.6100000000000003</v>
      </c>
      <c r="Q524" s="1">
        <v>0.51</v>
      </c>
      <c r="R524" s="1">
        <f t="shared" si="128"/>
        <v>1.6634775207391004</v>
      </c>
      <c r="S524" s="1">
        <f t="shared" si="129"/>
        <v>-1.0234286968286168</v>
      </c>
      <c r="T524" s="1">
        <f t="shared" si="130"/>
        <v>0.46674587872901169</v>
      </c>
      <c r="U524" s="1">
        <f t="shared" si="131"/>
        <v>-1.575952397237683</v>
      </c>
      <c r="V524" s="1">
        <f t="shared" si="132"/>
        <v>-0.11728942364954692</v>
      </c>
      <c r="W524" s="7" t="str">
        <f t="shared" si="133"/>
        <v>Low Stress</v>
      </c>
      <c r="X524" s="1">
        <v>4.25</v>
      </c>
      <c r="Y524" s="1">
        <v>9.5399999999999991</v>
      </c>
      <c r="Z524" s="1">
        <v>58</v>
      </c>
      <c r="AA524" s="1">
        <v>3217</v>
      </c>
      <c r="AB524" s="1">
        <v>1431</v>
      </c>
      <c r="AC524" s="1">
        <v>0.84</v>
      </c>
      <c r="AD524" s="1">
        <v>136.41999999999999</v>
      </c>
      <c r="AE524" s="1">
        <v>115.22</v>
      </c>
      <c r="AF524" s="1">
        <v>1568.05</v>
      </c>
      <c r="AG524" s="1">
        <v>490.02</v>
      </c>
      <c r="AH524" s="1">
        <v>2717</v>
      </c>
      <c r="AI524" s="1">
        <v>6.49</v>
      </c>
      <c r="AJ524" s="1">
        <v>45</v>
      </c>
      <c r="AK524" s="1">
        <v>84.02</v>
      </c>
      <c r="AL524" s="1">
        <v>6673</v>
      </c>
      <c r="AM524" s="1">
        <f t="shared" si="121"/>
        <v>4233.2893694166232</v>
      </c>
    </row>
    <row r="525" spans="1:39" x14ac:dyDescent="0.3">
      <c r="A525" s="2">
        <v>37049</v>
      </c>
      <c r="B525" s="1" t="s">
        <v>24</v>
      </c>
      <c r="C525" s="1">
        <v>2197.58</v>
      </c>
      <c r="D525" s="1">
        <v>2212.2199999999998</v>
      </c>
      <c r="E525" s="5">
        <f t="shared" si="122"/>
        <v>6.6618735154123504E-3</v>
      </c>
      <c r="F525" s="6">
        <f t="shared" si="123"/>
        <v>14.639999999999873</v>
      </c>
      <c r="G525" s="1">
        <v>2220.06</v>
      </c>
      <c r="H525" s="1">
        <v>2186.77</v>
      </c>
      <c r="I525" s="5">
        <f t="shared" si="124"/>
        <v>1.5148481511480795E-2</v>
      </c>
      <c r="J525" s="5" t="str">
        <f t="shared" si="125"/>
        <v>Low</v>
      </c>
      <c r="K525" s="6">
        <f t="shared" si="126"/>
        <v>416</v>
      </c>
      <c r="L525" s="5" t="str">
        <f t="shared" si="127"/>
        <v>Normal</v>
      </c>
      <c r="M525" s="6">
        <f t="shared" si="135"/>
        <v>2745.7400000000002</v>
      </c>
      <c r="N525" s="1">
        <v>804403002</v>
      </c>
      <c r="O525" s="5">
        <f t="shared" si="134"/>
        <v>0.43141289437585717</v>
      </c>
      <c r="P525" s="1">
        <v>9.17</v>
      </c>
      <c r="Q525" s="1">
        <v>9.1199999999999992</v>
      </c>
      <c r="R525" s="1">
        <f t="shared" si="128"/>
        <v>-1.0528722198204126</v>
      </c>
      <c r="S525" s="1">
        <f t="shared" si="129"/>
        <v>0.28437579619478415</v>
      </c>
      <c r="T525" s="1">
        <f t="shared" si="130"/>
        <v>1.5303432763248086</v>
      </c>
      <c r="U525" s="1">
        <f t="shared" si="131"/>
        <v>1.3822889459593501</v>
      </c>
      <c r="V525" s="1">
        <f t="shared" si="132"/>
        <v>0.53603394966463258</v>
      </c>
      <c r="W525" s="7" t="str">
        <f t="shared" si="133"/>
        <v>Moderate Stress</v>
      </c>
      <c r="X525" s="1">
        <v>10.33</v>
      </c>
      <c r="Y525" s="1">
        <v>3.93</v>
      </c>
      <c r="Z525" s="1">
        <v>59</v>
      </c>
      <c r="AA525" s="1">
        <v>3892</v>
      </c>
      <c r="AB525" s="1">
        <v>1822</v>
      </c>
      <c r="AC525" s="1">
        <v>1.37</v>
      </c>
      <c r="AD525" s="1">
        <v>109.37</v>
      </c>
      <c r="AE525" s="1">
        <v>48.8</v>
      </c>
      <c r="AF525" s="1">
        <v>1264.53</v>
      </c>
      <c r="AG525" s="1">
        <v>115.7</v>
      </c>
      <c r="AH525" s="1">
        <v>199</v>
      </c>
      <c r="AI525" s="1">
        <v>8.26</v>
      </c>
      <c r="AJ525" s="1">
        <v>16</v>
      </c>
      <c r="AK525" s="1">
        <v>54.38</v>
      </c>
      <c r="AL525" s="1">
        <v>3405</v>
      </c>
      <c r="AM525" s="1">
        <f t="shared" si="121"/>
        <v>4259.5375219413727</v>
      </c>
    </row>
    <row r="526" spans="1:39" x14ac:dyDescent="0.3">
      <c r="A526" s="2">
        <v>37050</v>
      </c>
      <c r="B526" s="1" t="s">
        <v>25</v>
      </c>
      <c r="C526" s="1">
        <v>2434.86</v>
      </c>
      <c r="D526" s="1">
        <v>2430.6999999999998</v>
      </c>
      <c r="E526" s="5">
        <f t="shared" si="122"/>
        <v>-1.7085171221344591E-3</v>
      </c>
      <c r="F526" s="6">
        <f t="shared" si="123"/>
        <v>-4.1600000000003092</v>
      </c>
      <c r="G526" s="1">
        <v>2456.1799999999998</v>
      </c>
      <c r="H526" s="1">
        <v>2427.23</v>
      </c>
      <c r="I526" s="5">
        <f t="shared" si="124"/>
        <v>1.1889800645622259E-2</v>
      </c>
      <c r="J526" s="5" t="str">
        <f t="shared" si="125"/>
        <v>Low</v>
      </c>
      <c r="K526" s="6">
        <f t="shared" si="126"/>
        <v>416</v>
      </c>
      <c r="L526" s="5" t="str">
        <f t="shared" si="127"/>
        <v>Normal</v>
      </c>
      <c r="M526" s="6">
        <f t="shared" si="135"/>
        <v>2934.8028571428572</v>
      </c>
      <c r="N526" s="1">
        <v>165623214</v>
      </c>
      <c r="O526" s="5">
        <f t="shared" si="134"/>
        <v>9.8760521105495852E-2</v>
      </c>
      <c r="P526" s="1">
        <v>-3.31</v>
      </c>
      <c r="Q526" s="1">
        <v>8.83</v>
      </c>
      <c r="R526" s="1">
        <f t="shared" si="128"/>
        <v>1.1814014261028418</v>
      </c>
      <c r="S526" s="1">
        <f t="shared" si="129"/>
        <v>-0.14002107894111343</v>
      </c>
      <c r="T526" s="1">
        <f t="shared" si="130"/>
        <v>-1.3805548644636885</v>
      </c>
      <c r="U526" s="1">
        <f t="shared" si="131"/>
        <v>1.2826501550735037</v>
      </c>
      <c r="V526" s="1">
        <f t="shared" si="132"/>
        <v>0.23586890944288591</v>
      </c>
      <c r="W526" s="7" t="str">
        <f t="shared" si="133"/>
        <v>Moderate Stress</v>
      </c>
      <c r="X526" s="1">
        <v>13.95</v>
      </c>
      <c r="Y526" s="1">
        <v>8.84</v>
      </c>
      <c r="Z526" s="1">
        <v>59</v>
      </c>
      <c r="AA526" s="1">
        <v>25038</v>
      </c>
      <c r="AB526" s="1">
        <v>456</v>
      </c>
      <c r="AC526" s="1">
        <v>1.1299999999999999</v>
      </c>
      <c r="AD526" s="1">
        <v>97.66</v>
      </c>
      <c r="AE526" s="1">
        <v>138.43</v>
      </c>
      <c r="AF526" s="1">
        <v>1888.52</v>
      </c>
      <c r="AG526" s="1">
        <v>207.9</v>
      </c>
      <c r="AH526" s="1">
        <v>9182</v>
      </c>
      <c r="AI526" s="1">
        <v>1.57</v>
      </c>
      <c r="AJ526" s="1">
        <v>48</v>
      </c>
      <c r="AK526" s="1">
        <v>91.84</v>
      </c>
      <c r="AL526" s="1">
        <v>220</v>
      </c>
      <c r="AM526" s="1">
        <f t="shared" si="121"/>
        <v>4243.5782478081974</v>
      </c>
    </row>
    <row r="527" spans="1:39" x14ac:dyDescent="0.3">
      <c r="A527" s="2">
        <v>37051</v>
      </c>
      <c r="B527" s="1" t="s">
        <v>25</v>
      </c>
      <c r="C527" s="1">
        <v>4217.75</v>
      </c>
      <c r="D527" s="1">
        <v>4220.62</v>
      </c>
      <c r="E527" s="5">
        <f t="shared" si="122"/>
        <v>6.8045758994722083E-4</v>
      </c>
      <c r="F527" s="6">
        <f t="shared" si="123"/>
        <v>2.8699999999998909</v>
      </c>
      <c r="G527" s="1">
        <v>4247.49</v>
      </c>
      <c r="H527" s="1">
        <v>4189.2299999999996</v>
      </c>
      <c r="I527" s="5">
        <f t="shared" si="124"/>
        <v>1.3813051982692245E-2</v>
      </c>
      <c r="J527" s="5" t="str">
        <f t="shared" si="125"/>
        <v>Low</v>
      </c>
      <c r="K527" s="6">
        <f t="shared" si="126"/>
        <v>416</v>
      </c>
      <c r="L527" s="5" t="str">
        <f t="shared" si="127"/>
        <v>Normal</v>
      </c>
      <c r="M527" s="6">
        <f t="shared" si="135"/>
        <v>3118.5842857142852</v>
      </c>
      <c r="N527" s="1">
        <v>206863671</v>
      </c>
      <c r="O527" s="5">
        <f t="shared" si="134"/>
        <v>0.73638046653227474</v>
      </c>
      <c r="P527" s="1">
        <v>1.78</v>
      </c>
      <c r="Q527" s="1">
        <v>9.7100000000000009</v>
      </c>
      <c r="R527" s="1">
        <f t="shared" si="128"/>
        <v>1.0371538028187264</v>
      </c>
      <c r="S527" s="1">
        <f t="shared" si="129"/>
        <v>0.67345248718166528</v>
      </c>
      <c r="T527" s="1">
        <f t="shared" si="130"/>
        <v>-0.19333759390171332</v>
      </c>
      <c r="U527" s="1">
        <f t="shared" si="131"/>
        <v>1.5850023481064179</v>
      </c>
      <c r="V527" s="1">
        <f t="shared" si="132"/>
        <v>0.77556776105127412</v>
      </c>
      <c r="W527" s="7" t="str">
        <f t="shared" si="133"/>
        <v>Moderate Stress</v>
      </c>
      <c r="X527" s="1">
        <v>8.6199999999999992</v>
      </c>
      <c r="Y527" s="1">
        <v>1.64</v>
      </c>
      <c r="Z527" s="1">
        <v>79</v>
      </c>
      <c r="AA527" s="1">
        <v>13986</v>
      </c>
      <c r="AB527" s="1">
        <v>1419</v>
      </c>
      <c r="AC527" s="1">
        <v>1.1200000000000001</v>
      </c>
      <c r="AD527" s="1">
        <v>81.45</v>
      </c>
      <c r="AE527" s="1">
        <v>104.71</v>
      </c>
      <c r="AF527" s="1">
        <v>1168.3800000000001</v>
      </c>
      <c r="AG527" s="1">
        <v>360.8</v>
      </c>
      <c r="AH527" s="1">
        <v>9103</v>
      </c>
      <c r="AI527" s="1">
        <v>7.06</v>
      </c>
      <c r="AJ527" s="1">
        <v>1</v>
      </c>
      <c r="AK527" s="1">
        <v>74.02</v>
      </c>
      <c r="AL527" s="1">
        <v>7828</v>
      </c>
      <c r="AM527" s="1">
        <f t="shared" si="121"/>
        <v>4211.1325004847713</v>
      </c>
    </row>
    <row r="528" spans="1:39" x14ac:dyDescent="0.3">
      <c r="A528" s="2">
        <v>37052</v>
      </c>
      <c r="B528" s="1" t="s">
        <v>24</v>
      </c>
      <c r="C528" s="1">
        <v>2115.04</v>
      </c>
      <c r="D528" s="1">
        <v>2068.48</v>
      </c>
      <c r="E528" s="5">
        <f t="shared" si="122"/>
        <v>-2.2013768061124116E-2</v>
      </c>
      <c r="F528" s="6">
        <f t="shared" si="123"/>
        <v>-46.559999999999945</v>
      </c>
      <c r="G528" s="1">
        <v>2116.17</v>
      </c>
      <c r="H528" s="1">
        <v>2030.66</v>
      </c>
      <c r="I528" s="5">
        <f t="shared" si="124"/>
        <v>4.04294954232544E-2</v>
      </c>
      <c r="J528" s="5" t="str">
        <f t="shared" si="125"/>
        <v>Medium</v>
      </c>
      <c r="K528" s="6">
        <f t="shared" si="126"/>
        <v>416</v>
      </c>
      <c r="L528" s="5" t="str">
        <f t="shared" si="127"/>
        <v>Normal</v>
      </c>
      <c r="M528" s="6">
        <f t="shared" si="135"/>
        <v>2883.7542857142857</v>
      </c>
      <c r="N528" s="1">
        <v>297224040</v>
      </c>
      <c r="O528" s="5">
        <f t="shared" si="134"/>
        <v>-0.50991086617605941</v>
      </c>
      <c r="P528" s="1">
        <v>-2.11</v>
      </c>
      <c r="Q528" s="1">
        <v>7.17</v>
      </c>
      <c r="R528" s="1">
        <f t="shared" si="128"/>
        <v>0.72109841896772597</v>
      </c>
      <c r="S528" s="1">
        <f t="shared" si="129"/>
        <v>-0.9165621635795721</v>
      </c>
      <c r="T528" s="1">
        <f t="shared" si="130"/>
        <v>-1.1006608124647945</v>
      </c>
      <c r="U528" s="1">
        <f t="shared" si="131"/>
        <v>0.71230397276141599</v>
      </c>
      <c r="V528" s="1">
        <f t="shared" si="132"/>
        <v>-0.14595514607880616</v>
      </c>
      <c r="W528" s="7" t="str">
        <f t="shared" si="133"/>
        <v>Low Stress</v>
      </c>
      <c r="X528" s="1">
        <v>5.87</v>
      </c>
      <c r="Y528" s="1">
        <v>6.36</v>
      </c>
      <c r="Z528" s="1">
        <v>59</v>
      </c>
      <c r="AA528" s="1">
        <v>9754</v>
      </c>
      <c r="AB528" s="1">
        <v>679</v>
      </c>
      <c r="AC528" s="1">
        <v>0.96</v>
      </c>
      <c r="AD528" s="1">
        <v>114.72</v>
      </c>
      <c r="AE528" s="1">
        <v>132.07</v>
      </c>
      <c r="AF528" s="1">
        <v>2295.41</v>
      </c>
      <c r="AG528" s="1">
        <v>429.35</v>
      </c>
      <c r="AH528" s="1">
        <v>9713</v>
      </c>
      <c r="AI528" s="1">
        <v>0.68</v>
      </c>
      <c r="AJ528" s="1">
        <v>14</v>
      </c>
      <c r="AK528" s="1">
        <v>7.31</v>
      </c>
      <c r="AL528" s="1">
        <v>13445</v>
      </c>
      <c r="AM528" s="1">
        <f t="shared" si="121"/>
        <v>4211.3034025745364</v>
      </c>
    </row>
    <row r="529" spans="1:39" x14ac:dyDescent="0.3">
      <c r="A529" s="2">
        <v>37053</v>
      </c>
      <c r="B529" s="1" t="s">
        <v>26</v>
      </c>
      <c r="C529" s="1">
        <v>1842.82</v>
      </c>
      <c r="D529" s="1">
        <v>1856.72</v>
      </c>
      <c r="E529" s="5">
        <f t="shared" si="122"/>
        <v>7.5427876840929069E-3</v>
      </c>
      <c r="F529" s="6">
        <f t="shared" si="123"/>
        <v>13.900000000000091</v>
      </c>
      <c r="G529" s="1">
        <v>1878.93</v>
      </c>
      <c r="H529" s="1">
        <v>1837.29</v>
      </c>
      <c r="I529" s="5">
        <f t="shared" si="124"/>
        <v>2.2595804256519955E-2</v>
      </c>
      <c r="J529" s="5" t="str">
        <f t="shared" si="125"/>
        <v>Medium</v>
      </c>
      <c r="K529" s="6">
        <f t="shared" si="126"/>
        <v>416</v>
      </c>
      <c r="L529" s="5" t="str">
        <f t="shared" si="127"/>
        <v>Normal</v>
      </c>
      <c r="M529" s="6">
        <f t="shared" si="135"/>
        <v>2591.1114285714284</v>
      </c>
      <c r="N529" s="1">
        <v>995358224</v>
      </c>
      <c r="O529" s="5">
        <f t="shared" si="134"/>
        <v>-0.1023746905940594</v>
      </c>
      <c r="P529" s="1">
        <v>8.41</v>
      </c>
      <c r="Q529" s="1">
        <v>6.83</v>
      </c>
      <c r="R529" s="1">
        <f t="shared" si="128"/>
        <v>-1.7207803598100024</v>
      </c>
      <c r="S529" s="1">
        <f t="shared" si="129"/>
        <v>-0.39662876367183891</v>
      </c>
      <c r="T529" s="1">
        <f t="shared" si="130"/>
        <v>1.3530770433921757</v>
      </c>
      <c r="U529" s="1">
        <f t="shared" si="131"/>
        <v>0.59548607999869929</v>
      </c>
      <c r="V529" s="1">
        <f t="shared" si="132"/>
        <v>-4.2211500022741627E-2</v>
      </c>
      <c r="W529" s="7" t="str">
        <f t="shared" si="133"/>
        <v>Low Stress</v>
      </c>
      <c r="X529" s="1">
        <v>4.07</v>
      </c>
      <c r="Y529" s="1">
        <v>6.21</v>
      </c>
      <c r="Z529" s="1">
        <v>107</v>
      </c>
      <c r="AA529" s="1">
        <v>6622</v>
      </c>
      <c r="AB529" s="1">
        <v>4495</v>
      </c>
      <c r="AC529" s="1">
        <v>1.1399999999999999</v>
      </c>
      <c r="AD529" s="1">
        <v>127.94</v>
      </c>
      <c r="AE529" s="1">
        <v>70.16</v>
      </c>
      <c r="AF529" s="1">
        <v>1861.11</v>
      </c>
      <c r="AG529" s="1">
        <v>343.28</v>
      </c>
      <c r="AH529" s="1">
        <v>4143</v>
      </c>
      <c r="AI529" s="1">
        <v>0.08</v>
      </c>
      <c r="AJ529" s="1">
        <v>10</v>
      </c>
      <c r="AK529" s="1">
        <v>76.709999999999994</v>
      </c>
      <c r="AL529" s="1">
        <v>12517</v>
      </c>
      <c r="AM529" s="1">
        <f t="shared" si="121"/>
        <v>4231.4298186273127</v>
      </c>
    </row>
    <row r="530" spans="1:39" x14ac:dyDescent="0.3">
      <c r="A530" s="2">
        <v>37054</v>
      </c>
      <c r="B530" s="1" t="s">
        <v>26</v>
      </c>
      <c r="C530" s="1">
        <v>4829.79</v>
      </c>
      <c r="D530" s="1">
        <v>4787.93</v>
      </c>
      <c r="E530" s="5">
        <f t="shared" si="122"/>
        <v>-8.6670434946446266E-3</v>
      </c>
      <c r="F530" s="6">
        <f t="shared" si="123"/>
        <v>-41.859999999999673</v>
      </c>
      <c r="G530" s="1">
        <v>4868.8599999999997</v>
      </c>
      <c r="H530" s="1">
        <v>4746.01</v>
      </c>
      <c r="I530" s="5">
        <f t="shared" si="124"/>
        <v>2.5435888516891925E-2</v>
      </c>
      <c r="J530" s="5" t="str">
        <f t="shared" si="125"/>
        <v>Medium</v>
      </c>
      <c r="K530" s="6">
        <f t="shared" si="126"/>
        <v>416</v>
      </c>
      <c r="L530" s="5" t="str">
        <f t="shared" si="127"/>
        <v>Normal</v>
      </c>
      <c r="M530" s="6">
        <f t="shared" si="135"/>
        <v>2731.7357142857145</v>
      </c>
      <c r="N530" s="1">
        <v>616067587</v>
      </c>
      <c r="O530" s="5">
        <f t="shared" si="134"/>
        <v>1.5787033047524668</v>
      </c>
      <c r="P530" s="1">
        <v>9.4700000000000006</v>
      </c>
      <c r="Q530" s="1">
        <v>5.59</v>
      </c>
      <c r="R530" s="1">
        <f t="shared" si="128"/>
        <v>-0.39412743447582815</v>
      </c>
      <c r="S530" s="1">
        <f t="shared" si="129"/>
        <v>1.7480853746064922</v>
      </c>
      <c r="T530" s="1">
        <f t="shared" si="130"/>
        <v>1.6003167893245323</v>
      </c>
      <c r="U530" s="1">
        <f t="shared" si="131"/>
        <v>0.1694443534523204</v>
      </c>
      <c r="V530" s="1">
        <f t="shared" si="132"/>
        <v>0.78092977072687919</v>
      </c>
      <c r="W530" s="7" t="str">
        <f t="shared" si="133"/>
        <v>Moderate Stress</v>
      </c>
      <c r="X530" s="1">
        <v>12.79</v>
      </c>
      <c r="Y530" s="1">
        <v>8.67</v>
      </c>
      <c r="Z530" s="1">
        <v>85</v>
      </c>
      <c r="AA530" s="1">
        <v>21412</v>
      </c>
      <c r="AB530" s="1">
        <v>745</v>
      </c>
      <c r="AC530" s="1">
        <v>1.05</v>
      </c>
      <c r="AD530" s="1">
        <v>93.32</v>
      </c>
      <c r="AE530" s="1">
        <v>147.86000000000001</v>
      </c>
      <c r="AF530" s="1">
        <v>1031.24</v>
      </c>
      <c r="AG530" s="1">
        <v>490.6</v>
      </c>
      <c r="AH530" s="1">
        <v>8536</v>
      </c>
      <c r="AI530" s="1">
        <v>0.33</v>
      </c>
      <c r="AJ530" s="1">
        <v>36</v>
      </c>
      <c r="AK530" s="1">
        <v>1.97</v>
      </c>
      <c r="AL530" s="1">
        <v>3550</v>
      </c>
      <c r="AM530" s="1">
        <f t="shared" si="121"/>
        <v>4200.8061124125015</v>
      </c>
    </row>
    <row r="531" spans="1:39" x14ac:dyDescent="0.3">
      <c r="A531" s="2">
        <v>37055</v>
      </c>
      <c r="B531" s="1" t="s">
        <v>25</v>
      </c>
      <c r="C531" s="1">
        <v>1035.45</v>
      </c>
      <c r="D531" s="1">
        <v>1028.95</v>
      </c>
      <c r="E531" s="5">
        <f t="shared" si="122"/>
        <v>-6.2774639045825482E-3</v>
      </c>
      <c r="F531" s="6">
        <f t="shared" si="123"/>
        <v>-6.5</v>
      </c>
      <c r="G531" s="1">
        <v>1069.45</v>
      </c>
      <c r="H531" s="1">
        <v>1001.17</v>
      </c>
      <c r="I531" s="5">
        <f t="shared" si="124"/>
        <v>6.594234390844568E-2</v>
      </c>
      <c r="J531" s="5" t="str">
        <f t="shared" si="125"/>
        <v>High</v>
      </c>
      <c r="K531" s="6">
        <f t="shared" si="126"/>
        <v>416</v>
      </c>
      <c r="L531" s="5" t="str">
        <f t="shared" si="127"/>
        <v>⚠️ High Risk</v>
      </c>
      <c r="M531" s="6">
        <f t="shared" si="135"/>
        <v>2657.9457142857141</v>
      </c>
      <c r="N531" s="1">
        <v>859670579</v>
      </c>
      <c r="O531" s="5">
        <f t="shared" si="134"/>
        <v>-0.7850950201861765</v>
      </c>
      <c r="P531" s="1">
        <v>2.1800000000000002</v>
      </c>
      <c r="Q531" s="1">
        <v>1.26</v>
      </c>
      <c r="R531" s="1">
        <f t="shared" si="128"/>
        <v>-1.2461827989665615</v>
      </c>
      <c r="S531" s="1">
        <f t="shared" si="129"/>
        <v>-1.2676412612593926</v>
      </c>
      <c r="T531" s="1">
        <f t="shared" si="130"/>
        <v>-0.10003957656874862</v>
      </c>
      <c r="U531" s="1">
        <f t="shared" si="131"/>
        <v>-1.3182658690846314</v>
      </c>
      <c r="V531" s="1">
        <f t="shared" si="132"/>
        <v>-0.98303237646983344</v>
      </c>
      <c r="W531" s="7" t="str">
        <f t="shared" si="133"/>
        <v>Low Stress</v>
      </c>
      <c r="X531" s="1">
        <v>14.63</v>
      </c>
      <c r="Y531" s="1">
        <v>0.53</v>
      </c>
      <c r="Z531" s="1">
        <v>93</v>
      </c>
      <c r="AA531" s="1">
        <v>11224</v>
      </c>
      <c r="AB531" s="1">
        <v>2333</v>
      </c>
      <c r="AC531" s="1">
        <v>0.97</v>
      </c>
      <c r="AD531" s="1">
        <v>117.6</v>
      </c>
      <c r="AE531" s="1">
        <v>108.33</v>
      </c>
      <c r="AF531" s="1">
        <v>1770.1</v>
      </c>
      <c r="AG531" s="1">
        <v>235.08</v>
      </c>
      <c r="AH531" s="1">
        <v>3552</v>
      </c>
      <c r="AI531" s="1">
        <v>6.32</v>
      </c>
      <c r="AJ531" s="1">
        <v>40</v>
      </c>
      <c r="AK531" s="1">
        <v>82.92</v>
      </c>
      <c r="AL531" s="1">
        <v>9883</v>
      </c>
      <c r="AM531" s="1">
        <f t="shared" si="121"/>
        <v>4183.968243891346</v>
      </c>
    </row>
    <row r="532" spans="1:39" x14ac:dyDescent="0.3">
      <c r="A532" s="2">
        <v>37056</v>
      </c>
      <c r="B532" s="1" t="s">
        <v>24</v>
      </c>
      <c r="C532" s="1">
        <v>4991.28</v>
      </c>
      <c r="D532" s="1">
        <v>4970.55</v>
      </c>
      <c r="E532" s="5">
        <f t="shared" si="122"/>
        <v>-4.1532432562387932E-3</v>
      </c>
      <c r="F532" s="6">
        <f t="shared" si="123"/>
        <v>-20.729999999999563</v>
      </c>
      <c r="G532" s="1">
        <v>5023.04</v>
      </c>
      <c r="H532" s="1">
        <v>4936.05</v>
      </c>
      <c r="I532" s="5">
        <f t="shared" si="124"/>
        <v>1.742839512109114E-2</v>
      </c>
      <c r="J532" s="5" t="str">
        <f t="shared" si="125"/>
        <v>Low</v>
      </c>
      <c r="K532" s="6">
        <f t="shared" si="126"/>
        <v>416</v>
      </c>
      <c r="L532" s="5" t="str">
        <f t="shared" si="127"/>
        <v>Normal</v>
      </c>
      <c r="M532" s="6">
        <f t="shared" si="135"/>
        <v>3051.9928571428568</v>
      </c>
      <c r="N532" s="1">
        <v>587454130</v>
      </c>
      <c r="O532" s="5">
        <f t="shared" si="134"/>
        <v>3.830701200252685</v>
      </c>
      <c r="P532" s="1">
        <v>-3.44</v>
      </c>
      <c r="Q532" s="1">
        <v>1.89</v>
      </c>
      <c r="R532" s="1">
        <f t="shared" si="128"/>
        <v>-0.29404553756105245</v>
      </c>
      <c r="S532" s="1">
        <f t="shared" si="129"/>
        <v>4.6211773663059992</v>
      </c>
      <c r="T532" s="1">
        <f t="shared" si="130"/>
        <v>-1.4108767200969021</v>
      </c>
      <c r="U532" s="1">
        <f t="shared" si="131"/>
        <v>-1.1018091854360679</v>
      </c>
      <c r="V532" s="1">
        <f t="shared" si="132"/>
        <v>0.45361148080299424</v>
      </c>
      <c r="W532" s="7" t="str">
        <f t="shared" si="133"/>
        <v>Moderate Stress</v>
      </c>
      <c r="X532" s="1">
        <v>6.54</v>
      </c>
      <c r="Y532" s="1">
        <v>2.2999999999999998</v>
      </c>
      <c r="Z532" s="1">
        <v>106</v>
      </c>
      <c r="AA532" s="1">
        <v>10300</v>
      </c>
      <c r="AB532" s="1">
        <v>2731</v>
      </c>
      <c r="AC532" s="1">
        <v>0.92</v>
      </c>
      <c r="AD532" s="1">
        <v>109.45</v>
      </c>
      <c r="AE532" s="1">
        <v>66.400000000000006</v>
      </c>
      <c r="AF532" s="1">
        <v>1667.63</v>
      </c>
      <c r="AG532" s="1">
        <v>288.8</v>
      </c>
      <c r="AH532" s="1">
        <v>6405</v>
      </c>
      <c r="AI532" s="1">
        <v>9.73</v>
      </c>
      <c r="AJ532" s="1">
        <v>8</v>
      </c>
      <c r="AK532" s="1">
        <v>33.25</v>
      </c>
      <c r="AL532" s="1">
        <v>11498</v>
      </c>
      <c r="AM532" s="1">
        <f t="shared" si="121"/>
        <v>4197.6236415255589</v>
      </c>
    </row>
    <row r="533" spans="1:39" x14ac:dyDescent="0.3">
      <c r="A533" s="2">
        <v>37057</v>
      </c>
      <c r="B533" s="1" t="s">
        <v>26</v>
      </c>
      <c r="C533" s="1">
        <v>3707.29</v>
      </c>
      <c r="D533" s="1">
        <v>3711.83</v>
      </c>
      <c r="E533" s="5">
        <f t="shared" si="122"/>
        <v>1.2246142060642583E-3</v>
      </c>
      <c r="F533" s="6">
        <f t="shared" si="123"/>
        <v>4.5399999999999636</v>
      </c>
      <c r="G533" s="1">
        <v>3757.31</v>
      </c>
      <c r="H533" s="1">
        <v>3658.72</v>
      </c>
      <c r="I533" s="5">
        <f t="shared" si="124"/>
        <v>2.6593549466052063E-2</v>
      </c>
      <c r="J533" s="5" t="str">
        <f t="shared" si="125"/>
        <v>Medium</v>
      </c>
      <c r="K533" s="6">
        <f t="shared" si="126"/>
        <v>416</v>
      </c>
      <c r="L533" s="5" t="str">
        <f t="shared" si="127"/>
        <v>Normal</v>
      </c>
      <c r="M533" s="6">
        <f t="shared" si="135"/>
        <v>3235.011428571429</v>
      </c>
      <c r="N533" s="1">
        <v>119927142</v>
      </c>
      <c r="O533" s="5">
        <f t="shared" si="134"/>
        <v>-0.25323555743328208</v>
      </c>
      <c r="P533" s="1">
        <v>6.78</v>
      </c>
      <c r="Q533" s="1">
        <v>2.89</v>
      </c>
      <c r="R533" s="1">
        <f t="shared" si="128"/>
        <v>1.3412335487056497</v>
      </c>
      <c r="S533" s="1">
        <f t="shared" si="129"/>
        <v>-0.58909659378956669</v>
      </c>
      <c r="T533" s="1">
        <f t="shared" si="130"/>
        <v>0.97288762276034491</v>
      </c>
      <c r="U533" s="1">
        <f t="shared" si="131"/>
        <v>-0.75822714789866552</v>
      </c>
      <c r="V533" s="1">
        <f t="shared" si="132"/>
        <v>0.2416993574444406</v>
      </c>
      <c r="W533" s="7" t="str">
        <f t="shared" si="133"/>
        <v>Moderate Stress</v>
      </c>
      <c r="X533" s="1">
        <v>5.78</v>
      </c>
      <c r="Y533" s="1">
        <v>2.59</v>
      </c>
      <c r="Z533" s="1">
        <v>92</v>
      </c>
      <c r="AA533" s="1">
        <v>17965</v>
      </c>
      <c r="AB533" s="1">
        <v>3399</v>
      </c>
      <c r="AC533" s="1">
        <v>1.31</v>
      </c>
      <c r="AD533" s="1">
        <v>129.28</v>
      </c>
      <c r="AE533" s="1">
        <v>47.63</v>
      </c>
      <c r="AF533" s="1">
        <v>1601.47</v>
      </c>
      <c r="AG533" s="1">
        <v>428.52</v>
      </c>
      <c r="AH533" s="1">
        <v>1113</v>
      </c>
      <c r="AI533" s="1">
        <v>7.71</v>
      </c>
      <c r="AJ533" s="1">
        <v>13</v>
      </c>
      <c r="AK533" s="1">
        <v>59.87</v>
      </c>
      <c r="AL533" s="1">
        <v>11223</v>
      </c>
      <c r="AM533" s="1">
        <f t="shared" si="121"/>
        <v>4177.8466938418378</v>
      </c>
    </row>
    <row r="534" spans="1:39" x14ac:dyDescent="0.3">
      <c r="A534" s="2">
        <v>37058</v>
      </c>
      <c r="B534" s="1" t="s">
        <v>24</v>
      </c>
      <c r="C534" s="1">
        <v>4313.88</v>
      </c>
      <c r="D534" s="1">
        <v>4277.22</v>
      </c>
      <c r="E534" s="5">
        <f t="shared" si="122"/>
        <v>-8.4981501571670635E-3</v>
      </c>
      <c r="F534" s="6">
        <f t="shared" si="123"/>
        <v>-36.659999999999854</v>
      </c>
      <c r="G534" s="1">
        <v>4314.78</v>
      </c>
      <c r="H534" s="1">
        <v>4273.04</v>
      </c>
      <c r="I534" s="5">
        <f t="shared" si="124"/>
        <v>9.6757443415208082E-3</v>
      </c>
      <c r="J534" s="5" t="str">
        <f t="shared" si="125"/>
        <v>Low</v>
      </c>
      <c r="K534" s="6">
        <f t="shared" si="126"/>
        <v>416</v>
      </c>
      <c r="L534" s="5" t="str">
        <f t="shared" si="127"/>
        <v>Normal</v>
      </c>
      <c r="M534" s="6">
        <f t="shared" si="135"/>
        <v>3243.0971428571429</v>
      </c>
      <c r="N534" s="1">
        <v>814209600</v>
      </c>
      <c r="O534" s="5">
        <f t="shared" si="134"/>
        <v>0.15232109229140353</v>
      </c>
      <c r="P534" s="1">
        <v>5.46</v>
      </c>
      <c r="Q534" s="1">
        <v>8.9</v>
      </c>
      <c r="R534" s="1">
        <f t="shared" si="128"/>
        <v>-1.0871729661482907</v>
      </c>
      <c r="S534" s="1">
        <f t="shared" si="129"/>
        <v>-7.1688666884883859E-2</v>
      </c>
      <c r="T534" s="1">
        <f t="shared" si="130"/>
        <v>0.6650041655615615</v>
      </c>
      <c r="U534" s="1">
        <f t="shared" si="131"/>
        <v>1.3067008977011221</v>
      </c>
      <c r="V534" s="1">
        <f t="shared" si="132"/>
        <v>0.20321085755737722</v>
      </c>
      <c r="W534" s="7" t="str">
        <f t="shared" si="133"/>
        <v>Moderate Stress</v>
      </c>
      <c r="X534" s="1">
        <v>9.82</v>
      </c>
      <c r="Y534" s="1">
        <v>9.52</v>
      </c>
      <c r="Z534" s="1">
        <v>72</v>
      </c>
      <c r="AA534" s="1">
        <v>7139</v>
      </c>
      <c r="AB534" s="1">
        <v>407</v>
      </c>
      <c r="AC534" s="1">
        <v>0.9</v>
      </c>
      <c r="AD534" s="1">
        <v>140.24</v>
      </c>
      <c r="AE534" s="1">
        <v>132.65</v>
      </c>
      <c r="AF534" s="1">
        <v>1420.46</v>
      </c>
      <c r="AG534" s="1">
        <v>372.68</v>
      </c>
      <c r="AH534" s="1">
        <v>4489</v>
      </c>
      <c r="AI534" s="1">
        <v>2.54</v>
      </c>
      <c r="AJ534" s="1">
        <v>7</v>
      </c>
      <c r="AK534" s="1">
        <v>74.959999999999994</v>
      </c>
      <c r="AL534" s="1">
        <v>6411</v>
      </c>
      <c r="AM534" s="1">
        <f t="shared" si="121"/>
        <v>4220.5640625902024</v>
      </c>
    </row>
    <row r="535" spans="1:39" x14ac:dyDescent="0.3">
      <c r="A535" s="2">
        <v>37059</v>
      </c>
      <c r="B535" s="1" t="s">
        <v>24</v>
      </c>
      <c r="C535" s="1">
        <v>2178.48</v>
      </c>
      <c r="D535" s="1">
        <v>2197.64</v>
      </c>
      <c r="E535" s="5">
        <f t="shared" si="122"/>
        <v>8.795123205170511E-3</v>
      </c>
      <c r="F535" s="6">
        <f t="shared" si="123"/>
        <v>19.159999999999854</v>
      </c>
      <c r="G535" s="1">
        <v>2225.4899999999998</v>
      </c>
      <c r="H535" s="1">
        <v>2133.42</v>
      </c>
      <c r="I535" s="5">
        <f t="shared" si="124"/>
        <v>4.2263413021923407E-2</v>
      </c>
      <c r="J535" s="5" t="str">
        <f t="shared" si="125"/>
        <v>Medium</v>
      </c>
      <c r="K535" s="6">
        <f t="shared" si="126"/>
        <v>416</v>
      </c>
      <c r="L535" s="5" t="str">
        <f t="shared" si="127"/>
        <v>Normal</v>
      </c>
      <c r="M535" s="6">
        <f t="shared" si="135"/>
        <v>3261.5485714285714</v>
      </c>
      <c r="N535" s="1">
        <v>599999592</v>
      </c>
      <c r="O535" s="5">
        <f t="shared" si="134"/>
        <v>-0.48619897971112086</v>
      </c>
      <c r="P535" s="1">
        <v>0.32</v>
      </c>
      <c r="Q535" s="1">
        <v>1.73</v>
      </c>
      <c r="R535" s="1">
        <f t="shared" si="128"/>
        <v>-0.33792606673416969</v>
      </c>
      <c r="S535" s="1">
        <f t="shared" si="129"/>
        <v>-0.88631061172571457</v>
      </c>
      <c r="T535" s="1">
        <f t="shared" si="130"/>
        <v>-0.53387535716703427</v>
      </c>
      <c r="U535" s="1">
        <f t="shared" si="131"/>
        <v>-1.1567823114420521</v>
      </c>
      <c r="V535" s="1">
        <f t="shared" si="132"/>
        <v>-0.72872358676724258</v>
      </c>
      <c r="W535" s="7" t="str">
        <f t="shared" si="133"/>
        <v>Low Stress</v>
      </c>
      <c r="X535" s="1">
        <v>12.08</v>
      </c>
      <c r="Y535" s="1">
        <v>1.96</v>
      </c>
      <c r="Z535" s="1">
        <v>53</v>
      </c>
      <c r="AA535" s="1">
        <v>23902</v>
      </c>
      <c r="AB535" s="1">
        <v>333</v>
      </c>
      <c r="AC535" s="1">
        <v>0.92</v>
      </c>
      <c r="AD535" s="1">
        <v>101.49</v>
      </c>
      <c r="AE535" s="1">
        <v>61.35</v>
      </c>
      <c r="AF535" s="1">
        <v>1606.15</v>
      </c>
      <c r="AG535" s="1">
        <v>185.63</v>
      </c>
      <c r="AH535" s="1">
        <v>345</v>
      </c>
      <c r="AI535" s="1">
        <v>0.72</v>
      </c>
      <c r="AJ535" s="1">
        <v>42</v>
      </c>
      <c r="AK535" s="1">
        <v>63.73</v>
      </c>
      <c r="AL535" s="1">
        <v>14641</v>
      </c>
      <c r="AM535" s="1">
        <f t="shared" si="121"/>
        <v>4223.9145936971154</v>
      </c>
    </row>
    <row r="536" spans="1:39" x14ac:dyDescent="0.3">
      <c r="A536" s="2">
        <v>37060</v>
      </c>
      <c r="B536" s="1" t="s">
        <v>25</v>
      </c>
      <c r="C536" s="1">
        <v>1057.26</v>
      </c>
      <c r="D536" s="1">
        <v>1086.76</v>
      </c>
      <c r="E536" s="5">
        <f t="shared" si="122"/>
        <v>2.7902313527419936E-2</v>
      </c>
      <c r="F536" s="6">
        <f t="shared" si="123"/>
        <v>29.5</v>
      </c>
      <c r="G536" s="1">
        <v>1126.1300000000001</v>
      </c>
      <c r="H536" s="1">
        <v>1050.95</v>
      </c>
      <c r="I536" s="5">
        <f t="shared" si="124"/>
        <v>7.1108336643777373E-2</v>
      </c>
      <c r="J536" s="5" t="str">
        <f t="shared" si="125"/>
        <v>High</v>
      </c>
      <c r="K536" s="6">
        <f t="shared" si="126"/>
        <v>416</v>
      </c>
      <c r="L536" s="5" t="str">
        <f t="shared" si="127"/>
        <v>⚠️ High Risk</v>
      </c>
      <c r="M536" s="6">
        <f t="shared" si="135"/>
        <v>3151.5542857142855</v>
      </c>
      <c r="N536" s="1">
        <v>720867564</v>
      </c>
      <c r="O536" s="5">
        <f t="shared" si="134"/>
        <v>-0.50548770499262841</v>
      </c>
      <c r="P536" s="1">
        <v>8.31</v>
      </c>
      <c r="Q536" s="1">
        <v>9.23</v>
      </c>
      <c r="R536" s="1">
        <f t="shared" si="128"/>
        <v>-0.76068854223658777</v>
      </c>
      <c r="S536" s="1">
        <f t="shared" si="129"/>
        <v>-0.91091910813999799</v>
      </c>
      <c r="T536" s="1">
        <f t="shared" si="130"/>
        <v>1.3297525390589346</v>
      </c>
      <c r="U536" s="1">
        <f t="shared" si="131"/>
        <v>1.4200829700884647</v>
      </c>
      <c r="V536" s="1">
        <f t="shared" si="132"/>
        <v>0.2695569646927034</v>
      </c>
      <c r="W536" s="7" t="str">
        <f t="shared" si="133"/>
        <v>Moderate Stress</v>
      </c>
      <c r="X536" s="1">
        <v>7.92</v>
      </c>
      <c r="Y536" s="1">
        <v>0.85</v>
      </c>
      <c r="Z536" s="1">
        <v>61</v>
      </c>
      <c r="AA536" s="1">
        <v>22989</v>
      </c>
      <c r="AB536" s="1">
        <v>1134</v>
      </c>
      <c r="AC536" s="1">
        <v>1.2</v>
      </c>
      <c r="AD536" s="1">
        <v>143.33000000000001</v>
      </c>
      <c r="AE536" s="1">
        <v>25.77</v>
      </c>
      <c r="AF536" s="1">
        <v>1796.22</v>
      </c>
      <c r="AG536" s="1">
        <v>299.47000000000003</v>
      </c>
      <c r="AH536" s="1">
        <v>9499</v>
      </c>
      <c r="AI536" s="1">
        <v>6.17</v>
      </c>
      <c r="AJ536" s="1">
        <v>11</v>
      </c>
      <c r="AK536" s="1">
        <v>67.27</v>
      </c>
      <c r="AL536" s="1">
        <v>11838</v>
      </c>
      <c r="AM536" s="1">
        <f t="shared" si="121"/>
        <v>4158.9577445149835</v>
      </c>
    </row>
    <row r="537" spans="1:39" x14ac:dyDescent="0.3">
      <c r="A537" s="2">
        <v>37061</v>
      </c>
      <c r="B537" s="1" t="s">
        <v>26</v>
      </c>
      <c r="C537" s="1">
        <v>3951.48</v>
      </c>
      <c r="D537" s="1">
        <v>3917.82</v>
      </c>
      <c r="E537" s="5">
        <f t="shared" si="122"/>
        <v>-8.518327310273582E-3</v>
      </c>
      <c r="F537" s="6">
        <f t="shared" si="123"/>
        <v>-33.659999999999854</v>
      </c>
      <c r="G537" s="1">
        <v>3978.55</v>
      </c>
      <c r="H537" s="1">
        <v>3898.17</v>
      </c>
      <c r="I537" s="5">
        <f t="shared" si="124"/>
        <v>2.034174537135456E-2</v>
      </c>
      <c r="J537" s="5" t="str">
        <f t="shared" si="125"/>
        <v>Medium</v>
      </c>
      <c r="K537" s="6">
        <f t="shared" si="126"/>
        <v>416</v>
      </c>
      <c r="L537" s="5" t="str">
        <f t="shared" si="127"/>
        <v>Normal</v>
      </c>
      <c r="M537" s="6">
        <f t="shared" si="135"/>
        <v>3027.2528571428566</v>
      </c>
      <c r="N537" s="1">
        <v>303075479</v>
      </c>
      <c r="O537" s="5">
        <f t="shared" si="134"/>
        <v>2.6050461923515775</v>
      </c>
      <c r="P537" s="1">
        <v>9.64</v>
      </c>
      <c r="Q537" s="1">
        <v>5.23</v>
      </c>
      <c r="R537" s="1">
        <f t="shared" si="128"/>
        <v>0.70063171636687982</v>
      </c>
      <c r="S537" s="1">
        <f t="shared" si="129"/>
        <v>3.057490475290995</v>
      </c>
      <c r="T537" s="1">
        <f t="shared" si="130"/>
        <v>1.6399684466910422</v>
      </c>
      <c r="U537" s="1">
        <f t="shared" si="131"/>
        <v>4.5754819938855787E-2</v>
      </c>
      <c r="V537" s="1">
        <f t="shared" si="132"/>
        <v>1.3609613645719432</v>
      </c>
      <c r="W537" s="7" t="str">
        <f t="shared" si="133"/>
        <v>High Stress</v>
      </c>
      <c r="X537" s="1">
        <v>10.19</v>
      </c>
      <c r="Y537" s="1">
        <v>5.58</v>
      </c>
      <c r="Z537" s="1">
        <v>98</v>
      </c>
      <c r="AA537" s="1">
        <v>27724</v>
      </c>
      <c r="AB537" s="1">
        <v>2322</v>
      </c>
      <c r="AC537" s="1">
        <v>0.96</v>
      </c>
      <c r="AD537" s="1">
        <v>129.49</v>
      </c>
      <c r="AE537" s="1">
        <v>56.23</v>
      </c>
      <c r="AF537" s="1">
        <v>2047.07</v>
      </c>
      <c r="AG537" s="1">
        <v>490.38</v>
      </c>
      <c r="AH537" s="1">
        <v>3620</v>
      </c>
      <c r="AI537" s="1">
        <v>0.03</v>
      </c>
      <c r="AJ537" s="1">
        <v>6</v>
      </c>
      <c r="AK537" s="1">
        <v>89.28</v>
      </c>
      <c r="AL537" s="1">
        <v>9085</v>
      </c>
      <c r="AM537" s="1">
        <f t="shared" si="121"/>
        <v>4158.2390616543407</v>
      </c>
    </row>
    <row r="538" spans="1:39" x14ac:dyDescent="0.3">
      <c r="A538" s="2">
        <v>37062</v>
      </c>
      <c r="B538" s="1" t="s">
        <v>25</v>
      </c>
      <c r="C538" s="1">
        <v>4336.58</v>
      </c>
      <c r="D538" s="1">
        <v>4297.01</v>
      </c>
      <c r="E538" s="5">
        <f t="shared" si="122"/>
        <v>-9.1247019540743411E-3</v>
      </c>
      <c r="F538" s="6">
        <f t="shared" si="123"/>
        <v>-39.569999999999709</v>
      </c>
      <c r="G538" s="1">
        <v>4352.7700000000004</v>
      </c>
      <c r="H538" s="1">
        <v>4254.4399999999996</v>
      </c>
      <c r="I538" s="5">
        <f t="shared" si="124"/>
        <v>2.2674549991006931E-2</v>
      </c>
      <c r="J538" s="5" t="str">
        <f t="shared" si="125"/>
        <v>Medium</v>
      </c>
      <c r="K538" s="6">
        <f t="shared" si="126"/>
        <v>416</v>
      </c>
      <c r="L538" s="5" t="str">
        <f t="shared" si="127"/>
        <v>Normal</v>
      </c>
      <c r="M538" s="6">
        <f t="shared" si="135"/>
        <v>3494.1185714285716</v>
      </c>
      <c r="N538" s="1">
        <v>857670689</v>
      </c>
      <c r="O538" s="5">
        <f t="shared" si="134"/>
        <v>9.6785967706530682E-2</v>
      </c>
      <c r="P538" s="1">
        <v>3.37</v>
      </c>
      <c r="Q538" s="1">
        <v>7.16</v>
      </c>
      <c r="R538" s="1">
        <f t="shared" si="128"/>
        <v>-1.2391877411928403</v>
      </c>
      <c r="S538" s="1">
        <f t="shared" si="129"/>
        <v>-0.14254020809708884</v>
      </c>
      <c r="T538" s="1">
        <f t="shared" si="130"/>
        <v>0.17752202499682121</v>
      </c>
      <c r="U538" s="1">
        <f t="shared" si="131"/>
        <v>0.70886815238604206</v>
      </c>
      <c r="V538" s="1">
        <f t="shared" si="132"/>
        <v>-0.12383444297676643</v>
      </c>
      <c r="W538" s="7" t="str">
        <f t="shared" si="133"/>
        <v>Low Stress</v>
      </c>
      <c r="X538" s="1">
        <v>11.32</v>
      </c>
      <c r="Y538" s="1">
        <v>5.52</v>
      </c>
      <c r="Z538" s="1">
        <v>73</v>
      </c>
      <c r="AA538" s="1">
        <v>13945</v>
      </c>
      <c r="AB538" s="1">
        <v>2920</v>
      </c>
      <c r="AC538" s="1">
        <v>1.1200000000000001</v>
      </c>
      <c r="AD538" s="1">
        <v>82.6</v>
      </c>
      <c r="AE538" s="1">
        <v>43.33</v>
      </c>
      <c r="AF538" s="1">
        <v>2360.39</v>
      </c>
      <c r="AG538" s="1">
        <v>445.21</v>
      </c>
      <c r="AH538" s="1">
        <v>3339</v>
      </c>
      <c r="AI538" s="1">
        <v>7.93</v>
      </c>
      <c r="AJ538" s="1">
        <v>2</v>
      </c>
      <c r="AK538" s="1">
        <v>37.46</v>
      </c>
      <c r="AL538" s="1">
        <v>7863</v>
      </c>
      <c r="AM538" s="1">
        <f t="shared" si="121"/>
        <v>4165.613929623385</v>
      </c>
    </row>
    <row r="539" spans="1:39" x14ac:dyDescent="0.3">
      <c r="A539" s="2">
        <v>37063</v>
      </c>
      <c r="B539" s="1" t="s">
        <v>26</v>
      </c>
      <c r="C539" s="1">
        <v>3961.9</v>
      </c>
      <c r="D539" s="1">
        <v>3926.45</v>
      </c>
      <c r="E539" s="5">
        <f t="shared" si="122"/>
        <v>-8.947727100633603E-3</v>
      </c>
      <c r="F539" s="6">
        <f t="shared" si="123"/>
        <v>-35.450000000000273</v>
      </c>
      <c r="G539" s="1">
        <v>3968.71</v>
      </c>
      <c r="H539" s="1">
        <v>3881.14</v>
      </c>
      <c r="I539" s="5">
        <f t="shared" si="124"/>
        <v>2.2103031373835826E-2</v>
      </c>
      <c r="J539" s="5" t="str">
        <f t="shared" si="125"/>
        <v>Medium</v>
      </c>
      <c r="K539" s="6">
        <f t="shared" si="126"/>
        <v>416</v>
      </c>
      <c r="L539" s="5" t="str">
        <f t="shared" si="127"/>
        <v>Normal</v>
      </c>
      <c r="M539" s="6">
        <f t="shared" si="135"/>
        <v>3344.9614285714283</v>
      </c>
      <c r="N539" s="1">
        <v>814204055</v>
      </c>
      <c r="O539" s="5">
        <f t="shared" si="134"/>
        <v>-8.6236708781222374E-2</v>
      </c>
      <c r="P539" s="1">
        <v>3.49</v>
      </c>
      <c r="Q539" s="1">
        <v>1.1000000000000001</v>
      </c>
      <c r="R539" s="1">
        <f t="shared" si="128"/>
        <v>-1.0871535712838956</v>
      </c>
      <c r="S539" s="1">
        <f t="shared" si="129"/>
        <v>-0.37603997608846707</v>
      </c>
      <c r="T539" s="1">
        <f t="shared" si="130"/>
        <v>0.20551143019671061</v>
      </c>
      <c r="U539" s="1">
        <f t="shared" si="131"/>
        <v>-1.3732389950906156</v>
      </c>
      <c r="V539" s="1">
        <f t="shared" si="132"/>
        <v>-0.65773027806656681</v>
      </c>
      <c r="W539" s="7" t="str">
        <f t="shared" si="133"/>
        <v>Low Stress</v>
      </c>
      <c r="X539" s="1">
        <v>14.49</v>
      </c>
      <c r="Y539" s="1">
        <v>8.52</v>
      </c>
      <c r="Z539" s="1">
        <v>62</v>
      </c>
      <c r="AA539" s="1">
        <v>5250</v>
      </c>
      <c r="AB539" s="1">
        <v>4838</v>
      </c>
      <c r="AC539" s="1">
        <v>1.19</v>
      </c>
      <c r="AD539" s="1">
        <v>135.38999999999999</v>
      </c>
      <c r="AE539" s="1">
        <v>61.57</v>
      </c>
      <c r="AF539" s="1">
        <v>875.45</v>
      </c>
      <c r="AG539" s="1">
        <v>176.72</v>
      </c>
      <c r="AH539" s="1">
        <v>9931</v>
      </c>
      <c r="AI539" s="1">
        <v>2.4300000000000002</v>
      </c>
      <c r="AJ539" s="1">
        <v>25</v>
      </c>
      <c r="AK539" s="1">
        <v>54.76</v>
      </c>
      <c r="AL539" s="1">
        <v>10414</v>
      </c>
      <c r="AM539" s="1">
        <f t="shared" si="121"/>
        <v>4168.658967532976</v>
      </c>
    </row>
    <row r="540" spans="1:39" x14ac:dyDescent="0.3">
      <c r="A540" s="2">
        <v>37064</v>
      </c>
      <c r="B540" s="1" t="s">
        <v>26</v>
      </c>
      <c r="C540" s="1">
        <v>1571.4</v>
      </c>
      <c r="D540" s="1">
        <v>1609.11</v>
      </c>
      <c r="E540" s="5">
        <f t="shared" si="122"/>
        <v>2.3997709049255318E-2</v>
      </c>
      <c r="F540" s="6">
        <f t="shared" si="123"/>
        <v>37.709999999999809</v>
      </c>
      <c r="G540" s="1">
        <v>1653.49</v>
      </c>
      <c r="H540" s="1">
        <v>1546.08</v>
      </c>
      <c r="I540" s="5">
        <f t="shared" si="124"/>
        <v>6.8353060964744861E-2</v>
      </c>
      <c r="J540" s="5" t="str">
        <f t="shared" si="125"/>
        <v>High</v>
      </c>
      <c r="K540" s="6">
        <f t="shared" si="126"/>
        <v>416</v>
      </c>
      <c r="L540" s="5" t="str">
        <f t="shared" si="127"/>
        <v>⚠️ High Risk</v>
      </c>
      <c r="M540" s="6">
        <f t="shared" si="135"/>
        <v>3044.5728571428576</v>
      </c>
      <c r="N540" s="1">
        <v>163740986</v>
      </c>
      <c r="O540" s="5">
        <f t="shared" si="134"/>
        <v>-0.59018706465127535</v>
      </c>
      <c r="P540" s="1">
        <v>-0.54</v>
      </c>
      <c r="Q540" s="1">
        <v>2.69</v>
      </c>
      <c r="R540" s="1">
        <f t="shared" si="128"/>
        <v>1.1879849349974889</v>
      </c>
      <c r="S540" s="1">
        <f t="shared" si="129"/>
        <v>-1.0189782907989062</v>
      </c>
      <c r="T540" s="1">
        <f t="shared" si="130"/>
        <v>-0.73446609443290833</v>
      </c>
      <c r="U540" s="1">
        <f t="shared" si="131"/>
        <v>-0.82694355540614606</v>
      </c>
      <c r="V540" s="1">
        <f t="shared" si="132"/>
        <v>-0.34810075141011793</v>
      </c>
      <c r="W540" s="7" t="str">
        <f t="shared" si="133"/>
        <v>Low Stress</v>
      </c>
      <c r="X540" s="1">
        <v>4.1500000000000004</v>
      </c>
      <c r="Y540" s="1">
        <v>9.51</v>
      </c>
      <c r="Z540" s="1">
        <v>117</v>
      </c>
      <c r="AA540" s="1">
        <v>14320</v>
      </c>
      <c r="AB540" s="1">
        <v>1835</v>
      </c>
      <c r="AC540" s="1">
        <v>0.99</v>
      </c>
      <c r="AD540" s="1">
        <v>114.62</v>
      </c>
      <c r="AE540" s="1">
        <v>99.72</v>
      </c>
      <c r="AF540" s="1">
        <v>1767.88</v>
      </c>
      <c r="AG540" s="1">
        <v>171.91</v>
      </c>
      <c r="AH540" s="1">
        <v>3576</v>
      </c>
      <c r="AI540" s="1">
        <v>2.99</v>
      </c>
      <c r="AJ540" s="1">
        <v>2</v>
      </c>
      <c r="AK540" s="1">
        <v>17.579999999999998</v>
      </c>
      <c r="AL540" s="1">
        <v>7357</v>
      </c>
      <c r="AM540" s="1">
        <f t="shared" si="121"/>
        <v>4179.3522795505069</v>
      </c>
    </row>
    <row r="541" spans="1:39" x14ac:dyDescent="0.3">
      <c r="A541" s="2">
        <v>37065</v>
      </c>
      <c r="B541" s="1" t="s">
        <v>26</v>
      </c>
      <c r="C541" s="1">
        <v>4013.71</v>
      </c>
      <c r="D541" s="1">
        <v>4016.53</v>
      </c>
      <c r="E541" s="5">
        <f t="shared" si="122"/>
        <v>7.0259186637803021E-4</v>
      </c>
      <c r="F541" s="6">
        <f t="shared" si="123"/>
        <v>2.8200000000001637</v>
      </c>
      <c r="G541" s="1">
        <v>4040.07</v>
      </c>
      <c r="H541" s="1">
        <v>3984</v>
      </c>
      <c r="I541" s="5">
        <f t="shared" si="124"/>
        <v>1.396961913043049E-2</v>
      </c>
      <c r="J541" s="5" t="str">
        <f t="shared" si="125"/>
        <v>Low</v>
      </c>
      <c r="K541" s="6">
        <f t="shared" si="126"/>
        <v>416</v>
      </c>
      <c r="L541" s="5" t="str">
        <f t="shared" si="127"/>
        <v>Normal</v>
      </c>
      <c r="M541" s="6">
        <f t="shared" si="135"/>
        <v>3007.3314285714287</v>
      </c>
      <c r="N541" s="1">
        <v>300392509</v>
      </c>
      <c r="O541" s="5">
        <f t="shared" si="134"/>
        <v>1.4961189725997603</v>
      </c>
      <c r="P541" s="1">
        <v>3.77</v>
      </c>
      <c r="Q541" s="1">
        <v>9.59</v>
      </c>
      <c r="R541" s="1">
        <f t="shared" si="128"/>
        <v>0.71001599757992706</v>
      </c>
      <c r="S541" s="1">
        <f t="shared" si="129"/>
        <v>1.6427245375373751</v>
      </c>
      <c r="T541" s="1">
        <f t="shared" si="130"/>
        <v>0.27082004232978585</v>
      </c>
      <c r="U541" s="1">
        <f t="shared" si="131"/>
        <v>1.5437725036019294</v>
      </c>
      <c r="V541" s="1">
        <f t="shared" si="132"/>
        <v>1.0418332702622544</v>
      </c>
      <c r="W541" s="7" t="str">
        <f t="shared" si="133"/>
        <v>High Stress</v>
      </c>
      <c r="X541" s="1">
        <v>14.97</v>
      </c>
      <c r="Y541" s="1">
        <v>5.62</v>
      </c>
      <c r="Z541" s="1">
        <v>83</v>
      </c>
      <c r="AA541" s="1">
        <v>3154</v>
      </c>
      <c r="AB541" s="1">
        <v>4377</v>
      </c>
      <c r="AC541" s="1">
        <v>1.04</v>
      </c>
      <c r="AD541" s="1">
        <v>146.18</v>
      </c>
      <c r="AE541" s="1">
        <v>85.06</v>
      </c>
      <c r="AF541" s="1">
        <v>2078.36</v>
      </c>
      <c r="AG541" s="1">
        <v>431.36</v>
      </c>
      <c r="AH541" s="1">
        <v>7683</v>
      </c>
      <c r="AI541" s="1">
        <v>3.44</v>
      </c>
      <c r="AJ541" s="1">
        <v>45</v>
      </c>
      <c r="AK541" s="1">
        <v>46.81</v>
      </c>
      <c r="AL541" s="1">
        <v>13020</v>
      </c>
      <c r="AM541" s="1">
        <f t="shared" si="121"/>
        <v>4193.6057845944488</v>
      </c>
    </row>
    <row r="542" spans="1:39" x14ac:dyDescent="0.3">
      <c r="A542" s="2">
        <v>37066</v>
      </c>
      <c r="B542" s="1" t="s">
        <v>26</v>
      </c>
      <c r="C542" s="1">
        <v>4075.69</v>
      </c>
      <c r="D542" s="1">
        <v>4072.42</v>
      </c>
      <c r="E542" s="5">
        <f t="shared" si="122"/>
        <v>-8.0231813508877805E-4</v>
      </c>
      <c r="F542" s="6">
        <f t="shared" si="123"/>
        <v>-3.2699999999999818</v>
      </c>
      <c r="G542" s="1">
        <v>4119.6000000000004</v>
      </c>
      <c r="H542" s="1">
        <v>4037.01</v>
      </c>
      <c r="I542" s="5">
        <f t="shared" si="124"/>
        <v>2.0264053448618553E-2</v>
      </c>
      <c r="J542" s="5" t="str">
        <f t="shared" si="125"/>
        <v>Medium</v>
      </c>
      <c r="K542" s="6">
        <f t="shared" si="126"/>
        <v>416</v>
      </c>
      <c r="L542" s="5" t="str">
        <f t="shared" si="127"/>
        <v>Normal</v>
      </c>
      <c r="M542" s="6">
        <f t="shared" si="135"/>
        <v>3275.1571428571428</v>
      </c>
      <c r="N542" s="1">
        <v>452246414</v>
      </c>
      <c r="O542" s="5">
        <f t="shared" si="134"/>
        <v>1.3914996277881621E-2</v>
      </c>
      <c r="P542" s="1">
        <v>1.59</v>
      </c>
      <c r="Q542" s="1">
        <v>2.66</v>
      </c>
      <c r="R542" s="1">
        <f t="shared" si="128"/>
        <v>0.17887336541506355</v>
      </c>
      <c r="S542" s="1">
        <f t="shared" si="129"/>
        <v>-0.2482667386732304</v>
      </c>
      <c r="T542" s="1">
        <f t="shared" si="130"/>
        <v>-0.23765415213487151</v>
      </c>
      <c r="U542" s="1">
        <f t="shared" si="131"/>
        <v>-0.83725101653226808</v>
      </c>
      <c r="V542" s="1">
        <f t="shared" si="132"/>
        <v>-0.28607463548132661</v>
      </c>
      <c r="W542" s="7" t="str">
        <f t="shared" si="133"/>
        <v>Low Stress</v>
      </c>
      <c r="X542" s="1">
        <v>7.1</v>
      </c>
      <c r="Y542" s="1">
        <v>9.33</v>
      </c>
      <c r="Z542" s="1">
        <v>58</v>
      </c>
      <c r="AA542" s="1">
        <v>17039</v>
      </c>
      <c r="AB542" s="1">
        <v>1041</v>
      </c>
      <c r="AC542" s="1">
        <v>0.95</v>
      </c>
      <c r="AD542" s="1">
        <v>102.65</v>
      </c>
      <c r="AE542" s="1">
        <v>112.41</v>
      </c>
      <c r="AF542" s="1">
        <v>996.44</v>
      </c>
      <c r="AG542" s="1">
        <v>179.56</v>
      </c>
      <c r="AH542" s="1">
        <v>3695</v>
      </c>
      <c r="AI542" s="1">
        <v>7.64</v>
      </c>
      <c r="AJ542" s="1">
        <v>3</v>
      </c>
      <c r="AK542" s="1">
        <v>15.09</v>
      </c>
      <c r="AL542" s="1">
        <v>5830</v>
      </c>
      <c r="AM542" s="1">
        <f t="shared" si="121"/>
        <v>4152.4912013424928</v>
      </c>
    </row>
    <row r="543" spans="1:39" x14ac:dyDescent="0.3">
      <c r="A543" s="2">
        <v>37067</v>
      </c>
      <c r="B543" s="1" t="s">
        <v>26</v>
      </c>
      <c r="C543" s="1">
        <v>3634.16</v>
      </c>
      <c r="D543" s="1">
        <v>3594.83</v>
      </c>
      <c r="E543" s="5">
        <f t="shared" si="122"/>
        <v>-1.0822308318841197E-2</v>
      </c>
      <c r="F543" s="6">
        <f t="shared" si="123"/>
        <v>-39.329999999999927</v>
      </c>
      <c r="G543" s="1">
        <v>3663.45</v>
      </c>
      <c r="H543" s="1">
        <v>3553.19</v>
      </c>
      <c r="I543" s="5">
        <f t="shared" si="124"/>
        <v>3.03398859708983E-2</v>
      </c>
      <c r="J543" s="5" t="str">
        <f t="shared" si="125"/>
        <v>Medium</v>
      </c>
      <c r="K543" s="6">
        <f t="shared" si="126"/>
        <v>416</v>
      </c>
      <c r="L543" s="5" t="str">
        <f t="shared" si="127"/>
        <v>Normal</v>
      </c>
      <c r="M543" s="6">
        <f t="shared" si="135"/>
        <v>3633.4528571428568</v>
      </c>
      <c r="N543" s="1">
        <v>472808464</v>
      </c>
      <c r="O543" s="5">
        <f t="shared" si="134"/>
        <v>-0.11727424970901826</v>
      </c>
      <c r="P543" s="1">
        <v>-0.47</v>
      </c>
      <c r="Q543" s="1">
        <v>2.97</v>
      </c>
      <c r="R543" s="1">
        <f t="shared" si="128"/>
        <v>0.10695304594941969</v>
      </c>
      <c r="S543" s="1">
        <f t="shared" si="129"/>
        <v>-0.41563757538457502</v>
      </c>
      <c r="T543" s="1">
        <f t="shared" si="130"/>
        <v>-0.71813894139963941</v>
      </c>
      <c r="U543" s="1">
        <f t="shared" si="131"/>
        <v>-0.7307405848956734</v>
      </c>
      <c r="V543" s="1">
        <f t="shared" si="132"/>
        <v>-0.43939101393261704</v>
      </c>
      <c r="W543" s="7" t="str">
        <f t="shared" si="133"/>
        <v>Low Stress</v>
      </c>
      <c r="X543" s="1">
        <v>11.4</v>
      </c>
      <c r="Y543" s="1">
        <v>7.39</v>
      </c>
      <c r="Z543" s="1">
        <v>59</v>
      </c>
      <c r="AA543" s="1">
        <v>21180</v>
      </c>
      <c r="AB543" s="1">
        <v>449</v>
      </c>
      <c r="AC543" s="1">
        <v>1.1200000000000001</v>
      </c>
      <c r="AD543" s="1">
        <v>121.38</v>
      </c>
      <c r="AE543" s="1">
        <v>63.4</v>
      </c>
      <c r="AF543" s="1">
        <v>2349.5500000000002</v>
      </c>
      <c r="AG543" s="1">
        <v>281.12</v>
      </c>
      <c r="AH543" s="1">
        <v>7933</v>
      </c>
      <c r="AI543" s="1">
        <v>2.66</v>
      </c>
      <c r="AJ543" s="1">
        <v>31</v>
      </c>
      <c r="AK543" s="1">
        <v>63.4</v>
      </c>
      <c r="AL543" s="1">
        <v>11688</v>
      </c>
      <c r="AM543" s="1">
        <f t="shared" si="121"/>
        <v>4150.3983018345398</v>
      </c>
    </row>
    <row r="544" spans="1:39" x14ac:dyDescent="0.3">
      <c r="A544" s="2">
        <v>37068</v>
      </c>
      <c r="B544" s="1" t="s">
        <v>24</v>
      </c>
      <c r="C544" s="1">
        <v>4064.46</v>
      </c>
      <c r="D544" s="1">
        <v>4079.42</v>
      </c>
      <c r="E544" s="5">
        <f t="shared" si="122"/>
        <v>3.680685749152418E-3</v>
      </c>
      <c r="F544" s="6">
        <f t="shared" si="123"/>
        <v>14.960000000000036</v>
      </c>
      <c r="G544" s="1">
        <v>4113.13</v>
      </c>
      <c r="H544" s="1">
        <v>4058.38</v>
      </c>
      <c r="I544" s="5">
        <f t="shared" si="124"/>
        <v>1.3470424115380641E-2</v>
      </c>
      <c r="J544" s="5" t="str">
        <f t="shared" si="125"/>
        <v>Low</v>
      </c>
      <c r="K544" s="6">
        <f t="shared" si="126"/>
        <v>416</v>
      </c>
      <c r="L544" s="5" t="str">
        <f t="shared" si="127"/>
        <v>Normal</v>
      </c>
      <c r="M544" s="6">
        <f t="shared" si="135"/>
        <v>3656.5385714285708</v>
      </c>
      <c r="N544" s="1">
        <v>980149964</v>
      </c>
      <c r="O544" s="5">
        <f t="shared" si="134"/>
        <v>0.134801923874008</v>
      </c>
      <c r="P544" s="1">
        <v>-3.99</v>
      </c>
      <c r="Q544" s="1">
        <v>1.98</v>
      </c>
      <c r="R544" s="1">
        <f t="shared" si="128"/>
        <v>-1.6675861054571255</v>
      </c>
      <c r="S544" s="1">
        <f t="shared" si="129"/>
        <v>-9.4039568092131084E-2</v>
      </c>
      <c r="T544" s="1">
        <f t="shared" si="130"/>
        <v>-1.5391614939297285</v>
      </c>
      <c r="U544" s="1">
        <f t="shared" si="131"/>
        <v>-1.0708868020577016</v>
      </c>
      <c r="V544" s="1">
        <f t="shared" si="132"/>
        <v>-1.0929184923841717</v>
      </c>
      <c r="W544" s="7" t="str">
        <f t="shared" si="133"/>
        <v>Low Stress</v>
      </c>
      <c r="X544" s="1">
        <v>9.44</v>
      </c>
      <c r="Y544" s="1">
        <v>3.01</v>
      </c>
      <c r="Z544" s="1">
        <v>114</v>
      </c>
      <c r="AA544" s="1">
        <v>3569</v>
      </c>
      <c r="AB544" s="1">
        <v>2786</v>
      </c>
      <c r="AC544" s="1">
        <v>1.49</v>
      </c>
      <c r="AD544" s="1">
        <v>146.93</v>
      </c>
      <c r="AE544" s="1">
        <v>35.58</v>
      </c>
      <c r="AF544" s="1">
        <v>1216.48</v>
      </c>
      <c r="AG544" s="1">
        <v>172.3</v>
      </c>
      <c r="AH544" s="1">
        <v>1139</v>
      </c>
      <c r="AI544" s="1">
        <v>2.84</v>
      </c>
      <c r="AJ544" s="1">
        <v>45</v>
      </c>
      <c r="AK544" s="1">
        <v>32.49</v>
      </c>
      <c r="AL544" s="1">
        <v>7539</v>
      </c>
      <c r="AM544" s="1">
        <f t="shared" si="121"/>
        <v>4196.0058310725035</v>
      </c>
    </row>
    <row r="545" spans="1:39" x14ac:dyDescent="0.3">
      <c r="A545" s="2">
        <v>37069</v>
      </c>
      <c r="B545" s="1" t="s">
        <v>25</v>
      </c>
      <c r="C545" s="1">
        <v>4383.6899999999996</v>
      </c>
      <c r="D545" s="1">
        <v>4420.49</v>
      </c>
      <c r="E545" s="5">
        <f t="shared" si="122"/>
        <v>8.3947541911038835E-3</v>
      </c>
      <c r="F545" s="6">
        <f t="shared" si="123"/>
        <v>36.800000000000182</v>
      </c>
      <c r="G545" s="1">
        <v>4460.7</v>
      </c>
      <c r="H545" s="1">
        <v>4343.1899999999996</v>
      </c>
      <c r="I545" s="5">
        <f t="shared" si="124"/>
        <v>2.6806183831429738E-2</v>
      </c>
      <c r="J545" s="5" t="str">
        <f t="shared" si="125"/>
        <v>Medium</v>
      </c>
      <c r="K545" s="6">
        <f t="shared" si="126"/>
        <v>416</v>
      </c>
      <c r="L545" s="5" t="str">
        <f t="shared" si="127"/>
        <v>Normal</v>
      </c>
      <c r="M545" s="6">
        <f t="shared" si="135"/>
        <v>3674.1785714285716</v>
      </c>
      <c r="N545" s="1">
        <v>120452230</v>
      </c>
      <c r="O545" s="5">
        <f t="shared" si="134"/>
        <v>8.3607473611444688E-2</v>
      </c>
      <c r="P545" s="1">
        <v>-1.21</v>
      </c>
      <c r="Q545" s="1">
        <v>1.29</v>
      </c>
      <c r="R545" s="1">
        <f t="shared" si="128"/>
        <v>1.3393969372438752</v>
      </c>
      <c r="S545" s="1">
        <f t="shared" si="129"/>
        <v>-0.15935329034858917</v>
      </c>
      <c r="T545" s="1">
        <f t="shared" si="130"/>
        <v>-0.89074027346562401</v>
      </c>
      <c r="U545" s="1">
        <f t="shared" si="131"/>
        <v>-1.3079584079585092</v>
      </c>
      <c r="V545" s="1">
        <f t="shared" si="132"/>
        <v>-0.2546637586322118</v>
      </c>
      <c r="W545" s="7" t="str">
        <f t="shared" si="133"/>
        <v>Low Stress</v>
      </c>
      <c r="X545" s="1">
        <v>8.33</v>
      </c>
      <c r="Y545" s="1">
        <v>9.32</v>
      </c>
      <c r="Z545" s="1">
        <v>103</v>
      </c>
      <c r="AA545" s="1">
        <v>18847</v>
      </c>
      <c r="AB545" s="1">
        <v>1505</v>
      </c>
      <c r="AC545" s="1">
        <v>1.05</v>
      </c>
      <c r="AD545" s="1">
        <v>98.98</v>
      </c>
      <c r="AE545" s="1">
        <v>40.83</v>
      </c>
      <c r="AF545" s="1">
        <v>2216.66</v>
      </c>
      <c r="AG545" s="1">
        <v>105.87</v>
      </c>
      <c r="AH545" s="1">
        <v>6449</v>
      </c>
      <c r="AI545" s="1">
        <v>5.41</v>
      </c>
      <c r="AJ545" s="1">
        <v>13</v>
      </c>
      <c r="AK545" s="1">
        <v>85.92</v>
      </c>
      <c r="AL545" s="1">
        <v>2222</v>
      </c>
      <c r="AM545" s="1">
        <f t="shared" si="121"/>
        <v>4230.293956050391</v>
      </c>
    </row>
    <row r="546" spans="1:39" x14ac:dyDescent="0.3">
      <c r="A546" s="2">
        <v>37070</v>
      </c>
      <c r="B546" s="1" t="s">
        <v>24</v>
      </c>
      <c r="C546" s="1">
        <v>3454.42</v>
      </c>
      <c r="D546" s="1">
        <v>3487.24</v>
      </c>
      <c r="E546" s="5">
        <f t="shared" si="122"/>
        <v>9.500871347433059E-3</v>
      </c>
      <c r="F546" s="6">
        <f t="shared" si="123"/>
        <v>32.819999999999709</v>
      </c>
      <c r="G546" s="1">
        <v>3520.2</v>
      </c>
      <c r="H546" s="1">
        <v>3430.36</v>
      </c>
      <c r="I546" s="5">
        <f t="shared" si="124"/>
        <v>2.6007260263662117E-2</v>
      </c>
      <c r="J546" s="5" t="str">
        <f t="shared" si="125"/>
        <v>Medium</v>
      </c>
      <c r="K546" s="6">
        <f t="shared" si="126"/>
        <v>416</v>
      </c>
      <c r="L546" s="5" t="str">
        <f t="shared" si="127"/>
        <v>Normal</v>
      </c>
      <c r="M546" s="6">
        <f t="shared" si="135"/>
        <v>3611.434285714286</v>
      </c>
      <c r="N546" s="1">
        <v>876540616</v>
      </c>
      <c r="O546" s="5">
        <f t="shared" si="134"/>
        <v>-0.21111912932729179</v>
      </c>
      <c r="P546" s="1">
        <v>-2.0299999999999998</v>
      </c>
      <c r="Q546" s="1">
        <v>2.33</v>
      </c>
      <c r="R546" s="1">
        <f t="shared" si="128"/>
        <v>-1.3051894860642601</v>
      </c>
      <c r="S546" s="1">
        <f t="shared" si="129"/>
        <v>-0.53536458429164879</v>
      </c>
      <c r="T546" s="1">
        <f t="shared" si="130"/>
        <v>-1.0820012089982016</v>
      </c>
      <c r="U546" s="1">
        <f t="shared" si="131"/>
        <v>-0.95063308891961085</v>
      </c>
      <c r="V546" s="1">
        <f t="shared" si="132"/>
        <v>-0.9682970920684304</v>
      </c>
      <c r="W546" s="7" t="str">
        <f t="shared" si="133"/>
        <v>Low Stress</v>
      </c>
      <c r="X546" s="1">
        <v>11.07</v>
      </c>
      <c r="Y546" s="1">
        <v>6.84</v>
      </c>
      <c r="Z546" s="1">
        <v>92</v>
      </c>
      <c r="AA546" s="1">
        <v>21478</v>
      </c>
      <c r="AB546" s="1">
        <v>3727</v>
      </c>
      <c r="AC546" s="1">
        <v>1.26</v>
      </c>
      <c r="AD546" s="1">
        <v>113.04</v>
      </c>
      <c r="AE546" s="1">
        <v>123.65</v>
      </c>
      <c r="AF546" s="1">
        <v>1925.41</v>
      </c>
      <c r="AG546" s="1">
        <v>450.16</v>
      </c>
      <c r="AH546" s="1">
        <v>8187</v>
      </c>
      <c r="AI546" s="1">
        <v>4.63</v>
      </c>
      <c r="AJ546" s="1">
        <v>2</v>
      </c>
      <c r="AK546" s="1">
        <v>34.42</v>
      </c>
      <c r="AL546" s="1">
        <v>4332</v>
      </c>
      <c r="AM546" s="1">
        <f t="shared" si="121"/>
        <v>4218.1606767098583</v>
      </c>
    </row>
    <row r="547" spans="1:39" x14ac:dyDescent="0.3">
      <c r="A547" s="2">
        <v>37071</v>
      </c>
      <c r="B547" s="1" t="s">
        <v>26</v>
      </c>
      <c r="C547" s="1">
        <v>1354.42</v>
      </c>
      <c r="D547" s="1">
        <v>1367.03</v>
      </c>
      <c r="E547" s="5">
        <f t="shared" si="122"/>
        <v>9.3102582655305594E-3</v>
      </c>
      <c r="F547" s="6">
        <f t="shared" si="123"/>
        <v>12.6099999999999</v>
      </c>
      <c r="G547" s="1">
        <v>1386.93</v>
      </c>
      <c r="H547" s="1">
        <v>1331.89</v>
      </c>
      <c r="I547" s="5">
        <f t="shared" si="124"/>
        <v>4.0637320771990934E-2</v>
      </c>
      <c r="J547" s="5" t="str">
        <f t="shared" si="125"/>
        <v>Medium</v>
      </c>
      <c r="K547" s="6">
        <f t="shared" si="126"/>
        <v>416</v>
      </c>
      <c r="L547" s="5" t="str">
        <f t="shared" si="127"/>
        <v>Normal</v>
      </c>
      <c r="M547" s="6">
        <f t="shared" si="135"/>
        <v>3576.8514285714286</v>
      </c>
      <c r="N547" s="1">
        <v>350571006</v>
      </c>
      <c r="O547" s="5">
        <f t="shared" si="134"/>
        <v>-0.60799084662942615</v>
      </c>
      <c r="P547" s="1">
        <v>3.13</v>
      </c>
      <c r="Q547" s="1">
        <v>6.42</v>
      </c>
      <c r="R547" s="1">
        <f t="shared" si="128"/>
        <v>0.53450560175140549</v>
      </c>
      <c r="S547" s="1">
        <f t="shared" si="129"/>
        <v>-1.0416923011119696</v>
      </c>
      <c r="T547" s="1">
        <f t="shared" si="130"/>
        <v>0.12154321459704236</v>
      </c>
      <c r="U547" s="1">
        <f t="shared" si="131"/>
        <v>0.45461744460836429</v>
      </c>
      <c r="V547" s="1">
        <f t="shared" si="132"/>
        <v>1.7243489961210626E-2</v>
      </c>
      <c r="W547" s="7" t="str">
        <f t="shared" si="133"/>
        <v>Moderate Stress</v>
      </c>
      <c r="X547" s="1">
        <v>7.14</v>
      </c>
      <c r="Y547" s="1">
        <v>4.43</v>
      </c>
      <c r="Z547" s="1">
        <v>108</v>
      </c>
      <c r="AA547" s="1">
        <v>14213</v>
      </c>
      <c r="AB547" s="1">
        <v>1645</v>
      </c>
      <c r="AC547" s="1">
        <v>1.25</v>
      </c>
      <c r="AD547" s="1">
        <v>132.66999999999999</v>
      </c>
      <c r="AE547" s="1">
        <v>32.74</v>
      </c>
      <c r="AF547" s="1">
        <v>1751.23</v>
      </c>
      <c r="AG547" s="1">
        <v>411.6</v>
      </c>
      <c r="AH547" s="1">
        <v>9278</v>
      </c>
      <c r="AI547" s="1">
        <v>9.56</v>
      </c>
      <c r="AJ547" s="1">
        <v>12</v>
      </c>
      <c r="AK547" s="1">
        <v>28.75</v>
      </c>
      <c r="AL547" s="1">
        <v>2408</v>
      </c>
      <c r="AM547" s="1">
        <f t="shared" si="121"/>
        <v>4212.4586147839145</v>
      </c>
    </row>
    <row r="548" spans="1:39" x14ac:dyDescent="0.3">
      <c r="A548" s="2">
        <v>37072</v>
      </c>
      <c r="B548" s="1" t="s">
        <v>25</v>
      </c>
      <c r="C548" s="1">
        <v>2950.51</v>
      </c>
      <c r="D548" s="1">
        <v>2908.04</v>
      </c>
      <c r="E548" s="5">
        <f t="shared" si="122"/>
        <v>-1.4394121694215662E-2</v>
      </c>
      <c r="F548" s="6">
        <f t="shared" si="123"/>
        <v>-42.470000000000255</v>
      </c>
      <c r="G548" s="1">
        <v>2976.19</v>
      </c>
      <c r="H548" s="1">
        <v>2886.85</v>
      </c>
      <c r="I548" s="5">
        <f t="shared" si="124"/>
        <v>3.0279510999793303E-2</v>
      </c>
      <c r="J548" s="5" t="str">
        <f t="shared" si="125"/>
        <v>Medium</v>
      </c>
      <c r="K548" s="6">
        <f t="shared" si="126"/>
        <v>416</v>
      </c>
      <c r="L548" s="5" t="str">
        <f t="shared" si="127"/>
        <v>Normal</v>
      </c>
      <c r="M548" s="6">
        <f t="shared" si="135"/>
        <v>3418.4957142857143</v>
      </c>
      <c r="N548" s="1">
        <v>78448802</v>
      </c>
      <c r="O548" s="5">
        <f t="shared" si="134"/>
        <v>1.1272686042003468</v>
      </c>
      <c r="P548" s="1">
        <v>4.03</v>
      </c>
      <c r="Q548" s="1">
        <v>4.55</v>
      </c>
      <c r="R548" s="1">
        <f t="shared" si="128"/>
        <v>1.4863132204166216</v>
      </c>
      <c r="S548" s="1">
        <f t="shared" si="129"/>
        <v>1.1721463715003344</v>
      </c>
      <c r="T548" s="1">
        <f t="shared" si="130"/>
        <v>0.33146375359621288</v>
      </c>
      <c r="U548" s="1">
        <f t="shared" si="131"/>
        <v>-0.18788096558657794</v>
      </c>
      <c r="V548" s="1">
        <f t="shared" si="132"/>
        <v>0.70051059498164769</v>
      </c>
      <c r="W548" s="7" t="str">
        <f t="shared" si="133"/>
        <v>Moderate Stress</v>
      </c>
      <c r="X548" s="1">
        <v>3.64</v>
      </c>
      <c r="Y548" s="1">
        <v>6.96</v>
      </c>
      <c r="Z548" s="1">
        <v>108</v>
      </c>
      <c r="AA548" s="1">
        <v>8163</v>
      </c>
      <c r="AB548" s="1">
        <v>4420</v>
      </c>
      <c r="AC548" s="1">
        <v>1.35</v>
      </c>
      <c r="AD548" s="1">
        <v>128.38</v>
      </c>
      <c r="AE548" s="1">
        <v>123.76</v>
      </c>
      <c r="AF548" s="1">
        <v>2277.71</v>
      </c>
      <c r="AG548" s="1">
        <v>288.24</v>
      </c>
      <c r="AH548" s="1">
        <v>1059</v>
      </c>
      <c r="AI548" s="1">
        <v>2.63</v>
      </c>
      <c r="AJ548" s="1">
        <v>7</v>
      </c>
      <c r="AK548" s="1">
        <v>49.18</v>
      </c>
      <c r="AL548" s="1">
        <v>3383</v>
      </c>
      <c r="AM548" s="1">
        <f t="shared" si="121"/>
        <v>4187.119680454226</v>
      </c>
    </row>
    <row r="549" spans="1:39" x14ac:dyDescent="0.3">
      <c r="A549" s="2">
        <v>37073</v>
      </c>
      <c r="B549" s="1" t="s">
        <v>26</v>
      </c>
      <c r="C549" s="1">
        <v>1310.5999999999999</v>
      </c>
      <c r="D549" s="1">
        <v>1271.8399999999999</v>
      </c>
      <c r="E549" s="5">
        <f t="shared" si="122"/>
        <v>-2.9574240805737825E-2</v>
      </c>
      <c r="F549" s="6">
        <f t="shared" si="123"/>
        <v>-38.759999999999991</v>
      </c>
      <c r="G549" s="1">
        <v>1350.75</v>
      </c>
      <c r="H549" s="1">
        <v>1246.3800000000001</v>
      </c>
      <c r="I549" s="5">
        <f t="shared" si="124"/>
        <v>7.9635281550434839E-2</v>
      </c>
      <c r="J549" s="5" t="str">
        <f t="shared" si="125"/>
        <v>High</v>
      </c>
      <c r="K549" s="6">
        <f t="shared" si="126"/>
        <v>416</v>
      </c>
      <c r="L549" s="5" t="str">
        <f t="shared" si="127"/>
        <v>⚠️ High Risk</v>
      </c>
      <c r="M549" s="6">
        <f t="shared" si="135"/>
        <v>3018.4128571428569</v>
      </c>
      <c r="N549" s="1">
        <v>173859030</v>
      </c>
      <c r="O549" s="5">
        <f t="shared" si="134"/>
        <v>-0.56264700623100095</v>
      </c>
      <c r="P549" s="1">
        <v>4.13</v>
      </c>
      <c r="Q549" s="1">
        <v>5.54</v>
      </c>
      <c r="R549" s="1">
        <f t="shared" si="128"/>
        <v>1.1525948373735926</v>
      </c>
      <c r="S549" s="1">
        <f t="shared" si="129"/>
        <v>-0.98384276893348654</v>
      </c>
      <c r="T549" s="1">
        <f t="shared" si="130"/>
        <v>0.35478825792945401</v>
      </c>
      <c r="U549" s="1">
        <f t="shared" si="131"/>
        <v>0.15226525157545034</v>
      </c>
      <c r="V549" s="1">
        <f t="shared" si="132"/>
        <v>0.1689513944862526</v>
      </c>
      <c r="W549" s="7" t="str">
        <f t="shared" si="133"/>
        <v>Moderate Stress</v>
      </c>
      <c r="X549" s="1">
        <v>8.36</v>
      </c>
      <c r="Y549" s="1">
        <v>4.3099999999999996</v>
      </c>
      <c r="Z549" s="1">
        <v>116</v>
      </c>
      <c r="AA549" s="1">
        <v>6803</v>
      </c>
      <c r="AB549" s="1">
        <v>1851</v>
      </c>
      <c r="AC549" s="1">
        <v>1.3</v>
      </c>
      <c r="AD549" s="1">
        <v>138.71</v>
      </c>
      <c r="AE549" s="1">
        <v>47.64</v>
      </c>
      <c r="AF549" s="1">
        <v>2447.6999999999998</v>
      </c>
      <c r="AG549" s="1">
        <v>163.83000000000001</v>
      </c>
      <c r="AH549" s="1">
        <v>2352</v>
      </c>
      <c r="AI549" s="1">
        <v>0.92</v>
      </c>
      <c r="AJ549" s="1">
        <v>37</v>
      </c>
      <c r="AK549" s="1">
        <v>17.62</v>
      </c>
      <c r="AL549" s="1">
        <v>6107</v>
      </c>
      <c r="AM549" s="1">
        <f t="shared" si="121"/>
        <v>4197.3718595198443</v>
      </c>
    </row>
    <row r="550" spans="1:39" x14ac:dyDescent="0.3">
      <c r="A550" s="2">
        <v>37074</v>
      </c>
      <c r="B550" s="1" t="s">
        <v>25</v>
      </c>
      <c r="C550" s="1">
        <v>2630.17</v>
      </c>
      <c r="D550" s="1">
        <v>2585.1</v>
      </c>
      <c r="E550" s="5">
        <f t="shared" si="122"/>
        <v>-1.713577449366397E-2</v>
      </c>
      <c r="F550" s="6">
        <f t="shared" si="123"/>
        <v>-45.070000000000164</v>
      </c>
      <c r="G550" s="1">
        <v>2648.85</v>
      </c>
      <c r="H550" s="1">
        <v>2537.85</v>
      </c>
      <c r="I550" s="5">
        <f t="shared" si="124"/>
        <v>4.2202595269507294E-2</v>
      </c>
      <c r="J550" s="5" t="str">
        <f t="shared" si="125"/>
        <v>Medium</v>
      </c>
      <c r="K550" s="6">
        <f t="shared" si="126"/>
        <v>416</v>
      </c>
      <c r="L550" s="5" t="str">
        <f t="shared" si="127"/>
        <v>Normal</v>
      </c>
      <c r="M550" s="6">
        <f t="shared" si="135"/>
        <v>2874.1657142857143</v>
      </c>
      <c r="N550" s="1">
        <v>55299573</v>
      </c>
      <c r="O550" s="5">
        <f t="shared" si="134"/>
        <v>1.0325669895584351</v>
      </c>
      <c r="P550" s="1">
        <v>0.82</v>
      </c>
      <c r="Q550" s="1">
        <v>1.22</v>
      </c>
      <c r="R550" s="1">
        <f t="shared" si="128"/>
        <v>1.5672827708779495</v>
      </c>
      <c r="S550" s="1">
        <f t="shared" si="129"/>
        <v>1.0513263426839874</v>
      </c>
      <c r="T550" s="1">
        <f t="shared" si="130"/>
        <v>-0.41725283550082853</v>
      </c>
      <c r="U550" s="1">
        <f t="shared" si="131"/>
        <v>-1.3320091505861273</v>
      </c>
      <c r="V550" s="1">
        <f t="shared" si="132"/>
        <v>0.21733678186874528</v>
      </c>
      <c r="W550" s="7" t="str">
        <f t="shared" si="133"/>
        <v>Moderate Stress</v>
      </c>
      <c r="X550" s="1">
        <v>8.7799999999999994</v>
      </c>
      <c r="Y550" s="1">
        <v>1.58</v>
      </c>
      <c r="Z550" s="1">
        <v>110</v>
      </c>
      <c r="AA550" s="1">
        <v>26310</v>
      </c>
      <c r="AB550" s="1">
        <v>1846</v>
      </c>
      <c r="AC550" s="1">
        <v>0.81</v>
      </c>
      <c r="AD550" s="1">
        <v>116.39</v>
      </c>
      <c r="AE550" s="1">
        <v>108.19</v>
      </c>
      <c r="AF550" s="1">
        <v>2495.12</v>
      </c>
      <c r="AG550" s="1">
        <v>422.57</v>
      </c>
      <c r="AH550" s="1">
        <v>4352</v>
      </c>
      <c r="AI550" s="1">
        <v>5.41</v>
      </c>
      <c r="AJ550" s="1">
        <v>1</v>
      </c>
      <c r="AK550" s="1">
        <v>20.46</v>
      </c>
      <c r="AL550" s="1">
        <v>11918</v>
      </c>
      <c r="AM550" s="1">
        <f t="shared" si="121"/>
        <v>4214.5528530374149</v>
      </c>
    </row>
    <row r="551" spans="1:39" x14ac:dyDescent="0.3">
      <c r="A551" s="2">
        <v>37075</v>
      </c>
      <c r="B551" s="1" t="s">
        <v>24</v>
      </c>
      <c r="C551" s="1">
        <v>2628.43</v>
      </c>
      <c r="D551" s="1">
        <v>2604.1799999999998</v>
      </c>
      <c r="E551" s="5">
        <f t="shared" si="122"/>
        <v>-9.2260398793195947E-3</v>
      </c>
      <c r="F551" s="6">
        <f t="shared" si="123"/>
        <v>-24.25</v>
      </c>
      <c r="G551" s="1">
        <v>2647.84</v>
      </c>
      <c r="H551" s="1">
        <v>2576.77</v>
      </c>
      <c r="I551" s="5">
        <f t="shared" si="124"/>
        <v>2.7038954813329696E-2</v>
      </c>
      <c r="J551" s="5" t="str">
        <f t="shared" si="125"/>
        <v>Medium</v>
      </c>
      <c r="K551" s="6">
        <f t="shared" si="126"/>
        <v>416</v>
      </c>
      <c r="L551" s="5" t="str">
        <f t="shared" si="127"/>
        <v>Normal</v>
      </c>
      <c r="M551" s="6">
        <f t="shared" si="135"/>
        <v>2663.4171428571426</v>
      </c>
      <c r="N551" s="1">
        <v>934066918</v>
      </c>
      <c r="O551" s="5">
        <f t="shared" si="134"/>
        <v>7.3807589648369224E-3</v>
      </c>
      <c r="P551" s="1">
        <v>1.32</v>
      </c>
      <c r="Q551" s="1">
        <v>8.02</v>
      </c>
      <c r="R551" s="1">
        <f t="shared" si="128"/>
        <v>-1.5064004556668584</v>
      </c>
      <c r="S551" s="1">
        <f t="shared" si="129"/>
        <v>-0.25660309854882563</v>
      </c>
      <c r="T551" s="1">
        <f t="shared" si="130"/>
        <v>-0.30063031383462263</v>
      </c>
      <c r="U551" s="1">
        <f t="shared" si="131"/>
        <v>1.0043487046682078</v>
      </c>
      <c r="V551" s="1">
        <f t="shared" si="132"/>
        <v>-0.26482129084552469</v>
      </c>
      <c r="W551" s="7" t="str">
        <f t="shared" si="133"/>
        <v>Low Stress</v>
      </c>
      <c r="X551" s="1">
        <v>4.62</v>
      </c>
      <c r="Y551" s="1">
        <v>7.33</v>
      </c>
      <c r="Z551" s="1">
        <v>87</v>
      </c>
      <c r="AA551" s="1">
        <v>6642</v>
      </c>
      <c r="AB551" s="1">
        <v>4481</v>
      </c>
      <c r="AC551" s="1">
        <v>1.02</v>
      </c>
      <c r="AD551" s="1">
        <v>102.32</v>
      </c>
      <c r="AE551" s="1">
        <v>101</v>
      </c>
      <c r="AF551" s="1">
        <v>1961.58</v>
      </c>
      <c r="AG551" s="1">
        <v>243.75</v>
      </c>
      <c r="AH551" s="1">
        <v>5634</v>
      </c>
      <c r="AI551" s="1">
        <v>1.85</v>
      </c>
      <c r="AJ551" s="1">
        <v>37</v>
      </c>
      <c r="AK551" s="1">
        <v>78.34</v>
      </c>
      <c r="AL551" s="1">
        <v>6853</v>
      </c>
      <c r="AM551" s="1">
        <f t="shared" si="121"/>
        <v>4194.8133535006145</v>
      </c>
    </row>
    <row r="552" spans="1:39" x14ac:dyDescent="0.3">
      <c r="A552" s="2">
        <v>37076</v>
      </c>
      <c r="B552" s="1" t="s">
        <v>25</v>
      </c>
      <c r="C552" s="1">
        <v>1264.04</v>
      </c>
      <c r="D552" s="1">
        <v>1227.6099999999999</v>
      </c>
      <c r="E552" s="5">
        <f t="shared" si="122"/>
        <v>-2.8820290497136219E-2</v>
      </c>
      <c r="F552" s="6">
        <f t="shared" si="123"/>
        <v>-36.430000000000064</v>
      </c>
      <c r="G552" s="1">
        <v>1268.82</v>
      </c>
      <c r="H552" s="1">
        <v>1179.95</v>
      </c>
      <c r="I552" s="5">
        <f t="shared" si="124"/>
        <v>7.0306319420271421E-2</v>
      </c>
      <c r="J552" s="5" t="str">
        <f t="shared" si="125"/>
        <v>High</v>
      </c>
      <c r="K552" s="6">
        <f t="shared" si="126"/>
        <v>416</v>
      </c>
      <c r="L552" s="5" t="str">
        <f t="shared" si="127"/>
        <v>⚠️ High Risk</v>
      </c>
      <c r="M552" s="6">
        <f t="shared" si="135"/>
        <v>2207.2914285714287</v>
      </c>
      <c r="N552" s="1">
        <v>534310806</v>
      </c>
      <c r="O552" s="5">
        <f t="shared" si="134"/>
        <v>-0.52860017356711131</v>
      </c>
      <c r="P552" s="1">
        <v>7.51</v>
      </c>
      <c r="Q552" s="1">
        <v>7.84</v>
      </c>
      <c r="R552" s="1">
        <f t="shared" si="128"/>
        <v>-0.10816500329787257</v>
      </c>
      <c r="S552" s="1">
        <f t="shared" si="129"/>
        <v>-0.94040592449201932</v>
      </c>
      <c r="T552" s="1">
        <f t="shared" si="130"/>
        <v>1.1431565043930052</v>
      </c>
      <c r="U552" s="1">
        <f t="shared" si="131"/>
        <v>0.94250393791147546</v>
      </c>
      <c r="V552" s="1">
        <f t="shared" si="132"/>
        <v>0.25927237862864722</v>
      </c>
      <c r="W552" s="7" t="str">
        <f t="shared" si="133"/>
        <v>Moderate Stress</v>
      </c>
      <c r="X552" s="1">
        <v>14.16</v>
      </c>
      <c r="Y552" s="1">
        <v>8.33</v>
      </c>
      <c r="Z552" s="1">
        <v>57</v>
      </c>
      <c r="AA552" s="1">
        <v>10168</v>
      </c>
      <c r="AB552" s="1">
        <v>1454</v>
      </c>
      <c r="AC552" s="1">
        <v>1.41</v>
      </c>
      <c r="AD552" s="1">
        <v>117.46</v>
      </c>
      <c r="AE552" s="1">
        <v>32.770000000000003</v>
      </c>
      <c r="AF552" s="1">
        <v>1376.52</v>
      </c>
      <c r="AG552" s="1">
        <v>364.78</v>
      </c>
      <c r="AH552" s="1">
        <v>5026</v>
      </c>
      <c r="AI552" s="1">
        <v>4.1399999999999997</v>
      </c>
      <c r="AJ552" s="1">
        <v>45</v>
      </c>
      <c r="AK552" s="1">
        <v>49.77</v>
      </c>
      <c r="AL552" s="1">
        <v>9089</v>
      </c>
      <c r="AM552" s="1">
        <f t="shared" si="121"/>
        <v>4238.1946475381928</v>
      </c>
    </row>
    <row r="553" spans="1:39" x14ac:dyDescent="0.3">
      <c r="A553" s="2">
        <v>37077</v>
      </c>
      <c r="B553" s="1" t="s">
        <v>25</v>
      </c>
      <c r="C553" s="1">
        <v>2395.2800000000002</v>
      </c>
      <c r="D553" s="1">
        <v>2371.2800000000002</v>
      </c>
      <c r="E553" s="5">
        <f t="shared" si="122"/>
        <v>-1.0019705420660632E-2</v>
      </c>
      <c r="F553" s="6">
        <f t="shared" si="123"/>
        <v>-24</v>
      </c>
      <c r="G553" s="1">
        <v>2441.0100000000002</v>
      </c>
      <c r="H553" s="1">
        <v>2362.27</v>
      </c>
      <c r="I553" s="5">
        <f t="shared" si="124"/>
        <v>3.2872983534284188E-2</v>
      </c>
      <c r="J553" s="5" t="str">
        <f t="shared" si="125"/>
        <v>Medium</v>
      </c>
      <c r="K553" s="6">
        <f t="shared" si="126"/>
        <v>416</v>
      </c>
      <c r="L553" s="5" t="str">
        <f t="shared" si="127"/>
        <v>Normal</v>
      </c>
      <c r="M553" s="6">
        <f t="shared" si="135"/>
        <v>2047.8685714285716</v>
      </c>
      <c r="N553" s="1">
        <v>280762329</v>
      </c>
      <c r="O553" s="5">
        <f t="shared" si="134"/>
        <v>0.93162323539234804</v>
      </c>
      <c r="P553" s="1">
        <v>2.14</v>
      </c>
      <c r="Q553" s="1">
        <v>0.22</v>
      </c>
      <c r="R553" s="1">
        <f t="shared" si="128"/>
        <v>0.77867689553358899</v>
      </c>
      <c r="S553" s="1">
        <f t="shared" si="129"/>
        <v>0.92254261145308025</v>
      </c>
      <c r="T553" s="1">
        <f t="shared" si="130"/>
        <v>-0.1093693783020451</v>
      </c>
      <c r="U553" s="1">
        <f t="shared" si="131"/>
        <v>-1.6755911881235297</v>
      </c>
      <c r="V553" s="1">
        <f t="shared" si="132"/>
        <v>-2.093526485972641E-2</v>
      </c>
      <c r="W553" s="7" t="str">
        <f t="shared" si="133"/>
        <v>Low Stress</v>
      </c>
      <c r="X553" s="1">
        <v>4.96</v>
      </c>
      <c r="Y553" s="1">
        <v>7.42</v>
      </c>
      <c r="Z553" s="1">
        <v>114</v>
      </c>
      <c r="AA553" s="1">
        <v>4255</v>
      </c>
      <c r="AB553" s="1">
        <v>3732</v>
      </c>
      <c r="AC553" s="1">
        <v>1.18</v>
      </c>
      <c r="AD553" s="1">
        <v>104.5</v>
      </c>
      <c r="AE553" s="1">
        <v>106.56</v>
      </c>
      <c r="AF553" s="1">
        <v>2286.9899999999998</v>
      </c>
      <c r="AG553" s="1">
        <v>226.68</v>
      </c>
      <c r="AH553" s="1">
        <v>398</v>
      </c>
      <c r="AI553" s="1">
        <v>1.87</v>
      </c>
      <c r="AJ553" s="1">
        <v>30</v>
      </c>
      <c r="AK553" s="1">
        <v>20.71</v>
      </c>
      <c r="AL553" s="1">
        <v>10925</v>
      </c>
      <c r="AM553" s="1">
        <f t="shared" si="121"/>
        <v>4273.2142882651369</v>
      </c>
    </row>
    <row r="554" spans="1:39" x14ac:dyDescent="0.3">
      <c r="A554" s="2">
        <v>37078</v>
      </c>
      <c r="B554" s="1" t="s">
        <v>25</v>
      </c>
      <c r="C554" s="1">
        <v>1443.99</v>
      </c>
      <c r="D554" s="1">
        <v>1432.5</v>
      </c>
      <c r="E554" s="5">
        <f t="shared" si="122"/>
        <v>-7.9571188166123099E-3</v>
      </c>
      <c r="F554" s="6">
        <f t="shared" si="123"/>
        <v>-11.490000000000009</v>
      </c>
      <c r="G554" s="1">
        <v>1448.54</v>
      </c>
      <c r="H554" s="1">
        <v>1396.29</v>
      </c>
      <c r="I554" s="5">
        <f t="shared" si="124"/>
        <v>3.6184461111226529E-2</v>
      </c>
      <c r="J554" s="5" t="str">
        <f t="shared" si="125"/>
        <v>Medium</v>
      </c>
      <c r="K554" s="6">
        <f t="shared" si="126"/>
        <v>416</v>
      </c>
      <c r="L554" s="5" t="str">
        <f t="shared" si="127"/>
        <v>Normal</v>
      </c>
      <c r="M554" s="6">
        <f t="shared" si="135"/>
        <v>2057.2214285714285</v>
      </c>
      <c r="N554" s="1">
        <v>785267008</v>
      </c>
      <c r="O554" s="5">
        <f t="shared" si="134"/>
        <v>-0.39589588745318988</v>
      </c>
      <c r="P554" s="1">
        <v>9.82</v>
      </c>
      <c r="Q554" s="1">
        <v>3.84</v>
      </c>
      <c r="R554" s="1">
        <f t="shared" si="128"/>
        <v>-0.98593984674610124</v>
      </c>
      <c r="S554" s="1">
        <f t="shared" si="129"/>
        <v>-0.7711022042443505</v>
      </c>
      <c r="T554" s="1">
        <f t="shared" si="130"/>
        <v>1.6819525544908762</v>
      </c>
      <c r="U554" s="1">
        <f t="shared" si="131"/>
        <v>-0.43182421223813355</v>
      </c>
      <c r="V554" s="1">
        <f t="shared" si="132"/>
        <v>-0.12672842718442723</v>
      </c>
      <c r="W554" s="7" t="str">
        <f t="shared" si="133"/>
        <v>Low Stress</v>
      </c>
      <c r="X554" s="1">
        <v>7.32</v>
      </c>
      <c r="Y554" s="1">
        <v>2.68</v>
      </c>
      <c r="Z554" s="1">
        <v>54</v>
      </c>
      <c r="AA554" s="1">
        <v>15929</v>
      </c>
      <c r="AB554" s="1">
        <v>4388</v>
      </c>
      <c r="AC554" s="1">
        <v>0.87</v>
      </c>
      <c r="AD554" s="1">
        <v>92.35</v>
      </c>
      <c r="AE554" s="1">
        <v>78.180000000000007</v>
      </c>
      <c r="AF554" s="1">
        <v>1912.39</v>
      </c>
      <c r="AG554" s="1">
        <v>272.91000000000003</v>
      </c>
      <c r="AH554" s="1">
        <v>118</v>
      </c>
      <c r="AI554" s="1">
        <v>8.81</v>
      </c>
      <c r="AJ554" s="1">
        <v>38</v>
      </c>
      <c r="AK554" s="1">
        <v>3.25</v>
      </c>
      <c r="AL554" s="1">
        <v>11848</v>
      </c>
      <c r="AM554" s="1">
        <f t="shared" si="121"/>
        <v>4276.7530973399162</v>
      </c>
    </row>
    <row r="555" spans="1:39" x14ac:dyDescent="0.3">
      <c r="A555" s="2">
        <v>37079</v>
      </c>
      <c r="B555" s="1" t="s">
        <v>25</v>
      </c>
      <c r="C555" s="1">
        <v>4232.9399999999996</v>
      </c>
      <c r="D555" s="1">
        <v>4277.24</v>
      </c>
      <c r="E555" s="5">
        <f t="shared" si="122"/>
        <v>1.0465539317826424E-2</v>
      </c>
      <c r="F555" s="6">
        <f t="shared" si="123"/>
        <v>44.300000000000182</v>
      </c>
      <c r="G555" s="1">
        <v>4309.6499999999996</v>
      </c>
      <c r="H555" s="1">
        <v>4192.33</v>
      </c>
      <c r="I555" s="5">
        <f t="shared" si="124"/>
        <v>2.771596101055052E-2</v>
      </c>
      <c r="J555" s="5" t="str">
        <f t="shared" si="125"/>
        <v>Medium</v>
      </c>
      <c r="K555" s="6">
        <f t="shared" si="126"/>
        <v>416</v>
      </c>
      <c r="L555" s="5" t="str">
        <f t="shared" si="127"/>
        <v>Normal</v>
      </c>
      <c r="M555" s="6">
        <f t="shared" si="135"/>
        <v>2252.8214285714284</v>
      </c>
      <c r="N555" s="1">
        <v>130823629</v>
      </c>
      <c r="O555" s="5">
        <f t="shared" si="134"/>
        <v>1.9858568935427572</v>
      </c>
      <c r="P555" s="1">
        <v>1.59</v>
      </c>
      <c r="Q555" s="1">
        <v>0.69</v>
      </c>
      <c r="R555" s="1">
        <f t="shared" si="128"/>
        <v>1.3031206744497639</v>
      </c>
      <c r="S555" s="1">
        <f t="shared" si="129"/>
        <v>2.2675306714615595</v>
      </c>
      <c r="T555" s="1">
        <f t="shared" si="130"/>
        <v>-0.23765415213487151</v>
      </c>
      <c r="U555" s="1">
        <f t="shared" si="131"/>
        <v>-1.5141076304809507</v>
      </c>
      <c r="V555" s="1">
        <f t="shared" si="132"/>
        <v>0.45472239082387533</v>
      </c>
      <c r="W555" s="7" t="str">
        <f t="shared" si="133"/>
        <v>Moderate Stress</v>
      </c>
      <c r="X555" s="1">
        <v>4.01</v>
      </c>
      <c r="Y555" s="1">
        <v>9.59</v>
      </c>
      <c r="Z555" s="1">
        <v>92</v>
      </c>
      <c r="AA555" s="1">
        <v>1330</v>
      </c>
      <c r="AB555" s="1">
        <v>1268</v>
      </c>
      <c r="AC555" s="1">
        <v>0.99</v>
      </c>
      <c r="AD555" s="1">
        <v>118.85</v>
      </c>
      <c r="AE555" s="1">
        <v>111.93</v>
      </c>
      <c r="AF555" s="1">
        <v>1349.66</v>
      </c>
      <c r="AG555" s="1">
        <v>314.19</v>
      </c>
      <c r="AH555" s="1">
        <v>9814</v>
      </c>
      <c r="AI555" s="1">
        <v>3.27</v>
      </c>
      <c r="AJ555" s="1">
        <v>26</v>
      </c>
      <c r="AK555" s="1">
        <v>46.7</v>
      </c>
      <c r="AL555" s="1">
        <v>1667</v>
      </c>
      <c r="AM555" s="1">
        <f t="shared" si="121"/>
        <v>4301.7878276634292</v>
      </c>
    </row>
    <row r="556" spans="1:39" x14ac:dyDescent="0.3">
      <c r="A556" s="2">
        <v>37080</v>
      </c>
      <c r="B556" s="1" t="s">
        <v>25</v>
      </c>
      <c r="C556" s="1">
        <v>4790.75</v>
      </c>
      <c r="D556" s="1">
        <v>4801.79</v>
      </c>
      <c r="E556" s="5">
        <f t="shared" si="122"/>
        <v>2.3044408495538201E-3</v>
      </c>
      <c r="F556" s="6">
        <f t="shared" si="123"/>
        <v>11.039999999999964</v>
      </c>
      <c r="G556" s="1">
        <v>4822.45</v>
      </c>
      <c r="H556" s="1">
        <v>4756.79</v>
      </c>
      <c r="I556" s="5">
        <f t="shared" si="124"/>
        <v>1.370557845848768E-2</v>
      </c>
      <c r="J556" s="5" t="str">
        <f t="shared" si="125"/>
        <v>Low</v>
      </c>
      <c r="K556" s="6">
        <f t="shared" si="126"/>
        <v>416</v>
      </c>
      <c r="L556" s="5" t="str">
        <f t="shared" si="127"/>
        <v>Normal</v>
      </c>
      <c r="M556" s="6">
        <f t="shared" si="135"/>
        <v>2757.1</v>
      </c>
      <c r="N556" s="1">
        <v>314099999</v>
      </c>
      <c r="O556" s="5">
        <f t="shared" si="134"/>
        <v>0.12263749520718974</v>
      </c>
      <c r="P556" s="1">
        <v>4.74</v>
      </c>
      <c r="Q556" s="1">
        <v>7.92</v>
      </c>
      <c r="R556" s="1">
        <f t="shared" si="128"/>
        <v>0.6620710183647166</v>
      </c>
      <c r="S556" s="1">
        <f t="shared" si="129"/>
        <v>-0.10955890878781695</v>
      </c>
      <c r="T556" s="1">
        <f t="shared" si="130"/>
        <v>0.49706773436222518</v>
      </c>
      <c r="U556" s="1">
        <f t="shared" si="131"/>
        <v>0.96999050091446759</v>
      </c>
      <c r="V556" s="1">
        <f t="shared" si="132"/>
        <v>0.50489258621339816</v>
      </c>
      <c r="W556" s="7" t="str">
        <f t="shared" si="133"/>
        <v>Moderate Stress</v>
      </c>
      <c r="X556" s="1">
        <v>8.9700000000000006</v>
      </c>
      <c r="Y556" s="1">
        <v>0.74</v>
      </c>
      <c r="Z556" s="1">
        <v>109</v>
      </c>
      <c r="AA556" s="1">
        <v>14125</v>
      </c>
      <c r="AB556" s="1">
        <v>4866</v>
      </c>
      <c r="AC556" s="1">
        <v>1</v>
      </c>
      <c r="AD556" s="1">
        <v>83.39</v>
      </c>
      <c r="AE556" s="1">
        <v>128.61000000000001</v>
      </c>
      <c r="AF556" s="1">
        <v>2385.02</v>
      </c>
      <c r="AG556" s="1">
        <v>404.81</v>
      </c>
      <c r="AH556" s="1">
        <v>8991</v>
      </c>
      <c r="AI556" s="1">
        <v>7.75</v>
      </c>
      <c r="AJ556" s="1">
        <v>16</v>
      </c>
      <c r="AK556" s="1">
        <v>74.290000000000006</v>
      </c>
      <c r="AL556" s="1">
        <v>4411</v>
      </c>
      <c r="AM556" s="1">
        <f t="shared" si="121"/>
        <v>4288.2014231571229</v>
      </c>
    </row>
    <row r="557" spans="1:39" x14ac:dyDescent="0.3">
      <c r="A557" s="2">
        <v>37081</v>
      </c>
      <c r="B557" s="1" t="s">
        <v>26</v>
      </c>
      <c r="C557" s="1">
        <v>1289.27</v>
      </c>
      <c r="D557" s="1">
        <v>1322.77</v>
      </c>
      <c r="E557" s="5">
        <f t="shared" si="122"/>
        <v>2.5983696200175294E-2</v>
      </c>
      <c r="F557" s="6">
        <f t="shared" si="123"/>
        <v>33.5</v>
      </c>
      <c r="G557" s="1">
        <v>1343.05</v>
      </c>
      <c r="H557" s="1">
        <v>1258.92</v>
      </c>
      <c r="I557" s="5">
        <f t="shared" si="124"/>
        <v>6.5253980934947595E-2</v>
      </c>
      <c r="J557" s="5" t="str">
        <f t="shared" si="125"/>
        <v>High</v>
      </c>
      <c r="K557" s="6">
        <f t="shared" si="126"/>
        <v>416</v>
      </c>
      <c r="L557" s="5" t="str">
        <f t="shared" si="127"/>
        <v>⚠️ High Risk</v>
      </c>
      <c r="M557" s="6">
        <f t="shared" si="135"/>
        <v>2576.7671428571425</v>
      </c>
      <c r="N557" s="1">
        <v>26229298</v>
      </c>
      <c r="O557" s="5">
        <f t="shared" si="134"/>
        <v>-0.72452564564464506</v>
      </c>
      <c r="P557" s="1">
        <v>-4.24</v>
      </c>
      <c r="Q557" s="1">
        <v>7.37</v>
      </c>
      <c r="R557" s="1">
        <f t="shared" si="128"/>
        <v>1.668962489823975</v>
      </c>
      <c r="S557" s="1">
        <f t="shared" si="129"/>
        <v>-1.190367039429417</v>
      </c>
      <c r="T557" s="1">
        <f t="shared" si="130"/>
        <v>-1.5974727547628313</v>
      </c>
      <c r="U557" s="1">
        <f t="shared" si="131"/>
        <v>0.78102038026889642</v>
      </c>
      <c r="V557" s="1">
        <f t="shared" si="132"/>
        <v>-8.4464231024844239E-2</v>
      </c>
      <c r="W557" s="7" t="str">
        <f t="shared" si="133"/>
        <v>Low Stress</v>
      </c>
      <c r="X557" s="1">
        <v>6</v>
      </c>
      <c r="Y557" s="1">
        <v>3.66</v>
      </c>
      <c r="Z557" s="1">
        <v>75</v>
      </c>
      <c r="AA557" s="1">
        <v>7074</v>
      </c>
      <c r="AB557" s="1">
        <v>4144</v>
      </c>
      <c r="AC557" s="1">
        <v>1.41</v>
      </c>
      <c r="AD557" s="1">
        <v>82.56</v>
      </c>
      <c r="AE557" s="1">
        <v>25.13</v>
      </c>
      <c r="AF557" s="1">
        <v>2071.0100000000002</v>
      </c>
      <c r="AG557" s="1">
        <v>432.83</v>
      </c>
      <c r="AH557" s="1">
        <v>6539</v>
      </c>
      <c r="AI557" s="1">
        <v>9.49</v>
      </c>
      <c r="AJ557" s="1">
        <v>34</v>
      </c>
      <c r="AK557" s="1">
        <v>35.18</v>
      </c>
      <c r="AL557" s="1">
        <v>4980</v>
      </c>
      <c r="AM557" s="1">
        <f t="shared" si="121"/>
        <v>4290.5309873312499</v>
      </c>
    </row>
    <row r="558" spans="1:39" x14ac:dyDescent="0.3">
      <c r="A558" s="2">
        <v>37082</v>
      </c>
      <c r="B558" s="1" t="s">
        <v>25</v>
      </c>
      <c r="C558" s="1">
        <v>4820.46</v>
      </c>
      <c r="D558" s="1">
        <v>4841.5</v>
      </c>
      <c r="E558" s="5">
        <f t="shared" si="122"/>
        <v>4.3647286773461375E-3</v>
      </c>
      <c r="F558" s="6">
        <f t="shared" si="123"/>
        <v>21.039999999999964</v>
      </c>
      <c r="G558" s="1">
        <v>4875.4799999999996</v>
      </c>
      <c r="H558" s="1">
        <v>4792.22</v>
      </c>
      <c r="I558" s="5">
        <f t="shared" si="124"/>
        <v>1.7272210535923815E-2</v>
      </c>
      <c r="J558" s="5" t="str">
        <f t="shared" si="125"/>
        <v>Low</v>
      </c>
      <c r="K558" s="6">
        <f t="shared" si="126"/>
        <v>416</v>
      </c>
      <c r="L558" s="5" t="str">
        <f t="shared" si="127"/>
        <v>Normal</v>
      </c>
      <c r="M558" s="6">
        <f t="shared" si="135"/>
        <v>2896.3842857142859</v>
      </c>
      <c r="N558" s="1">
        <v>967761327</v>
      </c>
      <c r="O558" s="5">
        <f t="shared" si="134"/>
        <v>2.6601223190728547</v>
      </c>
      <c r="P558" s="1">
        <v>4.8</v>
      </c>
      <c r="Q558" s="1">
        <v>9.02</v>
      </c>
      <c r="R558" s="1">
        <f t="shared" si="128"/>
        <v>-1.6242541064208478</v>
      </c>
      <c r="S558" s="1">
        <f t="shared" si="129"/>
        <v>3.1277564284399348</v>
      </c>
      <c r="T558" s="1">
        <f t="shared" si="130"/>
        <v>0.5110624369621698</v>
      </c>
      <c r="U558" s="1">
        <f t="shared" si="131"/>
        <v>1.3479307422056099</v>
      </c>
      <c r="V558" s="1">
        <f t="shared" si="132"/>
        <v>0.84062387529671678</v>
      </c>
      <c r="W558" s="7" t="str">
        <f t="shared" si="133"/>
        <v>Moderate Stress</v>
      </c>
      <c r="X558" s="1">
        <v>8.36</v>
      </c>
      <c r="Y558" s="1">
        <v>2.97</v>
      </c>
      <c r="Z558" s="1">
        <v>60</v>
      </c>
      <c r="AA558" s="1">
        <v>14193</v>
      </c>
      <c r="AB558" s="1">
        <v>2685</v>
      </c>
      <c r="AC558" s="1">
        <v>1.19</v>
      </c>
      <c r="AD558" s="1">
        <v>84.52</v>
      </c>
      <c r="AE558" s="1">
        <v>104.24</v>
      </c>
      <c r="AF558" s="1">
        <v>1569.81</v>
      </c>
      <c r="AG558" s="1">
        <v>277.42</v>
      </c>
      <c r="AH558" s="1">
        <v>724</v>
      </c>
      <c r="AI558" s="1">
        <v>9.41</v>
      </c>
      <c r="AJ558" s="1">
        <v>45</v>
      </c>
      <c r="AK558" s="1">
        <v>24.87</v>
      </c>
      <c r="AL558" s="1">
        <v>463</v>
      </c>
      <c r="AM558" s="1">
        <f t="shared" si="121"/>
        <v>4307.9504800824925</v>
      </c>
    </row>
    <row r="559" spans="1:39" x14ac:dyDescent="0.3">
      <c r="A559" s="2">
        <v>37083</v>
      </c>
      <c r="B559" s="1" t="s">
        <v>25</v>
      </c>
      <c r="C559" s="1">
        <v>3090.31</v>
      </c>
      <c r="D559" s="1">
        <v>3051.56</v>
      </c>
      <c r="E559" s="5">
        <f t="shared" si="122"/>
        <v>-1.2539195096932023E-2</v>
      </c>
      <c r="F559" s="6">
        <f t="shared" si="123"/>
        <v>-38.75</v>
      </c>
      <c r="G559" s="1">
        <v>3093.66</v>
      </c>
      <c r="H559" s="1">
        <v>3008.51</v>
      </c>
      <c r="I559" s="5">
        <f t="shared" si="124"/>
        <v>2.7553870000096962E-2</v>
      </c>
      <c r="J559" s="5" t="str">
        <f t="shared" si="125"/>
        <v>Medium</v>
      </c>
      <c r="K559" s="6">
        <f t="shared" si="126"/>
        <v>416</v>
      </c>
      <c r="L559" s="5" t="str">
        <f t="shared" si="127"/>
        <v>Normal</v>
      </c>
      <c r="M559" s="6">
        <f t="shared" si="135"/>
        <v>3156.948571428572</v>
      </c>
      <c r="N559" s="1">
        <v>274314633</v>
      </c>
      <c r="O559" s="5">
        <f t="shared" si="134"/>
        <v>-0.36970773520603117</v>
      </c>
      <c r="P559" s="1">
        <v>7.77</v>
      </c>
      <c r="Q559" s="1">
        <v>2.36</v>
      </c>
      <c r="R559" s="1">
        <f t="shared" si="128"/>
        <v>0.80122913892067116</v>
      </c>
      <c r="S559" s="1">
        <f t="shared" si="129"/>
        <v>-0.73769144011838916</v>
      </c>
      <c r="T559" s="1">
        <f t="shared" si="130"/>
        <v>1.2038002156594323</v>
      </c>
      <c r="U559" s="1">
        <f t="shared" si="131"/>
        <v>-0.94032562779348883</v>
      </c>
      <c r="V559" s="1">
        <f t="shared" si="132"/>
        <v>8.1753071667056365E-2</v>
      </c>
      <c r="W559" s="7" t="str">
        <f t="shared" si="133"/>
        <v>Moderate Stress</v>
      </c>
      <c r="X559" s="1">
        <v>4.92</v>
      </c>
      <c r="Y559" s="1">
        <v>0.96</v>
      </c>
      <c r="Z559" s="1">
        <v>83</v>
      </c>
      <c r="AA559" s="1">
        <v>6621</v>
      </c>
      <c r="AB559" s="1">
        <v>4807</v>
      </c>
      <c r="AC559" s="1">
        <v>1.23</v>
      </c>
      <c r="AD559" s="1">
        <v>127.08</v>
      </c>
      <c r="AE559" s="1">
        <v>33.64</v>
      </c>
      <c r="AF559" s="1">
        <v>1572.63</v>
      </c>
      <c r="AG559" s="1">
        <v>193.22</v>
      </c>
      <c r="AH559" s="1">
        <v>2516</v>
      </c>
      <c r="AI559" s="1">
        <v>5.25</v>
      </c>
      <c r="AJ559" s="1">
        <v>23</v>
      </c>
      <c r="AK559" s="1">
        <v>39.700000000000003</v>
      </c>
      <c r="AL559" s="1">
        <v>14502</v>
      </c>
      <c r="AM559" s="1">
        <f t="shared" si="121"/>
        <v>4253.0301940914896</v>
      </c>
    </row>
    <row r="560" spans="1:39" x14ac:dyDescent="0.3">
      <c r="A560" s="2">
        <v>37084</v>
      </c>
      <c r="B560" s="1" t="s">
        <v>24</v>
      </c>
      <c r="C560" s="1">
        <v>2198.2600000000002</v>
      </c>
      <c r="D560" s="1">
        <v>2221.85</v>
      </c>
      <c r="E560" s="5">
        <f t="shared" si="122"/>
        <v>1.0731214687980353E-2</v>
      </c>
      <c r="F560" s="6">
        <f t="shared" si="123"/>
        <v>23.589999999999691</v>
      </c>
      <c r="G560" s="1">
        <v>2251.54</v>
      </c>
      <c r="H560" s="1">
        <v>2157.1799999999998</v>
      </c>
      <c r="I560" s="5">
        <f t="shared" si="124"/>
        <v>4.2924858751922028E-2</v>
      </c>
      <c r="J560" s="5" t="str">
        <f t="shared" si="125"/>
        <v>Medium</v>
      </c>
      <c r="K560" s="6">
        <f t="shared" si="126"/>
        <v>416</v>
      </c>
      <c r="L560" s="5" t="str">
        <f t="shared" si="127"/>
        <v>Normal</v>
      </c>
      <c r="M560" s="6">
        <f t="shared" si="135"/>
        <v>3135.6014285714286</v>
      </c>
      <c r="N560" s="1">
        <v>145463936</v>
      </c>
      <c r="O560" s="5">
        <f t="shared" si="134"/>
        <v>-0.27189699694582442</v>
      </c>
      <c r="P560" s="1">
        <v>9.14</v>
      </c>
      <c r="Q560" s="1">
        <v>4.5599999999999996</v>
      </c>
      <c r="R560" s="1">
        <f t="shared" si="128"/>
        <v>1.2519129613805366</v>
      </c>
      <c r="S560" s="1">
        <f t="shared" si="129"/>
        <v>-0.61290480094828637</v>
      </c>
      <c r="T560" s="1">
        <f t="shared" si="130"/>
        <v>1.5233459250248365</v>
      </c>
      <c r="U560" s="1">
        <f t="shared" si="131"/>
        <v>-0.184445145211204</v>
      </c>
      <c r="V560" s="1">
        <f t="shared" si="132"/>
        <v>0.49447723506147073</v>
      </c>
      <c r="W560" s="7" t="str">
        <f t="shared" si="133"/>
        <v>Moderate Stress</v>
      </c>
      <c r="X560" s="1">
        <v>2.7</v>
      </c>
      <c r="Y560" s="1">
        <v>4.3499999999999996</v>
      </c>
      <c r="Z560" s="1">
        <v>51</v>
      </c>
      <c r="AA560" s="1">
        <v>28804</v>
      </c>
      <c r="AB560" s="1">
        <v>1000</v>
      </c>
      <c r="AC560" s="1">
        <v>1.06</v>
      </c>
      <c r="AD560" s="1">
        <v>108.49</v>
      </c>
      <c r="AE560" s="1">
        <v>69.25</v>
      </c>
      <c r="AF560" s="1">
        <v>2493.08</v>
      </c>
      <c r="AG560" s="1">
        <v>161.46</v>
      </c>
      <c r="AH560" s="1">
        <v>1252</v>
      </c>
      <c r="AI560" s="1">
        <v>9.83</v>
      </c>
      <c r="AJ560" s="1">
        <v>0</v>
      </c>
      <c r="AK560" s="1">
        <v>95.92</v>
      </c>
      <c r="AL560" s="1">
        <v>4426</v>
      </c>
      <c r="AM560" s="1">
        <f t="shared" ref="AM560:AM623" si="136">_xlfn.STDEV.P(AL560:AL658)</f>
        <v>4192.9076476571063</v>
      </c>
    </row>
    <row r="561" spans="1:39" x14ac:dyDescent="0.3">
      <c r="A561" s="2">
        <v>37085</v>
      </c>
      <c r="B561" s="1" t="s">
        <v>25</v>
      </c>
      <c r="C561" s="1">
        <v>1307.45</v>
      </c>
      <c r="D561" s="1">
        <v>1284.96</v>
      </c>
      <c r="E561" s="5">
        <f t="shared" si="122"/>
        <v>-1.7201422616543661E-2</v>
      </c>
      <c r="F561" s="6">
        <f t="shared" si="123"/>
        <v>-22.490000000000009</v>
      </c>
      <c r="G561" s="1">
        <v>1346.05</v>
      </c>
      <c r="H561" s="1">
        <v>1278.8499999999999</v>
      </c>
      <c r="I561" s="5">
        <f t="shared" si="124"/>
        <v>5.1397758996519979E-2</v>
      </c>
      <c r="J561" s="5" t="str">
        <f t="shared" si="125"/>
        <v>High</v>
      </c>
      <c r="K561" s="6">
        <f t="shared" si="126"/>
        <v>416</v>
      </c>
      <c r="L561" s="5" t="str">
        <f t="shared" si="127"/>
        <v>⚠️ High Risk</v>
      </c>
      <c r="M561" s="6">
        <f t="shared" si="135"/>
        <v>3114.5242857142853</v>
      </c>
      <c r="N561" s="1">
        <v>20248708</v>
      </c>
      <c r="O561" s="5">
        <f t="shared" si="134"/>
        <v>-0.42167112991426059</v>
      </c>
      <c r="P561" s="1">
        <v>9.9600000000000009</v>
      </c>
      <c r="Q561" s="1">
        <v>1.84</v>
      </c>
      <c r="R561" s="1">
        <f t="shared" si="128"/>
        <v>1.6898809266234689</v>
      </c>
      <c r="S561" s="1">
        <f t="shared" si="129"/>
        <v>-0.80398617933464089</v>
      </c>
      <c r="T561" s="1">
        <f t="shared" si="130"/>
        <v>1.7146068605574141</v>
      </c>
      <c r="U561" s="1">
        <f t="shared" si="131"/>
        <v>-1.118988287312938</v>
      </c>
      <c r="V561" s="1">
        <f t="shared" si="132"/>
        <v>0.37037833013332605</v>
      </c>
      <c r="W561" s="7" t="str">
        <f t="shared" si="133"/>
        <v>Moderate Stress</v>
      </c>
      <c r="X561" s="1">
        <v>12.13</v>
      </c>
      <c r="Y561" s="1">
        <v>6.42</v>
      </c>
      <c r="Z561" s="1">
        <v>70</v>
      </c>
      <c r="AA561" s="1">
        <v>16026</v>
      </c>
      <c r="AB561" s="1">
        <v>3441</v>
      </c>
      <c r="AC561" s="1">
        <v>0.84</v>
      </c>
      <c r="AD561" s="1">
        <v>114.59</v>
      </c>
      <c r="AE561" s="1">
        <v>21.65</v>
      </c>
      <c r="AF561" s="1">
        <v>1435.31</v>
      </c>
      <c r="AG561" s="1">
        <v>236.3</v>
      </c>
      <c r="AH561" s="1">
        <v>1398</v>
      </c>
      <c r="AI561" s="1">
        <v>6.56</v>
      </c>
      <c r="AJ561" s="1">
        <v>28</v>
      </c>
      <c r="AK561" s="1">
        <v>42.37</v>
      </c>
      <c r="AL561" s="1">
        <v>8270</v>
      </c>
      <c r="AM561" s="1">
        <f t="shared" si="136"/>
        <v>4192.9033282158189</v>
      </c>
    </row>
    <row r="562" spans="1:39" x14ac:dyDescent="0.3">
      <c r="A562" s="2">
        <v>37086</v>
      </c>
      <c r="B562" s="1" t="s">
        <v>24</v>
      </c>
      <c r="C562" s="1">
        <v>3002.5</v>
      </c>
      <c r="D562" s="1">
        <v>3016.41</v>
      </c>
      <c r="E562" s="5">
        <f t="shared" si="122"/>
        <v>4.6328059950041149E-3</v>
      </c>
      <c r="F562" s="6">
        <f t="shared" si="123"/>
        <v>13.909999999999854</v>
      </c>
      <c r="G562" s="1">
        <v>3057.82</v>
      </c>
      <c r="H562" s="1">
        <v>2960.07</v>
      </c>
      <c r="I562" s="5">
        <f t="shared" si="124"/>
        <v>3.2556203164029976E-2</v>
      </c>
      <c r="J562" s="5" t="str">
        <f t="shared" si="125"/>
        <v>Medium</v>
      </c>
      <c r="K562" s="6">
        <f t="shared" si="126"/>
        <v>416</v>
      </c>
      <c r="L562" s="5" t="str">
        <f t="shared" si="127"/>
        <v>Normal</v>
      </c>
      <c r="M562" s="6">
        <f t="shared" si="135"/>
        <v>2934.4057142857141</v>
      </c>
      <c r="N562" s="1">
        <v>841719426</v>
      </c>
      <c r="O562" s="5">
        <f t="shared" si="134"/>
        <v>1.3474738513261111</v>
      </c>
      <c r="P562" s="1">
        <v>-0.77</v>
      </c>
      <c r="Q562" s="1">
        <v>3.71</v>
      </c>
      <c r="R562" s="1">
        <f t="shared" si="128"/>
        <v>-1.1833946694494828</v>
      </c>
      <c r="S562" s="1">
        <f t="shared" si="129"/>
        <v>1.453083548800278</v>
      </c>
      <c r="T562" s="1">
        <f t="shared" si="130"/>
        <v>-0.78811245439936295</v>
      </c>
      <c r="U562" s="1">
        <f t="shared" si="131"/>
        <v>-0.47648987711799579</v>
      </c>
      <c r="V562" s="1">
        <f t="shared" si="132"/>
        <v>-0.24872836304164087</v>
      </c>
      <c r="W562" s="7" t="str">
        <f t="shared" si="133"/>
        <v>Low Stress</v>
      </c>
      <c r="X562" s="1">
        <v>10.33</v>
      </c>
      <c r="Y562" s="1">
        <v>8.8800000000000008</v>
      </c>
      <c r="Z562" s="1">
        <v>75</v>
      </c>
      <c r="AA562" s="1">
        <v>22958</v>
      </c>
      <c r="AB562" s="1">
        <v>4246</v>
      </c>
      <c r="AC562" s="1">
        <v>0.85</v>
      </c>
      <c r="AD562" s="1">
        <v>104.04</v>
      </c>
      <c r="AE562" s="1">
        <v>62.72</v>
      </c>
      <c r="AF562" s="1">
        <v>959.94</v>
      </c>
      <c r="AG562" s="1">
        <v>420.71</v>
      </c>
      <c r="AH562" s="1">
        <v>475</v>
      </c>
      <c r="AI562" s="1">
        <v>1.28</v>
      </c>
      <c r="AJ562" s="1">
        <v>25</v>
      </c>
      <c r="AK562" s="1">
        <v>26.04</v>
      </c>
      <c r="AL562" s="1">
        <v>482</v>
      </c>
      <c r="AM562" s="1">
        <f t="shared" si="136"/>
        <v>4249.519510461012</v>
      </c>
    </row>
    <row r="563" spans="1:39" x14ac:dyDescent="0.3">
      <c r="A563" s="2">
        <v>37087</v>
      </c>
      <c r="B563" s="1" t="s">
        <v>26</v>
      </c>
      <c r="C563" s="1">
        <v>4178.0600000000004</v>
      </c>
      <c r="D563" s="1">
        <v>4162.16</v>
      </c>
      <c r="E563" s="5">
        <f t="shared" si="122"/>
        <v>-3.8055939838107984E-3</v>
      </c>
      <c r="F563" s="6">
        <f t="shared" si="123"/>
        <v>-15.900000000000546</v>
      </c>
      <c r="G563" s="1">
        <v>4186.59</v>
      </c>
      <c r="H563" s="1">
        <v>4141.46</v>
      </c>
      <c r="I563" s="5">
        <f t="shared" si="124"/>
        <v>1.0801663930149424E-2</v>
      </c>
      <c r="J563" s="5" t="str">
        <f t="shared" si="125"/>
        <v>Low</v>
      </c>
      <c r="K563" s="6">
        <f t="shared" si="126"/>
        <v>416</v>
      </c>
      <c r="L563" s="5" t="str">
        <f t="shared" si="127"/>
        <v>Normal</v>
      </c>
      <c r="M563" s="6">
        <f t="shared" si="135"/>
        <v>2843.0299999999997</v>
      </c>
      <c r="N563" s="1">
        <v>6294512</v>
      </c>
      <c r="O563" s="5">
        <f t="shared" si="134"/>
        <v>0.37983894762316794</v>
      </c>
      <c r="P563" s="1">
        <v>3.63</v>
      </c>
      <c r="Q563" s="1">
        <v>5.22</v>
      </c>
      <c r="R563" s="1">
        <f t="shared" si="128"/>
        <v>1.7386888146602264</v>
      </c>
      <c r="S563" s="1">
        <f t="shared" si="129"/>
        <v>0.21857791348292005</v>
      </c>
      <c r="T563" s="1">
        <f t="shared" si="130"/>
        <v>0.23816573626324816</v>
      </c>
      <c r="U563" s="1">
        <f t="shared" si="131"/>
        <v>4.2318999563481528E-2</v>
      </c>
      <c r="V563" s="1">
        <f t="shared" si="132"/>
        <v>0.55943786599246903</v>
      </c>
      <c r="W563" s="7" t="str">
        <f t="shared" si="133"/>
        <v>Moderate Stress</v>
      </c>
      <c r="X563" s="1">
        <v>6.43</v>
      </c>
      <c r="Y563" s="1">
        <v>9.9</v>
      </c>
      <c r="Z563" s="1">
        <v>54</v>
      </c>
      <c r="AA563" s="1">
        <v>1842</v>
      </c>
      <c r="AB563" s="1">
        <v>227</v>
      </c>
      <c r="AC563" s="1">
        <v>1.0900000000000001</v>
      </c>
      <c r="AD563" s="1">
        <v>97.75</v>
      </c>
      <c r="AE563" s="1">
        <v>42.02</v>
      </c>
      <c r="AF563" s="1">
        <v>1715.55</v>
      </c>
      <c r="AG563" s="1">
        <v>209.59</v>
      </c>
      <c r="AH563" s="1">
        <v>5307</v>
      </c>
      <c r="AI563" s="1">
        <v>8.8800000000000008</v>
      </c>
      <c r="AJ563" s="1">
        <v>43</v>
      </c>
      <c r="AK563" s="1">
        <v>56.97</v>
      </c>
      <c r="AL563" s="1">
        <v>12622</v>
      </c>
      <c r="AM563" s="1">
        <f t="shared" si="136"/>
        <v>4197.6958019744216</v>
      </c>
    </row>
    <row r="564" spans="1:39" x14ac:dyDescent="0.3">
      <c r="A564" s="2">
        <v>37088</v>
      </c>
      <c r="B564" s="1" t="s">
        <v>25</v>
      </c>
      <c r="C564" s="1">
        <v>3828.35</v>
      </c>
      <c r="D564" s="1">
        <v>3878.12</v>
      </c>
      <c r="E564" s="5">
        <f t="shared" si="122"/>
        <v>1.3000378753248784E-2</v>
      </c>
      <c r="F564" s="6">
        <f t="shared" si="123"/>
        <v>49.769999999999982</v>
      </c>
      <c r="G564" s="1">
        <v>3922.99</v>
      </c>
      <c r="H564" s="1">
        <v>3815.67</v>
      </c>
      <c r="I564" s="5">
        <f t="shared" si="124"/>
        <v>2.8032964593101391E-2</v>
      </c>
      <c r="J564" s="5" t="str">
        <f t="shared" si="125"/>
        <v>Medium</v>
      </c>
      <c r="K564" s="6">
        <f t="shared" si="126"/>
        <v>416</v>
      </c>
      <c r="L564" s="5" t="str">
        <f t="shared" si="127"/>
        <v>Normal</v>
      </c>
      <c r="M564" s="6">
        <f t="shared" si="135"/>
        <v>3208.0799999999995</v>
      </c>
      <c r="N564" s="1">
        <v>104169073</v>
      </c>
      <c r="O564" s="5">
        <f t="shared" si="134"/>
        <v>-6.8243412074499771E-2</v>
      </c>
      <c r="P564" s="1">
        <v>1.76</v>
      </c>
      <c r="Q564" s="1">
        <v>0.53</v>
      </c>
      <c r="R564" s="1">
        <f t="shared" si="128"/>
        <v>1.3963508816876071</v>
      </c>
      <c r="S564" s="1">
        <f t="shared" si="129"/>
        <v>-0.35308418346732218</v>
      </c>
      <c r="T564" s="1">
        <f t="shared" si="130"/>
        <v>-0.19800249476836154</v>
      </c>
      <c r="U564" s="1">
        <f t="shared" si="131"/>
        <v>-1.5690807564869349</v>
      </c>
      <c r="V564" s="1">
        <f t="shared" si="132"/>
        <v>-0.18095413825875287</v>
      </c>
      <c r="W564" s="7" t="str">
        <f t="shared" si="133"/>
        <v>Low Stress</v>
      </c>
      <c r="X564" s="1">
        <v>2.62</v>
      </c>
      <c r="Y564" s="1">
        <v>8.18</v>
      </c>
      <c r="Z564" s="1">
        <v>58</v>
      </c>
      <c r="AA564" s="1">
        <v>10856</v>
      </c>
      <c r="AB564" s="1">
        <v>1775</v>
      </c>
      <c r="AC564" s="1">
        <v>0.92</v>
      </c>
      <c r="AD564" s="1">
        <v>105.08</v>
      </c>
      <c r="AE564" s="1">
        <v>92.31</v>
      </c>
      <c r="AF564" s="1">
        <v>2304.25</v>
      </c>
      <c r="AG564" s="1">
        <v>119.01</v>
      </c>
      <c r="AH564" s="1">
        <v>4092</v>
      </c>
      <c r="AI564" s="1">
        <v>4.6900000000000004</v>
      </c>
      <c r="AJ564" s="1">
        <v>34</v>
      </c>
      <c r="AK564" s="1">
        <v>81.09</v>
      </c>
      <c r="AL564" s="1">
        <v>2301</v>
      </c>
      <c r="AM564" s="1">
        <f t="shared" si="136"/>
        <v>4188.7098260607727</v>
      </c>
    </row>
    <row r="565" spans="1:39" x14ac:dyDescent="0.3">
      <c r="A565" s="2">
        <v>37089</v>
      </c>
      <c r="B565" s="1" t="s">
        <v>24</v>
      </c>
      <c r="C565" s="1">
        <v>1200.9000000000001</v>
      </c>
      <c r="D565" s="1">
        <v>1177.26</v>
      </c>
      <c r="E565" s="5">
        <f t="shared" si="122"/>
        <v>-1.9685236072945374E-2</v>
      </c>
      <c r="F565" s="6">
        <f t="shared" si="123"/>
        <v>-23.6400000000001</v>
      </c>
      <c r="G565" s="1">
        <v>1233.71</v>
      </c>
      <c r="H565" s="1">
        <v>1133.77</v>
      </c>
      <c r="I565" s="5">
        <f t="shared" si="124"/>
        <v>8.3220917645099549E-2</v>
      </c>
      <c r="J565" s="5" t="str">
        <f t="shared" si="125"/>
        <v>High</v>
      </c>
      <c r="K565" s="6">
        <f t="shared" si="126"/>
        <v>416</v>
      </c>
      <c r="L565" s="5" t="str">
        <f t="shared" si="127"/>
        <v>⚠️ High Risk</v>
      </c>
      <c r="M565" s="6">
        <f t="shared" si="135"/>
        <v>2684.6171428571424</v>
      </c>
      <c r="N565" s="1">
        <v>880764793</v>
      </c>
      <c r="O565" s="5">
        <f t="shared" si="134"/>
        <v>-0.69643538621806433</v>
      </c>
      <c r="P565" s="1">
        <v>3.46</v>
      </c>
      <c r="Q565" s="1">
        <v>7.15</v>
      </c>
      <c r="R565" s="1">
        <f t="shared" si="128"/>
        <v>-1.3199644797696264</v>
      </c>
      <c r="S565" s="1">
        <f t="shared" si="129"/>
        <v>-1.15452957281165</v>
      </c>
      <c r="T565" s="1">
        <f t="shared" si="130"/>
        <v>0.19851407889673822</v>
      </c>
      <c r="U565" s="1">
        <f t="shared" si="131"/>
        <v>0.70543233201066802</v>
      </c>
      <c r="V565" s="1">
        <f t="shared" si="132"/>
        <v>-0.39263691041846749</v>
      </c>
      <c r="W565" s="7" t="str">
        <f t="shared" si="133"/>
        <v>Low Stress</v>
      </c>
      <c r="X565" s="1">
        <v>13.25</v>
      </c>
      <c r="Y565" s="1">
        <v>4.95</v>
      </c>
      <c r="Z565" s="1">
        <v>99</v>
      </c>
      <c r="AA565" s="1">
        <v>11436</v>
      </c>
      <c r="AB565" s="1">
        <v>1877</v>
      </c>
      <c r="AC565" s="1">
        <v>0.87</v>
      </c>
      <c r="AD565" s="1">
        <v>93.54</v>
      </c>
      <c r="AE565" s="1">
        <v>86.6</v>
      </c>
      <c r="AF565" s="1">
        <v>1793.68</v>
      </c>
      <c r="AG565" s="1">
        <v>325.70999999999998</v>
      </c>
      <c r="AH565" s="1">
        <v>5159</v>
      </c>
      <c r="AI565" s="1">
        <v>1.53</v>
      </c>
      <c r="AJ565" s="1">
        <v>43</v>
      </c>
      <c r="AK565" s="1">
        <v>2.33</v>
      </c>
      <c r="AL565" s="1">
        <v>5256</v>
      </c>
      <c r="AM565" s="1">
        <f t="shared" si="136"/>
        <v>4204.8071230857686</v>
      </c>
    </row>
    <row r="566" spans="1:39" x14ac:dyDescent="0.3">
      <c r="A566" s="2">
        <v>37090</v>
      </c>
      <c r="B566" s="1" t="s">
        <v>24</v>
      </c>
      <c r="C566" s="1">
        <v>1291.6099999999999</v>
      </c>
      <c r="D566" s="1">
        <v>1269.52</v>
      </c>
      <c r="E566" s="5">
        <f t="shared" si="122"/>
        <v>-1.7102685795247728E-2</v>
      </c>
      <c r="F566" s="6">
        <f t="shared" si="123"/>
        <v>-22.089999999999918</v>
      </c>
      <c r="G566" s="1">
        <v>1335.7</v>
      </c>
      <c r="H566" s="1">
        <v>1247.92</v>
      </c>
      <c r="I566" s="5">
        <f t="shared" si="124"/>
        <v>6.7961691222582651E-2</v>
      </c>
      <c r="J566" s="5" t="str">
        <f t="shared" si="125"/>
        <v>High</v>
      </c>
      <c r="K566" s="6">
        <f t="shared" si="126"/>
        <v>416</v>
      </c>
      <c r="L566" s="5" t="str">
        <f t="shared" si="127"/>
        <v>⚠️ High Risk</v>
      </c>
      <c r="M566" s="6">
        <f t="shared" si="135"/>
        <v>2430.04</v>
      </c>
      <c r="N566" s="1">
        <v>185409396</v>
      </c>
      <c r="O566" s="5">
        <f t="shared" si="134"/>
        <v>7.8368414793673444E-2</v>
      </c>
      <c r="P566" s="1">
        <v>-2.64</v>
      </c>
      <c r="Q566" s="1">
        <v>5.43</v>
      </c>
      <c r="R566" s="1">
        <f t="shared" si="128"/>
        <v>1.1121948766369387</v>
      </c>
      <c r="S566" s="1">
        <f t="shared" si="129"/>
        <v>-0.16603726548171768</v>
      </c>
      <c r="T566" s="1">
        <f t="shared" si="130"/>
        <v>-1.2242806854309727</v>
      </c>
      <c r="U566" s="1">
        <f t="shared" si="131"/>
        <v>0.11447122744633599</v>
      </c>
      <c r="V566" s="1">
        <f t="shared" si="132"/>
        <v>-4.0912961707353923E-2</v>
      </c>
      <c r="W566" s="7" t="str">
        <f t="shared" si="133"/>
        <v>Low Stress</v>
      </c>
      <c r="X566" s="1">
        <v>4.21</v>
      </c>
      <c r="Y566" s="1">
        <v>7.38</v>
      </c>
      <c r="Z566" s="1">
        <v>59</v>
      </c>
      <c r="AA566" s="1">
        <v>24563</v>
      </c>
      <c r="AB566" s="1">
        <v>333</v>
      </c>
      <c r="AC566" s="1">
        <v>0.98</v>
      </c>
      <c r="AD566" s="1">
        <v>127.51</v>
      </c>
      <c r="AE566" s="1">
        <v>123.13</v>
      </c>
      <c r="AF566" s="1">
        <v>2148.25</v>
      </c>
      <c r="AG566" s="1">
        <v>113.45</v>
      </c>
      <c r="AH566" s="1">
        <v>6459</v>
      </c>
      <c r="AI566" s="1">
        <v>7.91</v>
      </c>
      <c r="AJ566" s="1">
        <v>23</v>
      </c>
      <c r="AK566" s="1">
        <v>55.85</v>
      </c>
      <c r="AL566" s="1">
        <v>12045</v>
      </c>
      <c r="AM566" s="1">
        <f t="shared" si="136"/>
        <v>4200.2579935191134</v>
      </c>
    </row>
    <row r="567" spans="1:39" x14ac:dyDescent="0.3">
      <c r="A567" s="2">
        <v>37091</v>
      </c>
      <c r="B567" s="1" t="s">
        <v>26</v>
      </c>
      <c r="C567" s="1">
        <v>2611.4899999999998</v>
      </c>
      <c r="D567" s="1">
        <v>2654.56</v>
      </c>
      <c r="E567" s="5">
        <f t="shared" si="122"/>
        <v>1.6492500449934777E-2</v>
      </c>
      <c r="F567" s="6">
        <f t="shared" si="123"/>
        <v>43.070000000000164</v>
      </c>
      <c r="G567" s="1">
        <v>2678.82</v>
      </c>
      <c r="H567" s="1">
        <v>2571.0700000000002</v>
      </c>
      <c r="I567" s="5">
        <f t="shared" si="124"/>
        <v>4.1259970361747514E-2</v>
      </c>
      <c r="J567" s="5" t="str">
        <f t="shared" si="125"/>
        <v>Medium</v>
      </c>
      <c r="K567" s="6">
        <f t="shared" si="126"/>
        <v>416</v>
      </c>
      <c r="L567" s="5" t="str">
        <f t="shared" si="127"/>
        <v>Normal</v>
      </c>
      <c r="M567" s="6">
        <f t="shared" si="135"/>
        <v>2491.8557142857139</v>
      </c>
      <c r="N567" s="1">
        <v>668442778</v>
      </c>
      <c r="O567" s="5">
        <f t="shared" si="134"/>
        <v>1.0909950217405002</v>
      </c>
      <c r="P567" s="1">
        <v>7.84</v>
      </c>
      <c r="Q567" s="1">
        <v>8.2899999999999991</v>
      </c>
      <c r="R567" s="1">
        <f t="shared" si="128"/>
        <v>-0.57732125361322517</v>
      </c>
      <c r="S567" s="1">
        <f t="shared" si="129"/>
        <v>1.1258686465149441</v>
      </c>
      <c r="T567" s="1">
        <f t="shared" si="130"/>
        <v>1.2201273686927012</v>
      </c>
      <c r="U567" s="1">
        <f t="shared" si="131"/>
        <v>1.0971158548033062</v>
      </c>
      <c r="V567" s="1">
        <f t="shared" si="132"/>
        <v>0.71644765409943156</v>
      </c>
      <c r="W567" s="7" t="str">
        <f t="shared" si="133"/>
        <v>Moderate Stress</v>
      </c>
      <c r="X567" s="1">
        <v>14.1</v>
      </c>
      <c r="Y567" s="1">
        <v>8.51</v>
      </c>
      <c r="Z567" s="1">
        <v>107</v>
      </c>
      <c r="AA567" s="1">
        <v>12990</v>
      </c>
      <c r="AB567" s="1">
        <v>2595</v>
      </c>
      <c r="AC567" s="1">
        <v>1.32</v>
      </c>
      <c r="AD567" s="1">
        <v>87.12</v>
      </c>
      <c r="AE567" s="1">
        <v>103.19</v>
      </c>
      <c r="AF567" s="1">
        <v>893.27</v>
      </c>
      <c r="AG567" s="1">
        <v>453.97</v>
      </c>
      <c r="AH567" s="1">
        <v>1482</v>
      </c>
      <c r="AI567" s="1">
        <v>6.24</v>
      </c>
      <c r="AJ567" s="1">
        <v>45</v>
      </c>
      <c r="AK567" s="1">
        <v>83.65</v>
      </c>
      <c r="AL567" s="1">
        <v>5532</v>
      </c>
      <c r="AM567" s="1">
        <f t="shared" si="136"/>
        <v>4173.7220897712659</v>
      </c>
    </row>
    <row r="568" spans="1:39" x14ac:dyDescent="0.3">
      <c r="A568" s="2">
        <v>37092</v>
      </c>
      <c r="B568" s="1" t="s">
        <v>25</v>
      </c>
      <c r="C568" s="1">
        <v>2181.16</v>
      </c>
      <c r="D568" s="1">
        <v>2133.62</v>
      </c>
      <c r="E568" s="5">
        <f t="shared" si="122"/>
        <v>-2.1795741715417469E-2</v>
      </c>
      <c r="F568" s="6">
        <f t="shared" si="123"/>
        <v>-47.539999999999964</v>
      </c>
      <c r="G568" s="1">
        <v>2208.2600000000002</v>
      </c>
      <c r="H568" s="1">
        <v>2120.4499999999998</v>
      </c>
      <c r="I568" s="5">
        <f t="shared" si="124"/>
        <v>4.0258394615709257E-2</v>
      </c>
      <c r="J568" s="5" t="str">
        <f t="shared" si="125"/>
        <v>Medium</v>
      </c>
      <c r="K568" s="6">
        <f t="shared" si="126"/>
        <v>416</v>
      </c>
      <c r="L568" s="5" t="str">
        <f t="shared" si="127"/>
        <v>Normal</v>
      </c>
      <c r="M568" s="6">
        <f t="shared" si="135"/>
        <v>2613.0928571428567</v>
      </c>
      <c r="N568" s="1">
        <v>765444786</v>
      </c>
      <c r="O568" s="5">
        <f t="shared" si="134"/>
        <v>-0.19624344524139598</v>
      </c>
      <c r="P568" s="1">
        <v>8.64</v>
      </c>
      <c r="Q568" s="1">
        <v>2.72</v>
      </c>
      <c r="R568" s="1">
        <f t="shared" si="128"/>
        <v>-0.91660723940593269</v>
      </c>
      <c r="S568" s="1">
        <f t="shared" si="129"/>
        <v>-0.51638623226759162</v>
      </c>
      <c r="T568" s="1">
        <f t="shared" si="130"/>
        <v>1.4067234033586307</v>
      </c>
      <c r="U568" s="1">
        <f t="shared" si="131"/>
        <v>-0.81663609428002393</v>
      </c>
      <c r="V568" s="1">
        <f t="shared" si="132"/>
        <v>-0.21072654064872942</v>
      </c>
      <c r="W568" s="7" t="str">
        <f t="shared" si="133"/>
        <v>Low Stress</v>
      </c>
      <c r="X568" s="1">
        <v>8.2200000000000006</v>
      </c>
      <c r="Y568" s="1">
        <v>4.92</v>
      </c>
      <c r="Z568" s="1">
        <v>59</v>
      </c>
      <c r="AA568" s="1">
        <v>24213</v>
      </c>
      <c r="AB568" s="1">
        <v>683</v>
      </c>
      <c r="AC568" s="1">
        <v>0.85</v>
      </c>
      <c r="AD568" s="1">
        <v>116.18</v>
      </c>
      <c r="AE568" s="1">
        <v>112.9</v>
      </c>
      <c r="AF568" s="1">
        <v>1944.77</v>
      </c>
      <c r="AG568" s="1">
        <v>371.22</v>
      </c>
      <c r="AH568" s="1">
        <v>951</v>
      </c>
      <c r="AI568" s="1">
        <v>8.82</v>
      </c>
      <c r="AJ568" s="1">
        <v>32</v>
      </c>
      <c r="AK568" s="1">
        <v>21.64</v>
      </c>
      <c r="AL568" s="1">
        <v>4207</v>
      </c>
      <c r="AM568" s="1">
        <f t="shared" si="136"/>
        <v>4207.5129033132862</v>
      </c>
    </row>
    <row r="569" spans="1:39" x14ac:dyDescent="0.3">
      <c r="A569" s="2">
        <v>37093</v>
      </c>
      <c r="B569" s="1" t="s">
        <v>25</v>
      </c>
      <c r="C569" s="1">
        <v>1929.54</v>
      </c>
      <c r="D569" s="1">
        <v>1949.21</v>
      </c>
      <c r="E569" s="5">
        <f t="shared" si="122"/>
        <v>1.0194139535847959E-2</v>
      </c>
      <c r="F569" s="6">
        <f t="shared" si="123"/>
        <v>19.670000000000073</v>
      </c>
      <c r="G569" s="1">
        <v>1995.16</v>
      </c>
      <c r="H569" s="1">
        <v>1929.34</v>
      </c>
      <c r="I569" s="5">
        <f t="shared" si="124"/>
        <v>3.4111757206380884E-2</v>
      </c>
      <c r="J569" s="5" t="str">
        <f t="shared" si="125"/>
        <v>Medium</v>
      </c>
      <c r="K569" s="6">
        <f t="shared" si="126"/>
        <v>416</v>
      </c>
      <c r="L569" s="5" t="str">
        <f t="shared" si="127"/>
        <v>Normal</v>
      </c>
      <c r="M569" s="6">
        <f t="shared" si="135"/>
        <v>2460.6357142857137</v>
      </c>
      <c r="N569" s="1">
        <v>644346293</v>
      </c>
      <c r="O569" s="5">
        <f t="shared" si="134"/>
        <v>-8.6430573391700433E-2</v>
      </c>
      <c r="P569" s="1">
        <v>1.74</v>
      </c>
      <c r="Q569" s="1">
        <v>9.0299999999999994</v>
      </c>
      <c r="R569" s="1">
        <f t="shared" si="128"/>
        <v>-0.4930384657005854</v>
      </c>
      <c r="S569" s="1">
        <f t="shared" si="129"/>
        <v>-0.37628730796251164</v>
      </c>
      <c r="T569" s="1">
        <f t="shared" si="130"/>
        <v>-0.20266739563500977</v>
      </c>
      <c r="U569" s="1">
        <f t="shared" si="131"/>
        <v>1.3513665625809839</v>
      </c>
      <c r="V569" s="1">
        <f t="shared" si="132"/>
        <v>6.9843348320719256E-2</v>
      </c>
      <c r="W569" s="7" t="str">
        <f t="shared" si="133"/>
        <v>Moderate Stress</v>
      </c>
      <c r="X569" s="1">
        <v>6.43</v>
      </c>
      <c r="Y569" s="1">
        <v>7.96</v>
      </c>
      <c r="Z569" s="1">
        <v>85</v>
      </c>
      <c r="AA569" s="1">
        <v>2344</v>
      </c>
      <c r="AB569" s="1">
        <v>1566</v>
      </c>
      <c r="AC569" s="1">
        <v>1.1100000000000001</v>
      </c>
      <c r="AD569" s="1">
        <v>113.38</v>
      </c>
      <c r="AE569" s="1">
        <v>32.020000000000003</v>
      </c>
      <c r="AF569" s="1">
        <v>934.63</v>
      </c>
      <c r="AG569" s="1">
        <v>202.74</v>
      </c>
      <c r="AH569" s="1">
        <v>5700</v>
      </c>
      <c r="AI569" s="1">
        <v>8.27</v>
      </c>
      <c r="AJ569" s="1">
        <v>25</v>
      </c>
      <c r="AK569" s="1">
        <v>92.18</v>
      </c>
      <c r="AL569" s="1">
        <v>10513</v>
      </c>
      <c r="AM569" s="1">
        <f t="shared" si="136"/>
        <v>4199.1371720260422</v>
      </c>
    </row>
    <row r="570" spans="1:39" x14ac:dyDescent="0.3">
      <c r="A570" s="2">
        <v>37094</v>
      </c>
      <c r="B570" s="1" t="s">
        <v>24</v>
      </c>
      <c r="C570" s="1">
        <v>2124.02</v>
      </c>
      <c r="D570" s="1">
        <v>2146.5500000000002</v>
      </c>
      <c r="E570" s="5">
        <f t="shared" si="122"/>
        <v>1.0607244752874362E-2</v>
      </c>
      <c r="F570" s="6">
        <f t="shared" si="123"/>
        <v>22.5300000000002</v>
      </c>
      <c r="G570" s="1">
        <v>2191.5500000000002</v>
      </c>
      <c r="H570" s="1">
        <v>2099.25</v>
      </c>
      <c r="I570" s="5">
        <f t="shared" si="124"/>
        <v>4.3455334695530257E-2</v>
      </c>
      <c r="J570" s="5" t="str">
        <f t="shared" si="125"/>
        <v>Medium</v>
      </c>
      <c r="K570" s="6">
        <f t="shared" si="126"/>
        <v>416</v>
      </c>
      <c r="L570" s="5" t="str">
        <f t="shared" si="127"/>
        <v>Normal</v>
      </c>
      <c r="M570" s="6">
        <f t="shared" si="135"/>
        <v>2172.6914285714279</v>
      </c>
      <c r="N570" s="1">
        <v>525894776</v>
      </c>
      <c r="O570" s="5">
        <f t="shared" si="134"/>
        <v>0.10124101559093178</v>
      </c>
      <c r="P570" s="1">
        <v>-0.79</v>
      </c>
      <c r="Q570" s="1">
        <v>9.99</v>
      </c>
      <c r="R570" s="1">
        <f t="shared" si="128"/>
        <v>-7.8728076229197863E-2</v>
      </c>
      <c r="S570" s="1">
        <f t="shared" si="129"/>
        <v>-0.13685647170244736</v>
      </c>
      <c r="T570" s="1">
        <f t="shared" si="130"/>
        <v>-0.79277735526601123</v>
      </c>
      <c r="U570" s="1">
        <f t="shared" si="131"/>
        <v>1.6812053186168905</v>
      </c>
      <c r="V570" s="1">
        <f t="shared" si="132"/>
        <v>0.1682108538548085</v>
      </c>
      <c r="W570" s="7" t="str">
        <f t="shared" si="133"/>
        <v>Moderate Stress</v>
      </c>
      <c r="X570" s="1">
        <v>11.64</v>
      </c>
      <c r="Y570" s="1">
        <v>5.09</v>
      </c>
      <c r="Z570" s="1">
        <v>105</v>
      </c>
      <c r="AA570" s="1">
        <v>13749</v>
      </c>
      <c r="AB570" s="1">
        <v>602</v>
      </c>
      <c r="AC570" s="1">
        <v>1.38</v>
      </c>
      <c r="AD570" s="1">
        <v>101.13</v>
      </c>
      <c r="AE570" s="1">
        <v>23.61</v>
      </c>
      <c r="AF570" s="1">
        <v>1745.81</v>
      </c>
      <c r="AG570" s="1">
        <v>287.64</v>
      </c>
      <c r="AH570" s="1">
        <v>9599</v>
      </c>
      <c r="AI570" s="1">
        <v>3.2</v>
      </c>
      <c r="AJ570" s="1">
        <v>36</v>
      </c>
      <c r="AK570" s="1">
        <v>57.81</v>
      </c>
      <c r="AL570" s="1">
        <v>7492</v>
      </c>
      <c r="AM570" s="1">
        <f t="shared" si="136"/>
        <v>4194.0948618300927</v>
      </c>
    </row>
    <row r="571" spans="1:39" x14ac:dyDescent="0.3">
      <c r="A571" s="2">
        <v>37095</v>
      </c>
      <c r="B571" s="1" t="s">
        <v>25</v>
      </c>
      <c r="C571" s="1">
        <v>4213.93</v>
      </c>
      <c r="D571" s="1">
        <v>4247.57</v>
      </c>
      <c r="E571" s="5">
        <f t="shared" si="122"/>
        <v>7.983046704620014E-3</v>
      </c>
      <c r="F571" s="6">
        <f t="shared" si="123"/>
        <v>33.639999999999418</v>
      </c>
      <c r="G571" s="1">
        <v>4269.9799999999996</v>
      </c>
      <c r="H571" s="1">
        <v>4208.92</v>
      </c>
      <c r="I571" s="5">
        <f t="shared" si="124"/>
        <v>1.4490036616649894E-2</v>
      </c>
      <c r="J571" s="5" t="str">
        <f t="shared" si="125"/>
        <v>Low</v>
      </c>
      <c r="K571" s="6">
        <f t="shared" si="126"/>
        <v>416</v>
      </c>
      <c r="L571" s="5" t="str">
        <f t="shared" si="127"/>
        <v>Normal</v>
      </c>
      <c r="M571" s="6">
        <f t="shared" si="135"/>
        <v>2225.4700000000003</v>
      </c>
      <c r="N571" s="1">
        <v>362250133</v>
      </c>
      <c r="O571" s="5">
        <f t="shared" si="134"/>
        <v>0.97878921991101975</v>
      </c>
      <c r="P571" s="1">
        <v>-2.89</v>
      </c>
      <c r="Q571" s="1">
        <v>9.19</v>
      </c>
      <c r="R571" s="1">
        <f t="shared" si="128"/>
        <v>0.49365527092739592</v>
      </c>
      <c r="S571" s="1">
        <f t="shared" si="129"/>
        <v>0.98271682949830563</v>
      </c>
      <c r="T571" s="1">
        <f t="shared" si="130"/>
        <v>-1.2825919462640756</v>
      </c>
      <c r="U571" s="1">
        <f t="shared" si="131"/>
        <v>1.4063396885869683</v>
      </c>
      <c r="V571" s="1">
        <f t="shared" si="132"/>
        <v>0.40002996068714858</v>
      </c>
      <c r="W571" s="7" t="str">
        <f t="shared" si="133"/>
        <v>Moderate Stress</v>
      </c>
      <c r="X571" s="1">
        <v>13.4</v>
      </c>
      <c r="Y571" s="1">
        <v>4.17</v>
      </c>
      <c r="Z571" s="1">
        <v>111</v>
      </c>
      <c r="AA571" s="1">
        <v>17345</v>
      </c>
      <c r="AB571" s="1">
        <v>4480</v>
      </c>
      <c r="AC571" s="1">
        <v>0.99</v>
      </c>
      <c r="AD571" s="1">
        <v>87.16</v>
      </c>
      <c r="AE571" s="1">
        <v>146.04</v>
      </c>
      <c r="AF571" s="1">
        <v>1646.2</v>
      </c>
      <c r="AG571" s="1">
        <v>395.69</v>
      </c>
      <c r="AH571" s="1">
        <v>8774</v>
      </c>
      <c r="AI571" s="1">
        <v>2.56</v>
      </c>
      <c r="AJ571" s="1">
        <v>38</v>
      </c>
      <c r="AK571" s="1">
        <v>51.72</v>
      </c>
      <c r="AL571" s="1">
        <v>2302</v>
      </c>
      <c r="AM571" s="1">
        <f t="shared" si="136"/>
        <v>4240.7611259843961</v>
      </c>
    </row>
    <row r="572" spans="1:39" x14ac:dyDescent="0.3">
      <c r="A572" s="2">
        <v>37096</v>
      </c>
      <c r="B572" s="1" t="s">
        <v>24</v>
      </c>
      <c r="C572" s="1">
        <v>4716.91</v>
      </c>
      <c r="D572" s="1">
        <v>4764.3500000000004</v>
      </c>
      <c r="E572" s="5">
        <f t="shared" si="122"/>
        <v>1.0057431666069632E-2</v>
      </c>
      <c r="F572" s="6">
        <f t="shared" si="123"/>
        <v>47.440000000000509</v>
      </c>
      <c r="G572" s="1">
        <v>4778.07</v>
      </c>
      <c r="H572" s="1">
        <v>4679.1899999999996</v>
      </c>
      <c r="I572" s="5">
        <f t="shared" si="124"/>
        <v>2.0962876120171916E-2</v>
      </c>
      <c r="J572" s="5" t="str">
        <f t="shared" si="125"/>
        <v>Medium</v>
      </c>
      <c r="K572" s="6">
        <f t="shared" si="126"/>
        <v>416</v>
      </c>
      <c r="L572" s="5" t="str">
        <f t="shared" si="127"/>
        <v>Normal</v>
      </c>
      <c r="M572" s="6">
        <f t="shared" si="135"/>
        <v>2737.9114285714281</v>
      </c>
      <c r="N572" s="1">
        <v>779249745</v>
      </c>
      <c r="O572" s="5">
        <f t="shared" si="134"/>
        <v>0.12166485778927733</v>
      </c>
      <c r="P572" s="1">
        <v>5.26</v>
      </c>
      <c r="Q572" s="1">
        <v>7.78</v>
      </c>
      <c r="R572" s="1">
        <f t="shared" si="128"/>
        <v>-0.96489313801478327</v>
      </c>
      <c r="S572" s="1">
        <f t="shared" si="129"/>
        <v>-0.11079979661538338</v>
      </c>
      <c r="T572" s="1">
        <f t="shared" si="130"/>
        <v>0.61835515689507914</v>
      </c>
      <c r="U572" s="1">
        <f t="shared" si="131"/>
        <v>0.92188901565923143</v>
      </c>
      <c r="V572" s="1">
        <f t="shared" si="132"/>
        <v>0.11613780948103597</v>
      </c>
      <c r="W572" s="7" t="str">
        <f t="shared" si="133"/>
        <v>Moderate Stress</v>
      </c>
      <c r="X572" s="1">
        <v>6.82</v>
      </c>
      <c r="Y572" s="1">
        <v>5.5</v>
      </c>
      <c r="Z572" s="1">
        <v>86</v>
      </c>
      <c r="AA572" s="1">
        <v>19875</v>
      </c>
      <c r="AB572" s="1">
        <v>1255</v>
      </c>
      <c r="AC572" s="1">
        <v>1.01</v>
      </c>
      <c r="AD572" s="1">
        <v>129.24</v>
      </c>
      <c r="AE572" s="1">
        <v>75.510000000000005</v>
      </c>
      <c r="AF572" s="1">
        <v>2407.5300000000002</v>
      </c>
      <c r="AG572" s="1">
        <v>466.27</v>
      </c>
      <c r="AH572" s="1">
        <v>9339</v>
      </c>
      <c r="AI572" s="1">
        <v>7.34</v>
      </c>
      <c r="AJ572" s="1">
        <v>25</v>
      </c>
      <c r="AK572" s="1">
        <v>96.37</v>
      </c>
      <c r="AL572" s="1">
        <v>618</v>
      </c>
      <c r="AM572" s="1">
        <f t="shared" si="136"/>
        <v>4211.3299882545953</v>
      </c>
    </row>
    <row r="573" spans="1:39" x14ac:dyDescent="0.3">
      <c r="A573" s="2">
        <v>37097</v>
      </c>
      <c r="B573" s="1" t="s">
        <v>25</v>
      </c>
      <c r="C573" s="1">
        <v>2620.41</v>
      </c>
      <c r="D573" s="1">
        <v>2667.97</v>
      </c>
      <c r="E573" s="5">
        <f t="shared" si="122"/>
        <v>1.8149831514915584E-2</v>
      </c>
      <c r="F573" s="6">
        <f t="shared" si="123"/>
        <v>47.559999999999945</v>
      </c>
      <c r="G573" s="1">
        <v>2687.63</v>
      </c>
      <c r="H573" s="1">
        <v>2606.61</v>
      </c>
      <c r="I573" s="5">
        <f t="shared" si="124"/>
        <v>3.0918825679950843E-2</v>
      </c>
      <c r="J573" s="5" t="str">
        <f t="shared" si="125"/>
        <v>Medium</v>
      </c>
      <c r="K573" s="6">
        <f t="shared" si="126"/>
        <v>416</v>
      </c>
      <c r="L573" s="5" t="str">
        <f t="shared" si="127"/>
        <v>Normal</v>
      </c>
      <c r="M573" s="6">
        <f t="shared" si="135"/>
        <v>2937.69</v>
      </c>
      <c r="N573" s="1">
        <v>779788623</v>
      </c>
      <c r="O573" s="5">
        <f t="shared" si="134"/>
        <v>-0.44001385288654282</v>
      </c>
      <c r="P573" s="1">
        <v>-0.32</v>
      </c>
      <c r="Q573" s="1">
        <v>8.1199999999999992</v>
      </c>
      <c r="R573" s="1">
        <f t="shared" si="128"/>
        <v>-0.96677798305275398</v>
      </c>
      <c r="S573" s="1">
        <f t="shared" si="129"/>
        <v>-0.82738776891113586</v>
      </c>
      <c r="T573" s="1">
        <f t="shared" si="130"/>
        <v>-0.68315218489977769</v>
      </c>
      <c r="U573" s="1">
        <f t="shared" si="131"/>
        <v>1.0387069084219478</v>
      </c>
      <c r="V573" s="1">
        <f t="shared" si="132"/>
        <v>-0.35965275711042999</v>
      </c>
      <c r="W573" s="7" t="str">
        <f t="shared" si="133"/>
        <v>Low Stress</v>
      </c>
      <c r="X573" s="1">
        <v>7.3</v>
      </c>
      <c r="Y573" s="1">
        <v>6.92</v>
      </c>
      <c r="Z573" s="1">
        <v>90</v>
      </c>
      <c r="AA573" s="1">
        <v>23727</v>
      </c>
      <c r="AB573" s="1">
        <v>1599</v>
      </c>
      <c r="AC573" s="1">
        <v>1.42</v>
      </c>
      <c r="AD573" s="1">
        <v>119.87</v>
      </c>
      <c r="AE573" s="1">
        <v>71.349999999999994</v>
      </c>
      <c r="AF573" s="1">
        <v>1025.19</v>
      </c>
      <c r="AG573" s="1">
        <v>449.78</v>
      </c>
      <c r="AH573" s="1">
        <v>5263</v>
      </c>
      <c r="AI573" s="1">
        <v>5.73</v>
      </c>
      <c r="AJ573" s="1">
        <v>37</v>
      </c>
      <c r="AK573" s="1">
        <v>13.05</v>
      </c>
      <c r="AL573" s="1">
        <v>5197</v>
      </c>
      <c r="AM573" s="1">
        <f t="shared" si="136"/>
        <v>4189.1545984079303</v>
      </c>
    </row>
    <row r="574" spans="1:39" x14ac:dyDescent="0.3">
      <c r="A574" s="2">
        <v>37098</v>
      </c>
      <c r="B574" s="1" t="s">
        <v>24</v>
      </c>
      <c r="C574" s="1">
        <v>4624.4399999999996</v>
      </c>
      <c r="D574" s="1">
        <v>4580.97</v>
      </c>
      <c r="E574" s="5">
        <f t="shared" si="122"/>
        <v>-9.4000570879932167E-3</v>
      </c>
      <c r="F574" s="6">
        <f t="shared" si="123"/>
        <v>-43.469999999999345</v>
      </c>
      <c r="G574" s="1">
        <v>4643.83</v>
      </c>
      <c r="H574" s="1">
        <v>4558.79</v>
      </c>
      <c r="I574" s="5">
        <f t="shared" si="124"/>
        <v>1.8389253617735329E-2</v>
      </c>
      <c r="J574" s="5" t="str">
        <f t="shared" si="125"/>
        <v>Low</v>
      </c>
      <c r="K574" s="6">
        <f t="shared" si="126"/>
        <v>416</v>
      </c>
      <c r="L574" s="5" t="str">
        <f t="shared" si="127"/>
        <v>Normal</v>
      </c>
      <c r="M574" s="6">
        <f t="shared" si="135"/>
        <v>3212.8914285714286</v>
      </c>
      <c r="N574" s="1">
        <v>791170241</v>
      </c>
      <c r="O574" s="5">
        <f t="shared" si="134"/>
        <v>0.71702455424911093</v>
      </c>
      <c r="P574" s="1">
        <v>8.64</v>
      </c>
      <c r="Q574" s="1">
        <v>5.74</v>
      </c>
      <c r="R574" s="1">
        <f t="shared" si="128"/>
        <v>-1.0065877103219671</v>
      </c>
      <c r="S574" s="1">
        <f t="shared" si="129"/>
        <v>0.64875827379722351</v>
      </c>
      <c r="T574" s="1">
        <f t="shared" si="130"/>
        <v>1.4067234033586307</v>
      </c>
      <c r="U574" s="1">
        <f t="shared" si="131"/>
        <v>0.22098165908293085</v>
      </c>
      <c r="V574" s="1">
        <f t="shared" si="132"/>
        <v>0.31746890647920445</v>
      </c>
      <c r="W574" s="7" t="str">
        <f t="shared" si="133"/>
        <v>Moderate Stress</v>
      </c>
      <c r="X574" s="1">
        <v>7.63</v>
      </c>
      <c r="Y574" s="1">
        <v>7.41</v>
      </c>
      <c r="Z574" s="1">
        <v>97</v>
      </c>
      <c r="AA574" s="1">
        <v>26654</v>
      </c>
      <c r="AB574" s="1">
        <v>1035</v>
      </c>
      <c r="AC574" s="1">
        <v>1.26</v>
      </c>
      <c r="AD574" s="1">
        <v>136.66</v>
      </c>
      <c r="AE574" s="1">
        <v>24.55</v>
      </c>
      <c r="AF574" s="1">
        <v>816.14</v>
      </c>
      <c r="AG574" s="1">
        <v>127.81</v>
      </c>
      <c r="AH574" s="1">
        <v>9210</v>
      </c>
      <c r="AI574" s="1">
        <v>0.7</v>
      </c>
      <c r="AJ574" s="1">
        <v>49</v>
      </c>
      <c r="AK574" s="1">
        <v>74.040000000000006</v>
      </c>
      <c r="AL574" s="1">
        <v>335</v>
      </c>
      <c r="AM574" s="1">
        <f t="shared" si="136"/>
        <v>4206.3025607446853</v>
      </c>
    </row>
    <row r="575" spans="1:39" x14ac:dyDescent="0.3">
      <c r="A575" s="2">
        <v>37099</v>
      </c>
      <c r="B575" s="1" t="s">
        <v>25</v>
      </c>
      <c r="C575" s="1">
        <v>2285.98</v>
      </c>
      <c r="D575" s="1">
        <v>2318.16</v>
      </c>
      <c r="E575" s="5">
        <f t="shared" si="122"/>
        <v>1.407711353555142E-2</v>
      </c>
      <c r="F575" s="6">
        <f t="shared" si="123"/>
        <v>32.179999999999836</v>
      </c>
      <c r="G575" s="1">
        <v>2332.5</v>
      </c>
      <c r="H575" s="1">
        <v>2281.63</v>
      </c>
      <c r="I575" s="5">
        <f t="shared" si="124"/>
        <v>2.2253038084322649E-2</v>
      </c>
      <c r="J575" s="5" t="str">
        <f t="shared" si="125"/>
        <v>Medium</v>
      </c>
      <c r="K575" s="6">
        <f t="shared" si="126"/>
        <v>416</v>
      </c>
      <c r="L575" s="5" t="str">
        <f t="shared" si="127"/>
        <v>Normal</v>
      </c>
      <c r="M575" s="6">
        <f t="shared" si="135"/>
        <v>3239.2542857142857</v>
      </c>
      <c r="N575" s="1">
        <v>970789934</v>
      </c>
      <c r="O575" s="5">
        <f t="shared" si="134"/>
        <v>-0.49395870306943734</v>
      </c>
      <c r="P575" s="1">
        <v>5.07</v>
      </c>
      <c r="Q575" s="1">
        <v>1.9</v>
      </c>
      <c r="R575" s="1">
        <f t="shared" si="128"/>
        <v>-1.6348473295175665</v>
      </c>
      <c r="S575" s="1">
        <f t="shared" si="129"/>
        <v>-0.8962104429303217</v>
      </c>
      <c r="T575" s="1">
        <f t="shared" si="130"/>
        <v>0.57403859866192097</v>
      </c>
      <c r="U575" s="1">
        <f t="shared" si="131"/>
        <v>-1.0983733650606939</v>
      </c>
      <c r="V575" s="1">
        <f t="shared" si="132"/>
        <v>-0.76384813471166535</v>
      </c>
      <c r="W575" s="7" t="str">
        <f t="shared" si="133"/>
        <v>Low Stress</v>
      </c>
      <c r="X575" s="1">
        <v>13.99</v>
      </c>
      <c r="Y575" s="1">
        <v>3.89</v>
      </c>
      <c r="Z575" s="1">
        <v>71</v>
      </c>
      <c r="AA575" s="1">
        <v>700</v>
      </c>
      <c r="AB575" s="1">
        <v>2691</v>
      </c>
      <c r="AC575" s="1">
        <v>1.36</v>
      </c>
      <c r="AD575" s="1">
        <v>96.49</v>
      </c>
      <c r="AE575" s="1">
        <v>35.46</v>
      </c>
      <c r="AF575" s="1">
        <v>1033.5</v>
      </c>
      <c r="AG575" s="1">
        <v>132.46</v>
      </c>
      <c r="AH575" s="1">
        <v>2628</v>
      </c>
      <c r="AI575" s="1">
        <v>1.82</v>
      </c>
      <c r="AJ575" s="1">
        <v>37</v>
      </c>
      <c r="AK575" s="1">
        <v>81.88</v>
      </c>
      <c r="AL575" s="1">
        <v>5257</v>
      </c>
      <c r="AM575" s="1">
        <f t="shared" si="136"/>
        <v>4161.4632697716561</v>
      </c>
    </row>
    <row r="576" spans="1:39" x14ac:dyDescent="0.3">
      <c r="A576" s="2">
        <v>37100</v>
      </c>
      <c r="B576" s="1" t="s">
        <v>26</v>
      </c>
      <c r="C576" s="1">
        <v>2905.75</v>
      </c>
      <c r="D576" s="1">
        <v>2920.38</v>
      </c>
      <c r="E576" s="5">
        <f t="shared" si="122"/>
        <v>5.0348447044653221E-3</v>
      </c>
      <c r="F576" s="6">
        <f t="shared" si="123"/>
        <v>14.630000000000109</v>
      </c>
      <c r="G576" s="1">
        <v>2933.81</v>
      </c>
      <c r="H576" s="1">
        <v>2891.42</v>
      </c>
      <c r="I576" s="5">
        <f t="shared" si="124"/>
        <v>1.4588316269465671E-2</v>
      </c>
      <c r="J576" s="5" t="str">
        <f t="shared" si="125"/>
        <v>Low</v>
      </c>
      <c r="K576" s="6">
        <f t="shared" si="126"/>
        <v>416</v>
      </c>
      <c r="L576" s="5" t="str">
        <f t="shared" si="127"/>
        <v>Normal</v>
      </c>
      <c r="M576" s="6">
        <f t="shared" si="135"/>
        <v>3377.9928571428572</v>
      </c>
      <c r="N576" s="1">
        <v>660557292</v>
      </c>
      <c r="O576" s="5">
        <f t="shared" si="134"/>
        <v>0.25978362149290829</v>
      </c>
      <c r="P576" s="1">
        <v>4.6900000000000004</v>
      </c>
      <c r="Q576" s="1">
        <v>6.77</v>
      </c>
      <c r="R576" s="1">
        <f t="shared" si="128"/>
        <v>-0.54974002157352775</v>
      </c>
      <c r="S576" s="1">
        <f t="shared" si="129"/>
        <v>6.5411697495357995E-2</v>
      </c>
      <c r="T576" s="1">
        <f t="shared" si="130"/>
        <v>0.48540548219560459</v>
      </c>
      <c r="U576" s="1">
        <f t="shared" si="131"/>
        <v>0.57487115774645492</v>
      </c>
      <c r="V576" s="1">
        <f t="shared" si="132"/>
        <v>0.14398707896597246</v>
      </c>
      <c r="W576" s="7" t="str">
        <f t="shared" si="133"/>
        <v>Moderate Stress</v>
      </c>
      <c r="X576" s="1">
        <v>11</v>
      </c>
      <c r="Y576" s="1">
        <v>5.93</v>
      </c>
      <c r="Z576" s="1">
        <v>110</v>
      </c>
      <c r="AA576" s="1">
        <v>17399</v>
      </c>
      <c r="AB576" s="1">
        <v>455</v>
      </c>
      <c r="AC576" s="1">
        <v>1</v>
      </c>
      <c r="AD576" s="1">
        <v>135.41</v>
      </c>
      <c r="AE576" s="1">
        <v>142.26</v>
      </c>
      <c r="AF576" s="1">
        <v>1090.2</v>
      </c>
      <c r="AG576" s="1">
        <v>339.09</v>
      </c>
      <c r="AH576" s="1">
        <v>6321</v>
      </c>
      <c r="AI576" s="1">
        <v>1.51</v>
      </c>
      <c r="AJ576" s="1">
        <v>10</v>
      </c>
      <c r="AK576" s="1">
        <v>48.91</v>
      </c>
      <c r="AL576" s="1">
        <v>6163</v>
      </c>
      <c r="AM576" s="1">
        <f t="shared" si="136"/>
        <v>4173.5617699474124</v>
      </c>
    </row>
    <row r="577" spans="1:39" x14ac:dyDescent="0.3">
      <c r="A577" s="2">
        <v>37101</v>
      </c>
      <c r="B577" s="1" t="s">
        <v>25</v>
      </c>
      <c r="C577" s="1">
        <v>1904.12</v>
      </c>
      <c r="D577" s="1">
        <v>1918.85</v>
      </c>
      <c r="E577" s="5">
        <f t="shared" si="122"/>
        <v>7.7358569838035518E-3</v>
      </c>
      <c r="F577" s="6">
        <f t="shared" si="123"/>
        <v>14.730000000000018</v>
      </c>
      <c r="G577" s="1">
        <v>1961.9</v>
      </c>
      <c r="H577" s="1">
        <v>1865.05</v>
      </c>
      <c r="I577" s="5">
        <f t="shared" si="124"/>
        <v>5.0863390962754523E-2</v>
      </c>
      <c r="J577" s="5" t="str">
        <f t="shared" si="125"/>
        <v>High</v>
      </c>
      <c r="K577" s="6">
        <f t="shared" si="126"/>
        <v>416</v>
      </c>
      <c r="L577" s="5" t="str">
        <f t="shared" si="127"/>
        <v>⚠️ High Risk</v>
      </c>
      <c r="M577" s="6">
        <f t="shared" si="135"/>
        <v>3345.4642857142858</v>
      </c>
      <c r="N577" s="1">
        <v>614452879</v>
      </c>
      <c r="O577" s="5">
        <f t="shared" si="134"/>
        <v>-0.3429450961861128</v>
      </c>
      <c r="P577" s="1">
        <v>3.39</v>
      </c>
      <c r="Q577" s="1">
        <v>7.13</v>
      </c>
      <c r="R577" s="1">
        <f t="shared" si="128"/>
        <v>-0.38847963597306551</v>
      </c>
      <c r="S577" s="1">
        <f t="shared" si="129"/>
        <v>-0.7035477475339017</v>
      </c>
      <c r="T577" s="1">
        <f t="shared" si="130"/>
        <v>0.18218692586346943</v>
      </c>
      <c r="U577" s="1">
        <f t="shared" si="131"/>
        <v>0.69856069125991982</v>
      </c>
      <c r="V577" s="1">
        <f t="shared" si="132"/>
        <v>-5.2819941595894482E-2</v>
      </c>
      <c r="W577" s="7" t="str">
        <f t="shared" si="133"/>
        <v>Low Stress</v>
      </c>
      <c r="X577" s="1">
        <v>5.22</v>
      </c>
      <c r="Y577" s="1">
        <v>9.14</v>
      </c>
      <c r="Z577" s="1">
        <v>97</v>
      </c>
      <c r="AA577" s="1">
        <v>6371</v>
      </c>
      <c r="AB577" s="1">
        <v>2094</v>
      </c>
      <c r="AC577" s="1">
        <v>1.5</v>
      </c>
      <c r="AD577" s="1">
        <v>100.44</v>
      </c>
      <c r="AE577" s="1">
        <v>110.33</v>
      </c>
      <c r="AF577" s="1">
        <v>1226.55</v>
      </c>
      <c r="AG577" s="1">
        <v>298.60000000000002</v>
      </c>
      <c r="AH577" s="1">
        <v>2465</v>
      </c>
      <c r="AI577" s="1">
        <v>5.9</v>
      </c>
      <c r="AJ577" s="1">
        <v>28</v>
      </c>
      <c r="AK577" s="1">
        <v>0.75</v>
      </c>
      <c r="AL577" s="1">
        <v>4493</v>
      </c>
      <c r="AM577" s="1">
        <f t="shared" si="136"/>
        <v>4223.2529490048828</v>
      </c>
    </row>
    <row r="578" spans="1:39" x14ac:dyDescent="0.3">
      <c r="A578" s="2">
        <v>37102</v>
      </c>
      <c r="B578" s="1" t="s">
        <v>25</v>
      </c>
      <c r="C578" s="1">
        <v>3561.9</v>
      </c>
      <c r="D578" s="1">
        <v>3524.73</v>
      </c>
      <c r="E578" s="5">
        <f t="shared" si="122"/>
        <v>-1.0435441758611996E-2</v>
      </c>
      <c r="F578" s="6">
        <f t="shared" si="123"/>
        <v>-37.170000000000073</v>
      </c>
      <c r="G578" s="1">
        <v>3565.39</v>
      </c>
      <c r="H578" s="1">
        <v>3517.15</v>
      </c>
      <c r="I578" s="5">
        <f t="shared" si="124"/>
        <v>1.354333361408231E-2</v>
      </c>
      <c r="J578" s="5" t="str">
        <f t="shared" si="125"/>
        <v>Low</v>
      </c>
      <c r="K578" s="6">
        <f t="shared" si="126"/>
        <v>416</v>
      </c>
      <c r="L578" s="5" t="str">
        <f t="shared" si="127"/>
        <v>Normal</v>
      </c>
      <c r="M578" s="6">
        <f t="shared" si="135"/>
        <v>3242.2014285714286</v>
      </c>
      <c r="N578" s="1">
        <v>627503111</v>
      </c>
      <c r="O578" s="5">
        <f t="shared" si="134"/>
        <v>0.83689709982541638</v>
      </c>
      <c r="P578" s="1">
        <v>-4.3099999999999996</v>
      </c>
      <c r="Q578" s="1">
        <v>9.85</v>
      </c>
      <c r="R578" s="1">
        <f t="shared" si="128"/>
        <v>-0.43412570990736526</v>
      </c>
      <c r="S578" s="1">
        <f t="shared" si="129"/>
        <v>0.80169129891597812</v>
      </c>
      <c r="T578" s="1">
        <f t="shared" si="130"/>
        <v>-1.6137999077961001</v>
      </c>
      <c r="U578" s="1">
        <f t="shared" si="131"/>
        <v>1.6331038333616539</v>
      </c>
      <c r="V578" s="1">
        <f t="shared" si="132"/>
        <v>9.6717378643541685E-2</v>
      </c>
      <c r="W578" s="7" t="str">
        <f t="shared" si="133"/>
        <v>Moderate Stress</v>
      </c>
      <c r="X578" s="1">
        <v>4.4000000000000004</v>
      </c>
      <c r="Y578" s="1">
        <v>9.77</v>
      </c>
      <c r="Z578" s="1">
        <v>113</v>
      </c>
      <c r="AA578" s="1">
        <v>14017</v>
      </c>
      <c r="AB578" s="1">
        <v>1545</v>
      </c>
      <c r="AC578" s="1">
        <v>0.9</v>
      </c>
      <c r="AD578" s="1">
        <v>87.88</v>
      </c>
      <c r="AE578" s="1">
        <v>73.2</v>
      </c>
      <c r="AF578" s="1">
        <v>2185.65</v>
      </c>
      <c r="AG578" s="1">
        <v>217.17</v>
      </c>
      <c r="AH578" s="1">
        <v>8195</v>
      </c>
      <c r="AI578" s="1">
        <v>0.86</v>
      </c>
      <c r="AJ578" s="1">
        <v>28</v>
      </c>
      <c r="AK578" s="1">
        <v>52.48</v>
      </c>
      <c r="AL578" s="1">
        <v>1367</v>
      </c>
      <c r="AM578" s="1">
        <f t="shared" si="136"/>
        <v>4271.658209571794</v>
      </c>
    </row>
    <row r="579" spans="1:39" x14ac:dyDescent="0.3">
      <c r="A579" s="2">
        <v>37103</v>
      </c>
      <c r="B579" s="1" t="s">
        <v>26</v>
      </c>
      <c r="C579" s="1">
        <v>4915.92</v>
      </c>
      <c r="D579" s="1">
        <v>4930.9399999999996</v>
      </c>
      <c r="E579" s="5">
        <f t="shared" ref="E579:E642" si="137">(D579 - C579) / C579</f>
        <v>3.0553792575956336E-3</v>
      </c>
      <c r="F579" s="6">
        <f t="shared" ref="F579:F642" si="138">D579-C579</f>
        <v>15.019999999999527</v>
      </c>
      <c r="G579" s="1">
        <v>4964.82</v>
      </c>
      <c r="H579" s="1">
        <v>4883.5600000000004</v>
      </c>
      <c r="I579" s="5">
        <f t="shared" ref="I579:I642" si="139">(G579 - H579) / C579</f>
        <v>1.6529967940893935E-2</v>
      </c>
      <c r="J579" s="5" t="str">
        <f t="shared" ref="J579:J642" si="140">IF(I579&gt;0.05,"High",
 IF(I579&gt;0.02,"Medium","Low"))</f>
        <v>Low</v>
      </c>
      <c r="K579" s="6">
        <f t="shared" ref="K579:K642" si="141">COUNTIF(J:J, "High")</f>
        <v>416</v>
      </c>
      <c r="L579" s="5" t="str">
        <f t="shared" ref="L579:L642" si="142">IF(J579="High","⚠️ High Risk","Normal")</f>
        <v>Normal</v>
      </c>
      <c r="M579" s="6">
        <f t="shared" si="135"/>
        <v>3266</v>
      </c>
      <c r="N579" s="1">
        <v>237633386</v>
      </c>
      <c r="O579" s="5">
        <f t="shared" si="134"/>
        <v>0.39895538097953592</v>
      </c>
      <c r="P579" s="1">
        <v>8.98</v>
      </c>
      <c r="Q579" s="1">
        <v>5.41</v>
      </c>
      <c r="R579" s="1">
        <f t="shared" ref="R579:R642" si="143">-(N579-AVERAGE(N:N))/STDEV(N:N)</f>
        <v>0.92952991645200633</v>
      </c>
      <c r="S579" s="1">
        <f t="shared" ref="S579:S642" si="144">(O579-AVERAGE(O:O))/STDEV(O:O)</f>
        <v>0.24296660038879234</v>
      </c>
      <c r="T579" s="1">
        <f t="shared" ref="T579:T642" si="145">(P579-AVERAGE(P:P))/STDEV(P:P)</f>
        <v>1.4860267180916504</v>
      </c>
      <c r="U579" s="1">
        <f t="shared" ref="U579:U642" si="146">(Q579-AVERAGE(Q:Q))/STDEV(Q:Q)</f>
        <v>0.10759958669558808</v>
      </c>
      <c r="V579" s="1">
        <f t="shared" ref="V579:V642" si="147">(R579+S579+T579+U579)/4</f>
        <v>0.69153070540700934</v>
      </c>
      <c r="W579" s="7" t="str">
        <f t="shared" ref="W579:W642" si="148">IF(V579&gt;1,"High Stress",IF(V579&gt;0,"Moderate Stress","Low Stress"))</f>
        <v>Moderate Stress</v>
      </c>
      <c r="X579" s="1">
        <v>4.99</v>
      </c>
      <c r="Y579" s="1">
        <v>2.66</v>
      </c>
      <c r="Z579" s="1">
        <v>86</v>
      </c>
      <c r="AA579" s="1">
        <v>22334</v>
      </c>
      <c r="AB579" s="1">
        <v>2759</v>
      </c>
      <c r="AC579" s="1">
        <v>1.47</v>
      </c>
      <c r="AD579" s="1">
        <v>89.44</v>
      </c>
      <c r="AE579" s="1">
        <v>137.58000000000001</v>
      </c>
      <c r="AF579" s="1">
        <v>1440.7</v>
      </c>
      <c r="AG579" s="1">
        <v>490.47</v>
      </c>
      <c r="AH579" s="1">
        <v>4711</v>
      </c>
      <c r="AI579" s="1">
        <v>2.08</v>
      </c>
      <c r="AJ579" s="1">
        <v>2</v>
      </c>
      <c r="AK579" s="1">
        <v>15.44</v>
      </c>
      <c r="AL579" s="1">
        <v>2270</v>
      </c>
      <c r="AM579" s="1">
        <f t="shared" si="136"/>
        <v>4226.721444400403</v>
      </c>
    </row>
    <row r="580" spans="1:39" x14ac:dyDescent="0.3">
      <c r="A580" s="2">
        <v>37104</v>
      </c>
      <c r="B580" s="1" t="s">
        <v>25</v>
      </c>
      <c r="C580" s="1">
        <v>3413.97</v>
      </c>
      <c r="D580" s="1">
        <v>3462.22</v>
      </c>
      <c r="E580" s="5">
        <f t="shared" si="137"/>
        <v>1.4133106031980364E-2</v>
      </c>
      <c r="F580" s="6">
        <f t="shared" si="138"/>
        <v>48.25</v>
      </c>
      <c r="G580" s="1">
        <v>3470.86</v>
      </c>
      <c r="H580" s="1">
        <v>3368.1</v>
      </c>
      <c r="I580" s="5">
        <f t="shared" si="139"/>
        <v>3.0099854421685085E-2</v>
      </c>
      <c r="J580" s="5" t="str">
        <f t="shared" si="140"/>
        <v>Medium</v>
      </c>
      <c r="K580" s="6">
        <f t="shared" si="141"/>
        <v>416</v>
      </c>
      <c r="L580" s="5" t="str">
        <f t="shared" si="142"/>
        <v>Normal</v>
      </c>
      <c r="M580" s="6">
        <f t="shared" si="135"/>
        <v>3379.4642857142858</v>
      </c>
      <c r="N580" s="1">
        <v>796528135</v>
      </c>
      <c r="O580" s="5">
        <f t="shared" ref="O580:O643" si="149">(D580-D579)/D579</f>
        <v>-0.29785801490182395</v>
      </c>
      <c r="P580" s="1">
        <v>4.42</v>
      </c>
      <c r="Q580" s="1">
        <v>2.71</v>
      </c>
      <c r="R580" s="1">
        <f t="shared" si="143"/>
        <v>-1.0253281300827914</v>
      </c>
      <c r="S580" s="1">
        <f t="shared" si="144"/>
        <v>-0.6460257878438721</v>
      </c>
      <c r="T580" s="1">
        <f t="shared" si="145"/>
        <v>0.42242932049585336</v>
      </c>
      <c r="U580" s="1">
        <f t="shared" si="146"/>
        <v>-0.82007191465539797</v>
      </c>
      <c r="V580" s="1">
        <f t="shared" si="147"/>
        <v>-0.51724912802155198</v>
      </c>
      <c r="W580" s="7" t="str">
        <f t="shared" si="148"/>
        <v>Low Stress</v>
      </c>
      <c r="X580" s="1">
        <v>5.43</v>
      </c>
      <c r="Y580" s="1">
        <v>2.33</v>
      </c>
      <c r="Z580" s="1">
        <v>90</v>
      </c>
      <c r="AA580" s="1">
        <v>21723</v>
      </c>
      <c r="AB580" s="1">
        <v>3380</v>
      </c>
      <c r="AC580" s="1">
        <v>1.43</v>
      </c>
      <c r="AD580" s="1">
        <v>95.47</v>
      </c>
      <c r="AE580" s="1">
        <v>96.69</v>
      </c>
      <c r="AF580" s="1">
        <v>2229.29</v>
      </c>
      <c r="AG580" s="1">
        <v>398.51</v>
      </c>
      <c r="AH580" s="1">
        <v>6113</v>
      </c>
      <c r="AI580" s="1">
        <v>5.45</v>
      </c>
      <c r="AJ580" s="1">
        <v>8</v>
      </c>
      <c r="AK580" s="1">
        <v>56.3</v>
      </c>
      <c r="AL580" s="1">
        <v>9807</v>
      </c>
      <c r="AM580" s="1">
        <f t="shared" si="136"/>
        <v>4245.3582564537755</v>
      </c>
    </row>
    <row r="581" spans="1:39" x14ac:dyDescent="0.3">
      <c r="A581" s="2">
        <v>37105</v>
      </c>
      <c r="B581" s="1" t="s">
        <v>26</v>
      </c>
      <c r="C581" s="1">
        <v>2431.2600000000002</v>
      </c>
      <c r="D581" s="1">
        <v>2472.44</v>
      </c>
      <c r="E581" s="5">
        <f t="shared" si="137"/>
        <v>1.6937719536372017E-2</v>
      </c>
      <c r="F581" s="6">
        <f t="shared" si="138"/>
        <v>41.179999999999836</v>
      </c>
      <c r="G581" s="1">
        <v>2489.67</v>
      </c>
      <c r="H581" s="1">
        <v>2397.27</v>
      </c>
      <c r="I581" s="5">
        <f t="shared" si="139"/>
        <v>3.8004985069470185E-2</v>
      </c>
      <c r="J581" s="5" t="str">
        <f t="shared" si="140"/>
        <v>Medium</v>
      </c>
      <c r="K581" s="6">
        <f t="shared" si="141"/>
        <v>416</v>
      </c>
      <c r="L581" s="5" t="str">
        <f t="shared" si="142"/>
        <v>Normal</v>
      </c>
      <c r="M581" s="6">
        <f t="shared" si="135"/>
        <v>3078.2457142857138</v>
      </c>
      <c r="N581" s="1">
        <v>588211573</v>
      </c>
      <c r="O581" s="5">
        <f t="shared" si="149"/>
        <v>-0.28588015781781628</v>
      </c>
      <c r="P581" s="1">
        <v>9.91</v>
      </c>
      <c r="Q581" s="1">
        <v>6.84</v>
      </c>
      <c r="R581" s="1">
        <f t="shared" si="143"/>
        <v>-0.29669486204654955</v>
      </c>
      <c r="S581" s="1">
        <f t="shared" si="144"/>
        <v>-0.63074447459995386</v>
      </c>
      <c r="T581" s="1">
        <f t="shared" si="145"/>
        <v>1.7029446083907933</v>
      </c>
      <c r="U581" s="1">
        <f t="shared" si="146"/>
        <v>0.59892190037407322</v>
      </c>
      <c r="V581" s="1">
        <f t="shared" si="147"/>
        <v>0.34360679302959074</v>
      </c>
      <c r="W581" s="7" t="str">
        <f t="shared" si="148"/>
        <v>Moderate Stress</v>
      </c>
      <c r="X581" s="1">
        <v>4.99</v>
      </c>
      <c r="Y581" s="1">
        <v>6.93</v>
      </c>
      <c r="Z581" s="1">
        <v>54</v>
      </c>
      <c r="AA581" s="1">
        <v>23374</v>
      </c>
      <c r="AB581" s="1">
        <v>4074</v>
      </c>
      <c r="AC581" s="1">
        <v>1.19</v>
      </c>
      <c r="AD581" s="1">
        <v>127.77</v>
      </c>
      <c r="AE581" s="1">
        <v>117.04</v>
      </c>
      <c r="AF581" s="1">
        <v>1262.29</v>
      </c>
      <c r="AG581" s="1">
        <v>374.93</v>
      </c>
      <c r="AH581" s="1">
        <v>6018</v>
      </c>
      <c r="AI581" s="1">
        <v>1.33</v>
      </c>
      <c r="AJ581" s="1">
        <v>34</v>
      </c>
      <c r="AK581" s="1">
        <v>73.89</v>
      </c>
      <c r="AL581" s="1">
        <v>8173</v>
      </c>
      <c r="AM581" s="1">
        <f t="shared" si="136"/>
        <v>4256.5269087563447</v>
      </c>
    </row>
    <row r="582" spans="1:39" x14ac:dyDescent="0.3">
      <c r="A582" s="2">
        <v>37106</v>
      </c>
      <c r="B582" s="1" t="s">
        <v>25</v>
      </c>
      <c r="C582" s="1">
        <v>3591.27</v>
      </c>
      <c r="D582" s="1">
        <v>3585.18</v>
      </c>
      <c r="E582" s="5">
        <f t="shared" si="137"/>
        <v>-1.6957789305733475E-3</v>
      </c>
      <c r="F582" s="6">
        <f t="shared" si="138"/>
        <v>-6.0900000000001455</v>
      </c>
      <c r="G582" s="1">
        <v>3594.35</v>
      </c>
      <c r="H582" s="1">
        <v>3544.63</v>
      </c>
      <c r="I582" s="5">
        <f t="shared" si="139"/>
        <v>1.3844684470953116E-2</v>
      </c>
      <c r="J582" s="5" t="str">
        <f t="shared" si="140"/>
        <v>Low</v>
      </c>
      <c r="K582" s="6">
        <f t="shared" si="141"/>
        <v>416</v>
      </c>
      <c r="L582" s="5" t="str">
        <f t="shared" si="142"/>
        <v>Normal</v>
      </c>
      <c r="M582" s="6">
        <f t="shared" si="135"/>
        <v>3259.2485714285713</v>
      </c>
      <c r="N582" s="1">
        <v>879090441</v>
      </c>
      <c r="O582" s="5">
        <f t="shared" si="149"/>
        <v>0.45005743314296798</v>
      </c>
      <c r="P582" s="1">
        <v>3.06</v>
      </c>
      <c r="Q582" s="1">
        <v>9.7899999999999991</v>
      </c>
      <c r="R582" s="1">
        <f t="shared" si="143"/>
        <v>-1.3141080631799409</v>
      </c>
      <c r="S582" s="1">
        <f t="shared" si="144"/>
        <v>0.30816244143444083</v>
      </c>
      <c r="T582" s="1">
        <f t="shared" si="145"/>
        <v>0.10521606156377358</v>
      </c>
      <c r="U582" s="1">
        <f t="shared" si="146"/>
        <v>1.6124889111094096</v>
      </c>
      <c r="V582" s="1">
        <f t="shared" si="147"/>
        <v>0.17793983773192079</v>
      </c>
      <c r="W582" s="7" t="str">
        <f t="shared" si="148"/>
        <v>Moderate Stress</v>
      </c>
      <c r="X582" s="1">
        <v>10.56</v>
      </c>
      <c r="Y582" s="1">
        <v>4.4400000000000004</v>
      </c>
      <c r="Z582" s="1">
        <v>101</v>
      </c>
      <c r="AA582" s="1">
        <v>27472</v>
      </c>
      <c r="AB582" s="1">
        <v>2604</v>
      </c>
      <c r="AC582" s="1">
        <v>1.21</v>
      </c>
      <c r="AD582" s="1">
        <v>97.08</v>
      </c>
      <c r="AE582" s="1">
        <v>76.11</v>
      </c>
      <c r="AF582" s="1">
        <v>2262.92</v>
      </c>
      <c r="AG582" s="1">
        <v>172.53</v>
      </c>
      <c r="AH582" s="1">
        <v>1834</v>
      </c>
      <c r="AI582" s="1">
        <v>2.48</v>
      </c>
      <c r="AJ582" s="1">
        <v>5</v>
      </c>
      <c r="AK582" s="1">
        <v>53.15</v>
      </c>
      <c r="AL582" s="1">
        <v>10637</v>
      </c>
      <c r="AM582" s="1">
        <f t="shared" si="136"/>
        <v>4293.5482902753565</v>
      </c>
    </row>
    <row r="583" spans="1:39" x14ac:dyDescent="0.3">
      <c r="A583" s="2">
        <v>37107</v>
      </c>
      <c r="B583" s="1" t="s">
        <v>24</v>
      </c>
      <c r="C583" s="1">
        <v>1491.68</v>
      </c>
      <c r="D583" s="1">
        <v>1445.67</v>
      </c>
      <c r="E583" s="5">
        <f t="shared" si="137"/>
        <v>-3.084441703314383E-2</v>
      </c>
      <c r="F583" s="6">
        <f t="shared" si="138"/>
        <v>-46.009999999999991</v>
      </c>
      <c r="G583" s="1">
        <v>1505.18</v>
      </c>
      <c r="H583" s="1">
        <v>1440.22</v>
      </c>
      <c r="I583" s="5">
        <f t="shared" si="139"/>
        <v>4.3548214094175718E-2</v>
      </c>
      <c r="J583" s="5" t="str">
        <f t="shared" si="140"/>
        <v>Medium</v>
      </c>
      <c r="K583" s="6">
        <f t="shared" si="141"/>
        <v>416</v>
      </c>
      <c r="L583" s="5" t="str">
        <f t="shared" si="142"/>
        <v>Normal</v>
      </c>
      <c r="M583" s="6">
        <f t="shared" si="135"/>
        <v>3048.5757142857142</v>
      </c>
      <c r="N583" s="1">
        <v>582570038</v>
      </c>
      <c r="O583" s="5">
        <f t="shared" si="149"/>
        <v>-0.59676501598246112</v>
      </c>
      <c r="P583" s="1">
        <v>5.65</v>
      </c>
      <c r="Q583" s="1">
        <v>1.77</v>
      </c>
      <c r="R583" s="1">
        <f t="shared" si="143"/>
        <v>-0.27696234512938367</v>
      </c>
      <c r="S583" s="1">
        <f t="shared" si="144"/>
        <v>-1.0273704208844545</v>
      </c>
      <c r="T583" s="1">
        <f t="shared" si="145"/>
        <v>0.70932072379471978</v>
      </c>
      <c r="U583" s="1">
        <f t="shared" si="146"/>
        <v>-1.1430390299405562</v>
      </c>
      <c r="V583" s="1">
        <f t="shared" si="147"/>
        <v>-0.43451276803991867</v>
      </c>
      <c r="W583" s="7" t="str">
        <f t="shared" si="148"/>
        <v>Low Stress</v>
      </c>
      <c r="X583" s="1">
        <v>3.51</v>
      </c>
      <c r="Y583" s="1">
        <v>0.73</v>
      </c>
      <c r="Z583" s="1">
        <v>66</v>
      </c>
      <c r="AA583" s="1">
        <v>20115</v>
      </c>
      <c r="AB583" s="1">
        <v>2246</v>
      </c>
      <c r="AC583" s="1">
        <v>1.34</v>
      </c>
      <c r="AD583" s="1">
        <v>122.27</v>
      </c>
      <c r="AE583" s="1">
        <v>76.099999999999994</v>
      </c>
      <c r="AF583" s="1">
        <v>813.75</v>
      </c>
      <c r="AG583" s="1">
        <v>213.57</v>
      </c>
      <c r="AH583" s="1">
        <v>1636</v>
      </c>
      <c r="AI583" s="1">
        <v>9.07</v>
      </c>
      <c r="AJ583" s="1">
        <v>8</v>
      </c>
      <c r="AK583" s="1">
        <v>63.12</v>
      </c>
      <c r="AL583" s="1">
        <v>10269</v>
      </c>
      <c r="AM583" s="1">
        <f t="shared" si="136"/>
        <v>4306.1651049193906</v>
      </c>
    </row>
    <row r="584" spans="1:39" x14ac:dyDescent="0.3">
      <c r="A584" s="2">
        <v>37108</v>
      </c>
      <c r="B584" s="1" t="s">
        <v>24</v>
      </c>
      <c r="C584" s="1">
        <v>4554.6400000000003</v>
      </c>
      <c r="D584" s="1">
        <v>4540.87</v>
      </c>
      <c r="E584" s="5">
        <f t="shared" si="137"/>
        <v>-3.0232905344880026E-3</v>
      </c>
      <c r="F584" s="6">
        <f t="shared" si="138"/>
        <v>-13.770000000000437</v>
      </c>
      <c r="G584" s="1">
        <v>4593.0600000000004</v>
      </c>
      <c r="H584" s="1">
        <v>4528.33</v>
      </c>
      <c r="I584" s="5">
        <f t="shared" si="139"/>
        <v>1.4211880631619727E-2</v>
      </c>
      <c r="J584" s="5" t="str">
        <f t="shared" si="140"/>
        <v>Low</v>
      </c>
      <c r="K584" s="6">
        <f t="shared" si="141"/>
        <v>416</v>
      </c>
      <c r="L584" s="5" t="str">
        <f t="shared" si="142"/>
        <v>Normal</v>
      </c>
      <c r="M584" s="6">
        <f t="shared" si="135"/>
        <v>3423.15</v>
      </c>
      <c r="N584" s="1">
        <v>767516894</v>
      </c>
      <c r="O584" s="5">
        <f t="shared" si="149"/>
        <v>2.1410142010278967</v>
      </c>
      <c r="P584" s="1">
        <v>-4.16</v>
      </c>
      <c r="Q584" s="1">
        <v>3.26</v>
      </c>
      <c r="R584" s="1">
        <f t="shared" si="143"/>
        <v>-0.92385489561371914</v>
      </c>
      <c r="S584" s="1">
        <f t="shared" si="144"/>
        <v>2.4654798873466812</v>
      </c>
      <c r="T584" s="1">
        <f t="shared" si="145"/>
        <v>-1.5788131512962384</v>
      </c>
      <c r="U584" s="1">
        <f t="shared" si="146"/>
        <v>-0.6311017940098268</v>
      </c>
      <c r="V584" s="1">
        <f t="shared" si="147"/>
        <v>-0.16707248839327579</v>
      </c>
      <c r="W584" s="7" t="str">
        <f t="shared" si="148"/>
        <v>Low Stress</v>
      </c>
      <c r="X584" s="1">
        <v>7.04</v>
      </c>
      <c r="Y584" s="1">
        <v>3.8</v>
      </c>
      <c r="Z584" s="1">
        <v>111</v>
      </c>
      <c r="AA584" s="1">
        <v>4196</v>
      </c>
      <c r="AB584" s="1">
        <v>1310</v>
      </c>
      <c r="AC584" s="1">
        <v>1.01</v>
      </c>
      <c r="AD584" s="1">
        <v>97.96</v>
      </c>
      <c r="AE584" s="1">
        <v>28.89</v>
      </c>
      <c r="AF584" s="1">
        <v>2388.71</v>
      </c>
      <c r="AG584" s="1">
        <v>342.01</v>
      </c>
      <c r="AH584" s="1">
        <v>9841</v>
      </c>
      <c r="AI584" s="1">
        <v>6.97</v>
      </c>
      <c r="AJ584" s="1">
        <v>7</v>
      </c>
      <c r="AK584" s="1">
        <v>10.48</v>
      </c>
      <c r="AL584" s="1">
        <v>7118</v>
      </c>
      <c r="AM584" s="1">
        <f t="shared" si="136"/>
        <v>4335.9531140928484</v>
      </c>
    </row>
    <row r="585" spans="1:39" x14ac:dyDescent="0.3">
      <c r="A585" s="2">
        <v>37109</v>
      </c>
      <c r="B585" s="1" t="s">
        <v>25</v>
      </c>
      <c r="C585" s="1">
        <v>3012.34</v>
      </c>
      <c r="D585" s="1">
        <v>3044.98</v>
      </c>
      <c r="E585" s="5">
        <f t="shared" si="137"/>
        <v>1.0835430263516029E-2</v>
      </c>
      <c r="F585" s="6">
        <f t="shared" si="138"/>
        <v>32.639999999999873</v>
      </c>
      <c r="G585" s="1">
        <v>3089.23</v>
      </c>
      <c r="H585" s="1">
        <v>2967.61</v>
      </c>
      <c r="I585" s="5">
        <f t="shared" si="139"/>
        <v>4.0373928573799733E-2</v>
      </c>
      <c r="J585" s="5" t="str">
        <f t="shared" si="140"/>
        <v>Medium</v>
      </c>
      <c r="K585" s="6">
        <f t="shared" si="141"/>
        <v>416</v>
      </c>
      <c r="L585" s="5" t="str">
        <f t="shared" si="142"/>
        <v>Normal</v>
      </c>
      <c r="M585" s="6">
        <f t="shared" ref="M585:M648" si="150">AVERAGE(D579:D585)</f>
        <v>3354.6142857142854</v>
      </c>
      <c r="N585" s="1">
        <v>974041355</v>
      </c>
      <c r="O585" s="5">
        <f t="shared" si="149"/>
        <v>-0.32942806114246825</v>
      </c>
      <c r="P585" s="1">
        <v>4.4800000000000004</v>
      </c>
      <c r="Q585" s="1">
        <v>5.42</v>
      </c>
      <c r="R585" s="1">
        <f t="shared" si="143"/>
        <v>-1.6462198938794517</v>
      </c>
      <c r="S585" s="1">
        <f t="shared" si="144"/>
        <v>-0.68630275578101618</v>
      </c>
      <c r="T585" s="1">
        <f t="shared" si="145"/>
        <v>0.4364240230957982</v>
      </c>
      <c r="U585" s="1">
        <f t="shared" si="146"/>
        <v>0.11103540707096204</v>
      </c>
      <c r="V585" s="1">
        <f t="shared" si="147"/>
        <v>-0.44626580487342682</v>
      </c>
      <c r="W585" s="7" t="str">
        <f t="shared" si="148"/>
        <v>Low Stress</v>
      </c>
      <c r="X585" s="1">
        <v>10.130000000000001</v>
      </c>
      <c r="Y585" s="1">
        <v>8.16</v>
      </c>
      <c r="Z585" s="1">
        <v>101</v>
      </c>
      <c r="AA585" s="1">
        <v>9967</v>
      </c>
      <c r="AB585" s="1">
        <v>729</v>
      </c>
      <c r="AC585" s="1">
        <v>1.17</v>
      </c>
      <c r="AD585" s="1">
        <v>105.57</v>
      </c>
      <c r="AE585" s="1">
        <v>115.42</v>
      </c>
      <c r="AF585" s="1">
        <v>2068.2800000000002</v>
      </c>
      <c r="AG585" s="1">
        <v>418.24</v>
      </c>
      <c r="AH585" s="1">
        <v>1345</v>
      </c>
      <c r="AI585" s="1">
        <v>3.07</v>
      </c>
      <c r="AJ585" s="1">
        <v>26</v>
      </c>
      <c r="AK585" s="1">
        <v>9.7899999999999991</v>
      </c>
      <c r="AL585" s="1">
        <v>13452</v>
      </c>
      <c r="AM585" s="1">
        <f t="shared" si="136"/>
        <v>4347.0612225648802</v>
      </c>
    </row>
    <row r="586" spans="1:39" x14ac:dyDescent="0.3">
      <c r="A586" s="2">
        <v>37110</v>
      </c>
      <c r="B586" s="1" t="s">
        <v>25</v>
      </c>
      <c r="C586" s="1">
        <v>2797.4</v>
      </c>
      <c r="D586" s="1">
        <v>2817.55</v>
      </c>
      <c r="E586" s="5">
        <f t="shared" si="137"/>
        <v>7.2031171802388258E-3</v>
      </c>
      <c r="F586" s="6">
        <f t="shared" si="138"/>
        <v>20.150000000000091</v>
      </c>
      <c r="G586" s="1">
        <v>2828.63</v>
      </c>
      <c r="H586" s="1">
        <v>2761.64</v>
      </c>
      <c r="I586" s="5">
        <f t="shared" si="139"/>
        <v>2.3947236719811336E-2</v>
      </c>
      <c r="J586" s="5" t="str">
        <f t="shared" si="140"/>
        <v>Medium</v>
      </c>
      <c r="K586" s="6">
        <f t="shared" si="141"/>
        <v>416</v>
      </c>
      <c r="L586" s="5" t="str">
        <f t="shared" si="142"/>
        <v>Normal</v>
      </c>
      <c r="M586" s="6">
        <f t="shared" si="150"/>
        <v>3052.7014285714286</v>
      </c>
      <c r="N586" s="1">
        <v>296729800</v>
      </c>
      <c r="O586" s="5">
        <f t="shared" si="149"/>
        <v>-7.4690145748083678E-2</v>
      </c>
      <c r="P586" s="1">
        <v>6.47</v>
      </c>
      <c r="Q586" s="1">
        <v>1.7</v>
      </c>
      <c r="R586" s="1">
        <f t="shared" si="143"/>
        <v>0.72282713272402455</v>
      </c>
      <c r="S586" s="1">
        <f t="shared" si="144"/>
        <v>-0.36130890646870811</v>
      </c>
      <c r="T586" s="1">
        <f t="shared" si="145"/>
        <v>0.90058165932729717</v>
      </c>
      <c r="U586" s="1">
        <f t="shared" si="146"/>
        <v>-1.1670897725681741</v>
      </c>
      <c r="V586" s="1">
        <f t="shared" si="147"/>
        <v>2.375252825360985E-2</v>
      </c>
      <c r="W586" s="7" t="str">
        <f t="shared" si="148"/>
        <v>Moderate Stress</v>
      </c>
      <c r="X586" s="1">
        <v>5.78</v>
      </c>
      <c r="Y586" s="1">
        <v>8.08</v>
      </c>
      <c r="Z586" s="1">
        <v>69</v>
      </c>
      <c r="AA586" s="1">
        <v>20177</v>
      </c>
      <c r="AB586" s="1">
        <v>2817</v>
      </c>
      <c r="AC586" s="1">
        <v>1.43</v>
      </c>
      <c r="AD586" s="1">
        <v>142.28</v>
      </c>
      <c r="AE586" s="1">
        <v>32.89</v>
      </c>
      <c r="AF586" s="1">
        <v>1501.64</v>
      </c>
      <c r="AG586" s="1">
        <v>472.42</v>
      </c>
      <c r="AH586" s="1">
        <v>2633</v>
      </c>
      <c r="AI586" s="1">
        <v>8.77</v>
      </c>
      <c r="AJ586" s="1">
        <v>33</v>
      </c>
      <c r="AK586" s="1">
        <v>85.11</v>
      </c>
      <c r="AL586" s="1">
        <v>9580</v>
      </c>
      <c r="AM586" s="1">
        <f t="shared" si="136"/>
        <v>4339.5007021129059</v>
      </c>
    </row>
    <row r="587" spans="1:39" x14ac:dyDescent="0.3">
      <c r="A587" s="2">
        <v>37111</v>
      </c>
      <c r="B587" s="1" t="s">
        <v>25</v>
      </c>
      <c r="C587" s="1">
        <v>3343.46</v>
      </c>
      <c r="D587" s="1">
        <v>3339.39</v>
      </c>
      <c r="E587" s="5">
        <f t="shared" si="137"/>
        <v>-1.2173018370191847E-3</v>
      </c>
      <c r="F587" s="6">
        <f t="shared" si="138"/>
        <v>-4.0700000000001637</v>
      </c>
      <c r="G587" s="1">
        <v>3366.64</v>
      </c>
      <c r="H587" s="1">
        <v>3307.41</v>
      </c>
      <c r="I587" s="5">
        <f t="shared" si="139"/>
        <v>1.7715181279273573E-2</v>
      </c>
      <c r="J587" s="5" t="str">
        <f t="shared" si="140"/>
        <v>Low</v>
      </c>
      <c r="K587" s="6">
        <f t="shared" si="141"/>
        <v>416</v>
      </c>
      <c r="L587" s="5" t="str">
        <f t="shared" si="142"/>
        <v>Normal</v>
      </c>
      <c r="M587" s="6">
        <f t="shared" si="150"/>
        <v>3035.1542857142854</v>
      </c>
      <c r="N587" s="1">
        <v>624410660</v>
      </c>
      <c r="O587" s="5">
        <f t="shared" si="149"/>
        <v>0.18521055526964905</v>
      </c>
      <c r="P587" s="1">
        <v>6.68</v>
      </c>
      <c r="Q587" s="1">
        <v>0.22</v>
      </c>
      <c r="R587" s="1">
        <f t="shared" si="143"/>
        <v>-0.42330917829442544</v>
      </c>
      <c r="S587" s="1">
        <f t="shared" si="144"/>
        <v>-2.9728391130227648E-2</v>
      </c>
      <c r="T587" s="1">
        <f t="shared" si="145"/>
        <v>0.94956311842710361</v>
      </c>
      <c r="U587" s="1">
        <f t="shared" si="146"/>
        <v>-1.6755911881235297</v>
      </c>
      <c r="V587" s="1">
        <f t="shared" si="147"/>
        <v>-0.2947664097802698</v>
      </c>
      <c r="W587" s="7" t="str">
        <f t="shared" si="148"/>
        <v>Low Stress</v>
      </c>
      <c r="X587" s="1">
        <v>2.85</v>
      </c>
      <c r="Y587" s="1">
        <v>5.2</v>
      </c>
      <c r="Z587" s="1">
        <v>65</v>
      </c>
      <c r="AA587" s="1">
        <v>23885</v>
      </c>
      <c r="AB587" s="1">
        <v>4982</v>
      </c>
      <c r="AC587" s="1">
        <v>0.85</v>
      </c>
      <c r="AD587" s="1">
        <v>115.03</v>
      </c>
      <c r="AE587" s="1">
        <v>119.35</v>
      </c>
      <c r="AF587" s="1">
        <v>1781.47</v>
      </c>
      <c r="AG587" s="1">
        <v>379.09</v>
      </c>
      <c r="AH587" s="1">
        <v>1914</v>
      </c>
      <c r="AI587" s="1">
        <v>2.5</v>
      </c>
      <c r="AJ587" s="1">
        <v>23</v>
      </c>
      <c r="AK587" s="1">
        <v>5.03</v>
      </c>
      <c r="AL587" s="1">
        <v>3279</v>
      </c>
      <c r="AM587" s="1">
        <f t="shared" si="136"/>
        <v>4399.1067665418559</v>
      </c>
    </row>
    <row r="588" spans="1:39" x14ac:dyDescent="0.3">
      <c r="A588" s="2">
        <v>37112</v>
      </c>
      <c r="B588" s="1" t="s">
        <v>24</v>
      </c>
      <c r="C588" s="1">
        <v>3499.14</v>
      </c>
      <c r="D588" s="1">
        <v>3454.65</v>
      </c>
      <c r="E588" s="5">
        <f t="shared" si="137"/>
        <v>-1.2714552718667954E-2</v>
      </c>
      <c r="F588" s="6">
        <f t="shared" si="138"/>
        <v>-44.489999999999782</v>
      </c>
      <c r="G588" s="1">
        <v>3522.66</v>
      </c>
      <c r="H588" s="1">
        <v>3421.46</v>
      </c>
      <c r="I588" s="5">
        <f t="shared" si="139"/>
        <v>2.8921392113490693E-2</v>
      </c>
      <c r="J588" s="5" t="str">
        <f t="shared" si="140"/>
        <v>Medium</v>
      </c>
      <c r="K588" s="6">
        <f t="shared" si="141"/>
        <v>416</v>
      </c>
      <c r="L588" s="5" t="str">
        <f t="shared" si="142"/>
        <v>Normal</v>
      </c>
      <c r="M588" s="6">
        <f t="shared" si="150"/>
        <v>3175.4700000000003</v>
      </c>
      <c r="N588" s="1">
        <v>274925704</v>
      </c>
      <c r="O588" s="5">
        <f t="shared" si="149"/>
        <v>3.4515285725836224E-2</v>
      </c>
      <c r="P588" s="1">
        <v>6.55</v>
      </c>
      <c r="Q588" s="1">
        <v>3.37</v>
      </c>
      <c r="R588" s="1">
        <f t="shared" si="143"/>
        <v>0.79909178289166671</v>
      </c>
      <c r="S588" s="1">
        <f t="shared" si="144"/>
        <v>-0.22198495272757188</v>
      </c>
      <c r="T588" s="1">
        <f t="shared" si="145"/>
        <v>0.91924126279389007</v>
      </c>
      <c r="U588" s="1">
        <f t="shared" si="146"/>
        <v>-0.59330776988071254</v>
      </c>
      <c r="V588" s="1">
        <f t="shared" si="147"/>
        <v>0.22576008076931808</v>
      </c>
      <c r="W588" s="7" t="str">
        <f t="shared" si="148"/>
        <v>Moderate Stress</v>
      </c>
      <c r="X588" s="1">
        <v>3.06</v>
      </c>
      <c r="Y588" s="1">
        <v>4.99</v>
      </c>
      <c r="Z588" s="1">
        <v>56</v>
      </c>
      <c r="AA588" s="1">
        <v>18513</v>
      </c>
      <c r="AB588" s="1">
        <v>1594</v>
      </c>
      <c r="AC588" s="1">
        <v>1.43</v>
      </c>
      <c r="AD588" s="1">
        <v>122.02</v>
      </c>
      <c r="AE588" s="1">
        <v>44.81</v>
      </c>
      <c r="AF588" s="1">
        <v>2386.13</v>
      </c>
      <c r="AG588" s="1">
        <v>267.45</v>
      </c>
      <c r="AH588" s="1">
        <v>3626</v>
      </c>
      <c r="AI588" s="1">
        <v>5.89</v>
      </c>
      <c r="AJ588" s="1">
        <v>47</v>
      </c>
      <c r="AK588" s="1">
        <v>28.5</v>
      </c>
      <c r="AL588" s="1">
        <v>5445</v>
      </c>
      <c r="AM588" s="1">
        <f t="shared" si="136"/>
        <v>4384.9966168356668</v>
      </c>
    </row>
    <row r="589" spans="1:39" x14ac:dyDescent="0.3">
      <c r="A589" s="2">
        <v>37113</v>
      </c>
      <c r="B589" s="1" t="s">
        <v>25</v>
      </c>
      <c r="C589" s="1">
        <v>1287.0999999999999</v>
      </c>
      <c r="D589" s="1">
        <v>1279.79</v>
      </c>
      <c r="E589" s="5">
        <f t="shared" si="137"/>
        <v>-5.6794343873824461E-3</v>
      </c>
      <c r="F589" s="6">
        <f t="shared" si="138"/>
        <v>-7.3099999999999454</v>
      </c>
      <c r="G589" s="1">
        <v>1330.78</v>
      </c>
      <c r="H589" s="1">
        <v>1259.08</v>
      </c>
      <c r="I589" s="5">
        <f t="shared" si="139"/>
        <v>5.5706627301685997E-2</v>
      </c>
      <c r="J589" s="5" t="str">
        <f t="shared" si="140"/>
        <v>High</v>
      </c>
      <c r="K589" s="6">
        <f t="shared" si="141"/>
        <v>416</v>
      </c>
      <c r="L589" s="5" t="str">
        <f t="shared" si="142"/>
        <v>⚠️ High Risk</v>
      </c>
      <c r="M589" s="6">
        <f t="shared" si="150"/>
        <v>2846.1285714285718</v>
      </c>
      <c r="N589" s="1">
        <v>661521519</v>
      </c>
      <c r="O589" s="5">
        <f t="shared" si="149"/>
        <v>-0.62954568480164419</v>
      </c>
      <c r="P589" s="1">
        <v>-1.61</v>
      </c>
      <c r="Q589" s="1">
        <v>8.65</v>
      </c>
      <c r="R589" s="1">
        <f t="shared" si="143"/>
        <v>-0.55311261885236906</v>
      </c>
      <c r="S589" s="1">
        <f t="shared" si="144"/>
        <v>-1.0691918973854477</v>
      </c>
      <c r="T589" s="1">
        <f t="shared" si="145"/>
        <v>-0.98403829079858884</v>
      </c>
      <c r="U589" s="1">
        <f t="shared" si="146"/>
        <v>1.2208053883167713</v>
      </c>
      <c r="V589" s="1">
        <f t="shared" si="147"/>
        <v>-0.34638435467990852</v>
      </c>
      <c r="W589" s="7" t="str">
        <f t="shared" si="148"/>
        <v>Low Stress</v>
      </c>
      <c r="X589" s="1">
        <v>3.64</v>
      </c>
      <c r="Y589" s="1">
        <v>6.01</v>
      </c>
      <c r="Z589" s="1">
        <v>115</v>
      </c>
      <c r="AA589" s="1">
        <v>20902</v>
      </c>
      <c r="AB589" s="1">
        <v>1207</v>
      </c>
      <c r="AC589" s="1">
        <v>1.31</v>
      </c>
      <c r="AD589" s="1">
        <v>93.25</v>
      </c>
      <c r="AE589" s="1">
        <v>52.16</v>
      </c>
      <c r="AF589" s="1">
        <v>1790.35</v>
      </c>
      <c r="AG589" s="1">
        <v>376.43</v>
      </c>
      <c r="AH589" s="1">
        <v>9423</v>
      </c>
      <c r="AI589" s="1">
        <v>3.68</v>
      </c>
      <c r="AJ589" s="1">
        <v>4</v>
      </c>
      <c r="AK589" s="1">
        <v>93.78</v>
      </c>
      <c r="AL589" s="1">
        <v>1297</v>
      </c>
      <c r="AM589" s="1">
        <f t="shared" si="136"/>
        <v>4387.3219653625001</v>
      </c>
    </row>
    <row r="590" spans="1:39" x14ac:dyDescent="0.3">
      <c r="A590" s="2">
        <v>37114</v>
      </c>
      <c r="B590" s="1" t="s">
        <v>24</v>
      </c>
      <c r="C590" s="1">
        <v>3730.47</v>
      </c>
      <c r="D590" s="1">
        <v>3727.37</v>
      </c>
      <c r="E590" s="5">
        <f t="shared" si="137"/>
        <v>-8.3099448594946724E-4</v>
      </c>
      <c r="F590" s="6">
        <f t="shared" si="138"/>
        <v>-3.0999999999999091</v>
      </c>
      <c r="G590" s="1">
        <v>3768.61</v>
      </c>
      <c r="H590" s="1">
        <v>3725.14</v>
      </c>
      <c r="I590" s="5">
        <f t="shared" si="139"/>
        <v>1.1652687194911165E-2</v>
      </c>
      <c r="J590" s="5" t="str">
        <f t="shared" si="140"/>
        <v>Low</v>
      </c>
      <c r="K590" s="6">
        <f t="shared" si="141"/>
        <v>416</v>
      </c>
      <c r="L590" s="5" t="str">
        <f t="shared" si="142"/>
        <v>Normal</v>
      </c>
      <c r="M590" s="6">
        <f t="shared" si="150"/>
        <v>3172.0857142857144</v>
      </c>
      <c r="N590" s="1">
        <v>109311569</v>
      </c>
      <c r="O590" s="5">
        <f t="shared" si="149"/>
        <v>1.9124856421756695</v>
      </c>
      <c r="P590" s="1">
        <v>9.6300000000000008</v>
      </c>
      <c r="Q590" s="1">
        <v>0.43</v>
      </c>
      <c r="R590" s="1">
        <f t="shared" si="143"/>
        <v>1.3783638640910738</v>
      </c>
      <c r="S590" s="1">
        <f t="shared" si="144"/>
        <v>2.173923854534705</v>
      </c>
      <c r="T590" s="1">
        <f t="shared" si="145"/>
        <v>1.6376359962577181</v>
      </c>
      <c r="U590" s="1">
        <f t="shared" si="146"/>
        <v>-1.6034389602406751</v>
      </c>
      <c r="V590" s="1">
        <f t="shared" si="147"/>
        <v>0.89662118866070539</v>
      </c>
      <c r="W590" s="7" t="str">
        <f t="shared" si="148"/>
        <v>Moderate Stress</v>
      </c>
      <c r="X590" s="1">
        <v>12.87</v>
      </c>
      <c r="Y590" s="1">
        <v>2.58</v>
      </c>
      <c r="Z590" s="1">
        <v>61</v>
      </c>
      <c r="AA590" s="1">
        <v>4989</v>
      </c>
      <c r="AB590" s="1">
        <v>3177</v>
      </c>
      <c r="AC590" s="1">
        <v>1.34</v>
      </c>
      <c r="AD590" s="1">
        <v>89.21</v>
      </c>
      <c r="AE590" s="1">
        <v>139.33000000000001</v>
      </c>
      <c r="AF590" s="1">
        <v>1188.57</v>
      </c>
      <c r="AG590" s="1">
        <v>127.67</v>
      </c>
      <c r="AH590" s="1">
        <v>6730</v>
      </c>
      <c r="AI590" s="1">
        <v>7.52</v>
      </c>
      <c r="AJ590" s="1">
        <v>9</v>
      </c>
      <c r="AK590" s="1">
        <v>45.94</v>
      </c>
      <c r="AL590" s="1">
        <v>11468</v>
      </c>
      <c r="AM590" s="1">
        <f t="shared" si="136"/>
        <v>4341.2518544903505</v>
      </c>
    </row>
    <row r="591" spans="1:39" x14ac:dyDescent="0.3">
      <c r="A591" s="2">
        <v>37115</v>
      </c>
      <c r="B591" s="1" t="s">
        <v>26</v>
      </c>
      <c r="C591" s="1">
        <v>1967.73</v>
      </c>
      <c r="D591" s="1">
        <v>2010.59</v>
      </c>
      <c r="E591" s="5">
        <f t="shared" si="137"/>
        <v>2.1781443592362722E-2</v>
      </c>
      <c r="F591" s="6">
        <f t="shared" si="138"/>
        <v>42.8599999999999</v>
      </c>
      <c r="G591" s="1">
        <v>2036.24</v>
      </c>
      <c r="H591" s="1">
        <v>1928.51</v>
      </c>
      <c r="I591" s="5">
        <f t="shared" si="139"/>
        <v>5.4748364867131173E-2</v>
      </c>
      <c r="J591" s="5" t="str">
        <f t="shared" si="140"/>
        <v>High</v>
      </c>
      <c r="K591" s="6">
        <f t="shared" si="141"/>
        <v>416</v>
      </c>
      <c r="L591" s="5" t="str">
        <f t="shared" si="142"/>
        <v>⚠️ High Risk</v>
      </c>
      <c r="M591" s="6">
        <f t="shared" si="150"/>
        <v>2810.6171428571429</v>
      </c>
      <c r="N591" s="1">
        <v>808590365</v>
      </c>
      <c r="O591" s="5">
        <f t="shared" si="149"/>
        <v>-0.46058749198496529</v>
      </c>
      <c r="P591" s="1">
        <v>9.93</v>
      </c>
      <c r="Q591" s="1">
        <v>4.29</v>
      </c>
      <c r="R591" s="1">
        <f t="shared" si="143"/>
        <v>-1.0675184484152569</v>
      </c>
      <c r="S591" s="1">
        <f t="shared" si="144"/>
        <v>-0.85363555442279326</v>
      </c>
      <c r="T591" s="1">
        <f t="shared" si="145"/>
        <v>1.7076095092574415</v>
      </c>
      <c r="U591" s="1">
        <f t="shared" si="146"/>
        <v>-0.27721229534630248</v>
      </c>
      <c r="V591" s="1">
        <f t="shared" si="147"/>
        <v>-0.12268919723172782</v>
      </c>
      <c r="W591" s="7" t="str">
        <f t="shared" si="148"/>
        <v>Low Stress</v>
      </c>
      <c r="X591" s="1">
        <v>10.55</v>
      </c>
      <c r="Y591" s="1">
        <v>5.5</v>
      </c>
      <c r="Z591" s="1">
        <v>92</v>
      </c>
      <c r="AA591" s="1">
        <v>24447</v>
      </c>
      <c r="AB591" s="1">
        <v>3534</v>
      </c>
      <c r="AC591" s="1">
        <v>0.85</v>
      </c>
      <c r="AD591" s="1">
        <v>108.92</v>
      </c>
      <c r="AE591" s="1">
        <v>81.3</v>
      </c>
      <c r="AF591" s="1">
        <v>1773.89</v>
      </c>
      <c r="AG591" s="1">
        <v>340.03</v>
      </c>
      <c r="AH591" s="1">
        <v>4588</v>
      </c>
      <c r="AI591" s="1">
        <v>3.72</v>
      </c>
      <c r="AJ591" s="1">
        <v>19</v>
      </c>
      <c r="AK591" s="1">
        <v>67.489999999999995</v>
      </c>
      <c r="AL591" s="1">
        <v>4032</v>
      </c>
      <c r="AM591" s="1">
        <f t="shared" si="136"/>
        <v>4356.5303462374723</v>
      </c>
    </row>
    <row r="592" spans="1:39" x14ac:dyDescent="0.3">
      <c r="A592" s="2">
        <v>37116</v>
      </c>
      <c r="B592" s="1" t="s">
        <v>24</v>
      </c>
      <c r="C592" s="1">
        <v>3855.81</v>
      </c>
      <c r="D592" s="1">
        <v>3869.92</v>
      </c>
      <c r="E592" s="5">
        <f t="shared" si="137"/>
        <v>3.6594126785293173E-3</v>
      </c>
      <c r="F592" s="6">
        <f t="shared" si="138"/>
        <v>14.110000000000127</v>
      </c>
      <c r="G592" s="1">
        <v>3903.46</v>
      </c>
      <c r="H592" s="1">
        <v>3821.87</v>
      </c>
      <c r="I592" s="5">
        <f t="shared" si="139"/>
        <v>2.1160275013551017E-2</v>
      </c>
      <c r="J592" s="5" t="str">
        <f t="shared" si="140"/>
        <v>Medium</v>
      </c>
      <c r="K592" s="6">
        <f t="shared" si="141"/>
        <v>416</v>
      </c>
      <c r="L592" s="5" t="str">
        <f t="shared" si="142"/>
        <v>Normal</v>
      </c>
      <c r="M592" s="6">
        <f t="shared" si="150"/>
        <v>2928.4657142857145</v>
      </c>
      <c r="N592" s="1">
        <v>963490335</v>
      </c>
      <c r="O592" s="5">
        <f t="shared" si="149"/>
        <v>0.92476835157839254</v>
      </c>
      <c r="P592" s="1">
        <v>-3.87</v>
      </c>
      <c r="Q592" s="1">
        <v>7.62</v>
      </c>
      <c r="R592" s="1">
        <f t="shared" si="143"/>
        <v>-1.609315366894623</v>
      </c>
      <c r="S592" s="1">
        <f t="shared" si="144"/>
        <v>0.9137971717573955</v>
      </c>
      <c r="T592" s="1">
        <f t="shared" si="145"/>
        <v>-1.511172088729839</v>
      </c>
      <c r="U592" s="1">
        <f t="shared" si="146"/>
        <v>0.86691588965324706</v>
      </c>
      <c r="V592" s="1">
        <f t="shared" si="147"/>
        <v>-0.33494359855345479</v>
      </c>
      <c r="W592" s="7" t="str">
        <f t="shared" si="148"/>
        <v>Low Stress</v>
      </c>
      <c r="X592" s="1">
        <v>2.84</v>
      </c>
      <c r="Y592" s="1">
        <v>0.6</v>
      </c>
      <c r="Z592" s="1">
        <v>89</v>
      </c>
      <c r="AA592" s="1">
        <v>2516</v>
      </c>
      <c r="AB592" s="1">
        <v>3154</v>
      </c>
      <c r="AC592" s="1">
        <v>0.93</v>
      </c>
      <c r="AD592" s="1">
        <v>139.88</v>
      </c>
      <c r="AE592" s="1">
        <v>36.28</v>
      </c>
      <c r="AF592" s="1">
        <v>2281.46</v>
      </c>
      <c r="AG592" s="1">
        <v>457.85</v>
      </c>
      <c r="AH592" s="1">
        <v>4314</v>
      </c>
      <c r="AI592" s="1">
        <v>2.4900000000000002</v>
      </c>
      <c r="AJ592" s="1">
        <v>21</v>
      </c>
      <c r="AK592" s="1">
        <v>22.25</v>
      </c>
      <c r="AL592" s="1">
        <v>6581</v>
      </c>
      <c r="AM592" s="1">
        <f t="shared" si="136"/>
        <v>4344.008600774132</v>
      </c>
    </row>
    <row r="593" spans="1:39" x14ac:dyDescent="0.3">
      <c r="A593" s="2">
        <v>37117</v>
      </c>
      <c r="B593" s="1" t="s">
        <v>24</v>
      </c>
      <c r="C593" s="1">
        <v>4290.1400000000003</v>
      </c>
      <c r="D593" s="1">
        <v>4271.3100000000004</v>
      </c>
      <c r="E593" s="5">
        <f t="shared" si="137"/>
        <v>-4.3891341541301507E-3</v>
      </c>
      <c r="F593" s="6">
        <f t="shared" si="138"/>
        <v>-18.829999999999927</v>
      </c>
      <c r="G593" s="1">
        <v>4332.51</v>
      </c>
      <c r="H593" s="1">
        <v>4247.67</v>
      </c>
      <c r="I593" s="5">
        <f t="shared" si="139"/>
        <v>1.9775578419352315E-2</v>
      </c>
      <c r="J593" s="5" t="str">
        <f t="shared" si="140"/>
        <v>Low</v>
      </c>
      <c r="K593" s="6">
        <f t="shared" si="141"/>
        <v>416</v>
      </c>
      <c r="L593" s="5" t="str">
        <f t="shared" si="142"/>
        <v>Normal</v>
      </c>
      <c r="M593" s="6">
        <f t="shared" si="150"/>
        <v>3136.1457142857143</v>
      </c>
      <c r="N593" s="1">
        <v>112557095</v>
      </c>
      <c r="O593" s="5">
        <f t="shared" si="149"/>
        <v>0.10372049034605375</v>
      </c>
      <c r="P593" s="1">
        <v>9.0500000000000007</v>
      </c>
      <c r="Q593" s="1">
        <v>9.5299999999999994</v>
      </c>
      <c r="R593" s="1">
        <f t="shared" si="143"/>
        <v>1.3670119187960252</v>
      </c>
      <c r="S593" s="1">
        <f t="shared" si="144"/>
        <v>-0.13369316543258083</v>
      </c>
      <c r="T593" s="1">
        <f t="shared" si="145"/>
        <v>1.5023538711249194</v>
      </c>
      <c r="U593" s="1">
        <f t="shared" si="146"/>
        <v>1.5231575813496852</v>
      </c>
      <c r="V593" s="1">
        <f t="shared" si="147"/>
        <v>1.0647075514595121</v>
      </c>
      <c r="W593" s="7" t="str">
        <f t="shared" si="148"/>
        <v>High Stress</v>
      </c>
      <c r="X593" s="1">
        <v>7.08</v>
      </c>
      <c r="Y593" s="1">
        <v>5.0199999999999996</v>
      </c>
      <c r="Z593" s="1">
        <v>50</v>
      </c>
      <c r="AA593" s="1">
        <v>8858</v>
      </c>
      <c r="AB593" s="1">
        <v>2915</v>
      </c>
      <c r="AC593" s="1">
        <v>1.45</v>
      </c>
      <c r="AD593" s="1">
        <v>96.86</v>
      </c>
      <c r="AE593" s="1">
        <v>137.66</v>
      </c>
      <c r="AF593" s="1">
        <v>2478.66</v>
      </c>
      <c r="AG593" s="1">
        <v>354.78</v>
      </c>
      <c r="AH593" s="1">
        <v>1873</v>
      </c>
      <c r="AI593" s="1">
        <v>6.08</v>
      </c>
      <c r="AJ593" s="1">
        <v>11</v>
      </c>
      <c r="AK593" s="1">
        <v>27.12</v>
      </c>
      <c r="AL593" s="1">
        <v>10009</v>
      </c>
      <c r="AM593" s="1">
        <f t="shared" si="136"/>
        <v>4373.6071444675199</v>
      </c>
    </row>
    <row r="594" spans="1:39" x14ac:dyDescent="0.3">
      <c r="A594" s="2">
        <v>37118</v>
      </c>
      <c r="B594" s="1" t="s">
        <v>26</v>
      </c>
      <c r="C594" s="1">
        <v>4215.83</v>
      </c>
      <c r="D594" s="1">
        <v>4218.3599999999997</v>
      </c>
      <c r="E594" s="5">
        <f t="shared" si="137"/>
        <v>6.0011907501007994E-4</v>
      </c>
      <c r="F594" s="6">
        <f t="shared" si="138"/>
        <v>2.5299999999997453</v>
      </c>
      <c r="G594" s="1">
        <v>4218.84</v>
      </c>
      <c r="H594" s="1">
        <v>4170.84</v>
      </c>
      <c r="I594" s="5">
        <f t="shared" si="139"/>
        <v>1.1385658340113335E-2</v>
      </c>
      <c r="J594" s="5" t="str">
        <f t="shared" si="140"/>
        <v>Low</v>
      </c>
      <c r="K594" s="6">
        <f t="shared" si="141"/>
        <v>416</v>
      </c>
      <c r="L594" s="5" t="str">
        <f t="shared" si="142"/>
        <v>Normal</v>
      </c>
      <c r="M594" s="6">
        <f t="shared" si="150"/>
        <v>3261.7128571428575</v>
      </c>
      <c r="N594" s="1">
        <v>85564950</v>
      </c>
      <c r="O594" s="5">
        <f t="shared" si="149"/>
        <v>-1.2396665191709504E-2</v>
      </c>
      <c r="P594" s="1">
        <v>-0.66</v>
      </c>
      <c r="Q594" s="1">
        <v>9.85</v>
      </c>
      <c r="R594" s="1">
        <f t="shared" si="143"/>
        <v>1.4614229182568272</v>
      </c>
      <c r="S594" s="1">
        <f t="shared" si="144"/>
        <v>-0.28183507548546322</v>
      </c>
      <c r="T594" s="1">
        <f t="shared" si="145"/>
        <v>-0.76245549963279768</v>
      </c>
      <c r="U594" s="1">
        <f t="shared" si="146"/>
        <v>1.6331038333616539</v>
      </c>
      <c r="V594" s="1">
        <f t="shared" si="147"/>
        <v>0.51255904412505504</v>
      </c>
      <c r="W594" s="7" t="str">
        <f t="shared" si="148"/>
        <v>Moderate Stress</v>
      </c>
      <c r="X594" s="1">
        <v>5.62</v>
      </c>
      <c r="Y594" s="1">
        <v>3.69</v>
      </c>
      <c r="Z594" s="1">
        <v>107</v>
      </c>
      <c r="AA594" s="1">
        <v>1475</v>
      </c>
      <c r="AB594" s="1">
        <v>3881</v>
      </c>
      <c r="AC594" s="1">
        <v>0.89</v>
      </c>
      <c r="AD594" s="1">
        <v>123.52</v>
      </c>
      <c r="AE594" s="1">
        <v>78.81</v>
      </c>
      <c r="AF594" s="1">
        <v>1792.94</v>
      </c>
      <c r="AG594" s="1">
        <v>103.02</v>
      </c>
      <c r="AH594" s="1">
        <v>9057</v>
      </c>
      <c r="AI594" s="1">
        <v>7.45</v>
      </c>
      <c r="AJ594" s="1">
        <v>43</v>
      </c>
      <c r="AK594" s="1">
        <v>50.95</v>
      </c>
      <c r="AL594" s="1">
        <v>1728</v>
      </c>
      <c r="AM594" s="1">
        <f t="shared" si="136"/>
        <v>4388.5575968696994</v>
      </c>
    </row>
    <row r="595" spans="1:39" x14ac:dyDescent="0.3">
      <c r="A595" s="2">
        <v>37119</v>
      </c>
      <c r="B595" s="1" t="s">
        <v>24</v>
      </c>
      <c r="C595" s="1">
        <v>3210</v>
      </c>
      <c r="D595" s="1">
        <v>3166.61</v>
      </c>
      <c r="E595" s="5">
        <f t="shared" si="137"/>
        <v>-1.3517133956386254E-2</v>
      </c>
      <c r="F595" s="6">
        <f t="shared" si="138"/>
        <v>-43.389999999999873</v>
      </c>
      <c r="G595" s="1">
        <v>3230.14</v>
      </c>
      <c r="H595" s="1">
        <v>3149.8</v>
      </c>
      <c r="I595" s="5">
        <f t="shared" si="139"/>
        <v>2.5028037383177475E-2</v>
      </c>
      <c r="J595" s="5" t="str">
        <f t="shared" si="140"/>
        <v>Medium</v>
      </c>
      <c r="K595" s="6">
        <f t="shared" si="141"/>
        <v>416</v>
      </c>
      <c r="L595" s="5" t="str">
        <f t="shared" si="142"/>
        <v>Normal</v>
      </c>
      <c r="M595" s="6">
        <f t="shared" si="150"/>
        <v>3220.5642857142857</v>
      </c>
      <c r="N595" s="1">
        <v>942751050</v>
      </c>
      <c r="O595" s="5">
        <f t="shared" si="149"/>
        <v>-0.24932675257683071</v>
      </c>
      <c r="P595" s="1">
        <v>5.34</v>
      </c>
      <c r="Q595" s="1">
        <v>4.22</v>
      </c>
      <c r="R595" s="1">
        <f t="shared" si="143"/>
        <v>-1.5367751288011919</v>
      </c>
      <c r="S595" s="1">
        <f t="shared" si="144"/>
        <v>-0.58410975257065323</v>
      </c>
      <c r="T595" s="1">
        <f t="shared" si="145"/>
        <v>0.63701476036167204</v>
      </c>
      <c r="U595" s="1">
        <f t="shared" si="146"/>
        <v>-0.30126303797392073</v>
      </c>
      <c r="V595" s="1">
        <f t="shared" si="147"/>
        <v>-0.44628328974602344</v>
      </c>
      <c r="W595" s="7" t="str">
        <f t="shared" si="148"/>
        <v>Low Stress</v>
      </c>
      <c r="X595" s="1">
        <v>9.51</v>
      </c>
      <c r="Y595" s="1">
        <v>6.91</v>
      </c>
      <c r="Z595" s="1">
        <v>52</v>
      </c>
      <c r="AA595" s="1">
        <v>21431</v>
      </c>
      <c r="AB595" s="1">
        <v>2135</v>
      </c>
      <c r="AC595" s="1">
        <v>1.24</v>
      </c>
      <c r="AD595" s="1">
        <v>141.05000000000001</v>
      </c>
      <c r="AE595" s="1">
        <v>36.97</v>
      </c>
      <c r="AF595" s="1">
        <v>1064.5999999999999</v>
      </c>
      <c r="AG595" s="1">
        <v>377.81</v>
      </c>
      <c r="AH595" s="1">
        <v>6146</v>
      </c>
      <c r="AI595" s="1">
        <v>5.36</v>
      </c>
      <c r="AJ595" s="1">
        <v>28</v>
      </c>
      <c r="AK595" s="1">
        <v>63.85</v>
      </c>
      <c r="AL595" s="1">
        <v>7898</v>
      </c>
      <c r="AM595" s="1">
        <f t="shared" si="136"/>
        <v>4401.5651493419527</v>
      </c>
    </row>
    <row r="596" spans="1:39" x14ac:dyDescent="0.3">
      <c r="A596" s="2">
        <v>37120</v>
      </c>
      <c r="B596" s="1" t="s">
        <v>25</v>
      </c>
      <c r="C596" s="1">
        <v>3080.68</v>
      </c>
      <c r="D596" s="1">
        <v>3127.94</v>
      </c>
      <c r="E596" s="5">
        <f t="shared" si="137"/>
        <v>1.5340768921147351E-2</v>
      </c>
      <c r="F596" s="6">
        <f t="shared" si="138"/>
        <v>47.260000000000218</v>
      </c>
      <c r="G596" s="1">
        <v>3173.3</v>
      </c>
      <c r="H596" s="1">
        <v>3065.96</v>
      </c>
      <c r="I596" s="5">
        <f t="shared" si="139"/>
        <v>3.4842956749808536E-2</v>
      </c>
      <c r="J596" s="5" t="str">
        <f t="shared" si="140"/>
        <v>Medium</v>
      </c>
      <c r="K596" s="6">
        <f t="shared" si="141"/>
        <v>416</v>
      </c>
      <c r="L596" s="5" t="str">
        <f t="shared" si="142"/>
        <v>Normal</v>
      </c>
      <c r="M596" s="6">
        <f t="shared" si="150"/>
        <v>3484.5857142857144</v>
      </c>
      <c r="N596" s="1">
        <v>818665469</v>
      </c>
      <c r="O596" s="5">
        <f t="shared" si="149"/>
        <v>-1.2211797474270614E-2</v>
      </c>
      <c r="P596" s="1">
        <v>7.0000000000000007E-2</v>
      </c>
      <c r="Q596" s="1">
        <v>9.5</v>
      </c>
      <c r="R596" s="1">
        <f t="shared" si="143"/>
        <v>-1.1027583538881833</v>
      </c>
      <c r="S596" s="1">
        <f t="shared" si="144"/>
        <v>-0.2815992218198986</v>
      </c>
      <c r="T596" s="1">
        <f t="shared" si="145"/>
        <v>-0.59218661800013728</v>
      </c>
      <c r="U596" s="1">
        <f t="shared" si="146"/>
        <v>1.5128501202235631</v>
      </c>
      <c r="V596" s="1">
        <f t="shared" si="147"/>
        <v>-0.11592351837116405</v>
      </c>
      <c r="W596" s="7" t="str">
        <f t="shared" si="148"/>
        <v>Low Stress</v>
      </c>
      <c r="X596" s="1">
        <v>8.8000000000000007</v>
      </c>
      <c r="Y596" s="1">
        <v>6.56</v>
      </c>
      <c r="Z596" s="1">
        <v>57</v>
      </c>
      <c r="AA596" s="1">
        <v>7805</v>
      </c>
      <c r="AB596" s="1">
        <v>269</v>
      </c>
      <c r="AC596" s="1">
        <v>1.35</v>
      </c>
      <c r="AD596" s="1">
        <v>145.41</v>
      </c>
      <c r="AE596" s="1">
        <v>70.81</v>
      </c>
      <c r="AF596" s="1">
        <v>2111.98</v>
      </c>
      <c r="AG596" s="1">
        <v>390.58</v>
      </c>
      <c r="AH596" s="1">
        <v>1680</v>
      </c>
      <c r="AI596" s="1">
        <v>7.16</v>
      </c>
      <c r="AJ596" s="1">
        <v>30</v>
      </c>
      <c r="AK596" s="1">
        <v>96.05</v>
      </c>
      <c r="AL596" s="1">
        <v>12508</v>
      </c>
      <c r="AM596" s="1">
        <f t="shared" si="136"/>
        <v>4423.6418382309903</v>
      </c>
    </row>
    <row r="597" spans="1:39" x14ac:dyDescent="0.3">
      <c r="A597" s="2">
        <v>37121</v>
      </c>
      <c r="B597" s="1" t="s">
        <v>25</v>
      </c>
      <c r="C597" s="1">
        <v>1571.5</v>
      </c>
      <c r="D597" s="1">
        <v>1557.51</v>
      </c>
      <c r="E597" s="5">
        <f t="shared" si="137"/>
        <v>-8.9023226216990194E-3</v>
      </c>
      <c r="F597" s="6">
        <f t="shared" si="138"/>
        <v>-13.990000000000009</v>
      </c>
      <c r="G597" s="1">
        <v>1608.52</v>
      </c>
      <c r="H597" s="1">
        <v>1513.87</v>
      </c>
      <c r="I597" s="5">
        <f t="shared" si="139"/>
        <v>6.0229080496341132E-2</v>
      </c>
      <c r="J597" s="5" t="str">
        <f t="shared" si="140"/>
        <v>High</v>
      </c>
      <c r="K597" s="6">
        <f t="shared" si="141"/>
        <v>416</v>
      </c>
      <c r="L597" s="5" t="str">
        <f t="shared" si="142"/>
        <v>⚠️ High Risk</v>
      </c>
      <c r="M597" s="6">
        <f t="shared" si="150"/>
        <v>3174.6057142857139</v>
      </c>
      <c r="N597" s="1">
        <v>544428947</v>
      </c>
      <c r="O597" s="5">
        <f t="shared" si="149"/>
        <v>-0.50206525700620852</v>
      </c>
      <c r="P597" s="1">
        <v>9.52</v>
      </c>
      <c r="Q597" s="1">
        <v>0.35</v>
      </c>
      <c r="R597" s="1">
        <f t="shared" si="143"/>
        <v>-0.14355544020073144</v>
      </c>
      <c r="S597" s="1">
        <f t="shared" si="144"/>
        <v>-0.9065527595206504</v>
      </c>
      <c r="T597" s="1">
        <f t="shared" si="145"/>
        <v>1.6119790414911526</v>
      </c>
      <c r="U597" s="1">
        <f t="shared" si="146"/>
        <v>-1.6309255232436675</v>
      </c>
      <c r="V597" s="1">
        <f t="shared" si="147"/>
        <v>-0.2672636703684742</v>
      </c>
      <c r="W597" s="7" t="str">
        <f t="shared" si="148"/>
        <v>Low Stress</v>
      </c>
      <c r="X597" s="1">
        <v>8.25</v>
      </c>
      <c r="Y597" s="1">
        <v>4.12</v>
      </c>
      <c r="Z597" s="1">
        <v>110</v>
      </c>
      <c r="AA597" s="1">
        <v>17743</v>
      </c>
      <c r="AB597" s="1">
        <v>3931</v>
      </c>
      <c r="AC597" s="1">
        <v>0.96</v>
      </c>
      <c r="AD597" s="1">
        <v>149.57</v>
      </c>
      <c r="AE597" s="1">
        <v>96.61</v>
      </c>
      <c r="AF597" s="1">
        <v>2494.75</v>
      </c>
      <c r="AG597" s="1">
        <v>316.49</v>
      </c>
      <c r="AH597" s="1">
        <v>9953</v>
      </c>
      <c r="AI597" s="1">
        <v>4.22</v>
      </c>
      <c r="AJ597" s="1">
        <v>5</v>
      </c>
      <c r="AK597" s="1">
        <v>57.48</v>
      </c>
      <c r="AL597" s="1">
        <v>3001</v>
      </c>
      <c r="AM597" s="1">
        <f t="shared" si="136"/>
        <v>4395.3893781243123</v>
      </c>
    </row>
    <row r="598" spans="1:39" x14ac:dyDescent="0.3">
      <c r="A598" s="2">
        <v>37122</v>
      </c>
      <c r="B598" s="1" t="s">
        <v>24</v>
      </c>
      <c r="C598" s="1">
        <v>4101.38</v>
      </c>
      <c r="D598" s="1">
        <v>4099.17</v>
      </c>
      <c r="E598" s="5">
        <f t="shared" si="137"/>
        <v>-5.3884302356768611E-4</v>
      </c>
      <c r="F598" s="6">
        <f t="shared" si="138"/>
        <v>-2.2100000000000364</v>
      </c>
      <c r="G598" s="1">
        <v>4128.5200000000004</v>
      </c>
      <c r="H598" s="1">
        <v>4059.32</v>
      </c>
      <c r="I598" s="5">
        <f t="shared" si="139"/>
        <v>1.687236978773005E-2</v>
      </c>
      <c r="J598" s="5" t="str">
        <f t="shared" si="140"/>
        <v>Low</v>
      </c>
      <c r="K598" s="6">
        <f t="shared" si="141"/>
        <v>416</v>
      </c>
      <c r="L598" s="5" t="str">
        <f t="shared" si="142"/>
        <v>Normal</v>
      </c>
      <c r="M598" s="6">
        <f t="shared" si="150"/>
        <v>3472.9742857142855</v>
      </c>
      <c r="N598" s="1">
        <v>793499730</v>
      </c>
      <c r="O598" s="5">
        <f t="shared" si="149"/>
        <v>1.6318739526551995</v>
      </c>
      <c r="P598" s="1">
        <v>-3.48</v>
      </c>
      <c r="Q598" s="1">
        <v>7.46</v>
      </c>
      <c r="R598" s="1">
        <f t="shared" si="143"/>
        <v>-1.0147356135257675</v>
      </c>
      <c r="S598" s="1">
        <f t="shared" si="144"/>
        <v>1.8159203237367993</v>
      </c>
      <c r="T598" s="1">
        <f t="shared" si="145"/>
        <v>-1.4202065218301985</v>
      </c>
      <c r="U598" s="1">
        <f t="shared" si="146"/>
        <v>0.81194276364726259</v>
      </c>
      <c r="V598" s="1">
        <f t="shared" si="147"/>
        <v>4.8230238007024001E-2</v>
      </c>
      <c r="W598" s="7" t="str">
        <f t="shared" si="148"/>
        <v>Moderate Stress</v>
      </c>
      <c r="X598" s="1">
        <v>6.09</v>
      </c>
      <c r="Y598" s="1">
        <v>0.56999999999999995</v>
      </c>
      <c r="Z598" s="1">
        <v>54</v>
      </c>
      <c r="AA598" s="1">
        <v>20828</v>
      </c>
      <c r="AB598" s="1">
        <v>2396</v>
      </c>
      <c r="AC598" s="1">
        <v>1.29</v>
      </c>
      <c r="AD598" s="1">
        <v>133.41</v>
      </c>
      <c r="AE598" s="1">
        <v>67.099999999999994</v>
      </c>
      <c r="AF598" s="1">
        <v>1605.18</v>
      </c>
      <c r="AG598" s="1">
        <v>426.44</v>
      </c>
      <c r="AH598" s="1">
        <v>9962</v>
      </c>
      <c r="AI598" s="1">
        <v>7.95</v>
      </c>
      <c r="AJ598" s="1">
        <v>45</v>
      </c>
      <c r="AK598" s="1">
        <v>9.69</v>
      </c>
      <c r="AL598" s="1">
        <v>9843</v>
      </c>
      <c r="AM598" s="1">
        <f t="shared" si="136"/>
        <v>4423.2594208908367</v>
      </c>
    </row>
    <row r="599" spans="1:39" x14ac:dyDescent="0.3">
      <c r="A599" s="2">
        <v>37123</v>
      </c>
      <c r="B599" s="1" t="s">
        <v>25</v>
      </c>
      <c r="C599" s="1">
        <v>2085.64</v>
      </c>
      <c r="D599" s="1">
        <v>2071.17</v>
      </c>
      <c r="E599" s="5">
        <f t="shared" si="137"/>
        <v>-6.9379183368173799E-3</v>
      </c>
      <c r="F599" s="6">
        <f t="shared" si="138"/>
        <v>-14.4699999999998</v>
      </c>
      <c r="G599" s="1">
        <v>2112.12</v>
      </c>
      <c r="H599" s="1">
        <v>2045.42</v>
      </c>
      <c r="I599" s="5">
        <f t="shared" si="139"/>
        <v>3.1980591089545568E-2</v>
      </c>
      <c r="J599" s="5" t="str">
        <f t="shared" si="140"/>
        <v>Medium</v>
      </c>
      <c r="K599" s="6">
        <f t="shared" si="141"/>
        <v>416</v>
      </c>
      <c r="L599" s="5" t="str">
        <f t="shared" si="142"/>
        <v>Normal</v>
      </c>
      <c r="M599" s="6">
        <f t="shared" si="150"/>
        <v>3216.0099999999998</v>
      </c>
      <c r="N599" s="1">
        <v>210773155</v>
      </c>
      <c r="O599" s="5">
        <f t="shared" si="149"/>
        <v>-0.49473429987046158</v>
      </c>
      <c r="P599" s="1">
        <v>2.4700000000000002</v>
      </c>
      <c r="Q599" s="1">
        <v>6.43</v>
      </c>
      <c r="R599" s="1">
        <f t="shared" si="143"/>
        <v>1.0234795175103149</v>
      </c>
      <c r="S599" s="1">
        <f t="shared" si="144"/>
        <v>-0.89719994694462957</v>
      </c>
      <c r="T599" s="1">
        <f t="shared" si="145"/>
        <v>-3.2398514002349242E-2</v>
      </c>
      <c r="U599" s="1">
        <f t="shared" si="146"/>
        <v>0.45805326498373822</v>
      </c>
      <c r="V599" s="1">
        <f t="shared" si="147"/>
        <v>0.13798358038676856</v>
      </c>
      <c r="W599" s="7" t="str">
        <f t="shared" si="148"/>
        <v>Moderate Stress</v>
      </c>
      <c r="X599" s="1">
        <v>3.79</v>
      </c>
      <c r="Y599" s="1">
        <v>2.9</v>
      </c>
      <c r="Z599" s="1">
        <v>75</v>
      </c>
      <c r="AA599" s="1">
        <v>709</v>
      </c>
      <c r="AB599" s="1">
        <v>4857</v>
      </c>
      <c r="AC599" s="1">
        <v>0.85</v>
      </c>
      <c r="AD599" s="1">
        <v>85.25</v>
      </c>
      <c r="AE599" s="1">
        <v>140.16</v>
      </c>
      <c r="AF599" s="1">
        <v>1452.35</v>
      </c>
      <c r="AG599" s="1">
        <v>180.92</v>
      </c>
      <c r="AH599" s="1">
        <v>8278</v>
      </c>
      <c r="AI599" s="1">
        <v>5.85</v>
      </c>
      <c r="AJ599" s="1">
        <v>6</v>
      </c>
      <c r="AK599" s="1">
        <v>36.76</v>
      </c>
      <c r="AL599" s="1">
        <v>3088</v>
      </c>
      <c r="AM599" s="1">
        <f t="shared" si="136"/>
        <v>4423.9520971804304</v>
      </c>
    </row>
    <row r="600" spans="1:39" x14ac:dyDescent="0.3">
      <c r="A600" s="2">
        <v>37124</v>
      </c>
      <c r="B600" s="1" t="s">
        <v>24</v>
      </c>
      <c r="C600" s="1">
        <v>2986.78</v>
      </c>
      <c r="D600" s="1">
        <v>3005.03</v>
      </c>
      <c r="E600" s="5">
        <f t="shared" si="137"/>
        <v>6.1102592089139467E-3</v>
      </c>
      <c r="F600" s="6">
        <f t="shared" si="138"/>
        <v>18.25</v>
      </c>
      <c r="G600" s="1">
        <v>3022.42</v>
      </c>
      <c r="H600" s="1">
        <v>2980.24</v>
      </c>
      <c r="I600" s="5">
        <f t="shared" si="139"/>
        <v>1.4122231968876277E-2</v>
      </c>
      <c r="J600" s="5" t="str">
        <f t="shared" si="140"/>
        <v>Low</v>
      </c>
      <c r="K600" s="6">
        <f t="shared" si="141"/>
        <v>416</v>
      </c>
      <c r="L600" s="5" t="str">
        <f t="shared" si="142"/>
        <v>Normal</v>
      </c>
      <c r="M600" s="6">
        <f t="shared" si="150"/>
        <v>3035.1128571428571</v>
      </c>
      <c r="N600" s="1">
        <v>919874227</v>
      </c>
      <c r="O600" s="5">
        <f t="shared" si="149"/>
        <v>0.45088524843445982</v>
      </c>
      <c r="P600" s="1">
        <v>1.42</v>
      </c>
      <c r="Q600" s="1">
        <v>2.5</v>
      </c>
      <c r="R600" s="1">
        <f t="shared" si="143"/>
        <v>-1.4567583785978322</v>
      </c>
      <c r="S600" s="1">
        <f t="shared" si="144"/>
        <v>0.3092185656383506</v>
      </c>
      <c r="T600" s="1">
        <f t="shared" si="145"/>
        <v>-0.27730580950138151</v>
      </c>
      <c r="U600" s="1">
        <f t="shared" si="146"/>
        <v>-0.89222414253825244</v>
      </c>
      <c r="V600" s="1">
        <f t="shared" si="147"/>
        <v>-0.57926744124977891</v>
      </c>
      <c r="W600" s="7" t="str">
        <f t="shared" si="148"/>
        <v>Low Stress</v>
      </c>
      <c r="X600" s="1">
        <v>11.65</v>
      </c>
      <c r="Y600" s="1">
        <v>6.52</v>
      </c>
      <c r="Z600" s="1">
        <v>66</v>
      </c>
      <c r="AA600" s="1">
        <v>13555</v>
      </c>
      <c r="AB600" s="1">
        <v>2887</v>
      </c>
      <c r="AC600" s="1">
        <v>1.1499999999999999</v>
      </c>
      <c r="AD600" s="1">
        <v>141</v>
      </c>
      <c r="AE600" s="1">
        <v>55.06</v>
      </c>
      <c r="AF600" s="1">
        <v>1739.25</v>
      </c>
      <c r="AG600" s="1">
        <v>263.58999999999997</v>
      </c>
      <c r="AH600" s="1">
        <v>1187</v>
      </c>
      <c r="AI600" s="1">
        <v>1.96</v>
      </c>
      <c r="AJ600" s="1">
        <v>32</v>
      </c>
      <c r="AK600" s="1">
        <v>24.49</v>
      </c>
      <c r="AL600" s="1">
        <v>8835</v>
      </c>
      <c r="AM600" s="1">
        <f t="shared" si="136"/>
        <v>4422.2685669041848</v>
      </c>
    </row>
    <row r="601" spans="1:39" x14ac:dyDescent="0.3">
      <c r="A601" s="2">
        <v>37125</v>
      </c>
      <c r="B601" s="1" t="s">
        <v>25</v>
      </c>
      <c r="C601" s="1">
        <v>2137.1</v>
      </c>
      <c r="D601" s="1">
        <v>2153.3200000000002</v>
      </c>
      <c r="E601" s="5">
        <f t="shared" si="137"/>
        <v>7.5897243928689604E-3</v>
      </c>
      <c r="F601" s="6">
        <f t="shared" si="138"/>
        <v>16.220000000000255</v>
      </c>
      <c r="G601" s="1">
        <v>2179.35</v>
      </c>
      <c r="H601" s="1">
        <v>2126.35</v>
      </c>
      <c r="I601" s="5">
        <f t="shared" si="139"/>
        <v>2.4799962566094239E-2</v>
      </c>
      <c r="J601" s="5" t="str">
        <f t="shared" si="140"/>
        <v>Medium</v>
      </c>
      <c r="K601" s="6">
        <f t="shared" si="141"/>
        <v>416</v>
      </c>
      <c r="L601" s="5" t="str">
        <f t="shared" si="142"/>
        <v>Normal</v>
      </c>
      <c r="M601" s="6">
        <f t="shared" si="150"/>
        <v>2740.1071428571427</v>
      </c>
      <c r="N601" s="1">
        <v>550504857</v>
      </c>
      <c r="O601" s="5">
        <f t="shared" si="149"/>
        <v>-0.28342811885405472</v>
      </c>
      <c r="P601" s="1">
        <v>-0.11</v>
      </c>
      <c r="Q601" s="1">
        <v>5.07</v>
      </c>
      <c r="R601" s="1">
        <f t="shared" si="143"/>
        <v>-0.16480727979087445</v>
      </c>
      <c r="S601" s="1">
        <f t="shared" si="144"/>
        <v>-0.6276161708283583</v>
      </c>
      <c r="T601" s="1">
        <f t="shared" si="145"/>
        <v>-0.63417072579997125</v>
      </c>
      <c r="U601" s="1">
        <f t="shared" si="146"/>
        <v>-9.2183060671286229E-3</v>
      </c>
      <c r="V601" s="1">
        <f t="shared" si="147"/>
        <v>-0.35895312062158313</v>
      </c>
      <c r="W601" s="7" t="str">
        <f t="shared" si="148"/>
        <v>Low Stress</v>
      </c>
      <c r="X601" s="1">
        <v>13.44</v>
      </c>
      <c r="Y601" s="1">
        <v>1.19</v>
      </c>
      <c r="Z601" s="1">
        <v>115</v>
      </c>
      <c r="AA601" s="1">
        <v>10300</v>
      </c>
      <c r="AB601" s="1">
        <v>3415</v>
      </c>
      <c r="AC601" s="1">
        <v>1.03</v>
      </c>
      <c r="AD601" s="1">
        <v>141.99</v>
      </c>
      <c r="AE601" s="1">
        <v>42.86</v>
      </c>
      <c r="AF601" s="1">
        <v>1080.0999999999999</v>
      </c>
      <c r="AG601" s="1">
        <v>423.03</v>
      </c>
      <c r="AH601" s="1">
        <v>7273</v>
      </c>
      <c r="AI601" s="1">
        <v>8.91</v>
      </c>
      <c r="AJ601" s="1">
        <v>45</v>
      </c>
      <c r="AK601" s="1">
        <v>25.51</v>
      </c>
      <c r="AL601" s="1">
        <v>8715</v>
      </c>
      <c r="AM601" s="1">
        <f t="shared" si="136"/>
        <v>4439.6814815234102</v>
      </c>
    </row>
    <row r="602" spans="1:39" x14ac:dyDescent="0.3">
      <c r="A602" s="2">
        <v>37126</v>
      </c>
      <c r="B602" s="1" t="s">
        <v>25</v>
      </c>
      <c r="C602" s="1">
        <v>1535.31</v>
      </c>
      <c r="D602" s="1">
        <v>1556.84</v>
      </c>
      <c r="E602" s="5">
        <f t="shared" si="137"/>
        <v>1.4023226579648393E-2</v>
      </c>
      <c r="F602" s="6">
        <f t="shared" si="138"/>
        <v>21.529999999999973</v>
      </c>
      <c r="G602" s="1">
        <v>1589.61</v>
      </c>
      <c r="H602" s="1">
        <v>1502.5</v>
      </c>
      <c r="I602" s="5">
        <f t="shared" si="139"/>
        <v>5.6737727234239275E-2</v>
      </c>
      <c r="J602" s="5" t="str">
        <f t="shared" si="140"/>
        <v>High</v>
      </c>
      <c r="K602" s="6">
        <f t="shared" si="141"/>
        <v>416</v>
      </c>
      <c r="L602" s="5" t="str">
        <f t="shared" si="142"/>
        <v>⚠️ High Risk</v>
      </c>
      <c r="M602" s="6">
        <f t="shared" si="150"/>
        <v>2510.14</v>
      </c>
      <c r="N602" s="1">
        <v>159027849</v>
      </c>
      <c r="O602" s="5">
        <f t="shared" si="149"/>
        <v>-0.27700481117530151</v>
      </c>
      <c r="P602" s="1">
        <v>4.68</v>
      </c>
      <c r="Q602" s="1">
        <v>1.3</v>
      </c>
      <c r="R602" s="1">
        <f t="shared" si="143"/>
        <v>1.204470174490893</v>
      </c>
      <c r="S602" s="1">
        <f t="shared" si="144"/>
        <v>-0.61942133463915816</v>
      </c>
      <c r="T602" s="1">
        <f t="shared" si="145"/>
        <v>0.48307303176228034</v>
      </c>
      <c r="U602" s="1">
        <f t="shared" si="146"/>
        <v>-1.3045225875831352</v>
      </c>
      <c r="V602" s="1">
        <f t="shared" si="147"/>
        <v>-5.9100178992279984E-2</v>
      </c>
      <c r="W602" s="7" t="str">
        <f t="shared" si="148"/>
        <v>Low Stress</v>
      </c>
      <c r="X602" s="1">
        <v>14.27</v>
      </c>
      <c r="Y602" s="1">
        <v>1.52</v>
      </c>
      <c r="Z602" s="1">
        <v>100</v>
      </c>
      <c r="AA602" s="1">
        <v>713</v>
      </c>
      <c r="AB602" s="1">
        <v>731</v>
      </c>
      <c r="AC602" s="1">
        <v>1.25</v>
      </c>
      <c r="AD602" s="1">
        <v>119.01</v>
      </c>
      <c r="AE602" s="1">
        <v>48.72</v>
      </c>
      <c r="AF602" s="1">
        <v>2451.1799999999998</v>
      </c>
      <c r="AG602" s="1">
        <v>341.48</v>
      </c>
      <c r="AH602" s="1">
        <v>3589</v>
      </c>
      <c r="AI602" s="1">
        <v>8.3699999999999992</v>
      </c>
      <c r="AJ602" s="1">
        <v>14</v>
      </c>
      <c r="AK602" s="1">
        <v>50.59</v>
      </c>
      <c r="AL602" s="1">
        <v>3517</v>
      </c>
      <c r="AM602" s="1">
        <f t="shared" si="136"/>
        <v>4442.8208684409256</v>
      </c>
    </row>
    <row r="603" spans="1:39" x14ac:dyDescent="0.3">
      <c r="A603" s="2">
        <v>37127</v>
      </c>
      <c r="B603" s="1" t="s">
        <v>24</v>
      </c>
      <c r="C603" s="1">
        <v>3518.23</v>
      </c>
      <c r="D603" s="1">
        <v>3495.04</v>
      </c>
      <c r="E603" s="5">
        <f t="shared" si="137"/>
        <v>-6.5913825986362619E-3</v>
      </c>
      <c r="F603" s="6">
        <f t="shared" si="138"/>
        <v>-23.190000000000055</v>
      </c>
      <c r="G603" s="1">
        <v>3539.15</v>
      </c>
      <c r="H603" s="1">
        <v>3475.79</v>
      </c>
      <c r="I603" s="5">
        <f t="shared" si="139"/>
        <v>1.8009055689935032E-2</v>
      </c>
      <c r="J603" s="5" t="str">
        <f t="shared" si="140"/>
        <v>Low</v>
      </c>
      <c r="K603" s="6">
        <f t="shared" si="141"/>
        <v>416</v>
      </c>
      <c r="L603" s="5" t="str">
        <f t="shared" si="142"/>
        <v>Normal</v>
      </c>
      <c r="M603" s="6">
        <f t="shared" si="150"/>
        <v>2562.5828571428574</v>
      </c>
      <c r="N603" s="1">
        <v>343871831</v>
      </c>
      <c r="O603" s="5">
        <f t="shared" si="149"/>
        <v>1.2449577348988978</v>
      </c>
      <c r="P603" s="1">
        <v>-3.03</v>
      </c>
      <c r="Q603" s="1">
        <v>8.7200000000000006</v>
      </c>
      <c r="R603" s="1">
        <f t="shared" si="143"/>
        <v>0.55793744858361605</v>
      </c>
      <c r="S603" s="1">
        <f t="shared" si="144"/>
        <v>1.322293802630583</v>
      </c>
      <c r="T603" s="1">
        <f t="shared" si="145"/>
        <v>-1.3152462523306132</v>
      </c>
      <c r="U603" s="1">
        <f t="shared" si="146"/>
        <v>1.2448561309443897</v>
      </c>
      <c r="V603" s="1">
        <f t="shared" si="147"/>
        <v>0.45246028245699388</v>
      </c>
      <c r="W603" s="7" t="str">
        <f t="shared" si="148"/>
        <v>Moderate Stress</v>
      </c>
      <c r="X603" s="1">
        <v>2.76</v>
      </c>
      <c r="Y603" s="1">
        <v>6.65</v>
      </c>
      <c r="Z603" s="1">
        <v>96</v>
      </c>
      <c r="AA603" s="1">
        <v>22781</v>
      </c>
      <c r="AB603" s="1">
        <v>904</v>
      </c>
      <c r="AC603" s="1">
        <v>1.42</v>
      </c>
      <c r="AD603" s="1">
        <v>84.72</v>
      </c>
      <c r="AE603" s="1">
        <v>30.89</v>
      </c>
      <c r="AF603" s="1">
        <v>2225.17</v>
      </c>
      <c r="AG603" s="1">
        <v>497.75</v>
      </c>
      <c r="AH603" s="1">
        <v>6260</v>
      </c>
      <c r="AI603" s="1">
        <v>9.64</v>
      </c>
      <c r="AJ603" s="1">
        <v>12</v>
      </c>
      <c r="AK603" s="1">
        <v>31.73</v>
      </c>
      <c r="AL603" s="1">
        <v>8246</v>
      </c>
      <c r="AM603" s="1">
        <f t="shared" si="136"/>
        <v>4450.6473047046093</v>
      </c>
    </row>
    <row r="604" spans="1:39" x14ac:dyDescent="0.3">
      <c r="A604" s="2">
        <v>37128</v>
      </c>
      <c r="B604" s="1" t="s">
        <v>25</v>
      </c>
      <c r="C604" s="1">
        <v>1217.33</v>
      </c>
      <c r="D604" s="1">
        <v>1198.9000000000001</v>
      </c>
      <c r="E604" s="5">
        <f t="shared" si="137"/>
        <v>-1.5139690963009074E-2</v>
      </c>
      <c r="F604" s="6">
        <f t="shared" si="138"/>
        <v>-18.429999999999836</v>
      </c>
      <c r="G604" s="1">
        <v>1253.04</v>
      </c>
      <c r="H604" s="1">
        <v>1157.08</v>
      </c>
      <c r="I604" s="5">
        <f t="shared" si="139"/>
        <v>7.8828255279998066E-2</v>
      </c>
      <c r="J604" s="5" t="str">
        <f t="shared" si="140"/>
        <v>High</v>
      </c>
      <c r="K604" s="6">
        <f t="shared" si="141"/>
        <v>416</v>
      </c>
      <c r="L604" s="5" t="str">
        <f t="shared" si="142"/>
        <v>⚠️ High Risk</v>
      </c>
      <c r="M604" s="6">
        <f t="shared" si="150"/>
        <v>2511.3528571428574</v>
      </c>
      <c r="N604" s="1">
        <v>550264652</v>
      </c>
      <c r="O604" s="5">
        <f t="shared" si="149"/>
        <v>-0.65697102179088074</v>
      </c>
      <c r="P604" s="1">
        <v>5.75</v>
      </c>
      <c r="Q604" s="1">
        <v>3.58</v>
      </c>
      <c r="R604" s="1">
        <f t="shared" si="143"/>
        <v>-0.16396710965524863</v>
      </c>
      <c r="S604" s="1">
        <f t="shared" si="144"/>
        <v>-1.1041810580018407</v>
      </c>
      <c r="T604" s="1">
        <f t="shared" si="145"/>
        <v>0.73264522812796085</v>
      </c>
      <c r="U604" s="1">
        <f t="shared" si="146"/>
        <v>-0.52115554199785807</v>
      </c>
      <c r="V604" s="1">
        <f t="shared" si="147"/>
        <v>-0.26416462038174665</v>
      </c>
      <c r="W604" s="7" t="str">
        <f t="shared" si="148"/>
        <v>Low Stress</v>
      </c>
      <c r="X604" s="1">
        <v>11.62</v>
      </c>
      <c r="Y604" s="1">
        <v>7.68</v>
      </c>
      <c r="Z604" s="1">
        <v>89</v>
      </c>
      <c r="AA604" s="1">
        <v>28507</v>
      </c>
      <c r="AB604" s="1">
        <v>3134</v>
      </c>
      <c r="AC604" s="1">
        <v>0.89</v>
      </c>
      <c r="AD604" s="1">
        <v>113.37</v>
      </c>
      <c r="AE604" s="1">
        <v>78.8</v>
      </c>
      <c r="AF604" s="1">
        <v>992.08</v>
      </c>
      <c r="AG604" s="1">
        <v>127.71</v>
      </c>
      <c r="AH604" s="1">
        <v>8111</v>
      </c>
      <c r="AI604" s="1">
        <v>5.69</v>
      </c>
      <c r="AJ604" s="1">
        <v>23</v>
      </c>
      <c r="AK604" s="1">
        <v>29</v>
      </c>
      <c r="AL604" s="1">
        <v>11469</v>
      </c>
      <c r="AM604" s="1">
        <f t="shared" si="136"/>
        <v>4457.5516372688808</v>
      </c>
    </row>
    <row r="605" spans="1:39" x14ac:dyDescent="0.3">
      <c r="A605" s="2">
        <v>37129</v>
      </c>
      <c r="B605" s="1" t="s">
        <v>24</v>
      </c>
      <c r="C605" s="1">
        <v>3994.58</v>
      </c>
      <c r="D605" s="1">
        <v>3957.11</v>
      </c>
      <c r="E605" s="5">
        <f t="shared" si="137"/>
        <v>-9.3802101848003538E-3</v>
      </c>
      <c r="F605" s="6">
        <f t="shared" si="138"/>
        <v>-37.4699999999998</v>
      </c>
      <c r="G605" s="1">
        <v>4037.64</v>
      </c>
      <c r="H605" s="1">
        <v>3909.61</v>
      </c>
      <c r="I605" s="5">
        <f t="shared" si="139"/>
        <v>3.2050929008806871E-2</v>
      </c>
      <c r="J605" s="5" t="str">
        <f t="shared" si="140"/>
        <v>Medium</v>
      </c>
      <c r="K605" s="6">
        <f t="shared" si="141"/>
        <v>416</v>
      </c>
      <c r="L605" s="5" t="str">
        <f t="shared" si="142"/>
        <v>Normal</v>
      </c>
      <c r="M605" s="6">
        <f t="shared" si="150"/>
        <v>2491.0585714285712</v>
      </c>
      <c r="N605" s="1">
        <v>638111932</v>
      </c>
      <c r="O605" s="5">
        <f t="shared" si="149"/>
        <v>2.3006172324630909</v>
      </c>
      <c r="P605" s="1">
        <v>9.7100000000000009</v>
      </c>
      <c r="Q605" s="1">
        <v>6.26</v>
      </c>
      <c r="R605" s="1">
        <f t="shared" si="143"/>
        <v>-0.4712324086788317</v>
      </c>
      <c r="S605" s="1">
        <f t="shared" si="144"/>
        <v>2.6691009441796698</v>
      </c>
      <c r="T605" s="1">
        <f t="shared" si="145"/>
        <v>1.6562955997243112</v>
      </c>
      <c r="U605" s="1">
        <f t="shared" si="146"/>
        <v>0.39964431860237987</v>
      </c>
      <c r="V605" s="1">
        <f t="shared" si="147"/>
        <v>1.0634521134568822</v>
      </c>
      <c r="W605" s="7" t="str">
        <f t="shared" si="148"/>
        <v>High Stress</v>
      </c>
      <c r="X605" s="1">
        <v>11.44</v>
      </c>
      <c r="Y605" s="1">
        <v>3.55</v>
      </c>
      <c r="Z605" s="1">
        <v>76</v>
      </c>
      <c r="AA605" s="1">
        <v>6282</v>
      </c>
      <c r="AB605" s="1">
        <v>3187</v>
      </c>
      <c r="AC605" s="1">
        <v>1.1200000000000001</v>
      </c>
      <c r="AD605" s="1">
        <v>94.75</v>
      </c>
      <c r="AE605" s="1">
        <v>134.18</v>
      </c>
      <c r="AF605" s="1">
        <v>2406.64</v>
      </c>
      <c r="AG605" s="1">
        <v>197.72</v>
      </c>
      <c r="AH605" s="1">
        <v>2700</v>
      </c>
      <c r="AI605" s="1">
        <v>6.76</v>
      </c>
      <c r="AJ605" s="1">
        <v>29</v>
      </c>
      <c r="AK605" s="1">
        <v>96.81</v>
      </c>
      <c r="AL605" s="1">
        <v>14297</v>
      </c>
      <c r="AM605" s="1">
        <f t="shared" si="136"/>
        <v>4471.6990934052155</v>
      </c>
    </row>
    <row r="606" spans="1:39" x14ac:dyDescent="0.3">
      <c r="A606" s="2">
        <v>37130</v>
      </c>
      <c r="B606" s="1" t="s">
        <v>25</v>
      </c>
      <c r="C606" s="1">
        <v>2270.35</v>
      </c>
      <c r="D606" s="1">
        <v>2285.9</v>
      </c>
      <c r="E606" s="5">
        <f t="shared" si="137"/>
        <v>6.8491642257802465E-3</v>
      </c>
      <c r="F606" s="6">
        <f t="shared" si="138"/>
        <v>15.550000000000182</v>
      </c>
      <c r="G606" s="1">
        <v>2293.63</v>
      </c>
      <c r="H606" s="1">
        <v>2230.0700000000002</v>
      </c>
      <c r="I606" s="5">
        <f t="shared" si="139"/>
        <v>2.7995683484925208E-2</v>
      </c>
      <c r="J606" s="5" t="str">
        <f t="shared" si="140"/>
        <v>Medium</v>
      </c>
      <c r="K606" s="6">
        <f t="shared" si="141"/>
        <v>416</v>
      </c>
      <c r="L606" s="5" t="str">
        <f t="shared" si="142"/>
        <v>Normal</v>
      </c>
      <c r="M606" s="6">
        <f t="shared" si="150"/>
        <v>2521.7342857142858</v>
      </c>
      <c r="N606" s="1">
        <v>256899763</v>
      </c>
      <c r="O606" s="5">
        <f t="shared" si="149"/>
        <v>-0.42233094354213047</v>
      </c>
      <c r="P606" s="1">
        <v>7.07</v>
      </c>
      <c r="Q606" s="1">
        <v>1.59</v>
      </c>
      <c r="R606" s="1">
        <f t="shared" si="143"/>
        <v>0.86214149998645295</v>
      </c>
      <c r="S606" s="1">
        <f t="shared" si="144"/>
        <v>-0.80482796753259378</v>
      </c>
      <c r="T606" s="1">
        <f t="shared" si="145"/>
        <v>1.0405286853267444</v>
      </c>
      <c r="U606" s="1">
        <f t="shared" si="146"/>
        <v>-1.2048837966972885</v>
      </c>
      <c r="V606" s="1">
        <f t="shared" si="147"/>
        <v>-2.6760394729171244E-2</v>
      </c>
      <c r="W606" s="7" t="str">
        <f t="shared" si="148"/>
        <v>Low Stress</v>
      </c>
      <c r="X606" s="1">
        <v>14.31</v>
      </c>
      <c r="Y606" s="1">
        <v>5.15</v>
      </c>
      <c r="Z606" s="1">
        <v>89</v>
      </c>
      <c r="AA606" s="1">
        <v>7902</v>
      </c>
      <c r="AB606" s="1">
        <v>4580</v>
      </c>
      <c r="AC606" s="1">
        <v>1.1000000000000001</v>
      </c>
      <c r="AD606" s="1">
        <v>110.95</v>
      </c>
      <c r="AE606" s="1">
        <v>59.69</v>
      </c>
      <c r="AF606" s="1">
        <v>2402.79</v>
      </c>
      <c r="AG606" s="1">
        <v>179.65</v>
      </c>
      <c r="AH606" s="1">
        <v>2589</v>
      </c>
      <c r="AI606" s="1">
        <v>8.64</v>
      </c>
      <c r="AJ606" s="1">
        <v>32</v>
      </c>
      <c r="AK606" s="1">
        <v>58.44</v>
      </c>
      <c r="AL606" s="1">
        <v>1093</v>
      </c>
      <c r="AM606" s="1">
        <f t="shared" si="136"/>
        <v>4460.9521096647031</v>
      </c>
    </row>
    <row r="607" spans="1:39" x14ac:dyDescent="0.3">
      <c r="A607" s="2">
        <v>37131</v>
      </c>
      <c r="B607" s="1" t="s">
        <v>25</v>
      </c>
      <c r="C607" s="1">
        <v>1000.54</v>
      </c>
      <c r="D607" s="1">
        <v>954.52</v>
      </c>
      <c r="E607" s="5">
        <f t="shared" si="137"/>
        <v>-4.5995162612189402E-2</v>
      </c>
      <c r="F607" s="6">
        <f t="shared" si="138"/>
        <v>-46.019999999999982</v>
      </c>
      <c r="G607" s="1">
        <v>1023.12</v>
      </c>
      <c r="H607" s="1">
        <v>935.64</v>
      </c>
      <c r="I607" s="5">
        <f t="shared" si="139"/>
        <v>8.7432786295400508E-2</v>
      </c>
      <c r="J607" s="5" t="str">
        <f t="shared" si="140"/>
        <v>High</v>
      </c>
      <c r="K607" s="6">
        <f t="shared" si="141"/>
        <v>416</v>
      </c>
      <c r="L607" s="5" t="str">
        <f t="shared" si="142"/>
        <v>⚠️ High Risk</v>
      </c>
      <c r="M607" s="6">
        <f t="shared" si="150"/>
        <v>2228.8042857142859</v>
      </c>
      <c r="N607" s="1">
        <v>96061677</v>
      </c>
      <c r="O607" s="5">
        <f t="shared" si="149"/>
        <v>-0.58243142744651999</v>
      </c>
      <c r="P607" s="1">
        <v>7.9</v>
      </c>
      <c r="Q607" s="1">
        <v>2.06</v>
      </c>
      <c r="R607" s="1">
        <f t="shared" si="143"/>
        <v>1.4247082930524508</v>
      </c>
      <c r="S607" s="1">
        <f t="shared" si="144"/>
        <v>-1.0090836726964501</v>
      </c>
      <c r="T607" s="1">
        <f t="shared" si="145"/>
        <v>1.234122071292646</v>
      </c>
      <c r="U607" s="1">
        <f t="shared" si="146"/>
        <v>-1.0434002390547095</v>
      </c>
      <c r="V607" s="1">
        <f t="shared" si="147"/>
        <v>0.15158661314848432</v>
      </c>
      <c r="W607" s="7" t="str">
        <f t="shared" si="148"/>
        <v>Moderate Stress</v>
      </c>
      <c r="X607" s="1">
        <v>5.29</v>
      </c>
      <c r="Y607" s="1">
        <v>9.48</v>
      </c>
      <c r="Z607" s="1">
        <v>50</v>
      </c>
      <c r="AA607" s="1">
        <v>26048</v>
      </c>
      <c r="AB607" s="1">
        <v>3512</v>
      </c>
      <c r="AC607" s="1">
        <v>1.03</v>
      </c>
      <c r="AD607" s="1">
        <v>130.69</v>
      </c>
      <c r="AE607" s="1">
        <v>53.58</v>
      </c>
      <c r="AF607" s="1">
        <v>1337.8</v>
      </c>
      <c r="AG607" s="1">
        <v>490.56</v>
      </c>
      <c r="AH607" s="1">
        <v>6609</v>
      </c>
      <c r="AI607" s="1">
        <v>0.53</v>
      </c>
      <c r="AJ607" s="1">
        <v>19</v>
      </c>
      <c r="AK607" s="1">
        <v>26.25</v>
      </c>
      <c r="AL607" s="1">
        <v>14098</v>
      </c>
      <c r="AM607" s="1">
        <f t="shared" si="136"/>
        <v>4462.552964677825</v>
      </c>
    </row>
    <row r="608" spans="1:39" x14ac:dyDescent="0.3">
      <c r="A608" s="2">
        <v>37132</v>
      </c>
      <c r="B608" s="1" t="s">
        <v>26</v>
      </c>
      <c r="C608" s="1">
        <v>3044.52</v>
      </c>
      <c r="D608" s="1">
        <v>3054.29</v>
      </c>
      <c r="E608" s="5">
        <f t="shared" si="137"/>
        <v>3.2090444470721105E-3</v>
      </c>
      <c r="F608" s="6">
        <f t="shared" si="138"/>
        <v>9.7699999999999818</v>
      </c>
      <c r="G608" s="1">
        <v>3074.69</v>
      </c>
      <c r="H608" s="1">
        <v>3005.09</v>
      </c>
      <c r="I608" s="5">
        <f t="shared" si="139"/>
        <v>2.2860746521619141E-2</v>
      </c>
      <c r="J608" s="5" t="str">
        <f t="shared" si="140"/>
        <v>Medium</v>
      </c>
      <c r="K608" s="6">
        <f t="shared" si="141"/>
        <v>416</v>
      </c>
      <c r="L608" s="5" t="str">
        <f t="shared" si="142"/>
        <v>Normal</v>
      </c>
      <c r="M608" s="6">
        <f t="shared" si="150"/>
        <v>2357.514285714286</v>
      </c>
      <c r="N608" s="1">
        <v>896966900</v>
      </c>
      <c r="O608" s="5">
        <f t="shared" si="149"/>
        <v>2.1998177094246323</v>
      </c>
      <c r="P608" s="1">
        <v>0.39</v>
      </c>
      <c r="Q608" s="1">
        <v>9.92</v>
      </c>
      <c r="R608" s="1">
        <f t="shared" si="143"/>
        <v>-1.3766349339051109</v>
      </c>
      <c r="S608" s="1">
        <f t="shared" si="144"/>
        <v>2.5405012225779773</v>
      </c>
      <c r="T608" s="1">
        <f t="shared" si="145"/>
        <v>-0.51754820413376545</v>
      </c>
      <c r="U608" s="1">
        <f t="shared" si="146"/>
        <v>1.6571545759892721</v>
      </c>
      <c r="V608" s="1">
        <f t="shared" si="147"/>
        <v>0.57586816513209327</v>
      </c>
      <c r="W608" s="7" t="str">
        <f t="shared" si="148"/>
        <v>Moderate Stress</v>
      </c>
      <c r="X608" s="1">
        <v>11.65</v>
      </c>
      <c r="Y608" s="1">
        <v>9.48</v>
      </c>
      <c r="Z608" s="1">
        <v>95</v>
      </c>
      <c r="AA608" s="1">
        <v>28875</v>
      </c>
      <c r="AB608" s="1">
        <v>3969</v>
      </c>
      <c r="AC608" s="1">
        <v>1.1399999999999999</v>
      </c>
      <c r="AD608" s="1">
        <v>126.73</v>
      </c>
      <c r="AE608" s="1">
        <v>128.86000000000001</v>
      </c>
      <c r="AF608" s="1">
        <v>1852.54</v>
      </c>
      <c r="AG608" s="1">
        <v>447.71</v>
      </c>
      <c r="AH608" s="1">
        <v>7622</v>
      </c>
      <c r="AI608" s="1">
        <v>9.1199999999999992</v>
      </c>
      <c r="AJ608" s="1">
        <v>18</v>
      </c>
      <c r="AK608" s="1">
        <v>27.66</v>
      </c>
      <c r="AL608" s="1">
        <v>13268</v>
      </c>
      <c r="AM608" s="1">
        <f t="shared" si="136"/>
        <v>4466.7083448114681</v>
      </c>
    </row>
    <row r="609" spans="1:39" x14ac:dyDescent="0.3">
      <c r="A609" s="2">
        <v>37133</v>
      </c>
      <c r="B609" s="1" t="s">
        <v>26</v>
      </c>
      <c r="C609" s="1">
        <v>1187.4100000000001</v>
      </c>
      <c r="D609" s="1">
        <v>1224.3800000000001</v>
      </c>
      <c r="E609" s="5">
        <f t="shared" si="137"/>
        <v>3.1134991283549931E-2</v>
      </c>
      <c r="F609" s="6">
        <f t="shared" si="138"/>
        <v>36.970000000000027</v>
      </c>
      <c r="G609" s="1">
        <v>1258.75</v>
      </c>
      <c r="H609" s="1">
        <v>1169.8399999999999</v>
      </c>
      <c r="I609" s="5">
        <f t="shared" si="139"/>
        <v>7.487725385502908E-2</v>
      </c>
      <c r="J609" s="5" t="str">
        <f t="shared" si="140"/>
        <v>High</v>
      </c>
      <c r="K609" s="6">
        <f t="shared" si="141"/>
        <v>416</v>
      </c>
      <c r="L609" s="5" t="str">
        <f t="shared" si="142"/>
        <v>⚠️ High Risk</v>
      </c>
      <c r="M609" s="6">
        <f t="shared" si="150"/>
        <v>2310.0200000000004</v>
      </c>
      <c r="N609" s="1">
        <v>552200481</v>
      </c>
      <c r="O609" s="5">
        <f t="shared" si="149"/>
        <v>-0.5991277841986189</v>
      </c>
      <c r="P609" s="1">
        <v>-0.13</v>
      </c>
      <c r="Q609" s="1">
        <v>7.53</v>
      </c>
      <c r="R609" s="1">
        <f t="shared" si="143"/>
        <v>-0.17073809990723507</v>
      </c>
      <c r="S609" s="1">
        <f t="shared" si="144"/>
        <v>-1.0303848333107046</v>
      </c>
      <c r="T609" s="1">
        <f t="shared" si="145"/>
        <v>-0.63883562666661953</v>
      </c>
      <c r="U609" s="1">
        <f t="shared" si="146"/>
        <v>0.83599350627488089</v>
      </c>
      <c r="V609" s="1">
        <f t="shared" si="147"/>
        <v>-0.25099126340241956</v>
      </c>
      <c r="W609" s="7" t="str">
        <f t="shared" si="148"/>
        <v>Low Stress</v>
      </c>
      <c r="X609" s="1">
        <v>2.71</v>
      </c>
      <c r="Y609" s="1">
        <v>3.42</v>
      </c>
      <c r="Z609" s="1">
        <v>60</v>
      </c>
      <c r="AA609" s="1">
        <v>803</v>
      </c>
      <c r="AB609" s="1">
        <v>891</v>
      </c>
      <c r="AC609" s="1">
        <v>1.42</v>
      </c>
      <c r="AD609" s="1">
        <v>134.6</v>
      </c>
      <c r="AE609" s="1">
        <v>59.78</v>
      </c>
      <c r="AF609" s="1">
        <v>988.28</v>
      </c>
      <c r="AG609" s="1">
        <v>153.25</v>
      </c>
      <c r="AH609" s="1">
        <v>9728</v>
      </c>
      <c r="AI609" s="1">
        <v>2.71</v>
      </c>
      <c r="AJ609" s="1">
        <v>18</v>
      </c>
      <c r="AK609" s="1">
        <v>81.12</v>
      </c>
      <c r="AL609" s="1">
        <v>9823</v>
      </c>
      <c r="AM609" s="1">
        <f t="shared" si="136"/>
        <v>4427.5371018301867</v>
      </c>
    </row>
    <row r="610" spans="1:39" x14ac:dyDescent="0.3">
      <c r="A610" s="2">
        <v>37134</v>
      </c>
      <c r="B610" s="1" t="s">
        <v>24</v>
      </c>
      <c r="C610" s="1">
        <v>2104.6799999999998</v>
      </c>
      <c r="D610" s="1">
        <v>2143.7600000000002</v>
      </c>
      <c r="E610" s="5">
        <f t="shared" si="137"/>
        <v>1.8568143375715256E-2</v>
      </c>
      <c r="F610" s="6">
        <f t="shared" si="138"/>
        <v>39.080000000000382</v>
      </c>
      <c r="G610" s="1">
        <v>2156.25</v>
      </c>
      <c r="H610" s="1">
        <v>2096.3200000000002</v>
      </c>
      <c r="I610" s="5">
        <f t="shared" si="139"/>
        <v>2.8474637474580382E-2</v>
      </c>
      <c r="J610" s="5" t="str">
        <f t="shared" si="140"/>
        <v>Medium</v>
      </c>
      <c r="K610" s="6">
        <f t="shared" si="141"/>
        <v>416</v>
      </c>
      <c r="L610" s="5" t="str">
        <f t="shared" si="142"/>
        <v>Normal</v>
      </c>
      <c r="M610" s="6">
        <f t="shared" si="150"/>
        <v>2116.9800000000005</v>
      </c>
      <c r="N610" s="1">
        <v>517097692</v>
      </c>
      <c r="O610" s="5">
        <f t="shared" si="149"/>
        <v>0.75089433019160723</v>
      </c>
      <c r="P610" s="1">
        <v>2.76</v>
      </c>
      <c r="Q610" s="1">
        <v>9.6199999999999992</v>
      </c>
      <c r="R610" s="1">
        <f t="shared" si="143"/>
        <v>-4.7958328482932092E-2</v>
      </c>
      <c r="S610" s="1">
        <f t="shared" si="144"/>
        <v>0.69196922981786757</v>
      </c>
      <c r="T610" s="1">
        <f t="shared" si="145"/>
        <v>3.5242548564050034E-2</v>
      </c>
      <c r="U610" s="1">
        <f t="shared" si="146"/>
        <v>1.5540799647280512</v>
      </c>
      <c r="V610" s="1">
        <f t="shared" si="147"/>
        <v>0.55833335365675918</v>
      </c>
      <c r="W610" s="7" t="str">
        <f t="shared" si="148"/>
        <v>Moderate Stress</v>
      </c>
      <c r="X610" s="1">
        <v>10.210000000000001</v>
      </c>
      <c r="Y610" s="1">
        <v>8.19</v>
      </c>
      <c r="Z610" s="1">
        <v>88</v>
      </c>
      <c r="AA610" s="1">
        <v>24160</v>
      </c>
      <c r="AB610" s="1">
        <v>4241</v>
      </c>
      <c r="AC610" s="1">
        <v>1.48</v>
      </c>
      <c r="AD610" s="1">
        <v>113.36</v>
      </c>
      <c r="AE610" s="1">
        <v>82</v>
      </c>
      <c r="AF610" s="1">
        <v>943.13</v>
      </c>
      <c r="AG610" s="1">
        <v>241.52</v>
      </c>
      <c r="AH610" s="1">
        <v>915</v>
      </c>
      <c r="AI610" s="1">
        <v>0.56999999999999995</v>
      </c>
      <c r="AJ610" s="1">
        <v>37</v>
      </c>
      <c r="AK610" s="1">
        <v>88.66</v>
      </c>
      <c r="AL610" s="1">
        <v>14761</v>
      </c>
      <c r="AM610" s="1">
        <f t="shared" si="136"/>
        <v>4438.8506508901683</v>
      </c>
    </row>
    <row r="611" spans="1:39" x14ac:dyDescent="0.3">
      <c r="A611" s="2">
        <v>37135</v>
      </c>
      <c r="B611" s="1" t="s">
        <v>26</v>
      </c>
      <c r="C611" s="1">
        <v>3827.91</v>
      </c>
      <c r="D611" s="1">
        <v>3822.81</v>
      </c>
      <c r="E611" s="5">
        <f t="shared" si="137"/>
        <v>-1.3323197253853694E-3</v>
      </c>
      <c r="F611" s="6">
        <f t="shared" si="138"/>
        <v>-5.0999999999999091</v>
      </c>
      <c r="G611" s="1">
        <v>3859.92</v>
      </c>
      <c r="H611" s="1">
        <v>3821.14</v>
      </c>
      <c r="I611" s="5">
        <f t="shared" si="139"/>
        <v>1.0130854696165845E-2</v>
      </c>
      <c r="J611" s="5" t="str">
        <f t="shared" si="140"/>
        <v>Low</v>
      </c>
      <c r="K611" s="6">
        <f t="shared" si="141"/>
        <v>416</v>
      </c>
      <c r="L611" s="5" t="str">
        <f t="shared" si="142"/>
        <v>Normal</v>
      </c>
      <c r="M611" s="6">
        <f t="shared" si="150"/>
        <v>2491.8242857142859</v>
      </c>
      <c r="N611" s="1">
        <v>354778851</v>
      </c>
      <c r="O611" s="5">
        <f t="shared" si="149"/>
        <v>0.78322666716423461</v>
      </c>
      <c r="P611" s="1">
        <v>-4.3099999999999996</v>
      </c>
      <c r="Q611" s="1">
        <v>2.96</v>
      </c>
      <c r="R611" s="1">
        <f t="shared" si="143"/>
        <v>0.5197877328296826</v>
      </c>
      <c r="S611" s="1">
        <f t="shared" si="144"/>
        <v>0.73321872592734405</v>
      </c>
      <c r="T611" s="1">
        <f t="shared" si="145"/>
        <v>-1.6137999077961001</v>
      </c>
      <c r="U611" s="1">
        <f t="shared" si="146"/>
        <v>-0.73417640527104744</v>
      </c>
      <c r="V611" s="1">
        <f t="shared" si="147"/>
        <v>-0.27374246357753018</v>
      </c>
      <c r="W611" s="7" t="str">
        <f t="shared" si="148"/>
        <v>Low Stress</v>
      </c>
      <c r="X611" s="1">
        <v>6.56</v>
      </c>
      <c r="Y611" s="1">
        <v>6.14</v>
      </c>
      <c r="Z611" s="1">
        <v>67</v>
      </c>
      <c r="AA611" s="1">
        <v>23884</v>
      </c>
      <c r="AB611" s="1">
        <v>2651</v>
      </c>
      <c r="AC611" s="1">
        <v>0.8</v>
      </c>
      <c r="AD611" s="1">
        <v>115.76</v>
      </c>
      <c r="AE611" s="1">
        <v>24.06</v>
      </c>
      <c r="AF611" s="1">
        <v>1653.05</v>
      </c>
      <c r="AG611" s="1">
        <v>121.04</v>
      </c>
      <c r="AH611" s="1">
        <v>8130</v>
      </c>
      <c r="AI611" s="1">
        <v>2.38</v>
      </c>
      <c r="AJ611" s="1">
        <v>23</v>
      </c>
      <c r="AK611" s="1">
        <v>67.94</v>
      </c>
      <c r="AL611" s="1">
        <v>3103</v>
      </c>
      <c r="AM611" s="1">
        <f t="shared" si="136"/>
        <v>4379.6441333540988</v>
      </c>
    </row>
    <row r="612" spans="1:39" x14ac:dyDescent="0.3">
      <c r="A612" s="2">
        <v>37136</v>
      </c>
      <c r="B612" s="1" t="s">
        <v>24</v>
      </c>
      <c r="C612" s="1">
        <v>1250.76</v>
      </c>
      <c r="D612" s="1">
        <v>1246.69</v>
      </c>
      <c r="E612" s="5">
        <f t="shared" si="137"/>
        <v>-3.2540215548945732E-3</v>
      </c>
      <c r="F612" s="6">
        <f t="shared" si="138"/>
        <v>-4.0699999999999363</v>
      </c>
      <c r="G612" s="1">
        <v>1294.6300000000001</v>
      </c>
      <c r="H612" s="1">
        <v>1227.4000000000001</v>
      </c>
      <c r="I612" s="5">
        <f t="shared" si="139"/>
        <v>5.3751319197927673E-2</v>
      </c>
      <c r="J612" s="5" t="str">
        <f t="shared" si="140"/>
        <v>High</v>
      </c>
      <c r="K612" s="6">
        <f t="shared" si="141"/>
        <v>416</v>
      </c>
      <c r="L612" s="5" t="str">
        <f t="shared" si="142"/>
        <v>⚠️ High Risk</v>
      </c>
      <c r="M612" s="6">
        <f t="shared" si="150"/>
        <v>2104.6214285714286</v>
      </c>
      <c r="N612" s="1">
        <v>392675462</v>
      </c>
      <c r="O612" s="5">
        <f t="shared" si="149"/>
        <v>-0.67388125488841977</v>
      </c>
      <c r="P612" s="1">
        <v>9.18</v>
      </c>
      <c r="Q612" s="1">
        <v>1.65</v>
      </c>
      <c r="R612" s="1">
        <f t="shared" si="143"/>
        <v>0.3872359507950493</v>
      </c>
      <c r="S612" s="1">
        <f t="shared" si="144"/>
        <v>-1.1257550814000816</v>
      </c>
      <c r="T612" s="1">
        <f t="shared" si="145"/>
        <v>1.5326757267581326</v>
      </c>
      <c r="U612" s="1">
        <f t="shared" si="146"/>
        <v>-1.1842688744450445</v>
      </c>
      <c r="V612" s="1">
        <f t="shared" si="147"/>
        <v>-9.7528069572986043E-2</v>
      </c>
      <c r="W612" s="7" t="str">
        <f t="shared" si="148"/>
        <v>Low Stress</v>
      </c>
      <c r="X612" s="1">
        <v>12</v>
      </c>
      <c r="Y612" s="1">
        <v>9.77</v>
      </c>
      <c r="Z612" s="1">
        <v>96</v>
      </c>
      <c r="AA612" s="1">
        <v>26911</v>
      </c>
      <c r="AB612" s="1">
        <v>3941</v>
      </c>
      <c r="AC612" s="1">
        <v>1.32</v>
      </c>
      <c r="AD612" s="1">
        <v>145.5</v>
      </c>
      <c r="AE612" s="1">
        <v>57.32</v>
      </c>
      <c r="AF612" s="1">
        <v>884.45</v>
      </c>
      <c r="AG612" s="1">
        <v>353.03</v>
      </c>
      <c r="AH612" s="1">
        <v>8523</v>
      </c>
      <c r="AI612" s="1">
        <v>5.86</v>
      </c>
      <c r="AJ612" s="1">
        <v>4</v>
      </c>
      <c r="AK612" s="1">
        <v>43.2</v>
      </c>
      <c r="AL612" s="1">
        <v>12678</v>
      </c>
      <c r="AM612" s="1">
        <f t="shared" si="136"/>
        <v>4393.8215030742267</v>
      </c>
    </row>
    <row r="613" spans="1:39" x14ac:dyDescent="0.3">
      <c r="A613" s="2">
        <v>37137</v>
      </c>
      <c r="B613" s="1" t="s">
        <v>26</v>
      </c>
      <c r="C613" s="1">
        <v>4357.3500000000004</v>
      </c>
      <c r="D613" s="1">
        <v>4315.05</v>
      </c>
      <c r="E613" s="5">
        <f t="shared" si="137"/>
        <v>-9.7077352060312289E-3</v>
      </c>
      <c r="F613" s="6">
        <f t="shared" si="138"/>
        <v>-42.300000000000182</v>
      </c>
      <c r="G613" s="1">
        <v>4378.26</v>
      </c>
      <c r="H613" s="1">
        <v>4269.87</v>
      </c>
      <c r="I613" s="5">
        <f t="shared" si="139"/>
        <v>2.4875210850631765E-2</v>
      </c>
      <c r="J613" s="5" t="str">
        <f t="shared" si="140"/>
        <v>Medium</v>
      </c>
      <c r="K613" s="6">
        <f t="shared" si="141"/>
        <v>416</v>
      </c>
      <c r="L613" s="5" t="str">
        <f t="shared" si="142"/>
        <v>Normal</v>
      </c>
      <c r="M613" s="6">
        <f t="shared" si="150"/>
        <v>2394.5</v>
      </c>
      <c r="N613" s="1">
        <v>489809693</v>
      </c>
      <c r="O613" s="5">
        <f t="shared" si="149"/>
        <v>2.4612052715590886</v>
      </c>
      <c r="P613" s="1">
        <v>-2.84</v>
      </c>
      <c r="Q613" s="1">
        <v>5.03</v>
      </c>
      <c r="R613" s="1">
        <f t="shared" si="143"/>
        <v>4.7487485803978505E-2</v>
      </c>
      <c r="S613" s="1">
        <f t="shared" si="144"/>
        <v>2.8739786707580754</v>
      </c>
      <c r="T613" s="1">
        <f t="shared" si="145"/>
        <v>-1.270929694097455</v>
      </c>
      <c r="U613" s="1">
        <f t="shared" si="146"/>
        <v>-2.2961587568624726E-2</v>
      </c>
      <c r="V613" s="1">
        <f t="shared" si="147"/>
        <v>0.4068937187239936</v>
      </c>
      <c r="W613" s="7" t="str">
        <f t="shared" si="148"/>
        <v>Moderate Stress</v>
      </c>
      <c r="X613" s="1">
        <v>13.22</v>
      </c>
      <c r="Y613" s="1">
        <v>5.04</v>
      </c>
      <c r="Z613" s="1">
        <v>70</v>
      </c>
      <c r="AA613" s="1">
        <v>25058</v>
      </c>
      <c r="AB613" s="1">
        <v>3314</v>
      </c>
      <c r="AC613" s="1">
        <v>1.23</v>
      </c>
      <c r="AD613" s="1">
        <v>124.18</v>
      </c>
      <c r="AE613" s="1">
        <v>36.97</v>
      </c>
      <c r="AF613" s="1">
        <v>2287.3200000000002</v>
      </c>
      <c r="AG613" s="1">
        <v>232.48</v>
      </c>
      <c r="AH613" s="1">
        <v>9776</v>
      </c>
      <c r="AI613" s="1">
        <v>0.48</v>
      </c>
      <c r="AJ613" s="1">
        <v>21</v>
      </c>
      <c r="AK613" s="1">
        <v>76.48</v>
      </c>
      <c r="AL613" s="1">
        <v>4526</v>
      </c>
      <c r="AM613" s="1">
        <f t="shared" si="136"/>
        <v>4367.2406529668633</v>
      </c>
    </row>
    <row r="614" spans="1:39" x14ac:dyDescent="0.3">
      <c r="A614" s="2">
        <v>37138</v>
      </c>
      <c r="B614" s="1" t="s">
        <v>25</v>
      </c>
      <c r="C614" s="1">
        <v>1015.28</v>
      </c>
      <c r="D614" s="1">
        <v>1032.3599999999999</v>
      </c>
      <c r="E614" s="5">
        <f t="shared" si="137"/>
        <v>1.6822945394373894E-2</v>
      </c>
      <c r="F614" s="6">
        <f t="shared" si="138"/>
        <v>17.079999999999927</v>
      </c>
      <c r="G614" s="1">
        <v>1077.9100000000001</v>
      </c>
      <c r="H614" s="1">
        <v>1003.33</v>
      </c>
      <c r="I614" s="5">
        <f t="shared" si="139"/>
        <v>7.345756835552758E-2</v>
      </c>
      <c r="J614" s="5" t="str">
        <f t="shared" si="140"/>
        <v>High</v>
      </c>
      <c r="K614" s="6">
        <f t="shared" si="141"/>
        <v>416</v>
      </c>
      <c r="L614" s="5" t="str">
        <f t="shared" si="142"/>
        <v>⚠️ High Risk</v>
      </c>
      <c r="M614" s="6">
        <f t="shared" si="150"/>
        <v>2405.62</v>
      </c>
      <c r="N614" s="1">
        <v>589120189</v>
      </c>
      <c r="O614" s="5">
        <f t="shared" si="149"/>
        <v>-0.76075364132512957</v>
      </c>
      <c r="P614" s="1">
        <v>8.5500000000000007</v>
      </c>
      <c r="Q614" s="1">
        <v>4.95</v>
      </c>
      <c r="R614" s="1">
        <f t="shared" si="143"/>
        <v>-0.29987294754831595</v>
      </c>
      <c r="S614" s="1">
        <f t="shared" si="144"/>
        <v>-1.2365866049418459</v>
      </c>
      <c r="T614" s="1">
        <f t="shared" si="145"/>
        <v>1.3857313494587136</v>
      </c>
      <c r="U614" s="1">
        <f t="shared" si="146"/>
        <v>-5.0448150571616932E-2</v>
      </c>
      <c r="V614" s="1">
        <f t="shared" si="147"/>
        <v>-5.029408840076631E-2</v>
      </c>
      <c r="W614" s="7" t="str">
        <f t="shared" si="148"/>
        <v>Low Stress</v>
      </c>
      <c r="X614" s="1">
        <v>6.74</v>
      </c>
      <c r="Y614" s="1">
        <v>7.86</v>
      </c>
      <c r="Z614" s="1">
        <v>77</v>
      </c>
      <c r="AA614" s="1">
        <v>17744</v>
      </c>
      <c r="AB614" s="1">
        <v>3456</v>
      </c>
      <c r="AC614" s="1">
        <v>1.5</v>
      </c>
      <c r="AD614" s="1">
        <v>132.33000000000001</v>
      </c>
      <c r="AE614" s="1">
        <v>33.76</v>
      </c>
      <c r="AF614" s="1">
        <v>2377.7600000000002</v>
      </c>
      <c r="AG614" s="1">
        <v>203.03</v>
      </c>
      <c r="AH614" s="1">
        <v>7357</v>
      </c>
      <c r="AI614" s="1">
        <v>0.01</v>
      </c>
      <c r="AJ614" s="1">
        <v>21</v>
      </c>
      <c r="AK614" s="1">
        <v>93.74</v>
      </c>
      <c r="AL614" s="1">
        <v>3615</v>
      </c>
      <c r="AM614" s="1">
        <f t="shared" si="136"/>
        <v>4371.6055376297436</v>
      </c>
    </row>
    <row r="615" spans="1:39" x14ac:dyDescent="0.3">
      <c r="A615" s="2">
        <v>37139</v>
      </c>
      <c r="B615" s="1" t="s">
        <v>24</v>
      </c>
      <c r="C615" s="1">
        <v>1987.3</v>
      </c>
      <c r="D615" s="1">
        <v>2019.43</v>
      </c>
      <c r="E615" s="5">
        <f t="shared" si="137"/>
        <v>1.6167664670658739E-2</v>
      </c>
      <c r="F615" s="6">
        <f t="shared" si="138"/>
        <v>32.130000000000109</v>
      </c>
      <c r="G615" s="1">
        <v>2069.09</v>
      </c>
      <c r="H615" s="1">
        <v>1976.97</v>
      </c>
      <c r="I615" s="5">
        <f t="shared" si="139"/>
        <v>4.6354350123282907E-2</v>
      </c>
      <c r="J615" s="5" t="str">
        <f t="shared" si="140"/>
        <v>Medium</v>
      </c>
      <c r="K615" s="6">
        <f t="shared" si="141"/>
        <v>416</v>
      </c>
      <c r="L615" s="5" t="str">
        <f t="shared" si="142"/>
        <v>Normal</v>
      </c>
      <c r="M615" s="6">
        <f t="shared" si="150"/>
        <v>2257.7828571428577</v>
      </c>
      <c r="N615" s="1">
        <v>530511056</v>
      </c>
      <c r="O615" s="5">
        <f t="shared" si="149"/>
        <v>0.95612964469758632</v>
      </c>
      <c r="P615" s="1">
        <v>-3.75</v>
      </c>
      <c r="Q615" s="1">
        <v>1.75</v>
      </c>
      <c r="R615" s="1">
        <f t="shared" si="143"/>
        <v>-9.4874536934373782E-2</v>
      </c>
      <c r="S615" s="1">
        <f t="shared" si="144"/>
        <v>0.95380781310396856</v>
      </c>
      <c r="T615" s="1">
        <f t="shared" si="145"/>
        <v>-1.4831826835299495</v>
      </c>
      <c r="U615" s="1">
        <f t="shared" si="146"/>
        <v>-1.1499106706913043</v>
      </c>
      <c r="V615" s="1">
        <f t="shared" si="147"/>
        <v>-0.44354001951291477</v>
      </c>
      <c r="W615" s="7" t="str">
        <f t="shared" si="148"/>
        <v>Low Stress</v>
      </c>
      <c r="X615" s="1">
        <v>8.83</v>
      </c>
      <c r="Y615" s="1">
        <v>7.8</v>
      </c>
      <c r="Z615" s="1">
        <v>50</v>
      </c>
      <c r="AA615" s="1">
        <v>20931</v>
      </c>
      <c r="AB615" s="1">
        <v>2672</v>
      </c>
      <c r="AC615" s="1">
        <v>0.86</v>
      </c>
      <c r="AD615" s="1">
        <v>126.52</v>
      </c>
      <c r="AE615" s="1">
        <v>76.08</v>
      </c>
      <c r="AF615" s="1">
        <v>914.42</v>
      </c>
      <c r="AG615" s="1">
        <v>309.25</v>
      </c>
      <c r="AH615" s="1">
        <v>7417</v>
      </c>
      <c r="AI615" s="1">
        <v>6.39</v>
      </c>
      <c r="AJ615" s="1">
        <v>27</v>
      </c>
      <c r="AK615" s="1">
        <v>16.7</v>
      </c>
      <c r="AL615" s="1">
        <v>1672</v>
      </c>
      <c r="AM615" s="1">
        <f t="shared" si="136"/>
        <v>4363.9241176166079</v>
      </c>
    </row>
    <row r="616" spans="1:39" x14ac:dyDescent="0.3">
      <c r="A616" s="2">
        <v>37140</v>
      </c>
      <c r="B616" s="1" t="s">
        <v>24</v>
      </c>
      <c r="C616" s="1">
        <v>3963.62</v>
      </c>
      <c r="D616" s="1">
        <v>3938.09</v>
      </c>
      <c r="E616" s="5">
        <f t="shared" si="137"/>
        <v>-6.4410816374929347E-3</v>
      </c>
      <c r="F616" s="6">
        <f t="shared" si="138"/>
        <v>-25.529999999999745</v>
      </c>
      <c r="G616" s="1">
        <v>3968.92</v>
      </c>
      <c r="H616" s="1">
        <v>3889.6</v>
      </c>
      <c r="I616" s="5">
        <f t="shared" si="139"/>
        <v>2.0012009223891333E-2</v>
      </c>
      <c r="J616" s="5" t="str">
        <f t="shared" si="140"/>
        <v>Medium</v>
      </c>
      <c r="K616" s="6">
        <f t="shared" si="141"/>
        <v>416</v>
      </c>
      <c r="L616" s="5" t="str">
        <f t="shared" si="142"/>
        <v>Normal</v>
      </c>
      <c r="M616" s="6">
        <f t="shared" si="150"/>
        <v>2645.4557142857147</v>
      </c>
      <c r="N616" s="1">
        <v>691816175</v>
      </c>
      <c r="O616" s="5">
        <f t="shared" si="149"/>
        <v>0.95009978063116818</v>
      </c>
      <c r="P616" s="1">
        <v>7.34</v>
      </c>
      <c r="Q616" s="1">
        <v>7.33</v>
      </c>
      <c r="R616" s="1">
        <f t="shared" si="143"/>
        <v>-0.6590748812543078</v>
      </c>
      <c r="S616" s="1">
        <f t="shared" si="144"/>
        <v>0.9461149310658109</v>
      </c>
      <c r="T616" s="1">
        <f t="shared" si="145"/>
        <v>1.1035048470264952</v>
      </c>
      <c r="U616" s="1">
        <f t="shared" si="146"/>
        <v>0.76727709876740036</v>
      </c>
      <c r="V616" s="1">
        <f t="shared" si="147"/>
        <v>0.53945549890134969</v>
      </c>
      <c r="W616" s="7" t="str">
        <f t="shared" si="148"/>
        <v>Moderate Stress</v>
      </c>
      <c r="X616" s="1">
        <v>3.53</v>
      </c>
      <c r="Y616" s="1">
        <v>5.23</v>
      </c>
      <c r="Z616" s="1">
        <v>63</v>
      </c>
      <c r="AA616" s="1">
        <v>18739</v>
      </c>
      <c r="AB616" s="1">
        <v>4004</v>
      </c>
      <c r="AC616" s="1">
        <v>1.37</v>
      </c>
      <c r="AD616" s="1">
        <v>124.83</v>
      </c>
      <c r="AE616" s="1">
        <v>56.05</v>
      </c>
      <c r="AF616" s="1">
        <v>880.38</v>
      </c>
      <c r="AG616" s="1">
        <v>418.22</v>
      </c>
      <c r="AH616" s="1">
        <v>8139</v>
      </c>
      <c r="AI616" s="1">
        <v>4.53</v>
      </c>
      <c r="AJ616" s="1">
        <v>16</v>
      </c>
      <c r="AK616" s="1">
        <v>86.18</v>
      </c>
      <c r="AL616" s="1">
        <v>5753</v>
      </c>
      <c r="AM616" s="1">
        <f t="shared" si="136"/>
        <v>4343.3987874513659</v>
      </c>
    </row>
    <row r="617" spans="1:39" x14ac:dyDescent="0.3">
      <c r="A617" s="2">
        <v>37141</v>
      </c>
      <c r="B617" s="1" t="s">
        <v>25</v>
      </c>
      <c r="C617" s="1">
        <v>2265.08</v>
      </c>
      <c r="D617" s="1">
        <v>2257.21</v>
      </c>
      <c r="E617" s="5">
        <f t="shared" si="137"/>
        <v>-3.4744909672064081E-3</v>
      </c>
      <c r="F617" s="6">
        <f t="shared" si="138"/>
        <v>-7.8699999999998909</v>
      </c>
      <c r="G617" s="1">
        <v>2276.73</v>
      </c>
      <c r="H617" s="1">
        <v>2255.96</v>
      </c>
      <c r="I617" s="5">
        <f t="shared" si="139"/>
        <v>9.1696540519540064E-3</v>
      </c>
      <c r="J617" s="5" t="str">
        <f t="shared" si="140"/>
        <v>Low</v>
      </c>
      <c r="K617" s="6">
        <f t="shared" si="141"/>
        <v>416</v>
      </c>
      <c r="L617" s="5" t="str">
        <f t="shared" si="142"/>
        <v>Normal</v>
      </c>
      <c r="M617" s="6">
        <f t="shared" si="150"/>
        <v>2661.6628571428569</v>
      </c>
      <c r="N617" s="1">
        <v>412408332</v>
      </c>
      <c r="O617" s="5">
        <f t="shared" si="149"/>
        <v>-0.42682620254996712</v>
      </c>
      <c r="P617" s="1">
        <v>-2.72</v>
      </c>
      <c r="Q617" s="1">
        <v>3.62</v>
      </c>
      <c r="R617" s="1">
        <f t="shared" si="143"/>
        <v>0.31821587184504091</v>
      </c>
      <c r="S617" s="1">
        <f t="shared" si="144"/>
        <v>-0.81056300515489221</v>
      </c>
      <c r="T617" s="1">
        <f t="shared" si="145"/>
        <v>-1.2429402888975656</v>
      </c>
      <c r="U617" s="1">
        <f t="shared" si="146"/>
        <v>-0.5074122604963619</v>
      </c>
      <c r="V617" s="1">
        <f t="shared" si="147"/>
        <v>-0.56067492067594471</v>
      </c>
      <c r="W617" s="7" t="str">
        <f t="shared" si="148"/>
        <v>Low Stress</v>
      </c>
      <c r="X617" s="1">
        <v>7.42</v>
      </c>
      <c r="Y617" s="1">
        <v>8.06</v>
      </c>
      <c r="Z617" s="1">
        <v>69</v>
      </c>
      <c r="AA617" s="1">
        <v>7451</v>
      </c>
      <c r="AB617" s="1">
        <v>2194</v>
      </c>
      <c r="AC617" s="1">
        <v>1.45</v>
      </c>
      <c r="AD617" s="1">
        <v>143.94999999999999</v>
      </c>
      <c r="AE617" s="1">
        <v>41.64</v>
      </c>
      <c r="AF617" s="1">
        <v>1176.4100000000001</v>
      </c>
      <c r="AG617" s="1">
        <v>261.57</v>
      </c>
      <c r="AH617" s="1">
        <v>1578</v>
      </c>
      <c r="AI617" s="1">
        <v>8.44</v>
      </c>
      <c r="AJ617" s="1">
        <v>30</v>
      </c>
      <c r="AK617" s="1">
        <v>84.9</v>
      </c>
      <c r="AL617" s="1">
        <v>2032</v>
      </c>
      <c r="AM617" s="1">
        <f t="shared" si="136"/>
        <v>4344.3774401536602</v>
      </c>
    </row>
    <row r="618" spans="1:39" x14ac:dyDescent="0.3">
      <c r="A618" s="2">
        <v>37142</v>
      </c>
      <c r="B618" s="1" t="s">
        <v>24</v>
      </c>
      <c r="C618" s="1">
        <v>1407.57</v>
      </c>
      <c r="D618" s="1">
        <v>1441.45</v>
      </c>
      <c r="E618" s="5">
        <f t="shared" si="137"/>
        <v>2.4069850877753939E-2</v>
      </c>
      <c r="F618" s="6">
        <f t="shared" si="138"/>
        <v>33.880000000000109</v>
      </c>
      <c r="G618" s="1">
        <v>1488.97</v>
      </c>
      <c r="H618" s="1">
        <v>1368.28</v>
      </c>
      <c r="I618" s="5">
        <f t="shared" si="139"/>
        <v>8.574351542019229E-2</v>
      </c>
      <c r="J618" s="5" t="str">
        <f t="shared" si="140"/>
        <v>High</v>
      </c>
      <c r="K618" s="6">
        <f t="shared" si="141"/>
        <v>416</v>
      </c>
      <c r="L618" s="5" t="str">
        <f t="shared" si="142"/>
        <v>⚠️ High Risk</v>
      </c>
      <c r="M618" s="6">
        <f t="shared" si="150"/>
        <v>2321.4685714285711</v>
      </c>
      <c r="N618" s="1">
        <v>523207223</v>
      </c>
      <c r="O618" s="5">
        <f t="shared" si="149"/>
        <v>-0.36140190766477198</v>
      </c>
      <c r="P618" s="1">
        <v>-4.43</v>
      </c>
      <c r="Q618" s="1">
        <v>1.86</v>
      </c>
      <c r="R618" s="1">
        <f t="shared" si="143"/>
        <v>-6.9327764959609003E-2</v>
      </c>
      <c r="S618" s="1">
        <f t="shared" si="144"/>
        <v>-0.72709489087608703</v>
      </c>
      <c r="T618" s="1">
        <f t="shared" si="145"/>
        <v>-1.6417893129959895</v>
      </c>
      <c r="U618" s="1">
        <f t="shared" si="146"/>
        <v>-1.1121166465621899</v>
      </c>
      <c r="V618" s="1">
        <f t="shared" si="147"/>
        <v>-0.88758215384846884</v>
      </c>
      <c r="W618" s="7" t="str">
        <f t="shared" si="148"/>
        <v>Low Stress</v>
      </c>
      <c r="X618" s="1">
        <v>6.69</v>
      </c>
      <c r="Y618" s="1">
        <v>2.98</v>
      </c>
      <c r="Z618" s="1">
        <v>94</v>
      </c>
      <c r="AA618" s="1">
        <v>12153</v>
      </c>
      <c r="AB618" s="1">
        <v>4723</v>
      </c>
      <c r="AC618" s="1">
        <v>1.44</v>
      </c>
      <c r="AD618" s="1">
        <v>104.95</v>
      </c>
      <c r="AE618" s="1">
        <v>86.49</v>
      </c>
      <c r="AF618" s="1">
        <v>2380.9299999999998</v>
      </c>
      <c r="AG618" s="1">
        <v>402.98</v>
      </c>
      <c r="AH618" s="1">
        <v>4584</v>
      </c>
      <c r="AI618" s="1">
        <v>2.58</v>
      </c>
      <c r="AJ618" s="1">
        <v>46</v>
      </c>
      <c r="AK618" s="1">
        <v>36.71</v>
      </c>
      <c r="AL618" s="1">
        <v>1011</v>
      </c>
      <c r="AM618" s="1">
        <f t="shared" si="136"/>
        <v>4311.0566017825704</v>
      </c>
    </row>
    <row r="619" spans="1:39" x14ac:dyDescent="0.3">
      <c r="A619" s="2">
        <v>37143</v>
      </c>
      <c r="B619" s="1" t="s">
        <v>24</v>
      </c>
      <c r="C619" s="1">
        <v>2440.94</v>
      </c>
      <c r="D619" s="1">
        <v>2478.65</v>
      </c>
      <c r="E619" s="5">
        <f t="shared" si="137"/>
        <v>1.5448966381803746E-2</v>
      </c>
      <c r="F619" s="6">
        <f t="shared" si="138"/>
        <v>37.710000000000036</v>
      </c>
      <c r="G619" s="1">
        <v>2526.5700000000002</v>
      </c>
      <c r="H619" s="1">
        <v>2424.87</v>
      </c>
      <c r="I619" s="5">
        <f t="shared" si="139"/>
        <v>4.1664276876940964E-2</v>
      </c>
      <c r="J619" s="5" t="str">
        <f t="shared" si="140"/>
        <v>Medium</v>
      </c>
      <c r="K619" s="6">
        <f t="shared" si="141"/>
        <v>416</v>
      </c>
      <c r="L619" s="5" t="str">
        <f t="shared" si="142"/>
        <v>Normal</v>
      </c>
      <c r="M619" s="6">
        <f t="shared" si="150"/>
        <v>2497.4628571428575</v>
      </c>
      <c r="N619" s="1">
        <v>319900887</v>
      </c>
      <c r="O619" s="5">
        <f t="shared" si="149"/>
        <v>0.71955322765271079</v>
      </c>
      <c r="P619" s="1">
        <v>5.79</v>
      </c>
      <c r="Q619" s="1">
        <v>3.32</v>
      </c>
      <c r="R619" s="1">
        <f t="shared" si="143"/>
        <v>0.64178112907136209</v>
      </c>
      <c r="S619" s="1">
        <f t="shared" si="144"/>
        <v>0.65198434755156531</v>
      </c>
      <c r="T619" s="1">
        <f t="shared" si="145"/>
        <v>0.7419750298612573</v>
      </c>
      <c r="U619" s="1">
        <f t="shared" si="146"/>
        <v>-0.61048687175758265</v>
      </c>
      <c r="V619" s="1">
        <f t="shared" si="147"/>
        <v>0.35631340868165057</v>
      </c>
      <c r="W619" s="7" t="str">
        <f t="shared" si="148"/>
        <v>Moderate Stress</v>
      </c>
      <c r="X619" s="1">
        <v>4.38</v>
      </c>
      <c r="Y619" s="1">
        <v>1.66</v>
      </c>
      <c r="Z619" s="1">
        <v>110</v>
      </c>
      <c r="AA619" s="1">
        <v>2667</v>
      </c>
      <c r="AB619" s="1">
        <v>715</v>
      </c>
      <c r="AC619" s="1">
        <v>1.19</v>
      </c>
      <c r="AD619" s="1">
        <v>109.94</v>
      </c>
      <c r="AE619" s="1">
        <v>121.93</v>
      </c>
      <c r="AF619" s="1">
        <v>2107.3200000000002</v>
      </c>
      <c r="AG619" s="1">
        <v>278.45</v>
      </c>
      <c r="AH619" s="1">
        <v>1431</v>
      </c>
      <c r="AI619" s="1">
        <v>2.81</v>
      </c>
      <c r="AJ619" s="1">
        <v>6</v>
      </c>
      <c r="AK619" s="1">
        <v>29.25</v>
      </c>
      <c r="AL619" s="1">
        <v>12093</v>
      </c>
      <c r="AM619" s="1">
        <f t="shared" si="136"/>
        <v>4322.9512686184553</v>
      </c>
    </row>
    <row r="620" spans="1:39" x14ac:dyDescent="0.3">
      <c r="A620" s="2">
        <v>37144</v>
      </c>
      <c r="B620" s="1" t="s">
        <v>26</v>
      </c>
      <c r="C620" s="1">
        <v>2081.5700000000002</v>
      </c>
      <c r="D620" s="1">
        <v>2055.89</v>
      </c>
      <c r="E620" s="5">
        <f t="shared" si="137"/>
        <v>-1.2336841902986827E-2</v>
      </c>
      <c r="F620" s="6">
        <f t="shared" si="138"/>
        <v>-25.680000000000291</v>
      </c>
      <c r="G620" s="1">
        <v>2086.46</v>
      </c>
      <c r="H620" s="1">
        <v>2054.02</v>
      </c>
      <c r="I620" s="5">
        <f t="shared" si="139"/>
        <v>1.5584390628227756E-2</v>
      </c>
      <c r="J620" s="5" t="str">
        <f t="shared" si="140"/>
        <v>Low</v>
      </c>
      <c r="K620" s="6">
        <f t="shared" si="141"/>
        <v>416</v>
      </c>
      <c r="L620" s="5" t="str">
        <f t="shared" si="142"/>
        <v>Normal</v>
      </c>
      <c r="M620" s="6">
        <f t="shared" si="150"/>
        <v>2174.7257142857143</v>
      </c>
      <c r="N620" s="1">
        <v>202227957</v>
      </c>
      <c r="O620" s="5">
        <f t="shared" si="149"/>
        <v>-0.17056058741653732</v>
      </c>
      <c r="P620" s="1">
        <v>-0.8</v>
      </c>
      <c r="Q620" s="1">
        <v>5.64</v>
      </c>
      <c r="R620" s="1">
        <f t="shared" si="143"/>
        <v>1.0533682382388987</v>
      </c>
      <c r="S620" s="1">
        <f t="shared" si="144"/>
        <v>-0.48362012121216003</v>
      </c>
      <c r="T620" s="1">
        <f t="shared" si="145"/>
        <v>-0.79510980569933531</v>
      </c>
      <c r="U620" s="1">
        <f t="shared" si="146"/>
        <v>0.18662345532919045</v>
      </c>
      <c r="V620" s="1">
        <f t="shared" si="147"/>
        <v>-9.6845583358515508E-3</v>
      </c>
      <c r="W620" s="7" t="str">
        <f t="shared" si="148"/>
        <v>Low Stress</v>
      </c>
      <c r="X620" s="1">
        <v>13.63</v>
      </c>
      <c r="Y620" s="1">
        <v>4.54</v>
      </c>
      <c r="Z620" s="1">
        <v>76</v>
      </c>
      <c r="AA620" s="1">
        <v>6459</v>
      </c>
      <c r="AB620" s="1">
        <v>4093</v>
      </c>
      <c r="AC620" s="1">
        <v>1.03</v>
      </c>
      <c r="AD620" s="1">
        <v>106.58</v>
      </c>
      <c r="AE620" s="1">
        <v>115.53</v>
      </c>
      <c r="AF620" s="1">
        <v>1950.05</v>
      </c>
      <c r="AG620" s="1">
        <v>185.81</v>
      </c>
      <c r="AH620" s="1">
        <v>1380</v>
      </c>
      <c r="AI620" s="1">
        <v>0.78</v>
      </c>
      <c r="AJ620" s="1">
        <v>16</v>
      </c>
      <c r="AK620" s="1">
        <v>56.57</v>
      </c>
      <c r="AL620" s="1">
        <v>14009</v>
      </c>
      <c r="AM620" s="1">
        <f t="shared" si="136"/>
        <v>4316.4287262836651</v>
      </c>
    </row>
    <row r="621" spans="1:39" x14ac:dyDescent="0.3">
      <c r="A621" s="2">
        <v>37145</v>
      </c>
      <c r="B621" s="1" t="s">
        <v>24</v>
      </c>
      <c r="C621" s="1">
        <v>4370.8500000000004</v>
      </c>
      <c r="D621" s="1">
        <v>4375.91</v>
      </c>
      <c r="E621" s="5">
        <f t="shared" si="137"/>
        <v>1.157669560840452E-3</v>
      </c>
      <c r="F621" s="6">
        <f t="shared" si="138"/>
        <v>5.0599999999994907</v>
      </c>
      <c r="G621" s="1">
        <v>4376.66</v>
      </c>
      <c r="H621" s="1">
        <v>4324.96</v>
      </c>
      <c r="I621" s="5">
        <f t="shared" si="139"/>
        <v>1.1828362904240551E-2</v>
      </c>
      <c r="J621" s="5" t="str">
        <f t="shared" si="140"/>
        <v>Low</v>
      </c>
      <c r="K621" s="6">
        <f t="shared" si="141"/>
        <v>416</v>
      </c>
      <c r="L621" s="5" t="str">
        <f t="shared" si="142"/>
        <v>Normal</v>
      </c>
      <c r="M621" s="6">
        <f t="shared" si="150"/>
        <v>2652.3757142857139</v>
      </c>
      <c r="N621" s="1">
        <v>401452982</v>
      </c>
      <c r="O621" s="5">
        <f t="shared" si="149"/>
        <v>1.1284747724829636</v>
      </c>
      <c r="P621" s="1">
        <v>5.72</v>
      </c>
      <c r="Q621" s="1">
        <v>7.26</v>
      </c>
      <c r="R621" s="1">
        <f t="shared" si="143"/>
        <v>0.35653463246754408</v>
      </c>
      <c r="S621" s="1">
        <f t="shared" si="144"/>
        <v>1.1736851972871403</v>
      </c>
      <c r="T621" s="1">
        <f t="shared" si="145"/>
        <v>0.72564787682798848</v>
      </c>
      <c r="U621" s="1">
        <f t="shared" si="146"/>
        <v>0.74322635613978216</v>
      </c>
      <c r="V621" s="1">
        <f t="shared" si="147"/>
        <v>0.74977351568061368</v>
      </c>
      <c r="W621" s="7" t="str">
        <f t="shared" si="148"/>
        <v>Moderate Stress</v>
      </c>
      <c r="X621" s="1">
        <v>3.93</v>
      </c>
      <c r="Y621" s="1">
        <v>9.4600000000000009</v>
      </c>
      <c r="Z621" s="1">
        <v>105</v>
      </c>
      <c r="AA621" s="1">
        <v>18517</v>
      </c>
      <c r="AB621" s="1">
        <v>4396</v>
      </c>
      <c r="AC621" s="1">
        <v>1.25</v>
      </c>
      <c r="AD621" s="1">
        <v>133.56</v>
      </c>
      <c r="AE621" s="1">
        <v>52.6</v>
      </c>
      <c r="AF621" s="1">
        <v>2119.79</v>
      </c>
      <c r="AG621" s="1">
        <v>278.48</v>
      </c>
      <c r="AH621" s="1">
        <v>2521</v>
      </c>
      <c r="AI621" s="1">
        <v>5.39</v>
      </c>
      <c r="AJ621" s="1">
        <v>11</v>
      </c>
      <c r="AK621" s="1">
        <v>27.3</v>
      </c>
      <c r="AL621" s="1">
        <v>4511</v>
      </c>
      <c r="AM621" s="1">
        <f t="shared" si="136"/>
        <v>4305.788844368537</v>
      </c>
    </row>
    <row r="622" spans="1:39" x14ac:dyDescent="0.3">
      <c r="A622" s="2">
        <v>37146</v>
      </c>
      <c r="B622" s="1" t="s">
        <v>25</v>
      </c>
      <c r="C622" s="1">
        <v>2253.39</v>
      </c>
      <c r="D622" s="1">
        <v>2222.64</v>
      </c>
      <c r="E622" s="5">
        <f t="shared" si="137"/>
        <v>-1.3646106532823879E-2</v>
      </c>
      <c r="F622" s="6">
        <f t="shared" si="138"/>
        <v>-30.75</v>
      </c>
      <c r="G622" s="1">
        <v>2261.4499999999998</v>
      </c>
      <c r="H622" s="1">
        <v>2215.66</v>
      </c>
      <c r="I622" s="5">
        <f t="shared" si="139"/>
        <v>2.032049489879691E-2</v>
      </c>
      <c r="J622" s="5" t="str">
        <f t="shared" si="140"/>
        <v>Medium</v>
      </c>
      <c r="K622" s="6">
        <f t="shared" si="141"/>
        <v>416</v>
      </c>
      <c r="L622" s="5" t="str">
        <f t="shared" si="142"/>
        <v>Normal</v>
      </c>
      <c r="M622" s="6">
        <f t="shared" si="150"/>
        <v>2681.4057142857137</v>
      </c>
      <c r="N622" s="1">
        <v>655582750</v>
      </c>
      <c r="O622" s="5">
        <f t="shared" si="149"/>
        <v>-0.49207364868107434</v>
      </c>
      <c r="P622" s="1">
        <v>3.33</v>
      </c>
      <c r="Q622" s="1">
        <v>4.82</v>
      </c>
      <c r="R622" s="1">
        <f t="shared" si="143"/>
        <v>-0.53234046025375348</v>
      </c>
      <c r="S622" s="1">
        <f t="shared" si="144"/>
        <v>-0.89380549633692319</v>
      </c>
      <c r="T622" s="1">
        <f t="shared" si="145"/>
        <v>0.16819222326352473</v>
      </c>
      <c r="U622" s="1">
        <f t="shared" si="146"/>
        <v>-9.5113815451479178E-2</v>
      </c>
      <c r="V622" s="1">
        <f t="shared" si="147"/>
        <v>-0.33826688719465781</v>
      </c>
      <c r="W622" s="7" t="str">
        <f t="shared" si="148"/>
        <v>Low Stress</v>
      </c>
      <c r="X622" s="1">
        <v>10.26</v>
      </c>
      <c r="Y622" s="1">
        <v>5.26</v>
      </c>
      <c r="Z622" s="1">
        <v>101</v>
      </c>
      <c r="AA622" s="1">
        <v>2974</v>
      </c>
      <c r="AB622" s="1">
        <v>2401</v>
      </c>
      <c r="AC622" s="1">
        <v>1.01</v>
      </c>
      <c r="AD622" s="1">
        <v>140.79</v>
      </c>
      <c r="AE622" s="1">
        <v>54.21</v>
      </c>
      <c r="AF622" s="1">
        <v>1139.1099999999999</v>
      </c>
      <c r="AG622" s="1">
        <v>315.22000000000003</v>
      </c>
      <c r="AH622" s="1">
        <v>2339</v>
      </c>
      <c r="AI622" s="1">
        <v>3.66</v>
      </c>
      <c r="AJ622" s="1">
        <v>6</v>
      </c>
      <c r="AK622" s="1">
        <v>14.62</v>
      </c>
      <c r="AL622" s="1">
        <v>13453</v>
      </c>
      <c r="AM622" s="1">
        <f t="shared" si="136"/>
        <v>4303.2265789636258</v>
      </c>
    </row>
    <row r="623" spans="1:39" x14ac:dyDescent="0.3">
      <c r="A623" s="2">
        <v>37147</v>
      </c>
      <c r="B623" s="1" t="s">
        <v>26</v>
      </c>
      <c r="C623" s="1">
        <v>4155.7299999999996</v>
      </c>
      <c r="D623" s="1">
        <v>4115.92</v>
      </c>
      <c r="E623" s="5">
        <f t="shared" si="137"/>
        <v>-9.5795443881097897E-3</v>
      </c>
      <c r="F623" s="6">
        <f t="shared" si="138"/>
        <v>-39.809999999999491</v>
      </c>
      <c r="G623" s="1">
        <v>4205.53</v>
      </c>
      <c r="H623" s="1">
        <v>4088.33</v>
      </c>
      <c r="I623" s="5">
        <f t="shared" si="139"/>
        <v>2.8202024674365233E-2</v>
      </c>
      <c r="J623" s="5" t="str">
        <f t="shared" si="140"/>
        <v>Medium</v>
      </c>
      <c r="K623" s="6">
        <f t="shared" si="141"/>
        <v>416</v>
      </c>
      <c r="L623" s="5" t="str">
        <f t="shared" si="142"/>
        <v>Normal</v>
      </c>
      <c r="M623" s="6">
        <f t="shared" si="150"/>
        <v>2706.81</v>
      </c>
      <c r="N623" s="1">
        <v>168341049</v>
      </c>
      <c r="O623" s="5">
        <f t="shared" si="149"/>
        <v>0.85181585861857989</v>
      </c>
      <c r="P623" s="1">
        <v>-3.37</v>
      </c>
      <c r="Q623" s="1">
        <v>5.26</v>
      </c>
      <c r="R623" s="1">
        <f t="shared" si="143"/>
        <v>1.1718951968380114</v>
      </c>
      <c r="S623" s="1">
        <f t="shared" si="144"/>
        <v>0.82072460551914161</v>
      </c>
      <c r="T623" s="1">
        <f t="shared" si="145"/>
        <v>-1.3945495670636332</v>
      </c>
      <c r="U623" s="1">
        <f t="shared" si="146"/>
        <v>5.6062281064977633E-2</v>
      </c>
      <c r="V623" s="1">
        <f t="shared" si="147"/>
        <v>0.16353312908962439</v>
      </c>
      <c r="W623" s="7" t="str">
        <f t="shared" si="148"/>
        <v>Moderate Stress</v>
      </c>
      <c r="X623" s="1">
        <v>13.57</v>
      </c>
      <c r="Y623" s="1">
        <v>6.53</v>
      </c>
      <c r="Z623" s="1">
        <v>117</v>
      </c>
      <c r="AA623" s="1">
        <v>14355</v>
      </c>
      <c r="AB623" s="1">
        <v>2330</v>
      </c>
      <c r="AC623" s="1">
        <v>1.0900000000000001</v>
      </c>
      <c r="AD623" s="1">
        <v>105.03</v>
      </c>
      <c r="AE623" s="1">
        <v>115.15</v>
      </c>
      <c r="AF623" s="1">
        <v>1236.2</v>
      </c>
      <c r="AG623" s="1">
        <v>284.63</v>
      </c>
      <c r="AH623" s="1">
        <v>1505</v>
      </c>
      <c r="AI623" s="1">
        <v>3.4</v>
      </c>
      <c r="AJ623" s="1">
        <v>28</v>
      </c>
      <c r="AK623" s="1">
        <v>95.31</v>
      </c>
      <c r="AL623" s="1">
        <v>12016</v>
      </c>
      <c r="AM623" s="1">
        <f t="shared" si="136"/>
        <v>4262.2214664896474</v>
      </c>
    </row>
    <row r="624" spans="1:39" x14ac:dyDescent="0.3">
      <c r="A624" s="2">
        <v>37148</v>
      </c>
      <c r="B624" s="1" t="s">
        <v>26</v>
      </c>
      <c r="C624" s="1">
        <v>4567.49</v>
      </c>
      <c r="D624" s="1">
        <v>4608.6000000000004</v>
      </c>
      <c r="E624" s="5">
        <f t="shared" si="137"/>
        <v>9.0005670510500489E-3</v>
      </c>
      <c r="F624" s="6">
        <f t="shared" si="138"/>
        <v>41.110000000000582</v>
      </c>
      <c r="G624" s="1">
        <v>4617.6000000000004</v>
      </c>
      <c r="H624" s="1">
        <v>4553.79</v>
      </c>
      <c r="I624" s="5">
        <f t="shared" si="139"/>
        <v>1.3970473936450963E-2</v>
      </c>
      <c r="J624" s="5" t="str">
        <f t="shared" si="140"/>
        <v>Low</v>
      </c>
      <c r="K624" s="6">
        <f t="shared" si="141"/>
        <v>416</v>
      </c>
      <c r="L624" s="5" t="str">
        <f t="shared" si="142"/>
        <v>Normal</v>
      </c>
      <c r="M624" s="6">
        <f t="shared" si="150"/>
        <v>3042.7228571428568</v>
      </c>
      <c r="N624" s="1">
        <v>594064794</v>
      </c>
      <c r="O624" s="5">
        <f t="shared" si="149"/>
        <v>0.11970106318878897</v>
      </c>
      <c r="P624" s="1">
        <v>8.98</v>
      </c>
      <c r="Q624" s="1">
        <v>1.39</v>
      </c>
      <c r="R624" s="1">
        <f t="shared" si="143"/>
        <v>-0.31716779758668373</v>
      </c>
      <c r="S624" s="1">
        <f t="shared" si="144"/>
        <v>-0.11330519972933815</v>
      </c>
      <c r="T624" s="1">
        <f t="shared" si="145"/>
        <v>1.4860267180916504</v>
      </c>
      <c r="U624" s="1">
        <f t="shared" si="146"/>
        <v>-1.2736002042047692</v>
      </c>
      <c r="V624" s="1">
        <f t="shared" si="147"/>
        <v>-5.451162085728517E-2</v>
      </c>
      <c r="W624" s="7" t="str">
        <f t="shared" si="148"/>
        <v>Low Stress</v>
      </c>
      <c r="X624" s="1">
        <v>13.86</v>
      </c>
      <c r="Y624" s="1">
        <v>6.43</v>
      </c>
      <c r="Z624" s="1">
        <v>86</v>
      </c>
      <c r="AA624" s="1">
        <v>21924</v>
      </c>
      <c r="AB624" s="1">
        <v>1672</v>
      </c>
      <c r="AC624" s="1">
        <v>1.1100000000000001</v>
      </c>
      <c r="AD624" s="1">
        <v>89.96</v>
      </c>
      <c r="AE624" s="1">
        <v>92.43</v>
      </c>
      <c r="AF624" s="1">
        <v>1339.97</v>
      </c>
      <c r="AG624" s="1">
        <v>209.73</v>
      </c>
      <c r="AH624" s="1">
        <v>7703</v>
      </c>
      <c r="AI624" s="1">
        <v>4.58</v>
      </c>
      <c r="AJ624" s="1">
        <v>44</v>
      </c>
      <c r="AK624" s="1">
        <v>49.19</v>
      </c>
      <c r="AL624" s="1">
        <v>5946</v>
      </c>
      <c r="AM624" s="1">
        <f t="shared" ref="AM624:AM687" si="151">_xlfn.STDEV.P(AL624:AL722)</f>
        <v>4287.0815155567625</v>
      </c>
    </row>
    <row r="625" spans="1:39" x14ac:dyDescent="0.3">
      <c r="A625" s="2">
        <v>37149</v>
      </c>
      <c r="B625" s="1" t="s">
        <v>25</v>
      </c>
      <c r="C625" s="1">
        <v>2735.27</v>
      </c>
      <c r="D625" s="1">
        <v>2767.32</v>
      </c>
      <c r="E625" s="5">
        <f t="shared" si="137"/>
        <v>1.1717307614970435E-2</v>
      </c>
      <c r="F625" s="6">
        <f t="shared" si="138"/>
        <v>32.050000000000182</v>
      </c>
      <c r="G625" s="1">
        <v>2792.45</v>
      </c>
      <c r="H625" s="1">
        <v>2732.01</v>
      </c>
      <c r="I625" s="5">
        <f t="shared" si="139"/>
        <v>2.2096538915719326E-2</v>
      </c>
      <c r="J625" s="5" t="str">
        <f t="shared" si="140"/>
        <v>Medium</v>
      </c>
      <c r="K625" s="6">
        <f t="shared" si="141"/>
        <v>416</v>
      </c>
      <c r="L625" s="5" t="str">
        <f t="shared" si="142"/>
        <v>Normal</v>
      </c>
      <c r="M625" s="6">
        <f t="shared" si="150"/>
        <v>3232.1328571428571</v>
      </c>
      <c r="N625" s="1">
        <v>701311025</v>
      </c>
      <c r="O625" s="5">
        <f t="shared" si="149"/>
        <v>-0.39953131102721001</v>
      </c>
      <c r="P625" s="1">
        <v>1.78</v>
      </c>
      <c r="Q625" s="1">
        <v>9.15</v>
      </c>
      <c r="R625" s="1">
        <f t="shared" si="143"/>
        <v>-0.69228521997434633</v>
      </c>
      <c r="S625" s="1">
        <f t="shared" si="144"/>
        <v>-0.77574026646360172</v>
      </c>
      <c r="T625" s="1">
        <f t="shared" si="145"/>
        <v>-0.19333759390171332</v>
      </c>
      <c r="U625" s="1">
        <f t="shared" si="146"/>
        <v>1.3925964070854726</v>
      </c>
      <c r="V625" s="1">
        <f t="shared" si="147"/>
        <v>-6.719166831354717E-2</v>
      </c>
      <c r="W625" s="7" t="str">
        <f t="shared" si="148"/>
        <v>Low Stress</v>
      </c>
      <c r="X625" s="1">
        <v>12.31</v>
      </c>
      <c r="Y625" s="1">
        <v>1.76</v>
      </c>
      <c r="Z625" s="1">
        <v>80</v>
      </c>
      <c r="AA625" s="1">
        <v>2877</v>
      </c>
      <c r="AB625" s="1">
        <v>3128</v>
      </c>
      <c r="AC625" s="1">
        <v>1.01</v>
      </c>
      <c r="AD625" s="1">
        <v>114.59</v>
      </c>
      <c r="AE625" s="1">
        <v>116.51</v>
      </c>
      <c r="AF625" s="1">
        <v>1828.61</v>
      </c>
      <c r="AG625" s="1">
        <v>174.04</v>
      </c>
      <c r="AH625" s="1">
        <v>8470</v>
      </c>
      <c r="AI625" s="1">
        <v>8.5</v>
      </c>
      <c r="AJ625" s="1">
        <v>7</v>
      </c>
      <c r="AK625" s="1">
        <v>47.28</v>
      </c>
      <c r="AL625" s="1">
        <v>12322</v>
      </c>
      <c r="AM625" s="1">
        <f t="shared" si="151"/>
        <v>4344.2897777536182</v>
      </c>
    </row>
    <row r="626" spans="1:39" x14ac:dyDescent="0.3">
      <c r="A626" s="2">
        <v>37150</v>
      </c>
      <c r="B626" s="1" t="s">
        <v>25</v>
      </c>
      <c r="C626" s="1">
        <v>4639.7700000000004</v>
      </c>
      <c r="D626" s="1">
        <v>4665.7700000000004</v>
      </c>
      <c r="E626" s="5">
        <f t="shared" si="137"/>
        <v>5.6037260467652486E-3</v>
      </c>
      <c r="F626" s="6">
        <f t="shared" si="138"/>
        <v>26</v>
      </c>
      <c r="G626" s="1">
        <v>4708.1899999999996</v>
      </c>
      <c r="H626" s="1">
        <v>4637.2700000000004</v>
      </c>
      <c r="I626" s="5">
        <f t="shared" si="139"/>
        <v>1.5285240432176413E-2</v>
      </c>
      <c r="J626" s="5" t="str">
        <f t="shared" si="140"/>
        <v>Low</v>
      </c>
      <c r="K626" s="6">
        <f t="shared" si="141"/>
        <v>416</v>
      </c>
      <c r="L626" s="5" t="str">
        <f t="shared" si="142"/>
        <v>Normal</v>
      </c>
      <c r="M626" s="6">
        <f t="shared" si="150"/>
        <v>3544.5785714285712</v>
      </c>
      <c r="N626" s="1">
        <v>569154196</v>
      </c>
      <c r="O626" s="5">
        <f t="shared" si="149"/>
        <v>0.68602474596360385</v>
      </c>
      <c r="P626" s="1">
        <v>6.02</v>
      </c>
      <c r="Q626" s="1">
        <v>9.2899999999999991</v>
      </c>
      <c r="R626" s="1">
        <f t="shared" si="143"/>
        <v>-0.23003746932465591</v>
      </c>
      <c r="S626" s="1">
        <f t="shared" si="144"/>
        <v>0.60920881369014512</v>
      </c>
      <c r="T626" s="1">
        <f t="shared" si="145"/>
        <v>0.79562138982771191</v>
      </c>
      <c r="U626" s="1">
        <f t="shared" si="146"/>
        <v>1.4406978923407086</v>
      </c>
      <c r="V626" s="1">
        <f t="shared" si="147"/>
        <v>0.65387265663347738</v>
      </c>
      <c r="W626" s="7" t="str">
        <f t="shared" si="148"/>
        <v>Moderate Stress</v>
      </c>
      <c r="X626" s="1">
        <v>4.29</v>
      </c>
      <c r="Y626" s="1">
        <v>4.21</v>
      </c>
      <c r="Z626" s="1">
        <v>98</v>
      </c>
      <c r="AA626" s="1">
        <v>26826</v>
      </c>
      <c r="AB626" s="1">
        <v>2637</v>
      </c>
      <c r="AC626" s="1">
        <v>1.04</v>
      </c>
      <c r="AD626" s="1">
        <v>148.9</v>
      </c>
      <c r="AE626" s="1">
        <v>20.18</v>
      </c>
      <c r="AF626" s="1">
        <v>1833.97</v>
      </c>
      <c r="AG626" s="1">
        <v>478.78</v>
      </c>
      <c r="AH626" s="1">
        <v>6465</v>
      </c>
      <c r="AI626" s="1">
        <v>1.05</v>
      </c>
      <c r="AJ626" s="1">
        <v>3</v>
      </c>
      <c r="AK626" s="1">
        <v>12.7</v>
      </c>
      <c r="AL626" s="1">
        <v>6915</v>
      </c>
      <c r="AM626" s="1">
        <f t="shared" si="151"/>
        <v>4320.3751846039077</v>
      </c>
    </row>
    <row r="627" spans="1:39" x14ac:dyDescent="0.3">
      <c r="A627" s="2">
        <v>37151</v>
      </c>
      <c r="B627" s="1" t="s">
        <v>26</v>
      </c>
      <c r="C627" s="1">
        <v>2509.27</v>
      </c>
      <c r="D627" s="1">
        <v>2464.15</v>
      </c>
      <c r="E627" s="5">
        <f t="shared" si="137"/>
        <v>-1.7981325245987834E-2</v>
      </c>
      <c r="F627" s="6">
        <f t="shared" si="138"/>
        <v>-45.119999999999891</v>
      </c>
      <c r="G627" s="1">
        <v>2510.29</v>
      </c>
      <c r="H627" s="1">
        <v>2458.37</v>
      </c>
      <c r="I627" s="5">
        <f t="shared" si="139"/>
        <v>2.0691276745826506E-2</v>
      </c>
      <c r="J627" s="5" t="str">
        <f t="shared" si="140"/>
        <v>Medium</v>
      </c>
      <c r="K627" s="6">
        <f t="shared" si="141"/>
        <v>416</v>
      </c>
      <c r="L627" s="5" t="str">
        <f t="shared" si="142"/>
        <v>Normal</v>
      </c>
      <c r="M627" s="6">
        <f t="shared" si="150"/>
        <v>3602.9014285714288</v>
      </c>
      <c r="N627" s="1">
        <v>491119158</v>
      </c>
      <c r="O627" s="5">
        <f t="shared" si="149"/>
        <v>-0.4718663800401649</v>
      </c>
      <c r="P627" s="1">
        <v>2.52</v>
      </c>
      <c r="Q627" s="1">
        <v>6.83</v>
      </c>
      <c r="R627" s="1">
        <f t="shared" si="143"/>
        <v>4.2907342232249068E-2</v>
      </c>
      <c r="S627" s="1">
        <f t="shared" si="144"/>
        <v>-0.86802512512861807</v>
      </c>
      <c r="T627" s="1">
        <f t="shared" si="145"/>
        <v>-2.0736261835728704E-2</v>
      </c>
      <c r="U627" s="1">
        <f t="shared" si="146"/>
        <v>0.59548607999869929</v>
      </c>
      <c r="V627" s="1">
        <f t="shared" si="147"/>
        <v>-6.2591991183349599E-2</v>
      </c>
      <c r="W627" s="7" t="str">
        <f t="shared" si="148"/>
        <v>Low Stress</v>
      </c>
      <c r="X627" s="1">
        <v>12.63</v>
      </c>
      <c r="Y627" s="1">
        <v>7.22</v>
      </c>
      <c r="Z627" s="1">
        <v>102</v>
      </c>
      <c r="AA627" s="1">
        <v>27758</v>
      </c>
      <c r="AB627" s="1">
        <v>604</v>
      </c>
      <c r="AC627" s="1">
        <v>0.81</v>
      </c>
      <c r="AD627" s="1">
        <v>94.26</v>
      </c>
      <c r="AE627" s="1">
        <v>31.33</v>
      </c>
      <c r="AF627" s="1">
        <v>1154.6300000000001</v>
      </c>
      <c r="AG627" s="1">
        <v>218.99</v>
      </c>
      <c r="AH627" s="1">
        <v>8184</v>
      </c>
      <c r="AI627" s="1">
        <v>5.24</v>
      </c>
      <c r="AJ627" s="1">
        <v>39</v>
      </c>
      <c r="AK627" s="1">
        <v>50.46</v>
      </c>
      <c r="AL627" s="1">
        <v>14714</v>
      </c>
      <c r="AM627" s="1">
        <f t="shared" si="151"/>
        <v>4328.4728619221223</v>
      </c>
    </row>
    <row r="628" spans="1:39" x14ac:dyDescent="0.3">
      <c r="A628" s="2">
        <v>37152</v>
      </c>
      <c r="B628" s="1" t="s">
        <v>24</v>
      </c>
      <c r="C628" s="1">
        <v>4856.3100000000004</v>
      </c>
      <c r="D628" s="1">
        <v>4890.68</v>
      </c>
      <c r="E628" s="5">
        <f t="shared" si="137"/>
        <v>7.0773900348206535E-3</v>
      </c>
      <c r="F628" s="6">
        <f t="shared" si="138"/>
        <v>34.369999999999891</v>
      </c>
      <c r="G628" s="1">
        <v>4920.8999999999996</v>
      </c>
      <c r="H628" s="1">
        <v>4852.74</v>
      </c>
      <c r="I628" s="5">
        <f t="shared" si="139"/>
        <v>1.4035347825818337E-2</v>
      </c>
      <c r="J628" s="5" t="str">
        <f t="shared" si="140"/>
        <v>Low</v>
      </c>
      <c r="K628" s="6">
        <f t="shared" si="141"/>
        <v>416</v>
      </c>
      <c r="L628" s="5" t="str">
        <f t="shared" si="142"/>
        <v>Normal</v>
      </c>
      <c r="M628" s="6">
        <f t="shared" si="150"/>
        <v>3676.44</v>
      </c>
      <c r="N628" s="1">
        <v>820828094</v>
      </c>
      <c r="O628" s="5">
        <f t="shared" si="149"/>
        <v>0.98473307225615325</v>
      </c>
      <c r="P628" s="1">
        <v>4.07</v>
      </c>
      <c r="Q628" s="1">
        <v>0.18</v>
      </c>
      <c r="R628" s="1">
        <f t="shared" si="143"/>
        <v>-1.1103226133313997</v>
      </c>
      <c r="S628" s="1">
        <f t="shared" si="144"/>
        <v>0.99029997804687653</v>
      </c>
      <c r="T628" s="1">
        <f t="shared" si="145"/>
        <v>0.34079355532950939</v>
      </c>
      <c r="U628" s="1">
        <f t="shared" si="146"/>
        <v>-1.6893344696250259</v>
      </c>
      <c r="V628" s="1">
        <f t="shared" si="147"/>
        <v>-0.36714088739500994</v>
      </c>
      <c r="W628" s="7" t="str">
        <f t="shared" si="148"/>
        <v>Low Stress</v>
      </c>
      <c r="X628" s="1">
        <v>5.6</v>
      </c>
      <c r="Y628" s="1">
        <v>9.73</v>
      </c>
      <c r="Z628" s="1">
        <v>88</v>
      </c>
      <c r="AA628" s="1">
        <v>20295</v>
      </c>
      <c r="AB628" s="1">
        <v>2045</v>
      </c>
      <c r="AC628" s="1">
        <v>1.01</v>
      </c>
      <c r="AD628" s="1">
        <v>111.64</v>
      </c>
      <c r="AE628" s="1">
        <v>124.26</v>
      </c>
      <c r="AF628" s="1">
        <v>1542.44</v>
      </c>
      <c r="AG628" s="1">
        <v>382.15</v>
      </c>
      <c r="AH628" s="1">
        <v>8842</v>
      </c>
      <c r="AI628" s="1">
        <v>1.96</v>
      </c>
      <c r="AJ628" s="1">
        <v>15</v>
      </c>
      <c r="AK628" s="1">
        <v>74.31</v>
      </c>
      <c r="AL628" s="1">
        <v>7950</v>
      </c>
      <c r="AM628" s="1">
        <f t="shared" si="151"/>
        <v>4267.8249376944041</v>
      </c>
    </row>
    <row r="629" spans="1:39" x14ac:dyDescent="0.3">
      <c r="A629" s="2">
        <v>37153</v>
      </c>
      <c r="B629" s="1" t="s">
        <v>26</v>
      </c>
      <c r="C629" s="1">
        <v>1357.16</v>
      </c>
      <c r="D629" s="1">
        <v>1350.96</v>
      </c>
      <c r="E629" s="5">
        <f t="shared" si="137"/>
        <v>-4.5683633469893346E-3</v>
      </c>
      <c r="F629" s="6">
        <f t="shared" si="138"/>
        <v>-6.2000000000000455</v>
      </c>
      <c r="G629" s="1">
        <v>1371.01</v>
      </c>
      <c r="H629" s="1">
        <v>1312.93</v>
      </c>
      <c r="I629" s="5">
        <f t="shared" si="139"/>
        <v>4.2795248902119075E-2</v>
      </c>
      <c r="J629" s="5" t="str">
        <f t="shared" si="140"/>
        <v>Medium</v>
      </c>
      <c r="K629" s="6">
        <f t="shared" si="141"/>
        <v>416</v>
      </c>
      <c r="L629" s="5" t="str">
        <f t="shared" si="142"/>
        <v>Normal</v>
      </c>
      <c r="M629" s="6">
        <f t="shared" si="150"/>
        <v>3551.9142857142861</v>
      </c>
      <c r="N629" s="1">
        <v>595040448</v>
      </c>
      <c r="O629" s="5">
        <f t="shared" si="149"/>
        <v>-0.72376847391364796</v>
      </c>
      <c r="P629" s="1">
        <v>-0.46</v>
      </c>
      <c r="Q629" s="1">
        <v>5.37</v>
      </c>
      <c r="R629" s="1">
        <f t="shared" si="143"/>
        <v>-0.32058036332638057</v>
      </c>
      <c r="S629" s="1">
        <f t="shared" si="144"/>
        <v>-1.1894010420628049</v>
      </c>
      <c r="T629" s="1">
        <f t="shared" si="145"/>
        <v>-0.71580649096631532</v>
      </c>
      <c r="U629" s="1">
        <f t="shared" si="146"/>
        <v>9.3856305194091993E-2</v>
      </c>
      <c r="V629" s="1">
        <f t="shared" si="147"/>
        <v>-0.53298289779035224</v>
      </c>
      <c r="W629" s="7" t="str">
        <f t="shared" si="148"/>
        <v>Low Stress</v>
      </c>
      <c r="X629" s="1">
        <v>13.99</v>
      </c>
      <c r="Y629" s="1">
        <v>2.1</v>
      </c>
      <c r="Z629" s="1">
        <v>59</v>
      </c>
      <c r="AA629" s="1">
        <v>21543</v>
      </c>
      <c r="AB629" s="1">
        <v>1961</v>
      </c>
      <c r="AC629" s="1">
        <v>1.1299999999999999</v>
      </c>
      <c r="AD629" s="1">
        <v>99</v>
      </c>
      <c r="AE629" s="1">
        <v>130.65</v>
      </c>
      <c r="AF629" s="1">
        <v>1973.03</v>
      </c>
      <c r="AG629" s="1">
        <v>236.28</v>
      </c>
      <c r="AH629" s="1">
        <v>6227</v>
      </c>
      <c r="AI629" s="1">
        <v>2.12</v>
      </c>
      <c r="AJ629" s="1">
        <v>15</v>
      </c>
      <c r="AK629" s="1">
        <v>24.88</v>
      </c>
      <c r="AL629" s="1">
        <v>6403</v>
      </c>
      <c r="AM629" s="1">
        <f t="shared" si="151"/>
        <v>4283.1464231228438</v>
      </c>
    </row>
    <row r="630" spans="1:39" x14ac:dyDescent="0.3">
      <c r="A630" s="2">
        <v>37154</v>
      </c>
      <c r="B630" s="1" t="s">
        <v>25</v>
      </c>
      <c r="C630" s="1">
        <v>3748.08</v>
      </c>
      <c r="D630" s="1">
        <v>3732.32</v>
      </c>
      <c r="E630" s="5">
        <f t="shared" si="137"/>
        <v>-4.2048195342681491E-3</v>
      </c>
      <c r="F630" s="6">
        <f t="shared" si="138"/>
        <v>-15.759999999999764</v>
      </c>
      <c r="G630" s="1">
        <v>3791.2</v>
      </c>
      <c r="H630" s="1">
        <v>3708.04</v>
      </c>
      <c r="I630" s="5">
        <f t="shared" si="139"/>
        <v>2.2187359928283242E-2</v>
      </c>
      <c r="J630" s="5" t="str">
        <f t="shared" si="140"/>
        <v>Medium</v>
      </c>
      <c r="K630" s="6">
        <f t="shared" si="141"/>
        <v>416</v>
      </c>
      <c r="L630" s="5" t="str">
        <f t="shared" si="142"/>
        <v>Normal</v>
      </c>
      <c r="M630" s="6">
        <f t="shared" si="150"/>
        <v>3497.1142857142854</v>
      </c>
      <c r="N630" s="1">
        <v>244389902</v>
      </c>
      <c r="O630" s="5">
        <f t="shared" si="149"/>
        <v>1.7627168828092616</v>
      </c>
      <c r="P630" s="1">
        <v>-1.99</v>
      </c>
      <c r="Q630" s="1">
        <v>6.29</v>
      </c>
      <c r="R630" s="1">
        <f t="shared" si="143"/>
        <v>0.90589750678493841</v>
      </c>
      <c r="S630" s="1">
        <f t="shared" si="144"/>
        <v>1.9828493317732978</v>
      </c>
      <c r="T630" s="1">
        <f t="shared" si="145"/>
        <v>-1.0726714072649053</v>
      </c>
      <c r="U630" s="1">
        <f t="shared" si="146"/>
        <v>0.40995177972850205</v>
      </c>
      <c r="V630" s="1">
        <f t="shared" si="147"/>
        <v>0.55650680275545827</v>
      </c>
      <c r="W630" s="7" t="str">
        <f t="shared" si="148"/>
        <v>Moderate Stress</v>
      </c>
      <c r="X630" s="1">
        <v>11.22</v>
      </c>
      <c r="Y630" s="1">
        <v>4.4000000000000004</v>
      </c>
      <c r="Z630" s="1">
        <v>58</v>
      </c>
      <c r="AA630" s="1">
        <v>4775</v>
      </c>
      <c r="AB630" s="1">
        <v>3822</v>
      </c>
      <c r="AC630" s="1">
        <v>0.92</v>
      </c>
      <c r="AD630" s="1">
        <v>144.59</v>
      </c>
      <c r="AE630" s="1">
        <v>64.650000000000006</v>
      </c>
      <c r="AF630" s="1">
        <v>1326.35</v>
      </c>
      <c r="AG630" s="1">
        <v>487.86</v>
      </c>
      <c r="AH630" s="1">
        <v>4174</v>
      </c>
      <c r="AI630" s="1">
        <v>2.57</v>
      </c>
      <c r="AJ630" s="1">
        <v>21</v>
      </c>
      <c r="AK630" s="1">
        <v>36.950000000000003</v>
      </c>
      <c r="AL630" s="1">
        <v>11603</v>
      </c>
      <c r="AM630" s="1">
        <f t="shared" si="151"/>
        <v>4308.4342565348934</v>
      </c>
    </row>
    <row r="631" spans="1:39" x14ac:dyDescent="0.3">
      <c r="A631" s="2">
        <v>37155</v>
      </c>
      <c r="B631" s="1" t="s">
        <v>26</v>
      </c>
      <c r="C631" s="1">
        <v>2975.26</v>
      </c>
      <c r="D631" s="1">
        <v>2979.91</v>
      </c>
      <c r="E631" s="5">
        <f t="shared" si="137"/>
        <v>1.562888621498503E-3</v>
      </c>
      <c r="F631" s="6">
        <f t="shared" si="138"/>
        <v>4.6499999999996362</v>
      </c>
      <c r="G631" s="1">
        <v>2994.08</v>
      </c>
      <c r="H631" s="1">
        <v>2958.12</v>
      </c>
      <c r="I631" s="5">
        <f t="shared" si="139"/>
        <v>1.2086338672922714E-2</v>
      </c>
      <c r="J631" s="5" t="str">
        <f t="shared" si="140"/>
        <v>Low</v>
      </c>
      <c r="K631" s="6">
        <f t="shared" si="141"/>
        <v>416</v>
      </c>
      <c r="L631" s="5" t="str">
        <f t="shared" si="142"/>
        <v>Normal</v>
      </c>
      <c r="M631" s="6">
        <f t="shared" si="150"/>
        <v>3264.4442857142858</v>
      </c>
      <c r="N631" s="1">
        <v>256543746</v>
      </c>
      <c r="O631" s="5">
        <f t="shared" si="149"/>
        <v>-0.20159311098726804</v>
      </c>
      <c r="P631" s="1">
        <v>3.14</v>
      </c>
      <c r="Q631" s="1">
        <v>9.9499999999999993</v>
      </c>
      <c r="R631" s="1">
        <f t="shared" si="143"/>
        <v>0.86338674821681904</v>
      </c>
      <c r="S631" s="1">
        <f t="shared" si="144"/>
        <v>-0.52321131937954923</v>
      </c>
      <c r="T631" s="1">
        <f t="shared" si="145"/>
        <v>0.12387566503036652</v>
      </c>
      <c r="U631" s="1">
        <f t="shared" si="146"/>
        <v>1.6674620371153939</v>
      </c>
      <c r="V631" s="1">
        <f t="shared" si="147"/>
        <v>0.53287828274575755</v>
      </c>
      <c r="W631" s="7" t="str">
        <f t="shared" si="148"/>
        <v>Moderate Stress</v>
      </c>
      <c r="X631" s="1">
        <v>12.21</v>
      </c>
      <c r="Y631" s="1">
        <v>1.4</v>
      </c>
      <c r="Z631" s="1">
        <v>62</v>
      </c>
      <c r="AA631" s="1">
        <v>21269</v>
      </c>
      <c r="AB631" s="1">
        <v>3783</v>
      </c>
      <c r="AC631" s="1">
        <v>1.36</v>
      </c>
      <c r="AD631" s="1">
        <v>118.56</v>
      </c>
      <c r="AE631" s="1">
        <v>144.58000000000001</v>
      </c>
      <c r="AF631" s="1">
        <v>928.31</v>
      </c>
      <c r="AG631" s="1">
        <v>495.31</v>
      </c>
      <c r="AH631" s="1">
        <v>5532</v>
      </c>
      <c r="AI631" s="1">
        <v>4.59</v>
      </c>
      <c r="AJ631" s="1">
        <v>10</v>
      </c>
      <c r="AK631" s="1">
        <v>17.97</v>
      </c>
      <c r="AL631" s="1">
        <v>7113</v>
      </c>
      <c r="AM631" s="1">
        <f t="shared" si="151"/>
        <v>4299.6812248636952</v>
      </c>
    </row>
    <row r="632" spans="1:39" x14ac:dyDescent="0.3">
      <c r="A632" s="2">
        <v>37156</v>
      </c>
      <c r="B632" s="1" t="s">
        <v>25</v>
      </c>
      <c r="C632" s="1">
        <v>2550.6</v>
      </c>
      <c r="D632" s="1">
        <v>2509.7399999999998</v>
      </c>
      <c r="E632" s="5">
        <f t="shared" si="137"/>
        <v>-1.6019760056457354E-2</v>
      </c>
      <c r="F632" s="6">
        <f t="shared" si="138"/>
        <v>-40.860000000000127</v>
      </c>
      <c r="G632" s="1">
        <v>2584.94</v>
      </c>
      <c r="H632" s="1">
        <v>2488.8200000000002</v>
      </c>
      <c r="I632" s="5">
        <f t="shared" si="139"/>
        <v>3.7685250529287187E-2</v>
      </c>
      <c r="J632" s="5" t="str">
        <f t="shared" si="140"/>
        <v>Medium</v>
      </c>
      <c r="K632" s="6">
        <f t="shared" si="141"/>
        <v>416</v>
      </c>
      <c r="L632" s="5" t="str">
        <f t="shared" si="142"/>
        <v>Normal</v>
      </c>
      <c r="M632" s="6">
        <f t="shared" si="150"/>
        <v>3227.6471428571426</v>
      </c>
      <c r="N632" s="1">
        <v>909724741</v>
      </c>
      <c r="O632" s="5">
        <f t="shared" si="149"/>
        <v>-0.15777993295099518</v>
      </c>
      <c r="P632" s="1">
        <v>1.6</v>
      </c>
      <c r="Q632" s="1">
        <v>9.9600000000000009</v>
      </c>
      <c r="R632" s="1">
        <f t="shared" si="143"/>
        <v>-1.4212583056220307</v>
      </c>
      <c r="S632" s="1">
        <f t="shared" si="144"/>
        <v>-0.46731460153694232</v>
      </c>
      <c r="T632" s="1">
        <f t="shared" si="145"/>
        <v>-0.23532170170154737</v>
      </c>
      <c r="U632" s="1">
        <f t="shared" si="146"/>
        <v>1.6708978574907685</v>
      </c>
      <c r="V632" s="1">
        <f t="shared" si="147"/>
        <v>-0.11324918784243793</v>
      </c>
      <c r="W632" s="7" t="str">
        <f t="shared" si="148"/>
        <v>Low Stress</v>
      </c>
      <c r="X632" s="1">
        <v>3.11</v>
      </c>
      <c r="Y632" s="1">
        <v>2.8</v>
      </c>
      <c r="Z632" s="1">
        <v>67</v>
      </c>
      <c r="AA632" s="1">
        <v>12974</v>
      </c>
      <c r="AB632" s="1">
        <v>503</v>
      </c>
      <c r="AC632" s="1">
        <v>1.18</v>
      </c>
      <c r="AD632" s="1">
        <v>120.51</v>
      </c>
      <c r="AE632" s="1">
        <v>59.2</v>
      </c>
      <c r="AF632" s="1">
        <v>1135.56</v>
      </c>
      <c r="AG632" s="1">
        <v>430.04</v>
      </c>
      <c r="AH632" s="1">
        <v>5004</v>
      </c>
      <c r="AI632" s="1">
        <v>4.9400000000000004</v>
      </c>
      <c r="AJ632" s="1">
        <v>40</v>
      </c>
      <c r="AK632" s="1">
        <v>35.57</v>
      </c>
      <c r="AL632" s="1">
        <v>255</v>
      </c>
      <c r="AM632" s="1">
        <f t="shared" si="151"/>
        <v>4307.5297775181652</v>
      </c>
    </row>
    <row r="633" spans="1:39" x14ac:dyDescent="0.3">
      <c r="A633" s="2">
        <v>37157</v>
      </c>
      <c r="B633" s="1" t="s">
        <v>26</v>
      </c>
      <c r="C633" s="1">
        <v>3530.85</v>
      </c>
      <c r="D633" s="1">
        <v>3556.51</v>
      </c>
      <c r="E633" s="5">
        <f t="shared" si="137"/>
        <v>7.2673718792926091E-3</v>
      </c>
      <c r="F633" s="6">
        <f t="shared" si="138"/>
        <v>25.660000000000309</v>
      </c>
      <c r="G633" s="1">
        <v>3590.22</v>
      </c>
      <c r="H633" s="1">
        <v>3484.4</v>
      </c>
      <c r="I633" s="5">
        <f t="shared" si="139"/>
        <v>2.9970120509225741E-2</v>
      </c>
      <c r="J633" s="5" t="str">
        <f t="shared" si="140"/>
        <v>Medium</v>
      </c>
      <c r="K633" s="6">
        <f t="shared" si="141"/>
        <v>416</v>
      </c>
      <c r="L633" s="5" t="str">
        <f t="shared" si="142"/>
        <v>Normal</v>
      </c>
      <c r="M633" s="6">
        <f t="shared" si="150"/>
        <v>3069.181428571429</v>
      </c>
      <c r="N633" s="1">
        <v>153132429</v>
      </c>
      <c r="O633" s="5">
        <f t="shared" si="149"/>
        <v>0.41708304445878874</v>
      </c>
      <c r="P633" s="1">
        <v>0.85</v>
      </c>
      <c r="Q633" s="1">
        <v>8.58</v>
      </c>
      <c r="R633" s="1">
        <f t="shared" si="143"/>
        <v>1.2250907103705424</v>
      </c>
      <c r="S633" s="1">
        <f t="shared" si="144"/>
        <v>0.26609381772524382</v>
      </c>
      <c r="T633" s="1">
        <f t="shared" si="145"/>
        <v>-0.41025548420085611</v>
      </c>
      <c r="U633" s="1">
        <f t="shared" si="146"/>
        <v>1.1967546456891531</v>
      </c>
      <c r="V633" s="1">
        <f t="shared" si="147"/>
        <v>0.56942092239602082</v>
      </c>
      <c r="W633" s="7" t="str">
        <f t="shared" si="148"/>
        <v>Moderate Stress</v>
      </c>
      <c r="X633" s="1">
        <v>9.58</v>
      </c>
      <c r="Y633" s="1">
        <v>4.08</v>
      </c>
      <c r="Z633" s="1">
        <v>61</v>
      </c>
      <c r="AA633" s="1">
        <v>25561</v>
      </c>
      <c r="AB633" s="1">
        <v>4431</v>
      </c>
      <c r="AC633" s="1">
        <v>1.36</v>
      </c>
      <c r="AD633" s="1">
        <v>80.58</v>
      </c>
      <c r="AE633" s="1">
        <v>135.74</v>
      </c>
      <c r="AF633" s="1">
        <v>1080.05</v>
      </c>
      <c r="AG633" s="1">
        <v>332.59</v>
      </c>
      <c r="AH633" s="1">
        <v>5879</v>
      </c>
      <c r="AI633" s="1">
        <v>8.7200000000000006</v>
      </c>
      <c r="AJ633" s="1">
        <v>10</v>
      </c>
      <c r="AK633" s="1">
        <v>86.14</v>
      </c>
      <c r="AL633" s="1">
        <v>9220</v>
      </c>
      <c r="AM633" s="1">
        <f t="shared" si="151"/>
        <v>4317.9905657688469</v>
      </c>
    </row>
    <row r="634" spans="1:39" x14ac:dyDescent="0.3">
      <c r="A634" s="2">
        <v>37158</v>
      </c>
      <c r="B634" s="1" t="s">
        <v>24</v>
      </c>
      <c r="C634" s="1">
        <v>3815.43</v>
      </c>
      <c r="D634" s="1">
        <v>3823.67</v>
      </c>
      <c r="E634" s="5">
        <f t="shared" si="137"/>
        <v>2.159651729949242E-3</v>
      </c>
      <c r="F634" s="6">
        <f t="shared" si="138"/>
        <v>8.2400000000002365</v>
      </c>
      <c r="G634" s="1">
        <v>3834.74</v>
      </c>
      <c r="H634" s="1">
        <v>3769.89</v>
      </c>
      <c r="I634" s="5">
        <f t="shared" si="139"/>
        <v>1.6996773627087881E-2</v>
      </c>
      <c r="J634" s="5" t="str">
        <f t="shared" si="140"/>
        <v>Low</v>
      </c>
      <c r="K634" s="6">
        <f t="shared" si="141"/>
        <v>416</v>
      </c>
      <c r="L634" s="5" t="str">
        <f t="shared" si="142"/>
        <v>Normal</v>
      </c>
      <c r="M634" s="6">
        <f t="shared" si="150"/>
        <v>3263.3985714285714</v>
      </c>
      <c r="N634" s="1">
        <v>338040054</v>
      </c>
      <c r="O634" s="5">
        <f t="shared" si="149"/>
        <v>7.5118585354743792E-2</v>
      </c>
      <c r="P634" s="1">
        <v>5.09</v>
      </c>
      <c r="Q634" s="1">
        <v>0.64</v>
      </c>
      <c r="R634" s="1">
        <f t="shared" si="143"/>
        <v>0.57833537898901799</v>
      </c>
      <c r="S634" s="1">
        <f t="shared" si="144"/>
        <v>-0.17018338788886325</v>
      </c>
      <c r="T634" s="1">
        <f t="shared" si="145"/>
        <v>0.57870349952856914</v>
      </c>
      <c r="U634" s="1">
        <f t="shared" si="146"/>
        <v>-1.5312867323578208</v>
      </c>
      <c r="V634" s="1">
        <f t="shared" si="147"/>
        <v>-0.13610781043227421</v>
      </c>
      <c r="W634" s="7" t="str">
        <f t="shared" si="148"/>
        <v>Low Stress</v>
      </c>
      <c r="X634" s="1">
        <v>12.67</v>
      </c>
      <c r="Y634" s="1">
        <v>5.64</v>
      </c>
      <c r="Z634" s="1">
        <v>54</v>
      </c>
      <c r="AA634" s="1">
        <v>10052</v>
      </c>
      <c r="AB634" s="1">
        <v>1719</v>
      </c>
      <c r="AC634" s="1">
        <v>0.89</v>
      </c>
      <c r="AD634" s="1">
        <v>125.69</v>
      </c>
      <c r="AE634" s="1">
        <v>74.819999999999993</v>
      </c>
      <c r="AF634" s="1">
        <v>1874.3</v>
      </c>
      <c r="AG634" s="1">
        <v>316.83</v>
      </c>
      <c r="AH634" s="1">
        <v>5753</v>
      </c>
      <c r="AI634" s="1">
        <v>8.92</v>
      </c>
      <c r="AJ634" s="1">
        <v>4</v>
      </c>
      <c r="AK634" s="1">
        <v>23.78</v>
      </c>
      <c r="AL634" s="1">
        <v>6987</v>
      </c>
      <c r="AM634" s="1">
        <f t="shared" si="151"/>
        <v>4353.3487748108855</v>
      </c>
    </row>
    <row r="635" spans="1:39" x14ac:dyDescent="0.3">
      <c r="A635" s="2">
        <v>37159</v>
      </c>
      <c r="B635" s="1" t="s">
        <v>26</v>
      </c>
      <c r="C635" s="1">
        <v>1017.45</v>
      </c>
      <c r="D635" s="1">
        <v>986.11</v>
      </c>
      <c r="E635" s="5">
        <f t="shared" si="137"/>
        <v>-3.0802496437171388E-2</v>
      </c>
      <c r="F635" s="6">
        <f t="shared" si="138"/>
        <v>-31.340000000000032</v>
      </c>
      <c r="G635" s="1">
        <v>1019.19</v>
      </c>
      <c r="H635" s="1">
        <v>950.33</v>
      </c>
      <c r="I635" s="5">
        <f t="shared" si="139"/>
        <v>6.767900142513146E-2</v>
      </c>
      <c r="J635" s="5" t="str">
        <f t="shared" si="140"/>
        <v>High</v>
      </c>
      <c r="K635" s="6">
        <f t="shared" si="141"/>
        <v>416</v>
      </c>
      <c r="L635" s="5" t="str">
        <f t="shared" si="142"/>
        <v>⚠️ High Risk</v>
      </c>
      <c r="M635" s="6">
        <f t="shared" si="150"/>
        <v>2705.6028571428574</v>
      </c>
      <c r="N635" s="1">
        <v>895413349</v>
      </c>
      <c r="O635" s="5">
        <f t="shared" si="149"/>
        <v>-0.74210379033755525</v>
      </c>
      <c r="P635" s="1">
        <v>5.36</v>
      </c>
      <c r="Q635" s="1">
        <v>9.5299999999999994</v>
      </c>
      <c r="R635" s="1">
        <f t="shared" si="143"/>
        <v>-1.3712010455415398</v>
      </c>
      <c r="S635" s="1">
        <f t="shared" si="144"/>
        <v>-1.2127931823876534</v>
      </c>
      <c r="T635" s="1">
        <f t="shared" si="145"/>
        <v>0.64167966122832043</v>
      </c>
      <c r="U635" s="1">
        <f t="shared" si="146"/>
        <v>1.5231575813496852</v>
      </c>
      <c r="V635" s="1">
        <f t="shared" si="147"/>
        <v>-0.10478924633779696</v>
      </c>
      <c r="W635" s="7" t="str">
        <f t="shared" si="148"/>
        <v>Low Stress</v>
      </c>
      <c r="X635" s="1">
        <v>13.2</v>
      </c>
      <c r="Y635" s="1">
        <v>2.69</v>
      </c>
      <c r="Z635" s="1">
        <v>56</v>
      </c>
      <c r="AA635" s="1">
        <v>7775</v>
      </c>
      <c r="AB635" s="1">
        <v>3006</v>
      </c>
      <c r="AC635" s="1">
        <v>1.37</v>
      </c>
      <c r="AD635" s="1">
        <v>101.44</v>
      </c>
      <c r="AE635" s="1">
        <v>93.04</v>
      </c>
      <c r="AF635" s="1">
        <v>916.53</v>
      </c>
      <c r="AG635" s="1">
        <v>231.58</v>
      </c>
      <c r="AH635" s="1">
        <v>4352</v>
      </c>
      <c r="AI635" s="1">
        <v>5.87</v>
      </c>
      <c r="AJ635" s="1">
        <v>41</v>
      </c>
      <c r="AK635" s="1">
        <v>3.05</v>
      </c>
      <c r="AL635" s="1">
        <v>11773</v>
      </c>
      <c r="AM635" s="1">
        <f t="shared" si="151"/>
        <v>4359.2482161841926</v>
      </c>
    </row>
    <row r="636" spans="1:39" x14ac:dyDescent="0.3">
      <c r="A636" s="2">
        <v>37160</v>
      </c>
      <c r="B636" s="1" t="s">
        <v>26</v>
      </c>
      <c r="C636" s="1">
        <v>1667.81</v>
      </c>
      <c r="D636" s="1">
        <v>1636.63</v>
      </c>
      <c r="E636" s="5">
        <f t="shared" si="137"/>
        <v>-1.8695175109874528E-2</v>
      </c>
      <c r="F636" s="6">
        <f t="shared" si="138"/>
        <v>-31.179999999999836</v>
      </c>
      <c r="G636" s="1">
        <v>1688.27</v>
      </c>
      <c r="H636" s="1">
        <v>1592.4</v>
      </c>
      <c r="I636" s="5">
        <f t="shared" si="139"/>
        <v>5.748256695906602E-2</v>
      </c>
      <c r="J636" s="5" t="str">
        <f t="shared" si="140"/>
        <v>High</v>
      </c>
      <c r="K636" s="6">
        <f t="shared" si="141"/>
        <v>416</v>
      </c>
      <c r="L636" s="5" t="str">
        <f t="shared" si="142"/>
        <v>⚠️ High Risk</v>
      </c>
      <c r="M636" s="6">
        <f t="shared" si="150"/>
        <v>2746.4128571428578</v>
      </c>
      <c r="N636" s="1">
        <v>162374323</v>
      </c>
      <c r="O636" s="5">
        <f t="shared" si="149"/>
        <v>0.65968299682591203</v>
      </c>
      <c r="P636" s="1">
        <v>-4.3099999999999996</v>
      </c>
      <c r="Q636" s="1">
        <v>6.13</v>
      </c>
      <c r="R636" s="1">
        <f t="shared" si="143"/>
        <v>1.1927651412299354</v>
      </c>
      <c r="S636" s="1">
        <f t="shared" si="144"/>
        <v>0.57560209112344884</v>
      </c>
      <c r="T636" s="1">
        <f t="shared" si="145"/>
        <v>-1.6137999077961001</v>
      </c>
      <c r="U636" s="1">
        <f t="shared" si="146"/>
        <v>0.35497865372251763</v>
      </c>
      <c r="V636" s="1">
        <f t="shared" si="147"/>
        <v>0.12738649456995044</v>
      </c>
      <c r="W636" s="7" t="str">
        <f t="shared" si="148"/>
        <v>Moderate Stress</v>
      </c>
      <c r="X636" s="1">
        <v>2.37</v>
      </c>
      <c r="Y636" s="1">
        <v>2.66</v>
      </c>
      <c r="Z636" s="1">
        <v>64</v>
      </c>
      <c r="AA636" s="1">
        <v>15985</v>
      </c>
      <c r="AB636" s="1">
        <v>3113</v>
      </c>
      <c r="AC636" s="1">
        <v>1.47</v>
      </c>
      <c r="AD636" s="1">
        <v>115.94</v>
      </c>
      <c r="AE636" s="1">
        <v>103.63</v>
      </c>
      <c r="AF636" s="1">
        <v>2304.0700000000002</v>
      </c>
      <c r="AG636" s="1">
        <v>148.81</v>
      </c>
      <c r="AH636" s="1">
        <v>6033</v>
      </c>
      <c r="AI636" s="1">
        <v>2.81</v>
      </c>
      <c r="AJ636" s="1">
        <v>37</v>
      </c>
      <c r="AK636" s="1">
        <v>53.67</v>
      </c>
      <c r="AL636" s="1">
        <v>10327</v>
      </c>
      <c r="AM636" s="1">
        <f t="shared" si="151"/>
        <v>4358.8240217946613</v>
      </c>
    </row>
    <row r="637" spans="1:39" x14ac:dyDescent="0.3">
      <c r="A637" s="2">
        <v>37161</v>
      </c>
      <c r="B637" s="1" t="s">
        <v>25</v>
      </c>
      <c r="C637" s="1">
        <v>3852.18</v>
      </c>
      <c r="D637" s="1">
        <v>3820.6</v>
      </c>
      <c r="E637" s="5">
        <f t="shared" si="137"/>
        <v>-8.197955443411245E-3</v>
      </c>
      <c r="F637" s="6">
        <f t="shared" si="138"/>
        <v>-31.579999999999927</v>
      </c>
      <c r="G637" s="1">
        <v>3866.64</v>
      </c>
      <c r="H637" s="1">
        <v>3804.62</v>
      </c>
      <c r="I637" s="5">
        <f t="shared" si="139"/>
        <v>1.609997455985961E-2</v>
      </c>
      <c r="J637" s="5" t="str">
        <f t="shared" si="140"/>
        <v>Low</v>
      </c>
      <c r="K637" s="6">
        <f t="shared" si="141"/>
        <v>416</v>
      </c>
      <c r="L637" s="5" t="str">
        <f t="shared" si="142"/>
        <v>Normal</v>
      </c>
      <c r="M637" s="6">
        <f t="shared" si="150"/>
        <v>2759.0242857142853</v>
      </c>
      <c r="N637" s="1">
        <v>526991525</v>
      </c>
      <c r="O637" s="5">
        <f t="shared" si="149"/>
        <v>1.3344311176014125</v>
      </c>
      <c r="P637" s="1">
        <v>0.08</v>
      </c>
      <c r="Q637" s="1">
        <v>8.01</v>
      </c>
      <c r="R637" s="1">
        <f t="shared" si="143"/>
        <v>-8.2564198525059682E-2</v>
      </c>
      <c r="S637" s="1">
        <f t="shared" si="144"/>
        <v>1.4364436692119458</v>
      </c>
      <c r="T637" s="1">
        <f t="shared" si="145"/>
        <v>-0.58985416756681308</v>
      </c>
      <c r="U637" s="1">
        <f t="shared" si="146"/>
        <v>1.0009128842928339</v>
      </c>
      <c r="V637" s="1">
        <f t="shared" si="147"/>
        <v>0.44123454685322672</v>
      </c>
      <c r="W637" s="7" t="str">
        <f t="shared" si="148"/>
        <v>Moderate Stress</v>
      </c>
      <c r="X637" s="1">
        <v>14.21</v>
      </c>
      <c r="Y637" s="1">
        <v>7.89</v>
      </c>
      <c r="Z637" s="1">
        <v>116</v>
      </c>
      <c r="AA637" s="1">
        <v>1272</v>
      </c>
      <c r="AB637" s="1">
        <v>3716</v>
      </c>
      <c r="AC637" s="1">
        <v>1.05</v>
      </c>
      <c r="AD637" s="1">
        <v>117.17</v>
      </c>
      <c r="AE637" s="1">
        <v>37.299999999999997</v>
      </c>
      <c r="AF637" s="1">
        <v>943.46</v>
      </c>
      <c r="AG637" s="1">
        <v>131.62</v>
      </c>
      <c r="AH637" s="1">
        <v>8492</v>
      </c>
      <c r="AI637" s="1">
        <v>8.18</v>
      </c>
      <c r="AJ637" s="1">
        <v>47</v>
      </c>
      <c r="AK637" s="1">
        <v>57.99</v>
      </c>
      <c r="AL637" s="1">
        <v>5556</v>
      </c>
      <c r="AM637" s="1">
        <f t="shared" si="151"/>
        <v>4352.7762208846743</v>
      </c>
    </row>
    <row r="638" spans="1:39" x14ac:dyDescent="0.3">
      <c r="A638" s="2">
        <v>37162</v>
      </c>
      <c r="B638" s="1" t="s">
        <v>25</v>
      </c>
      <c r="C638" s="1">
        <v>3665.54</v>
      </c>
      <c r="D638" s="1">
        <v>3621.24</v>
      </c>
      <c r="E638" s="5">
        <f t="shared" si="137"/>
        <v>-1.2085531736115328E-2</v>
      </c>
      <c r="F638" s="6">
        <f t="shared" si="138"/>
        <v>-44.300000000000182</v>
      </c>
      <c r="G638" s="1">
        <v>3705.99</v>
      </c>
      <c r="H638" s="1">
        <v>3602.18</v>
      </c>
      <c r="I638" s="5">
        <f t="shared" si="139"/>
        <v>2.8320520305330169E-2</v>
      </c>
      <c r="J638" s="5" t="str">
        <f t="shared" si="140"/>
        <v>Medium</v>
      </c>
      <c r="K638" s="6">
        <f t="shared" si="141"/>
        <v>416</v>
      </c>
      <c r="L638" s="5" t="str">
        <f t="shared" si="142"/>
        <v>Normal</v>
      </c>
      <c r="M638" s="6">
        <f t="shared" si="150"/>
        <v>2850.6428571428573</v>
      </c>
      <c r="N638" s="1">
        <v>892749593</v>
      </c>
      <c r="O638" s="5">
        <f t="shared" si="149"/>
        <v>-5.2180285818981348E-2</v>
      </c>
      <c r="P638" s="1">
        <v>1.18</v>
      </c>
      <c r="Q638" s="1">
        <v>4.07</v>
      </c>
      <c r="R638" s="1">
        <f t="shared" si="143"/>
        <v>-1.3618839695448115</v>
      </c>
      <c r="S638" s="1">
        <f t="shared" si="144"/>
        <v>-0.33259089637384692</v>
      </c>
      <c r="T638" s="1">
        <f t="shared" si="145"/>
        <v>-0.33328461990116032</v>
      </c>
      <c r="U638" s="1">
        <f t="shared" si="146"/>
        <v>-0.35280034360453089</v>
      </c>
      <c r="V638" s="1">
        <f t="shared" si="147"/>
        <v>-0.59513995735608738</v>
      </c>
      <c r="W638" s="7" t="str">
        <f t="shared" si="148"/>
        <v>Low Stress</v>
      </c>
      <c r="X638" s="1">
        <v>2.56</v>
      </c>
      <c r="Y638" s="1">
        <v>9.65</v>
      </c>
      <c r="Z638" s="1">
        <v>67</v>
      </c>
      <c r="AA638" s="1">
        <v>12469</v>
      </c>
      <c r="AB638" s="1">
        <v>4828</v>
      </c>
      <c r="AC638" s="1">
        <v>1</v>
      </c>
      <c r="AD638" s="1">
        <v>121.46</v>
      </c>
      <c r="AE638" s="1">
        <v>24.82</v>
      </c>
      <c r="AF638" s="1">
        <v>1816.45</v>
      </c>
      <c r="AG638" s="1">
        <v>286.18</v>
      </c>
      <c r="AH638" s="1">
        <v>7656</v>
      </c>
      <c r="AI638" s="1">
        <v>7.93</v>
      </c>
      <c r="AJ638" s="1">
        <v>11</v>
      </c>
      <c r="AK638" s="1">
        <v>32.96</v>
      </c>
      <c r="AL638" s="1">
        <v>2829</v>
      </c>
      <c r="AM638" s="1">
        <f t="shared" si="151"/>
        <v>4389.7965872161985</v>
      </c>
    </row>
    <row r="639" spans="1:39" x14ac:dyDescent="0.3">
      <c r="A639" s="2">
        <v>37163</v>
      </c>
      <c r="B639" s="1" t="s">
        <v>25</v>
      </c>
      <c r="C639" s="1">
        <v>4864.1899999999996</v>
      </c>
      <c r="D639" s="1">
        <v>4872.97</v>
      </c>
      <c r="E639" s="5">
        <f t="shared" si="137"/>
        <v>1.8050281752975635E-3</v>
      </c>
      <c r="F639" s="6">
        <f t="shared" si="138"/>
        <v>8.7800000000006548</v>
      </c>
      <c r="G639" s="1">
        <v>4912.99</v>
      </c>
      <c r="H639" s="1">
        <v>4833.5</v>
      </c>
      <c r="I639" s="5">
        <f t="shared" si="139"/>
        <v>1.634187809275538E-2</v>
      </c>
      <c r="J639" s="5" t="str">
        <f t="shared" si="140"/>
        <v>Low</v>
      </c>
      <c r="K639" s="6">
        <f t="shared" si="141"/>
        <v>416</v>
      </c>
      <c r="L639" s="5" t="str">
        <f t="shared" si="142"/>
        <v>Normal</v>
      </c>
      <c r="M639" s="6">
        <f t="shared" si="150"/>
        <v>3188.2471428571434</v>
      </c>
      <c r="N639" s="1">
        <v>638568718</v>
      </c>
      <c r="O639" s="5">
        <f t="shared" si="149"/>
        <v>0.34566336393058744</v>
      </c>
      <c r="P639" s="1">
        <v>-3.55</v>
      </c>
      <c r="Q639" s="1">
        <v>3.2</v>
      </c>
      <c r="R639" s="1">
        <f t="shared" si="143"/>
        <v>-0.47283011878300096</v>
      </c>
      <c r="S639" s="1">
        <f t="shared" si="144"/>
        <v>0.17497680887487188</v>
      </c>
      <c r="T639" s="1">
        <f t="shared" si="145"/>
        <v>-1.4365336748634672</v>
      </c>
      <c r="U639" s="1">
        <f t="shared" si="146"/>
        <v>-0.65171671626207084</v>
      </c>
      <c r="V639" s="1">
        <f t="shared" si="147"/>
        <v>-0.59652592525841674</v>
      </c>
      <c r="W639" s="7" t="str">
        <f t="shared" si="148"/>
        <v>Low Stress</v>
      </c>
      <c r="X639" s="1">
        <v>9.99</v>
      </c>
      <c r="Y639" s="1">
        <v>3.57</v>
      </c>
      <c r="Z639" s="1">
        <v>87</v>
      </c>
      <c r="AA639" s="1">
        <v>18716</v>
      </c>
      <c r="AB639" s="1">
        <v>1669</v>
      </c>
      <c r="AC639" s="1">
        <v>1.25</v>
      </c>
      <c r="AD639" s="1">
        <v>137.65</v>
      </c>
      <c r="AE639" s="1">
        <v>75.48</v>
      </c>
      <c r="AF639" s="1">
        <v>2380.21</v>
      </c>
      <c r="AG639" s="1">
        <v>491.52</v>
      </c>
      <c r="AH639" s="1">
        <v>3995</v>
      </c>
      <c r="AI639" s="1">
        <v>7.98</v>
      </c>
      <c r="AJ639" s="1">
        <v>39</v>
      </c>
      <c r="AK639" s="1">
        <v>64.19</v>
      </c>
      <c r="AL639" s="1">
        <v>10624</v>
      </c>
      <c r="AM639" s="1">
        <f t="shared" si="151"/>
        <v>4419.445709630264</v>
      </c>
    </row>
    <row r="640" spans="1:39" x14ac:dyDescent="0.3">
      <c r="A640" s="2">
        <v>37164</v>
      </c>
      <c r="B640" s="1" t="s">
        <v>26</v>
      </c>
      <c r="C640" s="1">
        <v>4044.15</v>
      </c>
      <c r="D640" s="1">
        <v>4078.18</v>
      </c>
      <c r="E640" s="5">
        <f t="shared" si="137"/>
        <v>8.4146235921021099E-3</v>
      </c>
      <c r="F640" s="6">
        <f t="shared" si="138"/>
        <v>34.029999999999745</v>
      </c>
      <c r="G640" s="1">
        <v>4101.03</v>
      </c>
      <c r="H640" s="1">
        <v>4012.97</v>
      </c>
      <c r="I640" s="5">
        <f t="shared" si="139"/>
        <v>2.1774662166339019E-2</v>
      </c>
      <c r="J640" s="5" t="str">
        <f t="shared" si="140"/>
        <v>Medium</v>
      </c>
      <c r="K640" s="6">
        <f t="shared" si="141"/>
        <v>416</v>
      </c>
      <c r="L640" s="5" t="str">
        <f t="shared" si="142"/>
        <v>Normal</v>
      </c>
      <c r="M640" s="6">
        <f t="shared" si="150"/>
        <v>3262.7714285714287</v>
      </c>
      <c r="N640" s="1">
        <v>321312909</v>
      </c>
      <c r="O640" s="5">
        <f t="shared" si="149"/>
        <v>-0.16310176340096499</v>
      </c>
      <c r="P640" s="1">
        <v>-1.46</v>
      </c>
      <c r="Q640" s="1">
        <v>4.63</v>
      </c>
      <c r="R640" s="1">
        <f t="shared" si="143"/>
        <v>0.63684226970021396</v>
      </c>
      <c r="S640" s="1">
        <f t="shared" si="144"/>
        <v>-0.47410417646396263</v>
      </c>
      <c r="T640" s="1">
        <f t="shared" si="145"/>
        <v>-0.94905153429872702</v>
      </c>
      <c r="U640" s="1">
        <f t="shared" si="146"/>
        <v>-0.16039440258358575</v>
      </c>
      <c r="V640" s="1">
        <f t="shared" si="147"/>
        <v>-0.23667696091151535</v>
      </c>
      <c r="W640" s="7" t="str">
        <f t="shared" si="148"/>
        <v>Low Stress</v>
      </c>
      <c r="X640" s="1">
        <v>11.01</v>
      </c>
      <c r="Y640" s="1">
        <v>7.04</v>
      </c>
      <c r="Z640" s="1">
        <v>75</v>
      </c>
      <c r="AA640" s="1">
        <v>13845</v>
      </c>
      <c r="AB640" s="1">
        <v>3816</v>
      </c>
      <c r="AC640" s="1">
        <v>1.25</v>
      </c>
      <c r="AD640" s="1">
        <v>100.93</v>
      </c>
      <c r="AE640" s="1">
        <v>40.85</v>
      </c>
      <c r="AF640" s="1">
        <v>906.12</v>
      </c>
      <c r="AG640" s="1">
        <v>198.75</v>
      </c>
      <c r="AH640" s="1">
        <v>9638</v>
      </c>
      <c r="AI640" s="1">
        <v>0.16</v>
      </c>
      <c r="AJ640" s="1">
        <v>24</v>
      </c>
      <c r="AK640" s="1">
        <v>3.89</v>
      </c>
      <c r="AL640" s="1">
        <v>7653</v>
      </c>
      <c r="AM640" s="1">
        <f t="shared" si="151"/>
        <v>4466.0001110317426</v>
      </c>
    </row>
    <row r="641" spans="1:39" x14ac:dyDescent="0.3">
      <c r="A641" s="2">
        <v>37165</v>
      </c>
      <c r="B641" s="1" t="s">
        <v>24</v>
      </c>
      <c r="C641" s="1">
        <v>4803.09</v>
      </c>
      <c r="D641" s="1">
        <v>4754.84</v>
      </c>
      <c r="E641" s="5">
        <f t="shared" si="137"/>
        <v>-1.004561646773223E-2</v>
      </c>
      <c r="F641" s="6">
        <f t="shared" si="138"/>
        <v>-48.25</v>
      </c>
      <c r="G641" s="1">
        <v>4833.42</v>
      </c>
      <c r="H641" s="1">
        <v>4730.76</v>
      </c>
      <c r="I641" s="5">
        <f t="shared" si="139"/>
        <v>2.1373740654453664E-2</v>
      </c>
      <c r="J641" s="5" t="str">
        <f t="shared" si="140"/>
        <v>Medium</v>
      </c>
      <c r="K641" s="6">
        <f t="shared" si="141"/>
        <v>416</v>
      </c>
      <c r="L641" s="5" t="str">
        <f t="shared" si="142"/>
        <v>Normal</v>
      </c>
      <c r="M641" s="6">
        <f t="shared" si="150"/>
        <v>3395.7957142857144</v>
      </c>
      <c r="N641" s="1">
        <v>818977199</v>
      </c>
      <c r="O641" s="5">
        <f t="shared" si="149"/>
        <v>0.16592205346502614</v>
      </c>
      <c r="P641" s="1">
        <v>-4.2300000000000004</v>
      </c>
      <c r="Q641" s="1">
        <v>1.47</v>
      </c>
      <c r="R641" s="1">
        <f t="shared" si="143"/>
        <v>-1.1038486985370402</v>
      </c>
      <c r="S641" s="1">
        <f t="shared" si="144"/>
        <v>-5.4336602433388788E-2</v>
      </c>
      <c r="T641" s="1">
        <f t="shared" si="145"/>
        <v>-1.5951403043295074</v>
      </c>
      <c r="U641" s="1">
        <f t="shared" si="146"/>
        <v>-1.2461136412017768</v>
      </c>
      <c r="V641" s="1">
        <f t="shared" si="147"/>
        <v>-0.99985981162542836</v>
      </c>
      <c r="W641" s="7" t="str">
        <f t="shared" si="148"/>
        <v>Low Stress</v>
      </c>
      <c r="X641" s="1">
        <v>3.4</v>
      </c>
      <c r="Y641" s="1">
        <v>2.95</v>
      </c>
      <c r="Z641" s="1">
        <v>87</v>
      </c>
      <c r="AA641" s="1">
        <v>8105</v>
      </c>
      <c r="AB641" s="1">
        <v>239</v>
      </c>
      <c r="AC641" s="1">
        <v>0.88</v>
      </c>
      <c r="AD641" s="1">
        <v>97.93</v>
      </c>
      <c r="AE641" s="1">
        <v>91.36</v>
      </c>
      <c r="AF641" s="1">
        <v>1451.28</v>
      </c>
      <c r="AG641" s="1">
        <v>264.38</v>
      </c>
      <c r="AH641" s="1">
        <v>4540</v>
      </c>
      <c r="AI641" s="1">
        <v>7.54</v>
      </c>
      <c r="AJ641" s="1">
        <v>44</v>
      </c>
      <c r="AK641" s="1">
        <v>34.119999999999997</v>
      </c>
      <c r="AL641" s="1">
        <v>6998</v>
      </c>
      <c r="AM641" s="1">
        <f t="shared" si="151"/>
        <v>4487.9371086814999</v>
      </c>
    </row>
    <row r="642" spans="1:39" x14ac:dyDescent="0.3">
      <c r="A642" s="2">
        <v>37166</v>
      </c>
      <c r="B642" s="1" t="s">
        <v>25</v>
      </c>
      <c r="C642" s="1">
        <v>3810.16</v>
      </c>
      <c r="D642" s="1">
        <v>3765.06</v>
      </c>
      <c r="E642" s="5">
        <f t="shared" si="137"/>
        <v>-1.1836773258865747E-2</v>
      </c>
      <c r="F642" s="6">
        <f t="shared" si="138"/>
        <v>-45.099999999999909</v>
      </c>
      <c r="G642" s="1">
        <v>3840.37</v>
      </c>
      <c r="H642" s="1">
        <v>3745.03</v>
      </c>
      <c r="I642" s="5">
        <f t="shared" si="139"/>
        <v>2.5022571230604407E-2</v>
      </c>
      <c r="J642" s="5" t="str">
        <f t="shared" si="140"/>
        <v>Medium</v>
      </c>
      <c r="K642" s="6">
        <f t="shared" si="141"/>
        <v>416</v>
      </c>
      <c r="L642" s="5" t="str">
        <f t="shared" si="142"/>
        <v>Normal</v>
      </c>
      <c r="M642" s="6">
        <f t="shared" si="150"/>
        <v>3792.7885714285717</v>
      </c>
      <c r="N642" s="1">
        <v>786496467</v>
      </c>
      <c r="O642" s="5">
        <f t="shared" si="149"/>
        <v>-0.20816263007798375</v>
      </c>
      <c r="P642" s="1">
        <v>9.94</v>
      </c>
      <c r="Q642" s="1">
        <v>3.57</v>
      </c>
      <c r="R642" s="1">
        <f t="shared" si="143"/>
        <v>-0.99024015163058077</v>
      </c>
      <c r="S642" s="1">
        <f t="shared" si="144"/>
        <v>-0.53159269163862932</v>
      </c>
      <c r="T642" s="1">
        <f t="shared" si="145"/>
        <v>1.7099419596907655</v>
      </c>
      <c r="U642" s="1">
        <f t="shared" si="146"/>
        <v>-0.52459136237323212</v>
      </c>
      <c r="V642" s="1">
        <f t="shared" si="147"/>
        <v>-8.4120561487919188E-2</v>
      </c>
      <c r="W642" s="7" t="str">
        <f t="shared" si="148"/>
        <v>Low Stress</v>
      </c>
      <c r="X642" s="1">
        <v>2.62</v>
      </c>
      <c r="Y642" s="1">
        <v>9.32</v>
      </c>
      <c r="Z642" s="1">
        <v>108</v>
      </c>
      <c r="AA642" s="1">
        <v>1799</v>
      </c>
      <c r="AB642" s="1">
        <v>4783</v>
      </c>
      <c r="AC642" s="1">
        <v>1.45</v>
      </c>
      <c r="AD642" s="1">
        <v>135.71</v>
      </c>
      <c r="AE642" s="1">
        <v>78.97</v>
      </c>
      <c r="AF642" s="1">
        <v>1357.51</v>
      </c>
      <c r="AG642" s="1">
        <v>356.57</v>
      </c>
      <c r="AH642" s="1">
        <v>2563</v>
      </c>
      <c r="AI642" s="1">
        <v>8.5299999999999994</v>
      </c>
      <c r="AJ642" s="1">
        <v>12</v>
      </c>
      <c r="AK642" s="1">
        <v>14.54</v>
      </c>
      <c r="AL642" s="1">
        <v>14793</v>
      </c>
      <c r="AM642" s="1">
        <f t="shared" si="151"/>
        <v>4488.1905511948025</v>
      </c>
    </row>
    <row r="643" spans="1:39" x14ac:dyDescent="0.3">
      <c r="A643" s="2">
        <v>37167</v>
      </c>
      <c r="B643" s="1" t="s">
        <v>25</v>
      </c>
      <c r="C643" s="1">
        <v>2192.21</v>
      </c>
      <c r="D643" s="1">
        <v>2199.4899999999998</v>
      </c>
      <c r="E643" s="5">
        <f t="shared" ref="E643:E706" si="152">(D643 - C643) / C643</f>
        <v>3.3208497361109316E-3</v>
      </c>
      <c r="F643" s="6">
        <f t="shared" ref="F643:F706" si="153">D643-C643</f>
        <v>7.2799999999997453</v>
      </c>
      <c r="G643" s="1">
        <v>2240.85</v>
      </c>
      <c r="H643" s="1">
        <v>2142.9</v>
      </c>
      <c r="I643" s="5">
        <f t="shared" ref="I643:I706" si="154">(G643 - H643) / C643</f>
        <v>4.4680938413746776E-2</v>
      </c>
      <c r="J643" s="5" t="str">
        <f t="shared" ref="J643:J706" si="155">IF(I643&gt;0.05,"High",
 IF(I643&gt;0.02,"Medium","Low"))</f>
        <v>Medium</v>
      </c>
      <c r="K643" s="6">
        <f t="shared" ref="K643:K706" si="156">COUNTIF(J:J, "High")</f>
        <v>416</v>
      </c>
      <c r="L643" s="5" t="str">
        <f t="shared" ref="L643:L706" si="157">IF(J643="High","⚠️ High Risk","Normal")</f>
        <v>Normal</v>
      </c>
      <c r="M643" s="6">
        <f t="shared" si="150"/>
        <v>3873.1971428571437</v>
      </c>
      <c r="N643" s="1">
        <v>999977078</v>
      </c>
      <c r="O643" s="5">
        <f t="shared" si="149"/>
        <v>-0.41581541861218685</v>
      </c>
      <c r="P643" s="1">
        <v>6.05</v>
      </c>
      <c r="Q643" s="1">
        <v>8.58</v>
      </c>
      <c r="R643" s="1">
        <f t="shared" ref="R643:R706" si="158">-(N643-AVERAGE(N:N))/STDEV(N:N)</f>
        <v>-1.7369358236497054</v>
      </c>
      <c r="S643" s="1">
        <f t="shared" ref="S643:S706" si="159">(O643-AVERAGE(O:O))/STDEV(O:O)</f>
        <v>-0.79651548085783108</v>
      </c>
      <c r="T643" s="1">
        <f t="shared" ref="T643:T706" si="160">(P643-AVERAGE(P:P))/STDEV(P:P)</f>
        <v>0.80261874112768428</v>
      </c>
      <c r="U643" s="1">
        <f t="shared" ref="U643:U706" si="161">(Q643-AVERAGE(Q:Q))/STDEV(Q:Q)</f>
        <v>1.1967546456891531</v>
      </c>
      <c r="V643" s="1">
        <f t="shared" ref="V643:V706" si="162">(R643+S643+T643+U643)/4</f>
        <v>-0.13351947942267473</v>
      </c>
      <c r="W643" s="7" t="str">
        <f t="shared" ref="W643:W706" si="163">IF(V643&gt;1,"High Stress",IF(V643&gt;0,"Moderate Stress","Low Stress"))</f>
        <v>Low Stress</v>
      </c>
      <c r="X643" s="1">
        <v>12.2</v>
      </c>
      <c r="Y643" s="1">
        <v>6.89</v>
      </c>
      <c r="Z643" s="1">
        <v>101</v>
      </c>
      <c r="AA643" s="1">
        <v>16353</v>
      </c>
      <c r="AB643" s="1">
        <v>1943</v>
      </c>
      <c r="AC643" s="1">
        <v>1.1399999999999999</v>
      </c>
      <c r="AD643" s="1">
        <v>130.31</v>
      </c>
      <c r="AE643" s="1">
        <v>35.869999999999997</v>
      </c>
      <c r="AF643" s="1">
        <v>1385.15</v>
      </c>
      <c r="AG643" s="1">
        <v>240.43</v>
      </c>
      <c r="AH643" s="1">
        <v>2244</v>
      </c>
      <c r="AI643" s="1">
        <v>6.05</v>
      </c>
      <c r="AJ643" s="1">
        <v>47</v>
      </c>
      <c r="AK643" s="1">
        <v>23.06</v>
      </c>
      <c r="AL643" s="1">
        <v>1797</v>
      </c>
      <c r="AM643" s="1">
        <f t="shared" si="151"/>
        <v>4478.0743908486484</v>
      </c>
    </row>
    <row r="644" spans="1:39" x14ac:dyDescent="0.3">
      <c r="A644" s="2">
        <v>37168</v>
      </c>
      <c r="B644" s="1" t="s">
        <v>26</v>
      </c>
      <c r="C644" s="1">
        <v>1421.46</v>
      </c>
      <c r="D644" s="1">
        <v>1453.41</v>
      </c>
      <c r="E644" s="5">
        <f t="shared" si="152"/>
        <v>2.247688995821201E-2</v>
      </c>
      <c r="F644" s="6">
        <f t="shared" si="153"/>
        <v>31.950000000000045</v>
      </c>
      <c r="G644" s="1">
        <v>1474.66</v>
      </c>
      <c r="H644" s="1">
        <v>1380.4</v>
      </c>
      <c r="I644" s="5">
        <f t="shared" si="154"/>
        <v>6.6312101641973736E-2</v>
      </c>
      <c r="J644" s="5" t="str">
        <f t="shared" si="155"/>
        <v>High</v>
      </c>
      <c r="K644" s="6">
        <f t="shared" si="156"/>
        <v>416</v>
      </c>
      <c r="L644" s="5" t="str">
        <f t="shared" si="157"/>
        <v>⚠️ High Risk</v>
      </c>
      <c r="M644" s="6">
        <f t="shared" si="150"/>
        <v>3535.0271428571427</v>
      </c>
      <c r="N644" s="1">
        <v>615887727</v>
      </c>
      <c r="O644" s="5">
        <f t="shared" ref="O644:O707" si="164">(D644-D643)/D643</f>
        <v>-0.33920590682385454</v>
      </c>
      <c r="P644" s="1">
        <v>-3.69</v>
      </c>
      <c r="Q644" s="1">
        <v>0.38</v>
      </c>
      <c r="R644" s="1">
        <f t="shared" si="158"/>
        <v>-0.39349833432972936</v>
      </c>
      <c r="S644" s="1">
        <f t="shared" si="159"/>
        <v>-0.69877730124102633</v>
      </c>
      <c r="T644" s="1">
        <f t="shared" si="160"/>
        <v>-1.469187980930005</v>
      </c>
      <c r="U644" s="1">
        <f t="shared" si="161"/>
        <v>-1.6206180621175452</v>
      </c>
      <c r="V644" s="1">
        <f t="shared" si="162"/>
        <v>-1.0455204196545764</v>
      </c>
      <c r="W644" s="7" t="str">
        <f t="shared" si="163"/>
        <v>Low Stress</v>
      </c>
      <c r="X644" s="1">
        <v>7</v>
      </c>
      <c r="Y644" s="1">
        <v>8.1300000000000008</v>
      </c>
      <c r="Z644" s="1">
        <v>82</v>
      </c>
      <c r="AA644" s="1">
        <v>25257</v>
      </c>
      <c r="AB644" s="1">
        <v>3478</v>
      </c>
      <c r="AC644" s="1">
        <v>1.34</v>
      </c>
      <c r="AD644" s="1">
        <v>95.79</v>
      </c>
      <c r="AE644" s="1">
        <v>106.55</v>
      </c>
      <c r="AF644" s="1">
        <v>1820.53</v>
      </c>
      <c r="AG644" s="1">
        <v>101.45</v>
      </c>
      <c r="AH644" s="1">
        <v>6197</v>
      </c>
      <c r="AI644" s="1">
        <v>7.51</v>
      </c>
      <c r="AJ644" s="1">
        <v>25</v>
      </c>
      <c r="AK644" s="1">
        <v>38.32</v>
      </c>
      <c r="AL644" s="1">
        <v>10965</v>
      </c>
      <c r="AM644" s="1">
        <f t="shared" si="151"/>
        <v>4496.4470096557097</v>
      </c>
    </row>
    <row r="645" spans="1:39" x14ac:dyDescent="0.3">
      <c r="A645" s="2">
        <v>37169</v>
      </c>
      <c r="B645" s="1" t="s">
        <v>25</v>
      </c>
      <c r="C645" s="1">
        <v>4127.3</v>
      </c>
      <c r="D645" s="1">
        <v>4109.97</v>
      </c>
      <c r="E645" s="5">
        <f t="shared" si="152"/>
        <v>-4.1988709325709124E-3</v>
      </c>
      <c r="F645" s="6">
        <f t="shared" si="153"/>
        <v>-17.329999999999927</v>
      </c>
      <c r="G645" s="1">
        <v>4141.07</v>
      </c>
      <c r="H645" s="1">
        <v>4088.22</v>
      </c>
      <c r="I645" s="5">
        <f t="shared" si="154"/>
        <v>1.2804981464880166E-2</v>
      </c>
      <c r="J645" s="5" t="str">
        <f t="shared" si="155"/>
        <v>Low</v>
      </c>
      <c r="K645" s="6">
        <f t="shared" si="156"/>
        <v>416</v>
      </c>
      <c r="L645" s="5" t="str">
        <f t="shared" si="157"/>
        <v>Normal</v>
      </c>
      <c r="M645" s="6">
        <f t="shared" si="150"/>
        <v>3604.8457142857146</v>
      </c>
      <c r="N645" s="1">
        <v>248779322</v>
      </c>
      <c r="O645" s="5">
        <f t="shared" si="164"/>
        <v>1.8278118356141766</v>
      </c>
      <c r="P645" s="1">
        <v>-4.7</v>
      </c>
      <c r="Q645" s="1">
        <v>1.51</v>
      </c>
      <c r="R645" s="1">
        <f t="shared" si="158"/>
        <v>0.89054453912515319</v>
      </c>
      <c r="S645" s="1">
        <f t="shared" si="159"/>
        <v>2.0658972724385869</v>
      </c>
      <c r="T645" s="1">
        <f t="shared" si="160"/>
        <v>-1.7047654746957406</v>
      </c>
      <c r="U645" s="1">
        <f t="shared" si="161"/>
        <v>-1.2323703597002809</v>
      </c>
      <c r="V645" s="1">
        <f t="shared" si="162"/>
        <v>4.8264942919296616E-3</v>
      </c>
      <c r="W645" s="7" t="str">
        <f t="shared" si="163"/>
        <v>Moderate Stress</v>
      </c>
      <c r="X645" s="1">
        <v>3.39</v>
      </c>
      <c r="Y645" s="1">
        <v>0.97</v>
      </c>
      <c r="Z645" s="1">
        <v>70</v>
      </c>
      <c r="AA645" s="1">
        <v>26338</v>
      </c>
      <c r="AB645" s="1">
        <v>3064</v>
      </c>
      <c r="AC645" s="1">
        <v>1.05</v>
      </c>
      <c r="AD645" s="1">
        <v>80.06</v>
      </c>
      <c r="AE645" s="1">
        <v>22.66</v>
      </c>
      <c r="AF645" s="1">
        <v>1245.58</v>
      </c>
      <c r="AG645" s="1">
        <v>258.49</v>
      </c>
      <c r="AH645" s="1">
        <v>8912</v>
      </c>
      <c r="AI645" s="1">
        <v>7.76</v>
      </c>
      <c r="AJ645" s="1">
        <v>10</v>
      </c>
      <c r="AK645" s="1">
        <v>49.39</v>
      </c>
      <c r="AL645" s="1">
        <v>9169</v>
      </c>
      <c r="AM645" s="1">
        <f t="shared" si="151"/>
        <v>4536.8829107283127</v>
      </c>
    </row>
    <row r="646" spans="1:39" x14ac:dyDescent="0.3">
      <c r="A646" s="2">
        <v>37170</v>
      </c>
      <c r="B646" s="1" t="s">
        <v>24</v>
      </c>
      <c r="C646" s="1">
        <v>3576.6</v>
      </c>
      <c r="D646" s="1">
        <v>3561.56</v>
      </c>
      <c r="E646" s="5">
        <f t="shared" si="152"/>
        <v>-4.2051109992730425E-3</v>
      </c>
      <c r="F646" s="6">
        <f t="shared" si="153"/>
        <v>-15.039999999999964</v>
      </c>
      <c r="G646" s="1">
        <v>3589.85</v>
      </c>
      <c r="H646" s="1">
        <v>3525.2</v>
      </c>
      <c r="I646" s="5">
        <f t="shared" si="154"/>
        <v>1.8075826203657129E-2</v>
      </c>
      <c r="J646" s="5" t="str">
        <f t="shared" si="155"/>
        <v>Low</v>
      </c>
      <c r="K646" s="6">
        <f t="shared" si="156"/>
        <v>416</v>
      </c>
      <c r="L646" s="5" t="str">
        <f t="shared" si="157"/>
        <v>Normal</v>
      </c>
      <c r="M646" s="6">
        <f t="shared" si="150"/>
        <v>3417.5014285714287</v>
      </c>
      <c r="N646" s="1">
        <v>838858770</v>
      </c>
      <c r="O646" s="5">
        <f t="shared" si="164"/>
        <v>-0.13343406399560101</v>
      </c>
      <c r="P646" s="1">
        <v>5.79</v>
      </c>
      <c r="Q646" s="1">
        <v>1.25</v>
      </c>
      <c r="R646" s="1">
        <f t="shared" si="158"/>
        <v>-1.1733888921363591</v>
      </c>
      <c r="S646" s="1">
        <f t="shared" si="159"/>
        <v>-0.43625421677083143</v>
      </c>
      <c r="T646" s="1">
        <f t="shared" si="160"/>
        <v>0.7419750298612573</v>
      </c>
      <c r="U646" s="1">
        <f t="shared" si="161"/>
        <v>-1.3217016894600053</v>
      </c>
      <c r="V646" s="1">
        <f t="shared" si="162"/>
        <v>-0.54734244212648464</v>
      </c>
      <c r="W646" s="7" t="str">
        <f t="shared" si="163"/>
        <v>Low Stress</v>
      </c>
      <c r="X646" s="1">
        <v>11.91</v>
      </c>
      <c r="Y646" s="1">
        <v>6.19</v>
      </c>
      <c r="Z646" s="1">
        <v>66</v>
      </c>
      <c r="AA646" s="1">
        <v>12597</v>
      </c>
      <c r="AB646" s="1">
        <v>4765</v>
      </c>
      <c r="AC646" s="1">
        <v>0.98</v>
      </c>
      <c r="AD646" s="1">
        <v>126.62</v>
      </c>
      <c r="AE646" s="1">
        <v>36.43</v>
      </c>
      <c r="AF646" s="1">
        <v>846.45</v>
      </c>
      <c r="AG646" s="1">
        <v>421.86</v>
      </c>
      <c r="AH646" s="1">
        <v>6983</v>
      </c>
      <c r="AI646" s="1">
        <v>5.07</v>
      </c>
      <c r="AJ646" s="1">
        <v>39</v>
      </c>
      <c r="AK646" s="1">
        <v>9.41</v>
      </c>
      <c r="AL646" s="1">
        <v>5641</v>
      </c>
      <c r="AM646" s="1">
        <f t="shared" si="151"/>
        <v>4538.6428420924167</v>
      </c>
    </row>
    <row r="647" spans="1:39" x14ac:dyDescent="0.3">
      <c r="A647" s="2">
        <v>37171</v>
      </c>
      <c r="B647" s="1" t="s">
        <v>24</v>
      </c>
      <c r="C647" s="1">
        <v>1192.74</v>
      </c>
      <c r="D647" s="1">
        <v>1202.3699999999999</v>
      </c>
      <c r="E647" s="5">
        <f t="shared" si="152"/>
        <v>8.0738467729764094E-3</v>
      </c>
      <c r="F647" s="6">
        <f t="shared" si="153"/>
        <v>9.6299999999998818</v>
      </c>
      <c r="G647" s="1">
        <v>1229.18</v>
      </c>
      <c r="H647" s="1">
        <v>1179.26</v>
      </c>
      <c r="I647" s="5">
        <f t="shared" si="154"/>
        <v>4.1853211932189806E-2</v>
      </c>
      <c r="J647" s="5" t="str">
        <f t="shared" si="155"/>
        <v>Medium</v>
      </c>
      <c r="K647" s="6">
        <f t="shared" si="156"/>
        <v>416</v>
      </c>
      <c r="L647" s="5" t="str">
        <f t="shared" si="157"/>
        <v>Normal</v>
      </c>
      <c r="M647" s="6">
        <f t="shared" si="150"/>
        <v>3006.6714285714288</v>
      </c>
      <c r="N647" s="1">
        <v>902212087</v>
      </c>
      <c r="O647" s="5">
        <f t="shared" si="164"/>
        <v>-0.66240355349902857</v>
      </c>
      <c r="P647" s="1">
        <v>1.59</v>
      </c>
      <c r="Q647" s="1">
        <v>4.03</v>
      </c>
      <c r="R647" s="1">
        <f t="shared" si="158"/>
        <v>-1.3949811359957121</v>
      </c>
      <c r="S647" s="1">
        <f t="shared" si="159"/>
        <v>-1.1111118652537126</v>
      </c>
      <c r="T647" s="1">
        <f t="shared" si="160"/>
        <v>-0.23765415213487151</v>
      </c>
      <c r="U647" s="1">
        <f t="shared" si="161"/>
        <v>-0.36654362510602695</v>
      </c>
      <c r="V647" s="1">
        <f t="shared" si="162"/>
        <v>-0.77757269462258072</v>
      </c>
      <c r="W647" s="7" t="str">
        <f t="shared" si="163"/>
        <v>Low Stress</v>
      </c>
      <c r="X647" s="1">
        <v>13.04</v>
      </c>
      <c r="Y647" s="1">
        <v>5.51</v>
      </c>
      <c r="Z647" s="1">
        <v>111</v>
      </c>
      <c r="AA647" s="1">
        <v>8837</v>
      </c>
      <c r="AB647" s="1">
        <v>3269</v>
      </c>
      <c r="AC647" s="1">
        <v>0.88</v>
      </c>
      <c r="AD647" s="1">
        <v>91</v>
      </c>
      <c r="AE647" s="1">
        <v>111.02</v>
      </c>
      <c r="AF647" s="1">
        <v>2435.87</v>
      </c>
      <c r="AG647" s="1">
        <v>477.58</v>
      </c>
      <c r="AH647" s="1">
        <v>1877</v>
      </c>
      <c r="AI647" s="1">
        <v>8.14</v>
      </c>
      <c r="AJ647" s="1">
        <v>22</v>
      </c>
      <c r="AK647" s="1">
        <v>10.220000000000001</v>
      </c>
      <c r="AL647" s="1">
        <v>2415</v>
      </c>
      <c r="AM647" s="1">
        <f t="shared" si="151"/>
        <v>4534.5613065919051</v>
      </c>
    </row>
    <row r="648" spans="1:39" x14ac:dyDescent="0.3">
      <c r="A648" s="2">
        <v>37172</v>
      </c>
      <c r="B648" s="1" t="s">
        <v>25</v>
      </c>
      <c r="C648" s="1">
        <v>2440.1999999999998</v>
      </c>
      <c r="D648" s="1">
        <v>2417.62</v>
      </c>
      <c r="E648" s="5">
        <f t="shared" si="152"/>
        <v>-9.2533398901729069E-3</v>
      </c>
      <c r="F648" s="6">
        <f t="shared" si="153"/>
        <v>-22.579999999999927</v>
      </c>
      <c r="G648" s="1">
        <v>2462.66</v>
      </c>
      <c r="H648" s="1">
        <v>2412.61</v>
      </c>
      <c r="I648" s="5">
        <f t="shared" si="154"/>
        <v>2.0510613884107749E-2</v>
      </c>
      <c r="J648" s="5" t="str">
        <f t="shared" si="155"/>
        <v>Medium</v>
      </c>
      <c r="K648" s="6">
        <f t="shared" si="156"/>
        <v>416</v>
      </c>
      <c r="L648" s="5" t="str">
        <f t="shared" si="157"/>
        <v>Normal</v>
      </c>
      <c r="M648" s="6">
        <f t="shared" si="150"/>
        <v>2672.7828571428572</v>
      </c>
      <c r="N648" s="1">
        <v>761896227</v>
      </c>
      <c r="O648" s="5">
        <f t="shared" si="164"/>
        <v>1.0107121767841847</v>
      </c>
      <c r="P648" s="1">
        <v>6.8</v>
      </c>
      <c r="Q648" s="1">
        <v>9.9700000000000006</v>
      </c>
      <c r="R648" s="1">
        <f t="shared" si="158"/>
        <v>-0.90419536914383891</v>
      </c>
      <c r="S648" s="1">
        <f t="shared" si="159"/>
        <v>1.0234440397354565</v>
      </c>
      <c r="T648" s="1">
        <f t="shared" si="160"/>
        <v>0.97755252362699296</v>
      </c>
      <c r="U648" s="1">
        <f t="shared" si="161"/>
        <v>1.6743336778661424</v>
      </c>
      <c r="V648" s="1">
        <f t="shared" si="162"/>
        <v>0.69278371802118821</v>
      </c>
      <c r="W648" s="7" t="str">
        <f t="shared" si="163"/>
        <v>Moderate Stress</v>
      </c>
      <c r="X648" s="1">
        <v>9.64</v>
      </c>
      <c r="Y648" s="1">
        <v>3.28</v>
      </c>
      <c r="Z648" s="1">
        <v>108</v>
      </c>
      <c r="AA648" s="1">
        <v>5663</v>
      </c>
      <c r="AB648" s="1">
        <v>2272</v>
      </c>
      <c r="AC648" s="1">
        <v>0.99</v>
      </c>
      <c r="AD648" s="1">
        <v>146.99</v>
      </c>
      <c r="AE648" s="1">
        <v>88.62</v>
      </c>
      <c r="AF648" s="1">
        <v>2072.92</v>
      </c>
      <c r="AG648" s="1">
        <v>210.04</v>
      </c>
      <c r="AH648" s="1">
        <v>3980</v>
      </c>
      <c r="AI648" s="1">
        <v>7.92</v>
      </c>
      <c r="AJ648" s="1">
        <v>12</v>
      </c>
      <c r="AK648" s="1">
        <v>67.44</v>
      </c>
      <c r="AL648" s="1">
        <v>11287</v>
      </c>
      <c r="AM648" s="1">
        <f t="shared" si="151"/>
        <v>4522.0277654069214</v>
      </c>
    </row>
    <row r="649" spans="1:39" x14ac:dyDescent="0.3">
      <c r="A649" s="2">
        <v>37173</v>
      </c>
      <c r="B649" s="1" t="s">
        <v>25</v>
      </c>
      <c r="C649" s="1">
        <v>4827.2</v>
      </c>
      <c r="D649" s="1">
        <v>4779.8599999999997</v>
      </c>
      <c r="E649" s="5">
        <f t="shared" si="152"/>
        <v>-9.8069274113357953E-3</v>
      </c>
      <c r="F649" s="6">
        <f t="shared" si="153"/>
        <v>-47.340000000000146</v>
      </c>
      <c r="G649" s="1">
        <v>4849.21</v>
      </c>
      <c r="H649" s="1">
        <v>4762.24</v>
      </c>
      <c r="I649" s="5">
        <f t="shared" si="154"/>
        <v>1.8016655618163794E-2</v>
      </c>
      <c r="J649" s="5" t="str">
        <f t="shared" si="155"/>
        <v>Low</v>
      </c>
      <c r="K649" s="6">
        <f t="shared" si="156"/>
        <v>416</v>
      </c>
      <c r="L649" s="5" t="str">
        <f t="shared" si="157"/>
        <v>Normal</v>
      </c>
      <c r="M649" s="6">
        <f t="shared" ref="M649:M712" si="165">AVERAGE(D643:D649)</f>
        <v>2817.7542857142857</v>
      </c>
      <c r="N649" s="1">
        <v>193884823</v>
      </c>
      <c r="O649" s="5">
        <f t="shared" si="164"/>
        <v>0.97709317427883613</v>
      </c>
      <c r="P649" s="1">
        <v>8.85</v>
      </c>
      <c r="Q649" s="1">
        <v>1.73</v>
      </c>
      <c r="R649" s="1">
        <f t="shared" si="158"/>
        <v>1.0825501954184931</v>
      </c>
      <c r="S649" s="1">
        <f t="shared" si="159"/>
        <v>0.98055301969496589</v>
      </c>
      <c r="T649" s="1">
        <f t="shared" si="160"/>
        <v>1.4557048624584368</v>
      </c>
      <c r="U649" s="1">
        <f t="shared" si="161"/>
        <v>-1.1567823114420521</v>
      </c>
      <c r="V649" s="1">
        <f t="shared" si="162"/>
        <v>0.59050644153246079</v>
      </c>
      <c r="W649" s="7" t="str">
        <f t="shared" si="163"/>
        <v>Moderate Stress</v>
      </c>
      <c r="X649" s="1">
        <v>4.0999999999999996</v>
      </c>
      <c r="Y649" s="1">
        <v>2.99</v>
      </c>
      <c r="Z649" s="1">
        <v>51</v>
      </c>
      <c r="AA649" s="1">
        <v>12634</v>
      </c>
      <c r="AB649" s="1">
        <v>3520</v>
      </c>
      <c r="AC649" s="1">
        <v>1.5</v>
      </c>
      <c r="AD649" s="1">
        <v>122.31</v>
      </c>
      <c r="AE649" s="1">
        <v>56.65</v>
      </c>
      <c r="AF649" s="1">
        <v>1029.72</v>
      </c>
      <c r="AG649" s="1">
        <v>468.66</v>
      </c>
      <c r="AH649" s="1">
        <v>6784</v>
      </c>
      <c r="AI649" s="1">
        <v>9.16</v>
      </c>
      <c r="AJ649" s="1">
        <v>32</v>
      </c>
      <c r="AK649" s="1">
        <v>40.47</v>
      </c>
      <c r="AL649" s="1">
        <v>5112</v>
      </c>
      <c r="AM649" s="1">
        <f t="shared" si="151"/>
        <v>4511.7867828478129</v>
      </c>
    </row>
    <row r="650" spans="1:39" x14ac:dyDescent="0.3">
      <c r="A650" s="2">
        <v>37174</v>
      </c>
      <c r="B650" s="1" t="s">
        <v>26</v>
      </c>
      <c r="C650" s="1">
        <v>3001.6</v>
      </c>
      <c r="D650" s="1">
        <v>3025.12</v>
      </c>
      <c r="E650" s="5">
        <f t="shared" si="152"/>
        <v>7.8358208955223822E-3</v>
      </c>
      <c r="F650" s="6">
        <f t="shared" si="153"/>
        <v>23.519999999999982</v>
      </c>
      <c r="G650" s="1">
        <v>3029.68</v>
      </c>
      <c r="H650" s="1">
        <v>2981.45</v>
      </c>
      <c r="I650" s="5">
        <f t="shared" si="154"/>
        <v>1.606809701492538E-2</v>
      </c>
      <c r="J650" s="5" t="str">
        <f t="shared" si="155"/>
        <v>Low</v>
      </c>
      <c r="K650" s="6">
        <f t="shared" si="156"/>
        <v>416</v>
      </c>
      <c r="L650" s="5" t="str">
        <f t="shared" si="157"/>
        <v>Normal</v>
      </c>
      <c r="M650" s="6">
        <f t="shared" si="165"/>
        <v>2935.7014285714286</v>
      </c>
      <c r="N650" s="1">
        <v>374773321</v>
      </c>
      <c r="O650" s="5">
        <f t="shared" si="164"/>
        <v>-0.36711117062005999</v>
      </c>
      <c r="P650" s="1">
        <v>3.99</v>
      </c>
      <c r="Q650" s="1">
        <v>1.45</v>
      </c>
      <c r="R650" s="1">
        <f t="shared" si="158"/>
        <v>0.44985264999765801</v>
      </c>
      <c r="S650" s="1">
        <f t="shared" si="159"/>
        <v>-0.73437875100229777</v>
      </c>
      <c r="T650" s="1">
        <f t="shared" si="160"/>
        <v>0.32213395186291643</v>
      </c>
      <c r="U650" s="1">
        <f t="shared" si="161"/>
        <v>-1.2529852819525247</v>
      </c>
      <c r="V650" s="1">
        <f t="shared" si="162"/>
        <v>-0.303844357773562</v>
      </c>
      <c r="W650" s="7" t="str">
        <f t="shared" si="163"/>
        <v>Low Stress</v>
      </c>
      <c r="X650" s="1">
        <v>2.2000000000000002</v>
      </c>
      <c r="Y650" s="1">
        <v>6.01</v>
      </c>
      <c r="Z650" s="1">
        <v>113</v>
      </c>
      <c r="AA650" s="1">
        <v>2339</v>
      </c>
      <c r="AB650" s="1">
        <v>3143</v>
      </c>
      <c r="AC650" s="1">
        <v>1.26</v>
      </c>
      <c r="AD650" s="1">
        <v>139.47999999999999</v>
      </c>
      <c r="AE650" s="1">
        <v>43.43</v>
      </c>
      <c r="AF650" s="1">
        <v>1573.77</v>
      </c>
      <c r="AG650" s="1">
        <v>446.86</v>
      </c>
      <c r="AH650" s="1">
        <v>1232</v>
      </c>
      <c r="AI650" s="1">
        <v>9.2100000000000009</v>
      </c>
      <c r="AJ650" s="1">
        <v>27</v>
      </c>
      <c r="AK650" s="1">
        <v>17.73</v>
      </c>
      <c r="AL650" s="1">
        <v>1214</v>
      </c>
      <c r="AM650" s="1">
        <f t="shared" si="151"/>
        <v>4504.1627512769583</v>
      </c>
    </row>
    <row r="651" spans="1:39" x14ac:dyDescent="0.3">
      <c r="A651" s="2">
        <v>37175</v>
      </c>
      <c r="B651" s="1" t="s">
        <v>24</v>
      </c>
      <c r="C651" s="1">
        <v>2730.92</v>
      </c>
      <c r="D651" s="1">
        <v>2743.48</v>
      </c>
      <c r="E651" s="5">
        <f t="shared" si="152"/>
        <v>4.5991826930118591E-3</v>
      </c>
      <c r="F651" s="6">
        <f t="shared" si="153"/>
        <v>12.559999999999945</v>
      </c>
      <c r="G651" s="1">
        <v>2779.41</v>
      </c>
      <c r="H651" s="1">
        <v>2730.09</v>
      </c>
      <c r="I651" s="5">
        <f t="shared" si="154"/>
        <v>1.8059847963323609E-2</v>
      </c>
      <c r="J651" s="5" t="str">
        <f t="shared" si="155"/>
        <v>Low</v>
      </c>
      <c r="K651" s="6">
        <f t="shared" si="156"/>
        <v>416</v>
      </c>
      <c r="L651" s="5" t="str">
        <f t="shared" si="157"/>
        <v>Normal</v>
      </c>
      <c r="M651" s="6">
        <f t="shared" si="165"/>
        <v>3119.997142857143</v>
      </c>
      <c r="N651" s="1">
        <v>646730611</v>
      </c>
      <c r="O651" s="5">
        <f t="shared" si="164"/>
        <v>-9.310043899084991E-2</v>
      </c>
      <c r="P651" s="1">
        <v>-2.19</v>
      </c>
      <c r="Q651" s="1">
        <v>9.15</v>
      </c>
      <c r="R651" s="1">
        <f t="shared" si="158"/>
        <v>-0.50137814546343418</v>
      </c>
      <c r="S651" s="1">
        <f t="shared" si="159"/>
        <v>-0.38479670198855348</v>
      </c>
      <c r="T651" s="1">
        <f t="shared" si="160"/>
        <v>-1.1193204159313876</v>
      </c>
      <c r="U651" s="1">
        <f t="shared" si="161"/>
        <v>1.3925964070854726</v>
      </c>
      <c r="V651" s="1">
        <f t="shared" si="162"/>
        <v>-0.15322471407447569</v>
      </c>
      <c r="W651" s="7" t="str">
        <f t="shared" si="163"/>
        <v>Low Stress</v>
      </c>
      <c r="X651" s="1">
        <v>11.11</v>
      </c>
      <c r="Y651" s="1">
        <v>7.21</v>
      </c>
      <c r="Z651" s="1">
        <v>74</v>
      </c>
      <c r="AA651" s="1">
        <v>5094</v>
      </c>
      <c r="AB651" s="1">
        <v>1349</v>
      </c>
      <c r="AC651" s="1">
        <v>1.36</v>
      </c>
      <c r="AD651" s="1">
        <v>136.38999999999999</v>
      </c>
      <c r="AE651" s="1">
        <v>103.5</v>
      </c>
      <c r="AF651" s="1">
        <v>906.63</v>
      </c>
      <c r="AG651" s="1">
        <v>262.69</v>
      </c>
      <c r="AH651" s="1">
        <v>1054</v>
      </c>
      <c r="AI651" s="1">
        <v>5.3</v>
      </c>
      <c r="AJ651" s="1">
        <v>3</v>
      </c>
      <c r="AK651" s="1">
        <v>23.57</v>
      </c>
      <c r="AL651" s="1">
        <v>1419</v>
      </c>
      <c r="AM651" s="1">
        <f t="shared" si="151"/>
        <v>4455.8742697712405</v>
      </c>
    </row>
    <row r="652" spans="1:39" x14ac:dyDescent="0.3">
      <c r="A652" s="2">
        <v>37176</v>
      </c>
      <c r="B652" s="1" t="s">
        <v>24</v>
      </c>
      <c r="C652" s="1">
        <v>2830.8</v>
      </c>
      <c r="D652" s="1">
        <v>2838.88</v>
      </c>
      <c r="E652" s="5">
        <f t="shared" si="152"/>
        <v>2.854316800904312E-3</v>
      </c>
      <c r="F652" s="6">
        <f t="shared" si="153"/>
        <v>8.0799999999999272</v>
      </c>
      <c r="G652" s="1">
        <v>2849.57</v>
      </c>
      <c r="H652" s="1">
        <v>2790.06</v>
      </c>
      <c r="I652" s="5">
        <f t="shared" si="154"/>
        <v>2.1022325844284376E-2</v>
      </c>
      <c r="J652" s="5" t="str">
        <f t="shared" si="155"/>
        <v>Medium</v>
      </c>
      <c r="K652" s="6">
        <f t="shared" si="156"/>
        <v>416</v>
      </c>
      <c r="L652" s="5" t="str">
        <f t="shared" si="157"/>
        <v>Normal</v>
      </c>
      <c r="M652" s="6">
        <f t="shared" si="165"/>
        <v>2938.4128571428569</v>
      </c>
      <c r="N652" s="1">
        <v>948771825</v>
      </c>
      <c r="O652" s="5">
        <f t="shared" si="164"/>
        <v>3.4773353550964503E-2</v>
      </c>
      <c r="P652" s="1">
        <v>6.73</v>
      </c>
      <c r="Q652" s="1">
        <v>8.82</v>
      </c>
      <c r="R652" s="1">
        <f t="shared" si="158"/>
        <v>-1.5578341215295803</v>
      </c>
      <c r="S652" s="1">
        <f t="shared" si="159"/>
        <v>-0.2216557105896583</v>
      </c>
      <c r="T652" s="1">
        <f t="shared" si="160"/>
        <v>0.96122537059372437</v>
      </c>
      <c r="U652" s="1">
        <f t="shared" si="161"/>
        <v>1.2792143346981297</v>
      </c>
      <c r="V652" s="1">
        <f t="shared" si="162"/>
        <v>0.11523746829315384</v>
      </c>
      <c r="W652" s="7" t="str">
        <f t="shared" si="163"/>
        <v>Moderate Stress</v>
      </c>
      <c r="X652" s="1">
        <v>9.15</v>
      </c>
      <c r="Y652" s="1">
        <v>0.82</v>
      </c>
      <c r="Z652" s="1">
        <v>90</v>
      </c>
      <c r="AA652" s="1">
        <v>17686</v>
      </c>
      <c r="AB652" s="1">
        <v>2797</v>
      </c>
      <c r="AC652" s="1">
        <v>1.47</v>
      </c>
      <c r="AD652" s="1">
        <v>119.05</v>
      </c>
      <c r="AE652" s="1">
        <v>46.73</v>
      </c>
      <c r="AF652" s="1">
        <v>847.36</v>
      </c>
      <c r="AG652" s="1">
        <v>101.87</v>
      </c>
      <c r="AH652" s="1">
        <v>231</v>
      </c>
      <c r="AI652" s="1">
        <v>0.31</v>
      </c>
      <c r="AJ652" s="1">
        <v>27</v>
      </c>
      <c r="AK652" s="1">
        <v>72.03</v>
      </c>
      <c r="AL652" s="1">
        <v>11302</v>
      </c>
      <c r="AM652" s="1">
        <f t="shared" si="151"/>
        <v>4425.7385390184872</v>
      </c>
    </row>
    <row r="653" spans="1:39" x14ac:dyDescent="0.3">
      <c r="A653" s="2">
        <v>37177</v>
      </c>
      <c r="B653" s="1" t="s">
        <v>25</v>
      </c>
      <c r="C653" s="1">
        <v>1835.53</v>
      </c>
      <c r="D653" s="1">
        <v>1859.7</v>
      </c>
      <c r="E653" s="5">
        <f t="shared" si="152"/>
        <v>1.3167858874548535E-2</v>
      </c>
      <c r="F653" s="6">
        <f t="shared" si="153"/>
        <v>24.170000000000073</v>
      </c>
      <c r="G653" s="1">
        <v>1869.55</v>
      </c>
      <c r="H653" s="1">
        <v>1817.57</v>
      </c>
      <c r="I653" s="5">
        <f t="shared" si="154"/>
        <v>2.8318796206000457E-2</v>
      </c>
      <c r="J653" s="5" t="str">
        <f t="shared" si="155"/>
        <v>Medium</v>
      </c>
      <c r="K653" s="6">
        <f t="shared" si="156"/>
        <v>416</v>
      </c>
      <c r="L653" s="5" t="str">
        <f t="shared" si="157"/>
        <v>Normal</v>
      </c>
      <c r="M653" s="6">
        <f t="shared" si="165"/>
        <v>2695.29</v>
      </c>
      <c r="N653" s="1">
        <v>746280289</v>
      </c>
      <c r="O653" s="5">
        <f t="shared" si="164"/>
        <v>-0.34491771402806742</v>
      </c>
      <c r="P653" s="1">
        <v>9.34</v>
      </c>
      <c r="Q653" s="1">
        <v>0.32</v>
      </c>
      <c r="R653" s="1">
        <f t="shared" si="158"/>
        <v>-0.84957517078250389</v>
      </c>
      <c r="S653" s="1">
        <f t="shared" si="159"/>
        <v>-0.70606440731219355</v>
      </c>
      <c r="T653" s="1">
        <f t="shared" si="160"/>
        <v>1.5699949336913186</v>
      </c>
      <c r="U653" s="1">
        <f t="shared" si="161"/>
        <v>-1.6412329843697893</v>
      </c>
      <c r="V653" s="1">
        <f t="shared" si="162"/>
        <v>-0.40671940719329203</v>
      </c>
      <c r="W653" s="7" t="str">
        <f t="shared" si="163"/>
        <v>Low Stress</v>
      </c>
      <c r="X653" s="1">
        <v>10.46</v>
      </c>
      <c r="Y653" s="1">
        <v>5.89</v>
      </c>
      <c r="Z653" s="1">
        <v>68</v>
      </c>
      <c r="AA653" s="1">
        <v>10690</v>
      </c>
      <c r="AB653" s="1">
        <v>2853</v>
      </c>
      <c r="AC653" s="1">
        <v>0.86</v>
      </c>
      <c r="AD653" s="1">
        <v>110.68</v>
      </c>
      <c r="AE653" s="1">
        <v>148</v>
      </c>
      <c r="AF653" s="1">
        <v>880.77</v>
      </c>
      <c r="AG653" s="1">
        <v>437.95</v>
      </c>
      <c r="AH653" s="1">
        <v>704</v>
      </c>
      <c r="AI653" s="1">
        <v>0.19</v>
      </c>
      <c r="AJ653" s="1">
        <v>33</v>
      </c>
      <c r="AK653" s="1">
        <v>5.27</v>
      </c>
      <c r="AL653" s="1">
        <v>456</v>
      </c>
      <c r="AM653" s="1">
        <f t="shared" si="151"/>
        <v>4412.6624934608126</v>
      </c>
    </row>
    <row r="654" spans="1:39" x14ac:dyDescent="0.3">
      <c r="A654" s="2">
        <v>37178</v>
      </c>
      <c r="B654" s="1" t="s">
        <v>26</v>
      </c>
      <c r="C654" s="1">
        <v>2474.83</v>
      </c>
      <c r="D654" s="1">
        <v>2492.35</v>
      </c>
      <c r="E654" s="5">
        <f t="shared" si="152"/>
        <v>7.0792741319605718E-3</v>
      </c>
      <c r="F654" s="6">
        <f t="shared" si="153"/>
        <v>17.519999999999982</v>
      </c>
      <c r="G654" s="1">
        <v>2512.9899999999998</v>
      </c>
      <c r="H654" s="1">
        <v>2445.81</v>
      </c>
      <c r="I654" s="5">
        <f t="shared" si="154"/>
        <v>2.7145298869013158E-2</v>
      </c>
      <c r="J654" s="5" t="str">
        <f t="shared" si="155"/>
        <v>Medium</v>
      </c>
      <c r="K654" s="6">
        <f t="shared" si="156"/>
        <v>416</v>
      </c>
      <c r="L654" s="5" t="str">
        <f t="shared" si="157"/>
        <v>Normal</v>
      </c>
      <c r="M654" s="6">
        <f t="shared" si="165"/>
        <v>2879.5728571428567</v>
      </c>
      <c r="N654" s="1">
        <v>739328739</v>
      </c>
      <c r="O654" s="5">
        <f t="shared" si="164"/>
        <v>0.34018927784051184</v>
      </c>
      <c r="P654" s="1">
        <v>3.7</v>
      </c>
      <c r="Q654" s="1">
        <v>7.52</v>
      </c>
      <c r="R654" s="1">
        <f t="shared" si="158"/>
        <v>-0.8252605865469147</v>
      </c>
      <c r="S654" s="1">
        <f t="shared" si="159"/>
        <v>0.16799298667028831</v>
      </c>
      <c r="T654" s="1">
        <f t="shared" si="160"/>
        <v>0.25449288929651703</v>
      </c>
      <c r="U654" s="1">
        <f t="shared" si="161"/>
        <v>0.83255768589950663</v>
      </c>
      <c r="V654" s="1">
        <f t="shared" si="162"/>
        <v>0.10744574382984931</v>
      </c>
      <c r="W654" s="7" t="str">
        <f t="shared" si="163"/>
        <v>Moderate Stress</v>
      </c>
      <c r="X654" s="1">
        <v>12.57</v>
      </c>
      <c r="Y654" s="1">
        <v>2.12</v>
      </c>
      <c r="Z654" s="1">
        <v>87</v>
      </c>
      <c r="AA654" s="1">
        <v>20834</v>
      </c>
      <c r="AB654" s="1">
        <v>4534</v>
      </c>
      <c r="AC654" s="1">
        <v>0.92</v>
      </c>
      <c r="AD654" s="1">
        <v>114.78</v>
      </c>
      <c r="AE654" s="1">
        <v>133.01</v>
      </c>
      <c r="AF654" s="1">
        <v>2084.8200000000002</v>
      </c>
      <c r="AG654" s="1">
        <v>214.71</v>
      </c>
      <c r="AH654" s="1">
        <v>4761</v>
      </c>
      <c r="AI654" s="1">
        <v>9.39</v>
      </c>
      <c r="AJ654" s="1">
        <v>9</v>
      </c>
      <c r="AK654" s="1">
        <v>50.92</v>
      </c>
      <c r="AL654" s="1">
        <v>11284</v>
      </c>
      <c r="AM654" s="1">
        <f t="shared" si="151"/>
        <v>4350.2685754447612</v>
      </c>
    </row>
    <row r="655" spans="1:39" x14ac:dyDescent="0.3">
      <c r="A655" s="2">
        <v>37179</v>
      </c>
      <c r="B655" s="1" t="s">
        <v>24</v>
      </c>
      <c r="C655" s="1">
        <v>2479.25</v>
      </c>
      <c r="D655" s="1">
        <v>2449.84</v>
      </c>
      <c r="E655" s="5">
        <f t="shared" si="152"/>
        <v>-1.1862458404759446E-2</v>
      </c>
      <c r="F655" s="6">
        <f t="shared" si="153"/>
        <v>-29.409999999999854</v>
      </c>
      <c r="G655" s="1">
        <v>2490.64</v>
      </c>
      <c r="H655" s="1">
        <v>2446.14</v>
      </c>
      <c r="I655" s="5">
        <f t="shared" si="154"/>
        <v>1.7948976504991429E-2</v>
      </c>
      <c r="J655" s="5" t="str">
        <f t="shared" si="155"/>
        <v>Low</v>
      </c>
      <c r="K655" s="6">
        <f t="shared" si="156"/>
        <v>416</v>
      </c>
      <c r="L655" s="5" t="str">
        <f t="shared" si="157"/>
        <v>Normal</v>
      </c>
      <c r="M655" s="6">
        <f t="shared" si="165"/>
        <v>2884.1757142857141</v>
      </c>
      <c r="N655" s="1">
        <v>801296174</v>
      </c>
      <c r="O655" s="5">
        <f t="shared" si="164"/>
        <v>-1.7056191947358825E-2</v>
      </c>
      <c r="P655" s="1">
        <v>5.23</v>
      </c>
      <c r="Q655" s="1">
        <v>6.55</v>
      </c>
      <c r="R655" s="1">
        <f t="shared" si="158"/>
        <v>-1.0420054014688958</v>
      </c>
      <c r="S655" s="1">
        <f t="shared" si="159"/>
        <v>-0.2877796853954081</v>
      </c>
      <c r="T655" s="1">
        <f t="shared" si="160"/>
        <v>0.61135780559510688</v>
      </c>
      <c r="U655" s="1">
        <f t="shared" si="161"/>
        <v>0.49928310948822652</v>
      </c>
      <c r="V655" s="1">
        <f t="shared" si="162"/>
        <v>-5.4786042945242641E-2</v>
      </c>
      <c r="W655" s="7" t="str">
        <f t="shared" si="163"/>
        <v>Low Stress</v>
      </c>
      <c r="X655" s="1">
        <v>7.64</v>
      </c>
      <c r="Y655" s="1">
        <v>1.83</v>
      </c>
      <c r="Z655" s="1">
        <v>74</v>
      </c>
      <c r="AA655" s="1">
        <v>18202</v>
      </c>
      <c r="AB655" s="1">
        <v>3984</v>
      </c>
      <c r="AC655" s="1">
        <v>1.45</v>
      </c>
      <c r="AD655" s="1">
        <v>136.21</v>
      </c>
      <c r="AE655" s="1">
        <v>37.18</v>
      </c>
      <c r="AF655" s="1">
        <v>1556.37</v>
      </c>
      <c r="AG655" s="1">
        <v>402.35</v>
      </c>
      <c r="AH655" s="1">
        <v>7509</v>
      </c>
      <c r="AI655" s="1">
        <v>3.37</v>
      </c>
      <c r="AJ655" s="1">
        <v>48</v>
      </c>
      <c r="AK655" s="1">
        <v>36.1</v>
      </c>
      <c r="AL655" s="1">
        <v>10237</v>
      </c>
      <c r="AM655" s="1">
        <f t="shared" si="151"/>
        <v>4393.5881169929271</v>
      </c>
    </row>
    <row r="656" spans="1:39" x14ac:dyDescent="0.3">
      <c r="A656" s="2">
        <v>37180</v>
      </c>
      <c r="B656" s="1" t="s">
        <v>24</v>
      </c>
      <c r="C656" s="1">
        <v>1209.42</v>
      </c>
      <c r="D656" s="1">
        <v>1194.67</v>
      </c>
      <c r="E656" s="5">
        <f t="shared" si="152"/>
        <v>-1.2195928626945147E-2</v>
      </c>
      <c r="F656" s="6">
        <f t="shared" si="153"/>
        <v>-14.75</v>
      </c>
      <c r="G656" s="1">
        <v>1238.6099999999999</v>
      </c>
      <c r="H656" s="1">
        <v>1185.92</v>
      </c>
      <c r="I656" s="5">
        <f t="shared" si="154"/>
        <v>4.3566337583304249E-2</v>
      </c>
      <c r="J656" s="5" t="str">
        <f t="shared" si="155"/>
        <v>Medium</v>
      </c>
      <c r="K656" s="6">
        <f t="shared" si="156"/>
        <v>416</v>
      </c>
      <c r="L656" s="5" t="str">
        <f t="shared" si="157"/>
        <v>Normal</v>
      </c>
      <c r="M656" s="6">
        <f t="shared" si="165"/>
        <v>2372.0057142857145</v>
      </c>
      <c r="N656" s="1">
        <v>410259324</v>
      </c>
      <c r="O656" s="5">
        <f t="shared" si="164"/>
        <v>-0.5123477451588675</v>
      </c>
      <c r="P656" s="1">
        <v>0.06</v>
      </c>
      <c r="Q656" s="1">
        <v>7.68</v>
      </c>
      <c r="R656" s="1">
        <f t="shared" si="158"/>
        <v>0.32573250281783905</v>
      </c>
      <c r="S656" s="1">
        <f t="shared" si="159"/>
        <v>-0.91967112629407388</v>
      </c>
      <c r="T656" s="1">
        <f t="shared" si="160"/>
        <v>-0.59451906843346125</v>
      </c>
      <c r="U656" s="1">
        <f t="shared" si="161"/>
        <v>0.88753081190549099</v>
      </c>
      <c r="V656" s="1">
        <f t="shared" si="162"/>
        <v>-7.5231720001051272E-2</v>
      </c>
      <c r="W656" s="7" t="str">
        <f t="shared" si="163"/>
        <v>Low Stress</v>
      </c>
      <c r="X656" s="1">
        <v>3.62</v>
      </c>
      <c r="Y656" s="1">
        <v>6.42</v>
      </c>
      <c r="Z656" s="1">
        <v>88</v>
      </c>
      <c r="AA656" s="1">
        <v>16859</v>
      </c>
      <c r="AB656" s="1">
        <v>194</v>
      </c>
      <c r="AC656" s="1">
        <v>1.2</v>
      </c>
      <c r="AD656" s="1">
        <v>124.83</v>
      </c>
      <c r="AE656" s="1">
        <v>131.69</v>
      </c>
      <c r="AF656" s="1">
        <v>2235.4699999999998</v>
      </c>
      <c r="AG656" s="1">
        <v>328.61</v>
      </c>
      <c r="AH656" s="1">
        <v>1500</v>
      </c>
      <c r="AI656" s="1">
        <v>3.78</v>
      </c>
      <c r="AJ656" s="1">
        <v>7</v>
      </c>
      <c r="AK656" s="1">
        <v>81.13</v>
      </c>
      <c r="AL656" s="1">
        <v>11671</v>
      </c>
      <c r="AM656" s="1">
        <f t="shared" si="151"/>
        <v>4401.1905478803283</v>
      </c>
    </row>
    <row r="657" spans="1:39" x14ac:dyDescent="0.3">
      <c r="A657" s="2">
        <v>37181</v>
      </c>
      <c r="B657" s="1" t="s">
        <v>26</v>
      </c>
      <c r="C657" s="1">
        <v>4070.27</v>
      </c>
      <c r="D657" s="1">
        <v>4032.88</v>
      </c>
      <c r="E657" s="5">
        <f t="shared" si="152"/>
        <v>-9.1861227879231292E-3</v>
      </c>
      <c r="F657" s="6">
        <f t="shared" si="153"/>
        <v>-37.389999999999873</v>
      </c>
      <c r="G657" s="1">
        <v>4088.84</v>
      </c>
      <c r="H657" s="1">
        <v>3988.4</v>
      </c>
      <c r="I657" s="5">
        <f t="shared" si="154"/>
        <v>2.4676495662449924E-2</v>
      </c>
      <c r="J657" s="5" t="str">
        <f t="shared" si="155"/>
        <v>Medium</v>
      </c>
      <c r="K657" s="6">
        <f t="shared" si="156"/>
        <v>416</v>
      </c>
      <c r="L657" s="5" t="str">
        <f t="shared" si="157"/>
        <v>Normal</v>
      </c>
      <c r="M657" s="6">
        <f t="shared" si="165"/>
        <v>2515.9714285714285</v>
      </c>
      <c r="N657" s="1">
        <v>490112547</v>
      </c>
      <c r="O657" s="5">
        <f t="shared" si="164"/>
        <v>2.3757271882611932</v>
      </c>
      <c r="P657" s="1">
        <v>0.72</v>
      </c>
      <c r="Q657" s="1">
        <v>4.95</v>
      </c>
      <c r="R657" s="1">
        <f t="shared" si="158"/>
        <v>4.6428186929039085E-2</v>
      </c>
      <c r="S657" s="1">
        <f t="shared" si="159"/>
        <v>2.7649259948742659</v>
      </c>
      <c r="T657" s="1">
        <f t="shared" si="160"/>
        <v>-0.44057733983406966</v>
      </c>
      <c r="U657" s="1">
        <f t="shared" si="161"/>
        <v>-5.0448150571616932E-2</v>
      </c>
      <c r="V657" s="1">
        <f t="shared" si="162"/>
        <v>0.58008217284940466</v>
      </c>
      <c r="W657" s="7" t="str">
        <f t="shared" si="163"/>
        <v>Moderate Stress</v>
      </c>
      <c r="X657" s="1">
        <v>14.22</v>
      </c>
      <c r="Y657" s="1">
        <v>3.45</v>
      </c>
      <c r="Z657" s="1">
        <v>53</v>
      </c>
      <c r="AA657" s="1">
        <v>23002</v>
      </c>
      <c r="AB657" s="1">
        <v>4391</v>
      </c>
      <c r="AC657" s="1">
        <v>1.24</v>
      </c>
      <c r="AD657" s="1">
        <v>94.4</v>
      </c>
      <c r="AE657" s="1">
        <v>64.86</v>
      </c>
      <c r="AF657" s="1">
        <v>1318.87</v>
      </c>
      <c r="AG657" s="1">
        <v>188.67</v>
      </c>
      <c r="AH657" s="1">
        <v>6547</v>
      </c>
      <c r="AI657" s="1">
        <v>4.7</v>
      </c>
      <c r="AJ657" s="1">
        <v>8</v>
      </c>
      <c r="AK657" s="1">
        <v>79.03</v>
      </c>
      <c r="AL657" s="1">
        <v>7265</v>
      </c>
      <c r="AM657" s="1">
        <f t="shared" si="151"/>
        <v>4384.7980584127126</v>
      </c>
    </row>
    <row r="658" spans="1:39" x14ac:dyDescent="0.3">
      <c r="A658" s="2">
        <v>37182</v>
      </c>
      <c r="B658" s="1" t="s">
        <v>26</v>
      </c>
      <c r="C658" s="1">
        <v>2666.02</v>
      </c>
      <c r="D658" s="1">
        <v>2629.01</v>
      </c>
      <c r="E658" s="5">
        <f t="shared" si="152"/>
        <v>-1.388211641323012E-2</v>
      </c>
      <c r="F658" s="6">
        <f t="shared" si="153"/>
        <v>-37.009999999999764</v>
      </c>
      <c r="G658" s="1">
        <v>2688.47</v>
      </c>
      <c r="H658" s="1">
        <v>2598.58</v>
      </c>
      <c r="I658" s="5">
        <f t="shared" si="154"/>
        <v>3.371692635464095E-2</v>
      </c>
      <c r="J658" s="5" t="str">
        <f t="shared" si="155"/>
        <v>Medium</v>
      </c>
      <c r="K658" s="6">
        <f t="shared" si="156"/>
        <v>416</v>
      </c>
      <c r="L658" s="5" t="str">
        <f t="shared" si="157"/>
        <v>Normal</v>
      </c>
      <c r="M658" s="6">
        <f t="shared" si="165"/>
        <v>2499.6185714285716</v>
      </c>
      <c r="N658" s="1">
        <v>844299471</v>
      </c>
      <c r="O658" s="5">
        <f t="shared" si="164"/>
        <v>-0.34810606812005312</v>
      </c>
      <c r="P658" s="1">
        <v>6.02</v>
      </c>
      <c r="Q658" s="1">
        <v>9.91</v>
      </c>
      <c r="R658" s="1">
        <f t="shared" si="158"/>
        <v>-1.1924189477016869</v>
      </c>
      <c r="S658" s="1">
        <f t="shared" si="159"/>
        <v>-0.71013209966070334</v>
      </c>
      <c r="T658" s="1">
        <f t="shared" si="160"/>
        <v>0.79562138982771191</v>
      </c>
      <c r="U658" s="1">
        <f t="shared" si="161"/>
        <v>1.6537187556138981</v>
      </c>
      <c r="V658" s="1">
        <f t="shared" si="162"/>
        <v>0.13669727451980496</v>
      </c>
      <c r="W658" s="7" t="str">
        <f t="shared" si="163"/>
        <v>Moderate Stress</v>
      </c>
      <c r="X658" s="1">
        <v>9.09</v>
      </c>
      <c r="Y658" s="1">
        <v>4.6900000000000004</v>
      </c>
      <c r="Z658" s="1">
        <v>52</v>
      </c>
      <c r="AA658" s="1">
        <v>5126</v>
      </c>
      <c r="AB658" s="1">
        <v>4387</v>
      </c>
      <c r="AC658" s="1">
        <v>1.1000000000000001</v>
      </c>
      <c r="AD658" s="1">
        <v>122.65</v>
      </c>
      <c r="AE658" s="1">
        <v>83.7</v>
      </c>
      <c r="AF658" s="1">
        <v>2118.0500000000002</v>
      </c>
      <c r="AG658" s="1">
        <v>359.28</v>
      </c>
      <c r="AH658" s="1">
        <v>2648</v>
      </c>
      <c r="AI658" s="1">
        <v>2.66</v>
      </c>
      <c r="AJ658" s="1">
        <v>17</v>
      </c>
      <c r="AK658" s="1">
        <v>68.95</v>
      </c>
      <c r="AL658" s="1">
        <v>8609</v>
      </c>
      <c r="AM658" s="1">
        <f t="shared" si="151"/>
        <v>4398.094332083233</v>
      </c>
    </row>
    <row r="659" spans="1:39" x14ac:dyDescent="0.3">
      <c r="A659" s="2">
        <v>37183</v>
      </c>
      <c r="B659" s="1" t="s">
        <v>24</v>
      </c>
      <c r="C659" s="1">
        <v>4288.72</v>
      </c>
      <c r="D659" s="1">
        <v>4306.34</v>
      </c>
      <c r="E659" s="5">
        <f t="shared" si="152"/>
        <v>4.1084519390400609E-3</v>
      </c>
      <c r="F659" s="6">
        <f t="shared" si="153"/>
        <v>17.619999999999891</v>
      </c>
      <c r="G659" s="1">
        <v>4333.2</v>
      </c>
      <c r="H659" s="1">
        <v>4241.21</v>
      </c>
      <c r="I659" s="5">
        <f t="shared" si="154"/>
        <v>2.1449290231117857E-2</v>
      </c>
      <c r="J659" s="5" t="str">
        <f t="shared" si="155"/>
        <v>Medium</v>
      </c>
      <c r="K659" s="6">
        <f t="shared" si="156"/>
        <v>416</v>
      </c>
      <c r="L659" s="5" t="str">
        <f t="shared" si="157"/>
        <v>Normal</v>
      </c>
      <c r="M659" s="6">
        <f t="shared" si="165"/>
        <v>2709.2557142857145</v>
      </c>
      <c r="N659" s="1">
        <v>555464590</v>
      </c>
      <c r="O659" s="5">
        <f t="shared" si="164"/>
        <v>0.63800822362790544</v>
      </c>
      <c r="P659" s="1">
        <v>8.92</v>
      </c>
      <c r="Q659" s="1">
        <v>0.44</v>
      </c>
      <c r="R659" s="1">
        <f t="shared" si="158"/>
        <v>-0.18215504335648663</v>
      </c>
      <c r="S659" s="1">
        <f t="shared" si="159"/>
        <v>0.54794948211278915</v>
      </c>
      <c r="T659" s="1">
        <f t="shared" si="160"/>
        <v>1.4720320154917057</v>
      </c>
      <c r="U659" s="1">
        <f t="shared" si="161"/>
        <v>-1.600003139865301</v>
      </c>
      <c r="V659" s="1">
        <f t="shared" si="162"/>
        <v>5.945582859567683E-2</v>
      </c>
      <c r="W659" s="7" t="str">
        <f t="shared" si="163"/>
        <v>Moderate Stress</v>
      </c>
      <c r="X659" s="1">
        <v>10</v>
      </c>
      <c r="Y659" s="1">
        <v>3.92</v>
      </c>
      <c r="Z659" s="1">
        <v>83</v>
      </c>
      <c r="AA659" s="1">
        <v>12490</v>
      </c>
      <c r="AB659" s="1">
        <v>4717</v>
      </c>
      <c r="AC659" s="1">
        <v>1.37</v>
      </c>
      <c r="AD659" s="1">
        <v>108.33</v>
      </c>
      <c r="AE659" s="1">
        <v>38.57</v>
      </c>
      <c r="AF659" s="1">
        <v>932.49</v>
      </c>
      <c r="AG659" s="1">
        <v>405.94</v>
      </c>
      <c r="AH659" s="1">
        <v>5859</v>
      </c>
      <c r="AI659" s="1">
        <v>5.9</v>
      </c>
      <c r="AJ659" s="1">
        <v>1</v>
      </c>
      <c r="AK659" s="1">
        <v>38.54</v>
      </c>
      <c r="AL659" s="1">
        <v>10152</v>
      </c>
      <c r="AM659" s="1">
        <f t="shared" si="151"/>
        <v>4415.9029823208848</v>
      </c>
    </row>
    <row r="660" spans="1:39" x14ac:dyDescent="0.3">
      <c r="A660" s="2">
        <v>37184</v>
      </c>
      <c r="B660" s="1" t="s">
        <v>24</v>
      </c>
      <c r="C660" s="1">
        <v>4401.3900000000003</v>
      </c>
      <c r="D660" s="1">
        <v>4437.25</v>
      </c>
      <c r="E660" s="5">
        <f t="shared" si="152"/>
        <v>8.1474261540103628E-3</v>
      </c>
      <c r="F660" s="6">
        <f t="shared" si="153"/>
        <v>35.859999999999673</v>
      </c>
      <c r="G660" s="1">
        <v>4447.43</v>
      </c>
      <c r="H660" s="1">
        <v>4351.45</v>
      </c>
      <c r="I660" s="5">
        <f t="shared" si="154"/>
        <v>2.1806747413885264E-2</v>
      </c>
      <c r="J660" s="5" t="str">
        <f t="shared" si="155"/>
        <v>Medium</v>
      </c>
      <c r="K660" s="6">
        <f t="shared" si="156"/>
        <v>416</v>
      </c>
      <c r="L660" s="5" t="str">
        <f t="shared" si="157"/>
        <v>Normal</v>
      </c>
      <c r="M660" s="6">
        <f t="shared" si="165"/>
        <v>3077.4771428571435</v>
      </c>
      <c r="N660" s="1">
        <v>92281425</v>
      </c>
      <c r="O660" s="5">
        <f t="shared" si="164"/>
        <v>3.0399364657690719E-2</v>
      </c>
      <c r="P660" s="1">
        <v>4.43</v>
      </c>
      <c r="Q660" s="1">
        <v>2.34</v>
      </c>
      <c r="R660" s="1">
        <f t="shared" si="158"/>
        <v>1.4379305608467923</v>
      </c>
      <c r="S660" s="1">
        <f t="shared" si="159"/>
        <v>-0.22723603217262148</v>
      </c>
      <c r="T660" s="1">
        <f t="shared" si="160"/>
        <v>0.42476177092917744</v>
      </c>
      <c r="U660" s="1">
        <f t="shared" si="161"/>
        <v>-0.94719726854423691</v>
      </c>
      <c r="V660" s="1">
        <f t="shared" si="162"/>
        <v>0.17206475776477786</v>
      </c>
      <c r="W660" s="7" t="str">
        <f t="shared" si="163"/>
        <v>Moderate Stress</v>
      </c>
      <c r="X660" s="1">
        <v>14.13</v>
      </c>
      <c r="Y660" s="1">
        <v>6.66</v>
      </c>
      <c r="Z660" s="1">
        <v>59</v>
      </c>
      <c r="AA660" s="1">
        <v>10950</v>
      </c>
      <c r="AB660" s="1">
        <v>4948</v>
      </c>
      <c r="AC660" s="1">
        <v>1.1599999999999999</v>
      </c>
      <c r="AD660" s="1">
        <v>84.29</v>
      </c>
      <c r="AE660" s="1">
        <v>35.409999999999997</v>
      </c>
      <c r="AF660" s="1">
        <v>1879.68</v>
      </c>
      <c r="AG660" s="1">
        <v>289.77999999999997</v>
      </c>
      <c r="AH660" s="1">
        <v>1985</v>
      </c>
      <c r="AI660" s="1">
        <v>7.85</v>
      </c>
      <c r="AJ660" s="1">
        <v>17</v>
      </c>
      <c r="AK660" s="1">
        <v>63.16</v>
      </c>
      <c r="AL660" s="1">
        <v>14289</v>
      </c>
      <c r="AM660" s="1">
        <f t="shared" si="151"/>
        <v>4433.997211835368</v>
      </c>
    </row>
    <row r="661" spans="1:39" x14ac:dyDescent="0.3">
      <c r="A661" s="2">
        <v>37185</v>
      </c>
      <c r="B661" s="1" t="s">
        <v>26</v>
      </c>
      <c r="C661" s="1">
        <v>1847.98</v>
      </c>
      <c r="D661" s="1">
        <v>1894.25</v>
      </c>
      <c r="E661" s="5">
        <f t="shared" si="152"/>
        <v>2.5038149763525568E-2</v>
      </c>
      <c r="F661" s="6">
        <f t="shared" si="153"/>
        <v>46.269999999999982</v>
      </c>
      <c r="G661" s="1">
        <v>1902.04</v>
      </c>
      <c r="H661" s="1">
        <v>1829.39</v>
      </c>
      <c r="I661" s="5">
        <f t="shared" si="154"/>
        <v>3.9313196030259991E-2</v>
      </c>
      <c r="J661" s="5" t="str">
        <f t="shared" si="155"/>
        <v>Medium</v>
      </c>
      <c r="K661" s="6">
        <f t="shared" si="156"/>
        <v>416</v>
      </c>
      <c r="L661" s="5" t="str">
        <f t="shared" si="157"/>
        <v>Normal</v>
      </c>
      <c r="M661" s="6">
        <f t="shared" si="165"/>
        <v>2992.0342857142859</v>
      </c>
      <c r="N661" s="1">
        <v>887961222</v>
      </c>
      <c r="O661" s="5">
        <f t="shared" si="164"/>
        <v>-0.57310271001183166</v>
      </c>
      <c r="P661" s="1">
        <v>6.85</v>
      </c>
      <c r="Q661" s="1">
        <v>3.97</v>
      </c>
      <c r="R661" s="1">
        <f t="shared" si="158"/>
        <v>-1.3451355824900177</v>
      </c>
      <c r="S661" s="1">
        <f t="shared" si="159"/>
        <v>-0.99718212367280989</v>
      </c>
      <c r="T661" s="1">
        <f t="shared" si="160"/>
        <v>0.9892147757936135</v>
      </c>
      <c r="U661" s="1">
        <f t="shared" si="161"/>
        <v>-0.3871585473582711</v>
      </c>
      <c r="V661" s="1">
        <f t="shared" si="162"/>
        <v>-0.43506536943187135</v>
      </c>
      <c r="W661" s="7" t="str">
        <f t="shared" si="163"/>
        <v>Low Stress</v>
      </c>
      <c r="X661" s="1">
        <v>14.11</v>
      </c>
      <c r="Y661" s="1">
        <v>4.97</v>
      </c>
      <c r="Z661" s="1">
        <v>76</v>
      </c>
      <c r="AA661" s="1">
        <v>3440</v>
      </c>
      <c r="AB661" s="1">
        <v>1775</v>
      </c>
      <c r="AC661" s="1">
        <v>1.38</v>
      </c>
      <c r="AD661" s="1">
        <v>106.69</v>
      </c>
      <c r="AE661" s="1">
        <v>132.51</v>
      </c>
      <c r="AF661" s="1">
        <v>1413.02</v>
      </c>
      <c r="AG661" s="1">
        <v>399.16</v>
      </c>
      <c r="AH661" s="1">
        <v>438</v>
      </c>
      <c r="AI661" s="1">
        <v>2.57</v>
      </c>
      <c r="AJ661" s="1">
        <v>39</v>
      </c>
      <c r="AK661" s="1">
        <v>64.02</v>
      </c>
      <c r="AL661" s="1">
        <v>9632</v>
      </c>
      <c r="AM661" s="1">
        <f t="shared" si="151"/>
        <v>4386.7748401547196</v>
      </c>
    </row>
    <row r="662" spans="1:39" x14ac:dyDescent="0.3">
      <c r="A662" s="2">
        <v>37186</v>
      </c>
      <c r="B662" s="1" t="s">
        <v>24</v>
      </c>
      <c r="C662" s="1">
        <v>3629.41</v>
      </c>
      <c r="D662" s="1">
        <v>3642.24</v>
      </c>
      <c r="E662" s="5">
        <f t="shared" si="152"/>
        <v>3.5350098225331193E-3</v>
      </c>
      <c r="F662" s="6">
        <f t="shared" si="153"/>
        <v>12.829999999999927</v>
      </c>
      <c r="G662" s="1">
        <v>3686.26</v>
      </c>
      <c r="H662" s="1">
        <v>3614.47</v>
      </c>
      <c r="I662" s="5">
        <f t="shared" si="154"/>
        <v>1.9780074447362083E-2</v>
      </c>
      <c r="J662" s="5" t="str">
        <f t="shared" si="155"/>
        <v>Low</v>
      </c>
      <c r="K662" s="6">
        <f t="shared" si="156"/>
        <v>416</v>
      </c>
      <c r="L662" s="5" t="str">
        <f t="shared" si="157"/>
        <v>Normal</v>
      </c>
      <c r="M662" s="6">
        <f t="shared" si="165"/>
        <v>3162.3771428571426</v>
      </c>
      <c r="N662" s="1">
        <v>183482094</v>
      </c>
      <c r="O662" s="5">
        <f t="shared" si="164"/>
        <v>0.92278738286920936</v>
      </c>
      <c r="P662" s="1">
        <v>-2.4300000000000002</v>
      </c>
      <c r="Q662" s="1">
        <v>4.5</v>
      </c>
      <c r="R662" s="1">
        <f t="shared" si="158"/>
        <v>1.1189360418197283</v>
      </c>
      <c r="S662" s="1">
        <f t="shared" si="159"/>
        <v>0.91126985796836679</v>
      </c>
      <c r="T662" s="1">
        <f t="shared" si="160"/>
        <v>-1.1752992263311663</v>
      </c>
      <c r="U662" s="1">
        <f t="shared" si="161"/>
        <v>-0.20506006746344799</v>
      </c>
      <c r="V662" s="1">
        <f t="shared" si="162"/>
        <v>0.16246165149837022</v>
      </c>
      <c r="W662" s="7" t="str">
        <f t="shared" si="163"/>
        <v>Moderate Stress</v>
      </c>
      <c r="X662" s="1">
        <v>9.44</v>
      </c>
      <c r="Y662" s="1">
        <v>9.65</v>
      </c>
      <c r="Z662" s="1">
        <v>50</v>
      </c>
      <c r="AA662" s="1">
        <v>24453</v>
      </c>
      <c r="AB662" s="1">
        <v>112</v>
      </c>
      <c r="AC662" s="1">
        <v>1.49</v>
      </c>
      <c r="AD662" s="1">
        <v>95.93</v>
      </c>
      <c r="AE662" s="1">
        <v>101.89</v>
      </c>
      <c r="AF662" s="1">
        <v>1270.43</v>
      </c>
      <c r="AG662" s="1">
        <v>261.99</v>
      </c>
      <c r="AH662" s="1">
        <v>5903</v>
      </c>
      <c r="AI662" s="1">
        <v>7.43</v>
      </c>
      <c r="AJ662" s="1">
        <v>1</v>
      </c>
      <c r="AK662" s="1">
        <v>33.29</v>
      </c>
      <c r="AL662" s="1">
        <v>2999</v>
      </c>
      <c r="AM662" s="1">
        <f t="shared" si="151"/>
        <v>4404.9522438020267</v>
      </c>
    </row>
    <row r="663" spans="1:39" x14ac:dyDescent="0.3">
      <c r="A663" s="2">
        <v>37187</v>
      </c>
      <c r="B663" s="1" t="s">
        <v>25</v>
      </c>
      <c r="C663" s="1">
        <v>2889.13</v>
      </c>
      <c r="D663" s="1">
        <v>2857.54</v>
      </c>
      <c r="E663" s="5">
        <f t="shared" si="152"/>
        <v>-1.0934087424241949E-2</v>
      </c>
      <c r="F663" s="6">
        <f t="shared" si="153"/>
        <v>-31.590000000000146</v>
      </c>
      <c r="G663" s="1">
        <v>2910.82</v>
      </c>
      <c r="H663" s="1">
        <v>2814.62</v>
      </c>
      <c r="I663" s="5">
        <f t="shared" si="154"/>
        <v>3.3297220962712051E-2</v>
      </c>
      <c r="J663" s="5" t="str">
        <f t="shared" si="155"/>
        <v>Medium</v>
      </c>
      <c r="K663" s="6">
        <f t="shared" si="156"/>
        <v>416</v>
      </c>
      <c r="L663" s="5" t="str">
        <f t="shared" si="157"/>
        <v>Normal</v>
      </c>
      <c r="M663" s="6">
        <f t="shared" si="165"/>
        <v>3399.9300000000003</v>
      </c>
      <c r="N663" s="1">
        <v>94177685</v>
      </c>
      <c r="O663" s="5">
        <f t="shared" si="164"/>
        <v>-0.21544434194341941</v>
      </c>
      <c r="P663" s="1">
        <v>-1.82</v>
      </c>
      <c r="Q663" s="1">
        <v>9.2100000000000009</v>
      </c>
      <c r="R663" s="1">
        <f t="shared" si="158"/>
        <v>1.4312979719274033</v>
      </c>
      <c r="S663" s="1">
        <f t="shared" si="159"/>
        <v>-0.54088267725018313</v>
      </c>
      <c r="T663" s="1">
        <f t="shared" si="160"/>
        <v>-1.0330197498983953</v>
      </c>
      <c r="U663" s="1">
        <f t="shared" si="161"/>
        <v>1.4132113293377169</v>
      </c>
      <c r="V663" s="1">
        <f t="shared" si="162"/>
        <v>0.31765171852913543</v>
      </c>
      <c r="W663" s="7" t="str">
        <f t="shared" si="163"/>
        <v>Moderate Stress</v>
      </c>
      <c r="X663" s="1">
        <v>5.87</v>
      </c>
      <c r="Y663" s="1">
        <v>3.85</v>
      </c>
      <c r="Z663" s="1">
        <v>93</v>
      </c>
      <c r="AA663" s="1">
        <v>29137</v>
      </c>
      <c r="AB663" s="1">
        <v>2401</v>
      </c>
      <c r="AC663" s="1">
        <v>1.25</v>
      </c>
      <c r="AD663" s="1">
        <v>138.69999999999999</v>
      </c>
      <c r="AE663" s="1">
        <v>79.86</v>
      </c>
      <c r="AF663" s="1">
        <v>2185.69</v>
      </c>
      <c r="AG663" s="1">
        <v>492.1</v>
      </c>
      <c r="AH663" s="1">
        <v>6658</v>
      </c>
      <c r="AI663" s="1">
        <v>6.72</v>
      </c>
      <c r="AJ663" s="1">
        <v>21</v>
      </c>
      <c r="AK663" s="1">
        <v>88.01</v>
      </c>
      <c r="AL663" s="1">
        <v>1119</v>
      </c>
      <c r="AM663" s="1">
        <f t="shared" si="151"/>
        <v>4402.539003041159</v>
      </c>
    </row>
    <row r="664" spans="1:39" x14ac:dyDescent="0.3">
      <c r="A664" s="2">
        <v>37188</v>
      </c>
      <c r="B664" s="1" t="s">
        <v>25</v>
      </c>
      <c r="C664" s="1">
        <v>4520.63</v>
      </c>
      <c r="D664" s="1">
        <v>4481.2</v>
      </c>
      <c r="E664" s="5">
        <f t="shared" si="152"/>
        <v>-8.7222356176020355E-3</v>
      </c>
      <c r="F664" s="6">
        <f t="shared" si="153"/>
        <v>-39.430000000000291</v>
      </c>
      <c r="G664" s="1">
        <v>4541.2299999999996</v>
      </c>
      <c r="H664" s="1">
        <v>4431.2700000000004</v>
      </c>
      <c r="I664" s="5">
        <f t="shared" si="154"/>
        <v>2.43240433302436E-2</v>
      </c>
      <c r="J664" s="5" t="str">
        <f t="shared" si="155"/>
        <v>Medium</v>
      </c>
      <c r="K664" s="6">
        <f t="shared" si="156"/>
        <v>416</v>
      </c>
      <c r="L664" s="5" t="str">
        <f t="shared" si="157"/>
        <v>Normal</v>
      </c>
      <c r="M664" s="6">
        <f t="shared" si="165"/>
        <v>3463.9757142857147</v>
      </c>
      <c r="N664" s="1">
        <v>396437855</v>
      </c>
      <c r="O664" s="5">
        <f t="shared" si="164"/>
        <v>0.56820201991923114</v>
      </c>
      <c r="P664" s="1">
        <v>2.98</v>
      </c>
      <c r="Q664" s="1">
        <v>5.6</v>
      </c>
      <c r="R664" s="1">
        <f t="shared" si="158"/>
        <v>0.37407614880471746</v>
      </c>
      <c r="S664" s="1">
        <f t="shared" si="159"/>
        <v>0.45889094202841318</v>
      </c>
      <c r="T664" s="1">
        <f t="shared" si="160"/>
        <v>8.6556458097180641E-2</v>
      </c>
      <c r="U664" s="1">
        <f t="shared" si="161"/>
        <v>0.17288017382769436</v>
      </c>
      <c r="V664" s="1">
        <f t="shared" si="162"/>
        <v>0.27310093068950136</v>
      </c>
      <c r="W664" s="7" t="str">
        <f t="shared" si="163"/>
        <v>Moderate Stress</v>
      </c>
      <c r="X664" s="1">
        <v>14.96</v>
      </c>
      <c r="Y664" s="1">
        <v>7.53</v>
      </c>
      <c r="Z664" s="1">
        <v>101</v>
      </c>
      <c r="AA664" s="1">
        <v>7898</v>
      </c>
      <c r="AB664" s="1">
        <v>4183</v>
      </c>
      <c r="AC664" s="1">
        <v>1.17</v>
      </c>
      <c r="AD664" s="1">
        <v>87.35</v>
      </c>
      <c r="AE664" s="1">
        <v>24.7</v>
      </c>
      <c r="AF664" s="1">
        <v>888.27</v>
      </c>
      <c r="AG664" s="1">
        <v>195.92</v>
      </c>
      <c r="AH664" s="1">
        <v>1010</v>
      </c>
      <c r="AI664" s="1">
        <v>5.26</v>
      </c>
      <c r="AJ664" s="1">
        <v>15</v>
      </c>
      <c r="AK664" s="1">
        <v>98.49</v>
      </c>
      <c r="AL664" s="1">
        <v>6545</v>
      </c>
      <c r="AM664" s="1">
        <f t="shared" si="151"/>
        <v>4349.443867171778</v>
      </c>
    </row>
    <row r="665" spans="1:39" x14ac:dyDescent="0.3">
      <c r="A665" s="2">
        <v>37189</v>
      </c>
      <c r="B665" s="1" t="s">
        <v>26</v>
      </c>
      <c r="C665" s="1">
        <v>1862.96</v>
      </c>
      <c r="D665" s="1">
        <v>1894.25</v>
      </c>
      <c r="E665" s="5">
        <f t="shared" si="152"/>
        <v>1.6795851762786085E-2</v>
      </c>
      <c r="F665" s="6">
        <f t="shared" si="153"/>
        <v>31.289999999999964</v>
      </c>
      <c r="G665" s="1">
        <v>1896.03</v>
      </c>
      <c r="H665" s="1">
        <v>1831.48</v>
      </c>
      <c r="I665" s="5">
        <f t="shared" si="154"/>
        <v>3.4649160475801924E-2</v>
      </c>
      <c r="J665" s="5" t="str">
        <f t="shared" si="155"/>
        <v>Medium</v>
      </c>
      <c r="K665" s="6">
        <f t="shared" si="156"/>
        <v>416</v>
      </c>
      <c r="L665" s="5" t="str">
        <f t="shared" si="157"/>
        <v>Normal</v>
      </c>
      <c r="M665" s="6">
        <f t="shared" si="165"/>
        <v>3359.0099999999998</v>
      </c>
      <c r="N665" s="1">
        <v>438678890</v>
      </c>
      <c r="O665" s="5">
        <f t="shared" si="164"/>
        <v>-0.5772895652950103</v>
      </c>
      <c r="P665" s="1">
        <v>-2.35</v>
      </c>
      <c r="Q665" s="1">
        <v>0.45</v>
      </c>
      <c r="R665" s="1">
        <f t="shared" si="158"/>
        <v>0.22632878257618269</v>
      </c>
      <c r="S665" s="1">
        <f t="shared" si="159"/>
        <v>-1.0025237007713237</v>
      </c>
      <c r="T665" s="1">
        <f t="shared" si="160"/>
        <v>-1.1566396228645734</v>
      </c>
      <c r="U665" s="1">
        <f t="shared" si="161"/>
        <v>-1.596567319489927</v>
      </c>
      <c r="V665" s="1">
        <f t="shared" si="162"/>
        <v>-0.88235046513741033</v>
      </c>
      <c r="W665" s="7" t="str">
        <f t="shared" si="163"/>
        <v>Low Stress</v>
      </c>
      <c r="X665" s="1">
        <v>10.85</v>
      </c>
      <c r="Y665" s="1">
        <v>2.94</v>
      </c>
      <c r="Z665" s="1">
        <v>74</v>
      </c>
      <c r="AA665" s="1">
        <v>5958</v>
      </c>
      <c r="AB665" s="1">
        <v>472</v>
      </c>
      <c r="AC665" s="1">
        <v>1.06</v>
      </c>
      <c r="AD665" s="1">
        <v>105.24</v>
      </c>
      <c r="AE665" s="1">
        <v>139.86000000000001</v>
      </c>
      <c r="AF665" s="1">
        <v>2414.1999999999998</v>
      </c>
      <c r="AG665" s="1">
        <v>411.14</v>
      </c>
      <c r="AH665" s="1">
        <v>4096</v>
      </c>
      <c r="AI665" s="1">
        <v>3.25</v>
      </c>
      <c r="AJ665" s="1">
        <v>36</v>
      </c>
      <c r="AK665" s="1">
        <v>31.51</v>
      </c>
      <c r="AL665" s="1">
        <v>7500</v>
      </c>
      <c r="AM665" s="1">
        <f t="shared" si="151"/>
        <v>4403.529781259037</v>
      </c>
    </row>
    <row r="666" spans="1:39" x14ac:dyDescent="0.3">
      <c r="A666" s="2">
        <v>37190</v>
      </c>
      <c r="B666" s="1" t="s">
        <v>26</v>
      </c>
      <c r="C666" s="1">
        <v>3711.25</v>
      </c>
      <c r="D666" s="1">
        <v>3719.13</v>
      </c>
      <c r="E666" s="5">
        <f t="shared" si="152"/>
        <v>2.1232738295722761E-3</v>
      </c>
      <c r="F666" s="6">
        <f t="shared" si="153"/>
        <v>7.8800000000001091</v>
      </c>
      <c r="G666" s="1">
        <v>3744.03</v>
      </c>
      <c r="H666" s="1">
        <v>3671.49</v>
      </c>
      <c r="I666" s="5">
        <f t="shared" si="154"/>
        <v>1.9545975075783206E-2</v>
      </c>
      <c r="J666" s="5" t="str">
        <f t="shared" si="155"/>
        <v>Low</v>
      </c>
      <c r="K666" s="6">
        <f t="shared" si="156"/>
        <v>416</v>
      </c>
      <c r="L666" s="5" t="str">
        <f t="shared" si="157"/>
        <v>Normal</v>
      </c>
      <c r="M666" s="6">
        <f t="shared" si="165"/>
        <v>3275.1228571428574</v>
      </c>
      <c r="N666" s="1">
        <v>239975314</v>
      </c>
      <c r="O666" s="5">
        <f t="shared" si="164"/>
        <v>0.96337864590207212</v>
      </c>
      <c r="P666" s="1">
        <v>4.5199999999999996</v>
      </c>
      <c r="Q666" s="1">
        <v>4.08</v>
      </c>
      <c r="R666" s="1">
        <f t="shared" si="158"/>
        <v>0.92133850509343385</v>
      </c>
      <c r="S666" s="1">
        <f t="shared" si="159"/>
        <v>0.96305606655484588</v>
      </c>
      <c r="T666" s="1">
        <f t="shared" si="160"/>
        <v>0.44575382482909442</v>
      </c>
      <c r="U666" s="1">
        <f t="shared" si="161"/>
        <v>-0.3493645232291569</v>
      </c>
      <c r="V666" s="1">
        <f t="shared" si="162"/>
        <v>0.49519596831205426</v>
      </c>
      <c r="W666" s="7" t="str">
        <f t="shared" si="163"/>
        <v>Moderate Stress</v>
      </c>
      <c r="X666" s="1">
        <v>7.31</v>
      </c>
      <c r="Y666" s="1">
        <v>5.33</v>
      </c>
      <c r="Z666" s="1">
        <v>114</v>
      </c>
      <c r="AA666" s="1">
        <v>2552</v>
      </c>
      <c r="AB666" s="1">
        <v>4589</v>
      </c>
      <c r="AC666" s="1">
        <v>0.94</v>
      </c>
      <c r="AD666" s="1">
        <v>128.68</v>
      </c>
      <c r="AE666" s="1">
        <v>68.89</v>
      </c>
      <c r="AF666" s="1">
        <v>2135.4299999999998</v>
      </c>
      <c r="AG666" s="1">
        <v>399.84</v>
      </c>
      <c r="AH666" s="1">
        <v>9145</v>
      </c>
      <c r="AI666" s="1">
        <v>8.73</v>
      </c>
      <c r="AJ666" s="1">
        <v>31</v>
      </c>
      <c r="AK666" s="1">
        <v>80.14</v>
      </c>
      <c r="AL666" s="1">
        <v>12971</v>
      </c>
      <c r="AM666" s="1">
        <f t="shared" si="151"/>
        <v>4433.6839717175599</v>
      </c>
    </row>
    <row r="667" spans="1:39" x14ac:dyDescent="0.3">
      <c r="A667" s="2">
        <v>37191</v>
      </c>
      <c r="B667" s="1" t="s">
        <v>26</v>
      </c>
      <c r="C667" s="1">
        <v>3431.01</v>
      </c>
      <c r="D667" s="1">
        <v>3442.84</v>
      </c>
      <c r="E667" s="5">
        <f t="shared" si="152"/>
        <v>3.4479643020568075E-3</v>
      </c>
      <c r="F667" s="6">
        <f t="shared" si="153"/>
        <v>11.829999999999927</v>
      </c>
      <c r="G667" s="1">
        <v>3470.55</v>
      </c>
      <c r="H667" s="1">
        <v>3391.92</v>
      </c>
      <c r="I667" s="5">
        <f t="shared" si="154"/>
        <v>2.2917449963713338E-2</v>
      </c>
      <c r="J667" s="5" t="str">
        <f t="shared" si="155"/>
        <v>Medium</v>
      </c>
      <c r="K667" s="6">
        <f t="shared" si="156"/>
        <v>416</v>
      </c>
      <c r="L667" s="5" t="str">
        <f t="shared" si="157"/>
        <v>Normal</v>
      </c>
      <c r="M667" s="6">
        <f t="shared" si="165"/>
        <v>3133.0642857142857</v>
      </c>
      <c r="N667" s="1">
        <v>406069735</v>
      </c>
      <c r="O667" s="5">
        <f t="shared" si="164"/>
        <v>-7.4288879388459114E-2</v>
      </c>
      <c r="P667" s="1">
        <v>-0.63</v>
      </c>
      <c r="Q667" s="1">
        <v>4.16</v>
      </c>
      <c r="R667" s="1">
        <f t="shared" si="158"/>
        <v>0.34038651734021147</v>
      </c>
      <c r="S667" s="1">
        <f t="shared" si="159"/>
        <v>-0.36079697208072342</v>
      </c>
      <c r="T667" s="1">
        <f t="shared" si="160"/>
        <v>-0.75545814833282532</v>
      </c>
      <c r="U667" s="1">
        <f t="shared" si="161"/>
        <v>-0.32187796022616472</v>
      </c>
      <c r="V667" s="1">
        <f t="shared" si="162"/>
        <v>-0.27443664082487551</v>
      </c>
      <c r="W667" s="7" t="str">
        <f t="shared" si="163"/>
        <v>Low Stress</v>
      </c>
      <c r="X667" s="1">
        <v>9.2799999999999994</v>
      </c>
      <c r="Y667" s="1">
        <v>5.75</v>
      </c>
      <c r="Z667" s="1">
        <v>60</v>
      </c>
      <c r="AA667" s="1">
        <v>23338</v>
      </c>
      <c r="AB667" s="1">
        <v>517</v>
      </c>
      <c r="AC667" s="1">
        <v>1.26</v>
      </c>
      <c r="AD667" s="1">
        <v>142.82</v>
      </c>
      <c r="AE667" s="1">
        <v>74.16</v>
      </c>
      <c r="AF667" s="1">
        <v>1404.54</v>
      </c>
      <c r="AG667" s="1">
        <v>311.77999999999997</v>
      </c>
      <c r="AH667" s="1">
        <v>4370</v>
      </c>
      <c r="AI667" s="1">
        <v>4.03</v>
      </c>
      <c r="AJ667" s="1">
        <v>9</v>
      </c>
      <c r="AK667" s="1">
        <v>50.14</v>
      </c>
      <c r="AL667" s="1">
        <v>9279</v>
      </c>
      <c r="AM667" s="1">
        <f t="shared" si="151"/>
        <v>4435.3697898296386</v>
      </c>
    </row>
    <row r="668" spans="1:39" x14ac:dyDescent="0.3">
      <c r="A668" s="2">
        <v>37192</v>
      </c>
      <c r="B668" s="1" t="s">
        <v>25</v>
      </c>
      <c r="C668" s="1">
        <v>2181.21</v>
      </c>
      <c r="D668" s="1">
        <v>2209.36</v>
      </c>
      <c r="E668" s="5">
        <f t="shared" si="152"/>
        <v>1.2905680791854104E-2</v>
      </c>
      <c r="F668" s="6">
        <f t="shared" si="153"/>
        <v>28.150000000000091</v>
      </c>
      <c r="G668" s="1">
        <v>2237.3000000000002</v>
      </c>
      <c r="H668" s="1">
        <v>2163.44</v>
      </c>
      <c r="I668" s="5">
        <f t="shared" si="154"/>
        <v>3.3861939015500629E-2</v>
      </c>
      <c r="J668" s="5" t="str">
        <f t="shared" si="155"/>
        <v>Medium</v>
      </c>
      <c r="K668" s="6">
        <f t="shared" si="156"/>
        <v>416</v>
      </c>
      <c r="L668" s="5" t="str">
        <f t="shared" si="157"/>
        <v>Normal</v>
      </c>
      <c r="M668" s="6">
        <f t="shared" si="165"/>
        <v>3178.0800000000004</v>
      </c>
      <c r="N668" s="1">
        <v>219982647</v>
      </c>
      <c r="O668" s="5">
        <f t="shared" si="164"/>
        <v>-0.35827398310696984</v>
      </c>
      <c r="P668" s="1">
        <v>6.87</v>
      </c>
      <c r="Q668" s="1">
        <v>9.65</v>
      </c>
      <c r="R668" s="1">
        <f t="shared" si="158"/>
        <v>0.99126728153402388</v>
      </c>
      <c r="S668" s="1">
        <f t="shared" si="159"/>
        <v>-0.72310429434150825</v>
      </c>
      <c r="T668" s="1">
        <f t="shared" si="160"/>
        <v>0.99387967666026189</v>
      </c>
      <c r="U668" s="1">
        <f t="shared" si="161"/>
        <v>1.5643874258541737</v>
      </c>
      <c r="V668" s="1">
        <f t="shared" si="162"/>
        <v>0.70660752242673786</v>
      </c>
      <c r="W668" s="7" t="str">
        <f t="shared" si="163"/>
        <v>Moderate Stress</v>
      </c>
      <c r="X668" s="1">
        <v>7.41</v>
      </c>
      <c r="Y668" s="1">
        <v>3.63</v>
      </c>
      <c r="Z668" s="1">
        <v>117</v>
      </c>
      <c r="AA668" s="1">
        <v>12544</v>
      </c>
      <c r="AB668" s="1">
        <v>916</v>
      </c>
      <c r="AC668" s="1">
        <v>0.84</v>
      </c>
      <c r="AD668" s="1">
        <v>103.47</v>
      </c>
      <c r="AE668" s="1">
        <v>57.68</v>
      </c>
      <c r="AF668" s="1">
        <v>2485.27</v>
      </c>
      <c r="AG668" s="1">
        <v>240.14</v>
      </c>
      <c r="AH668" s="1">
        <v>8119</v>
      </c>
      <c r="AI668" s="1">
        <v>3.75</v>
      </c>
      <c r="AJ668" s="1">
        <v>40</v>
      </c>
      <c r="AK668" s="1">
        <v>46.42</v>
      </c>
      <c r="AL668" s="1">
        <v>9728</v>
      </c>
      <c r="AM668" s="1">
        <f t="shared" si="151"/>
        <v>4440.2180361268393</v>
      </c>
    </row>
    <row r="669" spans="1:39" x14ac:dyDescent="0.3">
      <c r="A669" s="2">
        <v>37193</v>
      </c>
      <c r="B669" s="1" t="s">
        <v>24</v>
      </c>
      <c r="C669" s="1">
        <v>1546.4</v>
      </c>
      <c r="D669" s="1">
        <v>1566.73</v>
      </c>
      <c r="E669" s="5">
        <f t="shared" si="152"/>
        <v>1.3146663217796124E-2</v>
      </c>
      <c r="F669" s="6">
        <f t="shared" si="153"/>
        <v>20.329999999999927</v>
      </c>
      <c r="G669" s="1">
        <v>1602.08</v>
      </c>
      <c r="H669" s="1">
        <v>1517.69</v>
      </c>
      <c r="I669" s="5">
        <f t="shared" si="154"/>
        <v>5.4571908949818851E-2</v>
      </c>
      <c r="J669" s="5" t="str">
        <f t="shared" si="155"/>
        <v>High</v>
      </c>
      <c r="K669" s="6">
        <f t="shared" si="156"/>
        <v>416</v>
      </c>
      <c r="L669" s="5" t="str">
        <f t="shared" si="157"/>
        <v>⚠️ High Risk</v>
      </c>
      <c r="M669" s="6">
        <f t="shared" si="165"/>
        <v>2881.5785714285712</v>
      </c>
      <c r="N669" s="1">
        <v>766054144</v>
      </c>
      <c r="O669" s="5">
        <f t="shared" si="164"/>
        <v>-0.29086703841836553</v>
      </c>
      <c r="P669" s="1">
        <v>7.12</v>
      </c>
      <c r="Q669" s="1">
        <v>5.99</v>
      </c>
      <c r="R669" s="1">
        <f t="shared" si="158"/>
        <v>-0.9187386038384161</v>
      </c>
      <c r="S669" s="1">
        <f t="shared" si="159"/>
        <v>-0.63710672153882908</v>
      </c>
      <c r="T669" s="1">
        <f t="shared" si="160"/>
        <v>1.0521909374933649</v>
      </c>
      <c r="U669" s="1">
        <f t="shared" si="161"/>
        <v>0.30687716846728141</v>
      </c>
      <c r="V669" s="1">
        <f t="shared" si="162"/>
        <v>-4.9194304854149745E-2</v>
      </c>
      <c r="W669" s="7" t="str">
        <f t="shared" si="163"/>
        <v>Low Stress</v>
      </c>
      <c r="X669" s="1">
        <v>13.55</v>
      </c>
      <c r="Y669" s="1">
        <v>4.9800000000000004</v>
      </c>
      <c r="Z669" s="1">
        <v>64</v>
      </c>
      <c r="AA669" s="1">
        <v>6805</v>
      </c>
      <c r="AB669" s="1">
        <v>4969</v>
      </c>
      <c r="AC669" s="1">
        <v>1.47</v>
      </c>
      <c r="AD669" s="1">
        <v>122.45</v>
      </c>
      <c r="AE669" s="1">
        <v>135.87</v>
      </c>
      <c r="AF669" s="1">
        <v>1144.23</v>
      </c>
      <c r="AG669" s="1">
        <v>278.3</v>
      </c>
      <c r="AH669" s="1">
        <v>5600</v>
      </c>
      <c r="AI669" s="1">
        <v>6.41</v>
      </c>
      <c r="AJ669" s="1">
        <v>33</v>
      </c>
      <c r="AK669" s="1">
        <v>38.72</v>
      </c>
      <c r="AL669" s="1">
        <v>1173</v>
      </c>
      <c r="AM669" s="1">
        <f t="shared" si="151"/>
        <v>4501.1417679724536</v>
      </c>
    </row>
    <row r="670" spans="1:39" x14ac:dyDescent="0.3">
      <c r="A670" s="2">
        <v>37194</v>
      </c>
      <c r="B670" s="1" t="s">
        <v>25</v>
      </c>
      <c r="C670" s="1">
        <v>3606.56</v>
      </c>
      <c r="D670" s="1">
        <v>3640.01</v>
      </c>
      <c r="E670" s="5">
        <f t="shared" si="152"/>
        <v>9.2747659819884531E-3</v>
      </c>
      <c r="F670" s="6">
        <f t="shared" si="153"/>
        <v>33.450000000000273</v>
      </c>
      <c r="G670" s="1">
        <v>3648.88</v>
      </c>
      <c r="H670" s="1">
        <v>3564.91</v>
      </c>
      <c r="I670" s="5">
        <f t="shared" si="154"/>
        <v>2.3282573976309905E-2</v>
      </c>
      <c r="J670" s="5" t="str">
        <f t="shared" si="155"/>
        <v>Medium</v>
      </c>
      <c r="K670" s="6">
        <f t="shared" si="156"/>
        <v>416</v>
      </c>
      <c r="L670" s="5" t="str">
        <f t="shared" si="157"/>
        <v>Normal</v>
      </c>
      <c r="M670" s="6">
        <f t="shared" si="165"/>
        <v>2993.3600000000006</v>
      </c>
      <c r="N670" s="1">
        <v>41304034</v>
      </c>
      <c r="O670" s="5">
        <f t="shared" si="164"/>
        <v>1.3233167169837816</v>
      </c>
      <c r="P670" s="1">
        <v>1.96</v>
      </c>
      <c r="Q670" s="1">
        <v>6.36</v>
      </c>
      <c r="R670" s="1">
        <f t="shared" si="158"/>
        <v>1.6162352652048226</v>
      </c>
      <c r="S670" s="1">
        <f t="shared" si="159"/>
        <v>1.4222639510732831</v>
      </c>
      <c r="T670" s="1">
        <f t="shared" si="160"/>
        <v>-0.15135348610187924</v>
      </c>
      <c r="U670" s="1">
        <f t="shared" si="161"/>
        <v>0.4340025223561203</v>
      </c>
      <c r="V670" s="1">
        <f t="shared" si="162"/>
        <v>0.83028706313308664</v>
      </c>
      <c r="W670" s="7" t="str">
        <f t="shared" si="163"/>
        <v>Moderate Stress</v>
      </c>
      <c r="X670" s="1">
        <v>8.27</v>
      </c>
      <c r="Y670" s="1">
        <v>3.15</v>
      </c>
      <c r="Z670" s="1">
        <v>106</v>
      </c>
      <c r="AA670" s="1">
        <v>8907</v>
      </c>
      <c r="AB670" s="1">
        <v>1903</v>
      </c>
      <c r="AC670" s="1">
        <v>1.25</v>
      </c>
      <c r="AD670" s="1">
        <v>106.16</v>
      </c>
      <c r="AE670" s="1">
        <v>64.8</v>
      </c>
      <c r="AF670" s="1">
        <v>1484.1</v>
      </c>
      <c r="AG670" s="1">
        <v>351.79</v>
      </c>
      <c r="AH670" s="1">
        <v>4714</v>
      </c>
      <c r="AI670" s="1">
        <v>9.1999999999999993</v>
      </c>
      <c r="AJ670" s="1">
        <v>47</v>
      </c>
      <c r="AK670" s="1">
        <v>29.27</v>
      </c>
      <c r="AL670" s="1">
        <v>8652</v>
      </c>
      <c r="AM670" s="1">
        <f t="shared" si="151"/>
        <v>4500.5461235797065</v>
      </c>
    </row>
    <row r="671" spans="1:39" x14ac:dyDescent="0.3">
      <c r="A671" s="2">
        <v>37195</v>
      </c>
      <c r="B671" s="1" t="s">
        <v>24</v>
      </c>
      <c r="C671" s="1">
        <v>3954.39</v>
      </c>
      <c r="D671" s="1">
        <v>3910.01</v>
      </c>
      <c r="E671" s="5">
        <f t="shared" si="152"/>
        <v>-1.1222969914449423E-2</v>
      </c>
      <c r="F671" s="6">
        <f t="shared" si="153"/>
        <v>-44.379999999999654</v>
      </c>
      <c r="G671" s="1">
        <v>3967</v>
      </c>
      <c r="H671" s="1">
        <v>3875.6</v>
      </c>
      <c r="I671" s="5">
        <f t="shared" si="154"/>
        <v>2.3113552279871257E-2</v>
      </c>
      <c r="J671" s="5" t="str">
        <f t="shared" si="155"/>
        <v>Medium</v>
      </c>
      <c r="K671" s="6">
        <f t="shared" si="156"/>
        <v>416</v>
      </c>
      <c r="L671" s="5" t="str">
        <f t="shared" si="157"/>
        <v>Normal</v>
      </c>
      <c r="M671" s="6">
        <f t="shared" si="165"/>
        <v>2911.761428571429</v>
      </c>
      <c r="N671" s="1">
        <v>353057649</v>
      </c>
      <c r="O671" s="5">
        <f t="shared" si="164"/>
        <v>7.4175620396647254E-2</v>
      </c>
      <c r="P671" s="1">
        <v>-2.29</v>
      </c>
      <c r="Q671" s="1">
        <v>7.13</v>
      </c>
      <c r="R671" s="1">
        <f t="shared" si="158"/>
        <v>0.52580801766047069</v>
      </c>
      <c r="S671" s="1">
        <f t="shared" si="159"/>
        <v>-0.17138641968341944</v>
      </c>
      <c r="T671" s="1">
        <f t="shared" si="160"/>
        <v>-1.1426449202646287</v>
      </c>
      <c r="U671" s="1">
        <f t="shared" si="161"/>
        <v>0.69856069125991982</v>
      </c>
      <c r="V671" s="1">
        <f t="shared" si="162"/>
        <v>-2.2415657756914398E-2</v>
      </c>
      <c r="W671" s="7" t="str">
        <f t="shared" si="163"/>
        <v>Low Stress</v>
      </c>
      <c r="X671" s="1">
        <v>12.71</v>
      </c>
      <c r="Y671" s="1">
        <v>0.56000000000000005</v>
      </c>
      <c r="Z671" s="1">
        <v>113</v>
      </c>
      <c r="AA671" s="1">
        <v>1285</v>
      </c>
      <c r="AB671" s="1">
        <v>3712</v>
      </c>
      <c r="AC671" s="1">
        <v>1.47</v>
      </c>
      <c r="AD671" s="1">
        <v>94.2</v>
      </c>
      <c r="AE671" s="1">
        <v>42.65</v>
      </c>
      <c r="AF671" s="1">
        <v>2304.3000000000002</v>
      </c>
      <c r="AG671" s="1">
        <v>312.14</v>
      </c>
      <c r="AH671" s="1">
        <v>996</v>
      </c>
      <c r="AI671" s="1">
        <v>5.08</v>
      </c>
      <c r="AJ671" s="1">
        <v>15</v>
      </c>
      <c r="AK671" s="1">
        <v>91.96</v>
      </c>
      <c r="AL671" s="1">
        <v>12901</v>
      </c>
      <c r="AM671" s="1">
        <f t="shared" si="151"/>
        <v>4516.2646443179765</v>
      </c>
    </row>
    <row r="672" spans="1:39" x14ac:dyDescent="0.3">
      <c r="A672" s="2">
        <v>37196</v>
      </c>
      <c r="B672" s="1" t="s">
        <v>25</v>
      </c>
      <c r="C672" s="1">
        <v>2262.5100000000002</v>
      </c>
      <c r="D672" s="1">
        <v>2287.2600000000002</v>
      </c>
      <c r="E672" s="5">
        <f t="shared" si="152"/>
        <v>1.0939178169378255E-2</v>
      </c>
      <c r="F672" s="6">
        <f t="shared" si="153"/>
        <v>24.75</v>
      </c>
      <c r="G672" s="1">
        <v>2327.8000000000002</v>
      </c>
      <c r="H672" s="1">
        <v>2261.4499999999998</v>
      </c>
      <c r="I672" s="5">
        <f t="shared" si="154"/>
        <v>2.9325837233868737E-2</v>
      </c>
      <c r="J672" s="5" t="str">
        <f t="shared" si="155"/>
        <v>Medium</v>
      </c>
      <c r="K672" s="6">
        <f t="shared" si="156"/>
        <v>416</v>
      </c>
      <c r="L672" s="5" t="str">
        <f t="shared" si="157"/>
        <v>Normal</v>
      </c>
      <c r="M672" s="6">
        <f t="shared" si="165"/>
        <v>2967.905714285715</v>
      </c>
      <c r="N672" s="1">
        <v>339585355</v>
      </c>
      <c r="O672" s="5">
        <f t="shared" si="164"/>
        <v>-0.41502451400380047</v>
      </c>
      <c r="P672" s="1">
        <v>4.7</v>
      </c>
      <c r="Q672" s="1">
        <v>7.7</v>
      </c>
      <c r="R672" s="1">
        <f t="shared" si="158"/>
        <v>0.57293034682585431</v>
      </c>
      <c r="S672" s="1">
        <f t="shared" si="159"/>
        <v>-0.79550644718995167</v>
      </c>
      <c r="T672" s="1">
        <f t="shared" si="160"/>
        <v>0.48773793262892867</v>
      </c>
      <c r="U672" s="1">
        <f t="shared" si="161"/>
        <v>0.89440245265623919</v>
      </c>
      <c r="V672" s="1">
        <f t="shared" si="162"/>
        <v>0.28989107123026764</v>
      </c>
      <c r="W672" s="7" t="str">
        <f t="shared" si="163"/>
        <v>Moderate Stress</v>
      </c>
      <c r="X672" s="1">
        <v>12.92</v>
      </c>
      <c r="Y672" s="1">
        <v>2.5499999999999998</v>
      </c>
      <c r="Z672" s="1">
        <v>60</v>
      </c>
      <c r="AA672" s="1">
        <v>7479</v>
      </c>
      <c r="AB672" s="1">
        <v>3504</v>
      </c>
      <c r="AC672" s="1">
        <v>0.99</v>
      </c>
      <c r="AD672" s="1">
        <v>102.8</v>
      </c>
      <c r="AE672" s="1">
        <v>85.07</v>
      </c>
      <c r="AF672" s="1">
        <v>2494.5700000000002</v>
      </c>
      <c r="AG672" s="1">
        <v>404.62</v>
      </c>
      <c r="AH672" s="1">
        <v>8524</v>
      </c>
      <c r="AI672" s="1">
        <v>7.23</v>
      </c>
      <c r="AJ672" s="1">
        <v>48</v>
      </c>
      <c r="AK672" s="1">
        <v>74.11</v>
      </c>
      <c r="AL672" s="1">
        <v>3107</v>
      </c>
      <c r="AM672" s="1">
        <f t="shared" si="151"/>
        <v>4490.5505670990851</v>
      </c>
    </row>
    <row r="673" spans="1:39" x14ac:dyDescent="0.3">
      <c r="A673" s="2">
        <v>37197</v>
      </c>
      <c r="B673" s="1" t="s">
        <v>24</v>
      </c>
      <c r="C673" s="1">
        <v>3579.33</v>
      </c>
      <c r="D673" s="1">
        <v>3614.42</v>
      </c>
      <c r="E673" s="5">
        <f t="shared" si="152"/>
        <v>9.803510712898823E-3</v>
      </c>
      <c r="F673" s="6">
        <f t="shared" si="153"/>
        <v>35.090000000000146</v>
      </c>
      <c r="G673" s="1">
        <v>3661.78</v>
      </c>
      <c r="H673" s="1">
        <v>3562.49</v>
      </c>
      <c r="I673" s="5">
        <f t="shared" si="154"/>
        <v>2.7739828403639904E-2</v>
      </c>
      <c r="J673" s="5" t="str">
        <f t="shared" si="155"/>
        <v>Medium</v>
      </c>
      <c r="K673" s="6">
        <f t="shared" si="156"/>
        <v>416</v>
      </c>
      <c r="L673" s="5" t="str">
        <f t="shared" si="157"/>
        <v>Normal</v>
      </c>
      <c r="M673" s="6">
        <f t="shared" si="165"/>
        <v>2952.9471428571424</v>
      </c>
      <c r="N673" s="1">
        <v>832981771</v>
      </c>
      <c r="O673" s="5">
        <f t="shared" si="164"/>
        <v>0.58024011262383801</v>
      </c>
      <c r="P673" s="1">
        <v>9.89</v>
      </c>
      <c r="Q673" s="1">
        <v>6.35</v>
      </c>
      <c r="R673" s="1">
        <f t="shared" si="158"/>
        <v>-1.1528327877800684</v>
      </c>
      <c r="S673" s="1">
        <f t="shared" si="159"/>
        <v>0.47424910369190793</v>
      </c>
      <c r="T673" s="1">
        <f t="shared" si="160"/>
        <v>1.6982797075241451</v>
      </c>
      <c r="U673" s="1">
        <f t="shared" si="161"/>
        <v>0.43056670198074604</v>
      </c>
      <c r="V673" s="1">
        <f t="shared" si="162"/>
        <v>0.36256568135418266</v>
      </c>
      <c r="W673" s="7" t="str">
        <f t="shared" si="163"/>
        <v>Moderate Stress</v>
      </c>
      <c r="X673" s="1">
        <v>12.72</v>
      </c>
      <c r="Y673" s="1">
        <v>7.15</v>
      </c>
      <c r="Z673" s="1">
        <v>69</v>
      </c>
      <c r="AA673" s="1">
        <v>2135</v>
      </c>
      <c r="AB673" s="1">
        <v>3039</v>
      </c>
      <c r="AC673" s="1">
        <v>1.46</v>
      </c>
      <c r="AD673" s="1">
        <v>124.51</v>
      </c>
      <c r="AE673" s="1">
        <v>121.59</v>
      </c>
      <c r="AF673" s="1">
        <v>1206.49</v>
      </c>
      <c r="AG673" s="1">
        <v>244.27</v>
      </c>
      <c r="AH673" s="1">
        <v>2858</v>
      </c>
      <c r="AI673" s="1">
        <v>4.57</v>
      </c>
      <c r="AJ673" s="1">
        <v>33</v>
      </c>
      <c r="AK673" s="1">
        <v>44.13</v>
      </c>
      <c r="AL673" s="1">
        <v>3673</v>
      </c>
      <c r="AM673" s="1">
        <f t="shared" si="151"/>
        <v>4491.5930099195866</v>
      </c>
    </row>
    <row r="674" spans="1:39" x14ac:dyDescent="0.3">
      <c r="A674" s="2">
        <v>37198</v>
      </c>
      <c r="B674" s="1" t="s">
        <v>25</v>
      </c>
      <c r="C674" s="1">
        <v>2580.52</v>
      </c>
      <c r="D674" s="1">
        <v>2559.13</v>
      </c>
      <c r="E674" s="5">
        <f t="shared" si="152"/>
        <v>-8.2890270178103149E-3</v>
      </c>
      <c r="F674" s="6">
        <f t="shared" si="153"/>
        <v>-21.389999999999873</v>
      </c>
      <c r="G674" s="1">
        <v>2587.3200000000002</v>
      </c>
      <c r="H674" s="1">
        <v>2551.91</v>
      </c>
      <c r="I674" s="5">
        <f t="shared" si="154"/>
        <v>1.372204051896529E-2</v>
      </c>
      <c r="J674" s="5" t="str">
        <f t="shared" si="155"/>
        <v>Low</v>
      </c>
      <c r="K674" s="6">
        <f t="shared" si="156"/>
        <v>416</v>
      </c>
      <c r="L674" s="5" t="str">
        <f t="shared" si="157"/>
        <v>Normal</v>
      </c>
      <c r="M674" s="6">
        <f t="shared" si="165"/>
        <v>2826.7028571428573</v>
      </c>
      <c r="N674" s="1">
        <v>544009620</v>
      </c>
      <c r="O674" s="5">
        <f t="shared" si="164"/>
        <v>-0.29196662258398304</v>
      </c>
      <c r="P674" s="1">
        <v>4.34</v>
      </c>
      <c r="Q674" s="1">
        <v>2.37</v>
      </c>
      <c r="R674" s="1">
        <f t="shared" si="158"/>
        <v>-0.14208875123729783</v>
      </c>
      <c r="S674" s="1">
        <f t="shared" si="159"/>
        <v>-0.63850956763684175</v>
      </c>
      <c r="T674" s="1">
        <f t="shared" si="160"/>
        <v>0.4037697170292604</v>
      </c>
      <c r="U674" s="1">
        <f t="shared" si="161"/>
        <v>-0.93688980741811478</v>
      </c>
      <c r="V674" s="1">
        <f t="shared" si="162"/>
        <v>-0.32842960231574847</v>
      </c>
      <c r="W674" s="7" t="str">
        <f t="shared" si="163"/>
        <v>Low Stress</v>
      </c>
      <c r="X674" s="1">
        <v>11.39</v>
      </c>
      <c r="Y674" s="1">
        <v>7.82</v>
      </c>
      <c r="Z674" s="1">
        <v>79</v>
      </c>
      <c r="AA674" s="1">
        <v>14779</v>
      </c>
      <c r="AB674" s="1">
        <v>1432</v>
      </c>
      <c r="AC674" s="1">
        <v>1.23</v>
      </c>
      <c r="AD674" s="1">
        <v>130.13999999999999</v>
      </c>
      <c r="AE674" s="1">
        <v>68.27</v>
      </c>
      <c r="AF674" s="1">
        <v>2063.29</v>
      </c>
      <c r="AG674" s="1">
        <v>142.9</v>
      </c>
      <c r="AH674" s="1">
        <v>9116</v>
      </c>
      <c r="AI674" s="1">
        <v>2.19</v>
      </c>
      <c r="AJ674" s="1">
        <v>36</v>
      </c>
      <c r="AK674" s="1">
        <v>75.180000000000007</v>
      </c>
      <c r="AL674" s="1">
        <v>3657</v>
      </c>
      <c r="AM674" s="1">
        <f t="shared" si="151"/>
        <v>4507.9858284569182</v>
      </c>
    </row>
    <row r="675" spans="1:39" x14ac:dyDescent="0.3">
      <c r="A675" s="2">
        <v>37199</v>
      </c>
      <c r="B675" s="1" t="s">
        <v>26</v>
      </c>
      <c r="C675" s="1">
        <v>3852.83</v>
      </c>
      <c r="D675" s="1">
        <v>3866.87</v>
      </c>
      <c r="E675" s="5">
        <f t="shared" si="152"/>
        <v>3.6440746152827828E-3</v>
      </c>
      <c r="F675" s="6">
        <f t="shared" si="153"/>
        <v>14.039999999999964</v>
      </c>
      <c r="G675" s="1">
        <v>3891.75</v>
      </c>
      <c r="H675" s="1">
        <v>3841.18</v>
      </c>
      <c r="I675" s="5">
        <f t="shared" si="154"/>
        <v>1.3125416901342692E-2</v>
      </c>
      <c r="J675" s="5" t="str">
        <f t="shared" si="155"/>
        <v>Low</v>
      </c>
      <c r="K675" s="6">
        <f t="shared" si="156"/>
        <v>416</v>
      </c>
      <c r="L675" s="5" t="str">
        <f t="shared" si="157"/>
        <v>Normal</v>
      </c>
      <c r="M675" s="6">
        <f t="shared" si="165"/>
        <v>3063.4900000000002</v>
      </c>
      <c r="N675" s="1">
        <v>95657658</v>
      </c>
      <c r="O675" s="5">
        <f t="shared" si="164"/>
        <v>0.51100960091906222</v>
      </c>
      <c r="P675" s="1">
        <v>-4.46</v>
      </c>
      <c r="Q675" s="1">
        <v>8.74</v>
      </c>
      <c r="R675" s="1">
        <f t="shared" si="158"/>
        <v>1.4261214388988128</v>
      </c>
      <c r="S675" s="1">
        <f t="shared" si="159"/>
        <v>0.38592502969623976</v>
      </c>
      <c r="T675" s="1">
        <f t="shared" si="160"/>
        <v>-1.6487866642959619</v>
      </c>
      <c r="U675" s="1">
        <f t="shared" si="161"/>
        <v>1.2517277716951376</v>
      </c>
      <c r="V675" s="1">
        <f t="shared" si="162"/>
        <v>0.35374689399855708</v>
      </c>
      <c r="W675" s="7" t="str">
        <f t="shared" si="163"/>
        <v>Moderate Stress</v>
      </c>
      <c r="X675" s="1">
        <v>13.11</v>
      </c>
      <c r="Y675" s="1">
        <v>3.16</v>
      </c>
      <c r="Z675" s="1">
        <v>59</v>
      </c>
      <c r="AA675" s="1">
        <v>24222</v>
      </c>
      <c r="AB675" s="1">
        <v>3346</v>
      </c>
      <c r="AC675" s="1">
        <v>1.37</v>
      </c>
      <c r="AD675" s="1">
        <v>105.94</v>
      </c>
      <c r="AE675" s="1">
        <v>104.77</v>
      </c>
      <c r="AF675" s="1">
        <v>1319.74</v>
      </c>
      <c r="AG675" s="1">
        <v>302.24</v>
      </c>
      <c r="AH675" s="1">
        <v>8416</v>
      </c>
      <c r="AI675" s="1">
        <v>1.24</v>
      </c>
      <c r="AJ675" s="1">
        <v>39</v>
      </c>
      <c r="AK675" s="1">
        <v>71.89</v>
      </c>
      <c r="AL675" s="1">
        <v>969</v>
      </c>
      <c r="AM675" s="1">
        <f t="shared" si="151"/>
        <v>4527.4636244285184</v>
      </c>
    </row>
    <row r="676" spans="1:39" x14ac:dyDescent="0.3">
      <c r="A676" s="2">
        <v>37200</v>
      </c>
      <c r="B676" s="1" t="s">
        <v>25</v>
      </c>
      <c r="C676" s="1">
        <v>1796.86</v>
      </c>
      <c r="D676" s="1">
        <v>1778.28</v>
      </c>
      <c r="E676" s="5">
        <f t="shared" si="152"/>
        <v>-1.0340260231737546E-2</v>
      </c>
      <c r="F676" s="6">
        <f t="shared" si="153"/>
        <v>-18.579999999999927</v>
      </c>
      <c r="G676" s="1">
        <v>1807.57</v>
      </c>
      <c r="H676" s="1">
        <v>1733.01</v>
      </c>
      <c r="I676" s="5">
        <f t="shared" si="154"/>
        <v>4.1494607259330137E-2</v>
      </c>
      <c r="J676" s="5" t="str">
        <f t="shared" si="155"/>
        <v>Medium</v>
      </c>
      <c r="K676" s="6">
        <f t="shared" si="156"/>
        <v>416</v>
      </c>
      <c r="L676" s="5" t="str">
        <f t="shared" si="157"/>
        <v>Normal</v>
      </c>
      <c r="M676" s="6">
        <f t="shared" si="165"/>
        <v>3093.7114285714283</v>
      </c>
      <c r="N676" s="1">
        <v>401287289</v>
      </c>
      <c r="O676" s="5">
        <f t="shared" si="164"/>
        <v>-0.540124183124853</v>
      </c>
      <c r="P676" s="1">
        <v>-4.74</v>
      </c>
      <c r="Q676" s="1">
        <v>7.32</v>
      </c>
      <c r="R676" s="1">
        <f t="shared" si="158"/>
        <v>0.35711418039653076</v>
      </c>
      <c r="S676" s="1">
        <f t="shared" si="159"/>
        <v>-0.95510822045720356</v>
      </c>
      <c r="T676" s="1">
        <f t="shared" si="160"/>
        <v>-1.7140952764290371</v>
      </c>
      <c r="U676" s="1">
        <f t="shared" si="161"/>
        <v>0.76384127839202642</v>
      </c>
      <c r="V676" s="1">
        <f t="shared" si="162"/>
        <v>-0.38706200952442082</v>
      </c>
      <c r="W676" s="7" t="str">
        <f t="shared" si="163"/>
        <v>Low Stress</v>
      </c>
      <c r="X676" s="1">
        <v>7.03</v>
      </c>
      <c r="Y676" s="1">
        <v>4.38</v>
      </c>
      <c r="Z676" s="1">
        <v>103</v>
      </c>
      <c r="AA676" s="1">
        <v>14772</v>
      </c>
      <c r="AB676" s="1">
        <v>855</v>
      </c>
      <c r="AC676" s="1">
        <v>0.93</v>
      </c>
      <c r="AD676" s="1">
        <v>90.68</v>
      </c>
      <c r="AE676" s="1">
        <v>59.55</v>
      </c>
      <c r="AF676" s="1">
        <v>2103</v>
      </c>
      <c r="AG676" s="1">
        <v>203.6</v>
      </c>
      <c r="AH676" s="1">
        <v>797</v>
      </c>
      <c r="AI676" s="1">
        <v>1.36</v>
      </c>
      <c r="AJ676" s="1">
        <v>33</v>
      </c>
      <c r="AK676" s="1">
        <v>26.81</v>
      </c>
      <c r="AL676" s="1">
        <v>14650</v>
      </c>
      <c r="AM676" s="1">
        <f t="shared" si="151"/>
        <v>4520.7796421863804</v>
      </c>
    </row>
    <row r="677" spans="1:39" x14ac:dyDescent="0.3">
      <c r="A677" s="2">
        <v>37201</v>
      </c>
      <c r="B677" s="1" t="s">
        <v>24</v>
      </c>
      <c r="C677" s="1">
        <v>4560.8599999999997</v>
      </c>
      <c r="D677" s="1">
        <v>4606.66</v>
      </c>
      <c r="E677" s="5">
        <f t="shared" si="152"/>
        <v>1.0041965769613666E-2</v>
      </c>
      <c r="F677" s="6">
        <f t="shared" si="153"/>
        <v>45.800000000000182</v>
      </c>
      <c r="G677" s="1">
        <v>4609.66</v>
      </c>
      <c r="H677" s="1">
        <v>4559.0200000000004</v>
      </c>
      <c r="I677" s="5">
        <f t="shared" si="154"/>
        <v>1.1103169139153454E-2</v>
      </c>
      <c r="J677" s="5" t="str">
        <f t="shared" si="155"/>
        <v>Low</v>
      </c>
      <c r="K677" s="6">
        <f t="shared" si="156"/>
        <v>416</v>
      </c>
      <c r="L677" s="5" t="str">
        <f t="shared" si="157"/>
        <v>Normal</v>
      </c>
      <c r="M677" s="6">
        <f t="shared" si="165"/>
        <v>3231.8042857142855</v>
      </c>
      <c r="N677" s="1">
        <v>174006674</v>
      </c>
      <c r="O677" s="5">
        <f t="shared" si="164"/>
        <v>1.5905144296736173</v>
      </c>
      <c r="P677" s="1">
        <v>-0.19</v>
      </c>
      <c r="Q677" s="1">
        <v>7.42</v>
      </c>
      <c r="R677" s="1">
        <f t="shared" si="158"/>
        <v>1.1520784198156553</v>
      </c>
      <c r="S677" s="1">
        <f t="shared" si="159"/>
        <v>1.7631539714696267</v>
      </c>
      <c r="T677" s="1">
        <f t="shared" si="160"/>
        <v>-0.65283032926656415</v>
      </c>
      <c r="U677" s="1">
        <f t="shared" si="161"/>
        <v>0.79819948214576653</v>
      </c>
      <c r="V677" s="1">
        <f t="shared" si="162"/>
        <v>0.76515038604112107</v>
      </c>
      <c r="W677" s="7" t="str">
        <f t="shared" si="163"/>
        <v>Moderate Stress</v>
      </c>
      <c r="X677" s="1">
        <v>3.49</v>
      </c>
      <c r="Y677" s="1">
        <v>0.85</v>
      </c>
      <c r="Z677" s="1">
        <v>107</v>
      </c>
      <c r="AA677" s="1">
        <v>10991</v>
      </c>
      <c r="AB677" s="1">
        <v>3625</v>
      </c>
      <c r="AC677" s="1">
        <v>1.1499999999999999</v>
      </c>
      <c r="AD677" s="1">
        <v>89.77</v>
      </c>
      <c r="AE677" s="1">
        <v>113.57</v>
      </c>
      <c r="AF677" s="1">
        <v>1012.98</v>
      </c>
      <c r="AG677" s="1">
        <v>346.66</v>
      </c>
      <c r="AH677" s="1">
        <v>1161</v>
      </c>
      <c r="AI677" s="1">
        <v>0.21</v>
      </c>
      <c r="AJ677" s="1">
        <v>43</v>
      </c>
      <c r="AK677" s="1">
        <v>17.7</v>
      </c>
      <c r="AL677" s="1">
        <v>6381</v>
      </c>
      <c r="AM677" s="1">
        <f t="shared" si="151"/>
        <v>4475.8859966895598</v>
      </c>
    </row>
    <row r="678" spans="1:39" x14ac:dyDescent="0.3">
      <c r="A678" s="2">
        <v>37202</v>
      </c>
      <c r="B678" s="1" t="s">
        <v>25</v>
      </c>
      <c r="C678" s="1">
        <v>2149.64</v>
      </c>
      <c r="D678" s="1">
        <v>2102.98</v>
      </c>
      <c r="E678" s="5">
        <f t="shared" si="152"/>
        <v>-2.1705960067732205E-2</v>
      </c>
      <c r="F678" s="6">
        <f t="shared" si="153"/>
        <v>-46.659999999999854</v>
      </c>
      <c r="G678" s="1">
        <v>2165.92</v>
      </c>
      <c r="H678" s="1">
        <v>2091.9899999999998</v>
      </c>
      <c r="I678" s="5">
        <f t="shared" si="154"/>
        <v>3.4391805139465353E-2</v>
      </c>
      <c r="J678" s="5" t="str">
        <f t="shared" si="155"/>
        <v>Medium</v>
      </c>
      <c r="K678" s="6">
        <f t="shared" si="156"/>
        <v>416</v>
      </c>
      <c r="L678" s="5" t="str">
        <f t="shared" si="157"/>
        <v>Normal</v>
      </c>
      <c r="M678" s="6">
        <f t="shared" si="165"/>
        <v>2973.6571428571433</v>
      </c>
      <c r="N678" s="1">
        <v>868834302</v>
      </c>
      <c r="O678" s="5">
        <f t="shared" si="164"/>
        <v>-0.54349137987175089</v>
      </c>
      <c r="P678" s="1">
        <v>-2.06</v>
      </c>
      <c r="Q678" s="1">
        <v>9.9700000000000006</v>
      </c>
      <c r="R678" s="1">
        <f t="shared" si="158"/>
        <v>-1.2782349477384334</v>
      </c>
      <c r="S678" s="1">
        <f t="shared" si="159"/>
        <v>-0.95940407971502939</v>
      </c>
      <c r="T678" s="1">
        <f t="shared" si="160"/>
        <v>-1.0889985602981738</v>
      </c>
      <c r="U678" s="1">
        <f t="shared" si="161"/>
        <v>1.6743336778661424</v>
      </c>
      <c r="V678" s="1">
        <f t="shared" si="162"/>
        <v>-0.41307597747137353</v>
      </c>
      <c r="W678" s="7" t="str">
        <f t="shared" si="163"/>
        <v>Low Stress</v>
      </c>
      <c r="X678" s="1">
        <v>12.95</v>
      </c>
      <c r="Y678" s="1">
        <v>2.75</v>
      </c>
      <c r="Z678" s="1">
        <v>78</v>
      </c>
      <c r="AA678" s="1">
        <v>12444</v>
      </c>
      <c r="AB678" s="1">
        <v>1896</v>
      </c>
      <c r="AC678" s="1">
        <v>1.2</v>
      </c>
      <c r="AD678" s="1">
        <v>136.88</v>
      </c>
      <c r="AE678" s="1">
        <v>106.93</v>
      </c>
      <c r="AF678" s="1">
        <v>1371.49</v>
      </c>
      <c r="AG678" s="1">
        <v>308.13</v>
      </c>
      <c r="AH678" s="1">
        <v>347</v>
      </c>
      <c r="AI678" s="1">
        <v>5.53</v>
      </c>
      <c r="AJ678" s="1">
        <v>12</v>
      </c>
      <c r="AK678" s="1">
        <v>83.65</v>
      </c>
      <c r="AL678" s="1">
        <v>976</v>
      </c>
      <c r="AM678" s="1">
        <f t="shared" si="151"/>
        <v>4478.9571463073071</v>
      </c>
    </row>
    <row r="679" spans="1:39" x14ac:dyDescent="0.3">
      <c r="A679" s="2">
        <v>37203</v>
      </c>
      <c r="B679" s="1" t="s">
        <v>25</v>
      </c>
      <c r="C679" s="1">
        <v>2471.14</v>
      </c>
      <c r="D679" s="1">
        <v>2479.12</v>
      </c>
      <c r="E679" s="5">
        <f t="shared" si="152"/>
        <v>3.2292787944025909E-3</v>
      </c>
      <c r="F679" s="6">
        <f t="shared" si="153"/>
        <v>7.9800000000000182</v>
      </c>
      <c r="G679" s="1">
        <v>2486.3000000000002</v>
      </c>
      <c r="H679" s="1">
        <v>2455.66</v>
      </c>
      <c r="I679" s="5">
        <f t="shared" si="154"/>
        <v>1.2399135621616068E-2</v>
      </c>
      <c r="J679" s="5" t="str">
        <f t="shared" si="155"/>
        <v>Low</v>
      </c>
      <c r="K679" s="6">
        <f t="shared" si="156"/>
        <v>416</v>
      </c>
      <c r="L679" s="5" t="str">
        <f t="shared" si="157"/>
        <v>Normal</v>
      </c>
      <c r="M679" s="6">
        <f t="shared" si="165"/>
        <v>3001.065714285714</v>
      </c>
      <c r="N679" s="1">
        <v>332250376</v>
      </c>
      <c r="O679" s="5">
        <f t="shared" si="164"/>
        <v>0.17886047418425277</v>
      </c>
      <c r="P679" s="1">
        <v>7.2</v>
      </c>
      <c r="Q679" s="1">
        <v>8.0299999999999994</v>
      </c>
      <c r="R679" s="1">
        <f t="shared" si="158"/>
        <v>0.59858605882703075</v>
      </c>
      <c r="S679" s="1">
        <f t="shared" si="159"/>
        <v>-3.7829805056745595E-2</v>
      </c>
      <c r="T679" s="1">
        <f t="shared" si="160"/>
        <v>1.0708505409599578</v>
      </c>
      <c r="U679" s="1">
        <f t="shared" si="161"/>
        <v>1.0077845250435817</v>
      </c>
      <c r="V679" s="1">
        <f t="shared" si="162"/>
        <v>0.65984782994345625</v>
      </c>
      <c r="W679" s="7" t="str">
        <f t="shared" si="163"/>
        <v>Moderate Stress</v>
      </c>
      <c r="X679" s="1">
        <v>8.48</v>
      </c>
      <c r="Y679" s="1">
        <v>7.9</v>
      </c>
      <c r="Z679" s="1">
        <v>50</v>
      </c>
      <c r="AA679" s="1">
        <v>3609</v>
      </c>
      <c r="AB679" s="1">
        <v>4069</v>
      </c>
      <c r="AC679" s="1">
        <v>1.07</v>
      </c>
      <c r="AD679" s="1">
        <v>125.73</v>
      </c>
      <c r="AE679" s="1">
        <v>108.5</v>
      </c>
      <c r="AF679" s="1">
        <v>927.5</v>
      </c>
      <c r="AG679" s="1">
        <v>411.5</v>
      </c>
      <c r="AH679" s="1">
        <v>2019</v>
      </c>
      <c r="AI679" s="1">
        <v>1.31</v>
      </c>
      <c r="AJ679" s="1">
        <v>47</v>
      </c>
      <c r="AK679" s="1">
        <v>81.16</v>
      </c>
      <c r="AL679" s="1">
        <v>3864</v>
      </c>
      <c r="AM679" s="1">
        <f t="shared" si="151"/>
        <v>4466.0039206525271</v>
      </c>
    </row>
    <row r="680" spans="1:39" x14ac:dyDescent="0.3">
      <c r="A680" s="2">
        <v>37204</v>
      </c>
      <c r="B680" s="1" t="s">
        <v>25</v>
      </c>
      <c r="C680" s="1">
        <v>1232.3699999999999</v>
      </c>
      <c r="D680" s="1">
        <v>1199.02</v>
      </c>
      <c r="E680" s="5">
        <f t="shared" si="152"/>
        <v>-2.7061677905174511E-2</v>
      </c>
      <c r="F680" s="6">
        <f t="shared" si="153"/>
        <v>-33.349999999999909</v>
      </c>
      <c r="G680" s="1">
        <v>1267.8699999999999</v>
      </c>
      <c r="H680" s="1">
        <v>1168.18</v>
      </c>
      <c r="I680" s="5">
        <f t="shared" si="154"/>
        <v>8.0892913654178403E-2</v>
      </c>
      <c r="J680" s="5" t="str">
        <f t="shared" si="155"/>
        <v>High</v>
      </c>
      <c r="K680" s="6">
        <f t="shared" si="156"/>
        <v>416</v>
      </c>
      <c r="L680" s="5" t="str">
        <f t="shared" si="157"/>
        <v>⚠️ High Risk</v>
      </c>
      <c r="M680" s="6">
        <f t="shared" si="165"/>
        <v>2656.0085714285715</v>
      </c>
      <c r="N680" s="1">
        <v>173269034</v>
      </c>
      <c r="O680" s="5">
        <f t="shared" si="164"/>
        <v>-0.51635257672077184</v>
      </c>
      <c r="P680" s="1">
        <v>7.67</v>
      </c>
      <c r="Q680" s="1">
        <v>8.2899999999999991</v>
      </c>
      <c r="R680" s="1">
        <f t="shared" si="158"/>
        <v>1.1546584789270102</v>
      </c>
      <c r="S680" s="1">
        <f t="shared" si="159"/>
        <v>-0.92478047808858654</v>
      </c>
      <c r="T680" s="1">
        <f t="shared" si="160"/>
        <v>1.1804757113261912</v>
      </c>
      <c r="U680" s="1">
        <f t="shared" si="161"/>
        <v>1.0971158548033062</v>
      </c>
      <c r="V680" s="1">
        <f t="shared" si="162"/>
        <v>0.62686739174198025</v>
      </c>
      <c r="W680" s="7" t="str">
        <f t="shared" si="163"/>
        <v>Moderate Stress</v>
      </c>
      <c r="X680" s="1">
        <v>3.66</v>
      </c>
      <c r="Y680" s="1">
        <v>6.26</v>
      </c>
      <c r="Z680" s="1">
        <v>107</v>
      </c>
      <c r="AA680" s="1">
        <v>13015</v>
      </c>
      <c r="AB680" s="1">
        <v>3159</v>
      </c>
      <c r="AC680" s="1">
        <v>0.98</v>
      </c>
      <c r="AD680" s="1">
        <v>130.96</v>
      </c>
      <c r="AE680" s="1">
        <v>103.97</v>
      </c>
      <c r="AF680" s="1">
        <v>1636.22</v>
      </c>
      <c r="AG680" s="1">
        <v>330.09</v>
      </c>
      <c r="AH680" s="1">
        <v>1711</v>
      </c>
      <c r="AI680" s="1">
        <v>8.66</v>
      </c>
      <c r="AJ680" s="1">
        <v>36</v>
      </c>
      <c r="AK680" s="1">
        <v>99.69</v>
      </c>
      <c r="AL680" s="1">
        <v>13247</v>
      </c>
      <c r="AM680" s="1">
        <f t="shared" si="151"/>
        <v>4492.1873423152447</v>
      </c>
    </row>
    <row r="681" spans="1:39" x14ac:dyDescent="0.3">
      <c r="A681" s="2">
        <v>37205</v>
      </c>
      <c r="B681" s="1" t="s">
        <v>26</v>
      </c>
      <c r="C681" s="1">
        <v>1446.05</v>
      </c>
      <c r="D681" s="1">
        <v>1467.27</v>
      </c>
      <c r="E681" s="5">
        <f t="shared" si="152"/>
        <v>1.4674458006293025E-2</v>
      </c>
      <c r="F681" s="6">
        <f t="shared" si="153"/>
        <v>21.220000000000027</v>
      </c>
      <c r="G681" s="1">
        <v>1493.96</v>
      </c>
      <c r="H681" s="1">
        <v>1419.34</v>
      </c>
      <c r="I681" s="5">
        <f t="shared" si="154"/>
        <v>5.1602641679056822E-2</v>
      </c>
      <c r="J681" s="5" t="str">
        <f t="shared" si="155"/>
        <v>High</v>
      </c>
      <c r="K681" s="6">
        <f t="shared" si="156"/>
        <v>416</v>
      </c>
      <c r="L681" s="5" t="str">
        <f t="shared" si="157"/>
        <v>⚠️ High Risk</v>
      </c>
      <c r="M681" s="6">
        <f t="shared" si="165"/>
        <v>2500.0285714285715</v>
      </c>
      <c r="N681" s="1">
        <v>463471600</v>
      </c>
      <c r="O681" s="5">
        <f t="shared" si="164"/>
        <v>0.22372437490617339</v>
      </c>
      <c r="P681" s="1">
        <v>-1.1200000000000001</v>
      </c>
      <c r="Q681" s="1">
        <v>9.51</v>
      </c>
      <c r="R681" s="1">
        <f t="shared" si="158"/>
        <v>0.13961079367823415</v>
      </c>
      <c r="S681" s="1">
        <f t="shared" si="159"/>
        <v>1.9407421557944809E-2</v>
      </c>
      <c r="T681" s="1">
        <f t="shared" si="160"/>
        <v>-0.86974821956570703</v>
      </c>
      <c r="U681" s="1">
        <f t="shared" si="161"/>
        <v>1.5162859405989371</v>
      </c>
      <c r="V681" s="1">
        <f t="shared" si="162"/>
        <v>0.20138898406735226</v>
      </c>
      <c r="W681" s="7" t="str">
        <f t="shared" si="163"/>
        <v>Moderate Stress</v>
      </c>
      <c r="X681" s="1">
        <v>3.5</v>
      </c>
      <c r="Y681" s="1">
        <v>2.4500000000000002</v>
      </c>
      <c r="Z681" s="1">
        <v>70</v>
      </c>
      <c r="AA681" s="1">
        <v>22937</v>
      </c>
      <c r="AB681" s="1">
        <v>2277</v>
      </c>
      <c r="AC681" s="1">
        <v>1.43</v>
      </c>
      <c r="AD681" s="1">
        <v>114.18</v>
      </c>
      <c r="AE681" s="1">
        <v>40.32</v>
      </c>
      <c r="AF681" s="1">
        <v>1992.55</v>
      </c>
      <c r="AG681" s="1">
        <v>272.3</v>
      </c>
      <c r="AH681" s="1">
        <v>8432</v>
      </c>
      <c r="AI681" s="1">
        <v>9.83</v>
      </c>
      <c r="AJ681" s="1">
        <v>11</v>
      </c>
      <c r="AK681" s="1">
        <v>2.0299999999999998</v>
      </c>
      <c r="AL681" s="1">
        <v>12086</v>
      </c>
      <c r="AM681" s="1">
        <f t="shared" si="151"/>
        <v>4505.2384442838402</v>
      </c>
    </row>
    <row r="682" spans="1:39" x14ac:dyDescent="0.3">
      <c r="A682" s="2">
        <v>37206</v>
      </c>
      <c r="B682" s="1" t="s">
        <v>25</v>
      </c>
      <c r="C682" s="1">
        <v>3063.45</v>
      </c>
      <c r="D682" s="1">
        <v>3031.04</v>
      </c>
      <c r="E682" s="5">
        <f t="shared" si="152"/>
        <v>-1.0579575315412315E-2</v>
      </c>
      <c r="F682" s="6">
        <f t="shared" si="153"/>
        <v>-32.409999999999854</v>
      </c>
      <c r="G682" s="1">
        <v>3070.64</v>
      </c>
      <c r="H682" s="1">
        <v>3020.13</v>
      </c>
      <c r="I682" s="5">
        <f t="shared" si="154"/>
        <v>1.6487946596157849E-2</v>
      </c>
      <c r="J682" s="5" t="str">
        <f t="shared" si="155"/>
        <v>Low</v>
      </c>
      <c r="K682" s="6">
        <f t="shared" si="156"/>
        <v>416</v>
      </c>
      <c r="L682" s="5" t="str">
        <f t="shared" si="157"/>
        <v>Normal</v>
      </c>
      <c r="M682" s="6">
        <f t="shared" si="165"/>
        <v>2380.6242857142861</v>
      </c>
      <c r="N682" s="1">
        <v>686463151</v>
      </c>
      <c r="O682" s="5">
        <f t="shared" si="164"/>
        <v>1.0657683998173479</v>
      </c>
      <c r="P682" s="1">
        <v>-0.12</v>
      </c>
      <c r="Q682" s="1">
        <v>1.51</v>
      </c>
      <c r="R682" s="1">
        <f t="shared" si="158"/>
        <v>-0.6403514953960272</v>
      </c>
      <c r="S682" s="1">
        <f t="shared" si="159"/>
        <v>1.0936845998202909</v>
      </c>
      <c r="T682" s="1">
        <f t="shared" si="160"/>
        <v>-0.63650317623329544</v>
      </c>
      <c r="U682" s="1">
        <f t="shared" si="161"/>
        <v>-1.2323703597002809</v>
      </c>
      <c r="V682" s="1">
        <f t="shared" si="162"/>
        <v>-0.35388510787732819</v>
      </c>
      <c r="W682" s="7" t="str">
        <f t="shared" si="163"/>
        <v>Low Stress</v>
      </c>
      <c r="X682" s="1">
        <v>4.07</v>
      </c>
      <c r="Y682" s="1">
        <v>2.95</v>
      </c>
      <c r="Z682" s="1">
        <v>64</v>
      </c>
      <c r="AA682" s="1">
        <v>5504</v>
      </c>
      <c r="AB682" s="1">
        <v>3656</v>
      </c>
      <c r="AC682" s="1">
        <v>0.86</v>
      </c>
      <c r="AD682" s="1">
        <v>112.01</v>
      </c>
      <c r="AE682" s="1">
        <v>135.44</v>
      </c>
      <c r="AF682" s="1">
        <v>1443.65</v>
      </c>
      <c r="AG682" s="1">
        <v>147.94</v>
      </c>
      <c r="AH682" s="1">
        <v>4292</v>
      </c>
      <c r="AI682" s="1">
        <v>4.96</v>
      </c>
      <c r="AJ682" s="1">
        <v>14</v>
      </c>
      <c r="AK682" s="1">
        <v>54.08</v>
      </c>
      <c r="AL682" s="1">
        <v>1919</v>
      </c>
      <c r="AM682" s="1">
        <f t="shared" si="151"/>
        <v>4525.9373918077808</v>
      </c>
    </row>
    <row r="683" spans="1:39" x14ac:dyDescent="0.3">
      <c r="A683" s="2">
        <v>37207</v>
      </c>
      <c r="B683" s="1" t="s">
        <v>26</v>
      </c>
      <c r="C683" s="1">
        <v>2070.37</v>
      </c>
      <c r="D683" s="1">
        <v>2043.91</v>
      </c>
      <c r="E683" s="5">
        <f t="shared" si="152"/>
        <v>-1.2780324289861141E-2</v>
      </c>
      <c r="F683" s="6">
        <f t="shared" si="153"/>
        <v>-26.459999999999809</v>
      </c>
      <c r="G683" s="1">
        <v>2070.83</v>
      </c>
      <c r="H683" s="1">
        <v>2035.7</v>
      </c>
      <c r="I683" s="5">
        <f t="shared" si="154"/>
        <v>1.6967981568511852E-2</v>
      </c>
      <c r="J683" s="5" t="str">
        <f t="shared" si="155"/>
        <v>Low</v>
      </c>
      <c r="K683" s="6">
        <f t="shared" si="156"/>
        <v>416</v>
      </c>
      <c r="L683" s="5" t="str">
        <f t="shared" si="157"/>
        <v>Normal</v>
      </c>
      <c r="M683" s="6">
        <f t="shared" si="165"/>
        <v>2418.5714285714284</v>
      </c>
      <c r="N683" s="1">
        <v>103405247</v>
      </c>
      <c r="O683" s="5">
        <f t="shared" si="164"/>
        <v>-0.32567369615709457</v>
      </c>
      <c r="P683" s="1">
        <v>-1.46</v>
      </c>
      <c r="Q683" s="1">
        <v>4.9800000000000004</v>
      </c>
      <c r="R683" s="1">
        <f t="shared" si="158"/>
        <v>1.3990225321279166</v>
      </c>
      <c r="S683" s="1">
        <f t="shared" si="159"/>
        <v>-0.68151294847482513</v>
      </c>
      <c r="T683" s="1">
        <f t="shared" si="160"/>
        <v>-0.94905153429872702</v>
      </c>
      <c r="U683" s="1">
        <f t="shared" si="161"/>
        <v>-4.0140689445494773E-2</v>
      </c>
      <c r="V683" s="1">
        <f t="shared" si="162"/>
        <v>-6.7920660022782575E-2</v>
      </c>
      <c r="W683" s="7" t="str">
        <f t="shared" si="163"/>
        <v>Low Stress</v>
      </c>
      <c r="X683" s="1">
        <v>11.76</v>
      </c>
      <c r="Y683" s="1">
        <v>8.26</v>
      </c>
      <c r="Z683" s="1">
        <v>116</v>
      </c>
      <c r="AA683" s="1">
        <v>22640</v>
      </c>
      <c r="AB683" s="1">
        <v>2150</v>
      </c>
      <c r="AC683" s="1">
        <v>0.91</v>
      </c>
      <c r="AD683" s="1">
        <v>94.78</v>
      </c>
      <c r="AE683" s="1">
        <v>96.15</v>
      </c>
      <c r="AF683" s="1">
        <v>1845.02</v>
      </c>
      <c r="AG683" s="1">
        <v>148.06</v>
      </c>
      <c r="AH683" s="1">
        <v>5874</v>
      </c>
      <c r="AI683" s="1">
        <v>4.5</v>
      </c>
      <c r="AJ683" s="1">
        <v>29</v>
      </c>
      <c r="AK683" s="1">
        <v>70.16</v>
      </c>
      <c r="AL683" s="1">
        <v>10723</v>
      </c>
      <c r="AM683" s="1">
        <f t="shared" si="151"/>
        <v>4495.0828706122957</v>
      </c>
    </row>
    <row r="684" spans="1:39" x14ac:dyDescent="0.3">
      <c r="A684" s="2">
        <v>37208</v>
      </c>
      <c r="B684" s="1" t="s">
        <v>26</v>
      </c>
      <c r="C684" s="1">
        <v>4341.92</v>
      </c>
      <c r="D684" s="1">
        <v>4341.3599999999997</v>
      </c>
      <c r="E684" s="5">
        <f t="shared" si="152"/>
        <v>-1.2897519991165202E-4</v>
      </c>
      <c r="F684" s="6">
        <f t="shared" si="153"/>
        <v>-0.56000000000040018</v>
      </c>
      <c r="G684" s="1">
        <v>4382.33</v>
      </c>
      <c r="H684" s="1">
        <v>4329.5200000000004</v>
      </c>
      <c r="I684" s="5">
        <f t="shared" si="154"/>
        <v>1.2162821977373948E-2</v>
      </c>
      <c r="J684" s="5" t="str">
        <f t="shared" si="155"/>
        <v>Low</v>
      </c>
      <c r="K684" s="6">
        <f t="shared" si="156"/>
        <v>416</v>
      </c>
      <c r="L684" s="5" t="str">
        <f t="shared" si="157"/>
        <v>Normal</v>
      </c>
      <c r="M684" s="6">
        <f t="shared" si="165"/>
        <v>2380.6714285714288</v>
      </c>
      <c r="N684" s="1">
        <v>458776675</v>
      </c>
      <c r="O684" s="5">
        <f t="shared" si="164"/>
        <v>1.1240465578229959</v>
      </c>
      <c r="P684" s="1">
        <v>8.6300000000000008</v>
      </c>
      <c r="Q684" s="1">
        <v>5.81</v>
      </c>
      <c r="R684" s="1">
        <f t="shared" si="158"/>
        <v>0.1560323326720231</v>
      </c>
      <c r="S684" s="1">
        <f t="shared" si="159"/>
        <v>1.1680356946377368</v>
      </c>
      <c r="T684" s="1">
        <f t="shared" si="160"/>
        <v>1.4043909529253065</v>
      </c>
      <c r="U684" s="1">
        <f t="shared" si="161"/>
        <v>0.2450324017105488</v>
      </c>
      <c r="V684" s="1">
        <f t="shared" si="162"/>
        <v>0.74337284548640381</v>
      </c>
      <c r="W684" s="7" t="str">
        <f t="shared" si="163"/>
        <v>Moderate Stress</v>
      </c>
      <c r="X684" s="1">
        <v>11.24</v>
      </c>
      <c r="Y684" s="1">
        <v>2.4900000000000002</v>
      </c>
      <c r="Z684" s="1">
        <v>82</v>
      </c>
      <c r="AA684" s="1">
        <v>7945</v>
      </c>
      <c r="AB684" s="1">
        <v>2089</v>
      </c>
      <c r="AC684" s="1">
        <v>1.02</v>
      </c>
      <c r="AD684" s="1">
        <v>91.78</v>
      </c>
      <c r="AE684" s="1">
        <v>69.709999999999994</v>
      </c>
      <c r="AF684" s="1">
        <v>1767.45</v>
      </c>
      <c r="AG684" s="1">
        <v>356.14</v>
      </c>
      <c r="AH684" s="1">
        <v>3763</v>
      </c>
      <c r="AI684" s="1">
        <v>3.48</v>
      </c>
      <c r="AJ684" s="1">
        <v>30</v>
      </c>
      <c r="AK684" s="1">
        <v>58.3</v>
      </c>
      <c r="AL684" s="1">
        <v>12866</v>
      </c>
      <c r="AM684" s="1">
        <f t="shared" si="151"/>
        <v>4494.5357898824241</v>
      </c>
    </row>
    <row r="685" spans="1:39" x14ac:dyDescent="0.3">
      <c r="A685" s="2">
        <v>37209</v>
      </c>
      <c r="B685" s="1" t="s">
        <v>25</v>
      </c>
      <c r="C685" s="1">
        <v>1058.77</v>
      </c>
      <c r="D685" s="1">
        <v>1100.25</v>
      </c>
      <c r="E685" s="5">
        <f t="shared" si="152"/>
        <v>3.9177536197663343E-2</v>
      </c>
      <c r="F685" s="6">
        <f t="shared" si="153"/>
        <v>41.480000000000018</v>
      </c>
      <c r="G685" s="1">
        <v>1109.06</v>
      </c>
      <c r="H685" s="1">
        <v>1033.6400000000001</v>
      </c>
      <c r="I685" s="5">
        <f t="shared" si="154"/>
        <v>7.1233601254285489E-2</v>
      </c>
      <c r="J685" s="5" t="str">
        <f t="shared" si="155"/>
        <v>High</v>
      </c>
      <c r="K685" s="6">
        <f t="shared" si="156"/>
        <v>416</v>
      </c>
      <c r="L685" s="5" t="str">
        <f t="shared" si="157"/>
        <v>⚠️ High Risk</v>
      </c>
      <c r="M685" s="6">
        <f t="shared" si="165"/>
        <v>2237.4242857142858</v>
      </c>
      <c r="N685" s="1">
        <v>835735849</v>
      </c>
      <c r="O685" s="5">
        <f t="shared" si="164"/>
        <v>-0.74656559234894138</v>
      </c>
      <c r="P685" s="1">
        <v>2.54</v>
      </c>
      <c r="Q685" s="1">
        <v>3.29</v>
      </c>
      <c r="R685" s="1">
        <f t="shared" si="158"/>
        <v>-1.1624657849565805</v>
      </c>
      <c r="S685" s="1">
        <f t="shared" si="159"/>
        <v>-1.2184855356767379</v>
      </c>
      <c r="T685" s="1">
        <f t="shared" si="160"/>
        <v>-1.6071360969080465E-2</v>
      </c>
      <c r="U685" s="1">
        <f t="shared" si="161"/>
        <v>-0.62079433288370467</v>
      </c>
      <c r="V685" s="1">
        <f t="shared" si="162"/>
        <v>-0.75445425362152596</v>
      </c>
      <c r="W685" s="7" t="str">
        <f t="shared" si="163"/>
        <v>Low Stress</v>
      </c>
      <c r="X685" s="1">
        <v>4.6500000000000004</v>
      </c>
      <c r="Y685" s="1">
        <v>3.67</v>
      </c>
      <c r="Z685" s="1">
        <v>87</v>
      </c>
      <c r="AA685" s="1">
        <v>784</v>
      </c>
      <c r="AB685" s="1">
        <v>654</v>
      </c>
      <c r="AC685" s="1">
        <v>1.44</v>
      </c>
      <c r="AD685" s="1">
        <v>90.77</v>
      </c>
      <c r="AE685" s="1">
        <v>42.4</v>
      </c>
      <c r="AF685" s="1">
        <v>1300.81</v>
      </c>
      <c r="AG685" s="1">
        <v>452.3</v>
      </c>
      <c r="AH685" s="1">
        <v>1477</v>
      </c>
      <c r="AI685" s="1">
        <v>6.38</v>
      </c>
      <c r="AJ685" s="1">
        <v>28</v>
      </c>
      <c r="AK685" s="1">
        <v>71.069999999999993</v>
      </c>
      <c r="AL685" s="1">
        <v>101</v>
      </c>
      <c r="AM685" s="1">
        <f t="shared" si="151"/>
        <v>4490.6592364507705</v>
      </c>
    </row>
    <row r="686" spans="1:39" x14ac:dyDescent="0.3">
      <c r="A686" s="2">
        <v>37210</v>
      </c>
      <c r="B686" s="1" t="s">
        <v>25</v>
      </c>
      <c r="C686" s="1">
        <v>2516.38</v>
      </c>
      <c r="D686" s="1">
        <v>2487.5500000000002</v>
      </c>
      <c r="E686" s="5">
        <f t="shared" si="152"/>
        <v>-1.1456934167335588E-2</v>
      </c>
      <c r="F686" s="6">
        <f t="shared" si="153"/>
        <v>-28.829999999999927</v>
      </c>
      <c r="G686" s="1">
        <v>2546.69</v>
      </c>
      <c r="H686" s="1">
        <v>2473.9899999999998</v>
      </c>
      <c r="I686" s="5">
        <f t="shared" si="154"/>
        <v>2.8890708080655653E-2</v>
      </c>
      <c r="J686" s="5" t="str">
        <f t="shared" si="155"/>
        <v>Medium</v>
      </c>
      <c r="K686" s="6">
        <f t="shared" si="156"/>
        <v>416</v>
      </c>
      <c r="L686" s="5" t="str">
        <f t="shared" si="157"/>
        <v>Normal</v>
      </c>
      <c r="M686" s="6">
        <f t="shared" si="165"/>
        <v>2238.6285714285709</v>
      </c>
      <c r="N686" s="1">
        <v>325891445</v>
      </c>
      <c r="O686" s="5">
        <f t="shared" si="164"/>
        <v>1.2608952510793003</v>
      </c>
      <c r="P686" s="1">
        <v>4.84</v>
      </c>
      <c r="Q686" s="1">
        <v>8.39</v>
      </c>
      <c r="R686" s="1">
        <f t="shared" si="158"/>
        <v>0.62082782698633321</v>
      </c>
      <c r="S686" s="1">
        <f t="shared" si="159"/>
        <v>1.3426268367763921</v>
      </c>
      <c r="T686" s="1">
        <f t="shared" si="160"/>
        <v>0.52039223869546625</v>
      </c>
      <c r="U686" s="1">
        <f t="shared" si="161"/>
        <v>1.1314740585570469</v>
      </c>
      <c r="V686" s="1">
        <f t="shared" si="162"/>
        <v>0.90383024025380965</v>
      </c>
      <c r="W686" s="7" t="str">
        <f t="shared" si="163"/>
        <v>Moderate Stress</v>
      </c>
      <c r="X686" s="1">
        <v>13.01</v>
      </c>
      <c r="Y686" s="1">
        <v>6.81</v>
      </c>
      <c r="Z686" s="1">
        <v>68</v>
      </c>
      <c r="AA686" s="1">
        <v>12273</v>
      </c>
      <c r="AB686" s="1">
        <v>365</v>
      </c>
      <c r="AC686" s="1">
        <v>1.19</v>
      </c>
      <c r="AD686" s="1">
        <v>149.43</v>
      </c>
      <c r="AE686" s="1">
        <v>121.87</v>
      </c>
      <c r="AF686" s="1">
        <v>1627.52</v>
      </c>
      <c r="AG686" s="1">
        <v>265.92</v>
      </c>
      <c r="AH686" s="1">
        <v>7255</v>
      </c>
      <c r="AI686" s="1">
        <v>6.08</v>
      </c>
      <c r="AJ686" s="1">
        <v>33</v>
      </c>
      <c r="AK686" s="1">
        <v>13.81</v>
      </c>
      <c r="AL686" s="1">
        <v>9984</v>
      </c>
      <c r="AM686" s="1">
        <f t="shared" si="151"/>
        <v>4424.7229626491044</v>
      </c>
    </row>
    <row r="687" spans="1:39" x14ac:dyDescent="0.3">
      <c r="A687" s="2">
        <v>37211</v>
      </c>
      <c r="B687" s="1" t="s">
        <v>25</v>
      </c>
      <c r="C687" s="1">
        <v>2349.38</v>
      </c>
      <c r="D687" s="1">
        <v>2313.8000000000002</v>
      </c>
      <c r="E687" s="5">
        <f t="shared" si="152"/>
        <v>-1.5144421081306526E-2</v>
      </c>
      <c r="F687" s="6">
        <f t="shared" si="153"/>
        <v>-35.579999999999927</v>
      </c>
      <c r="G687" s="1">
        <v>2366.23</v>
      </c>
      <c r="H687" s="1">
        <v>2266.42</v>
      </c>
      <c r="I687" s="5">
        <f t="shared" si="154"/>
        <v>4.2483548851186242E-2</v>
      </c>
      <c r="J687" s="5" t="str">
        <f t="shared" si="155"/>
        <v>Medium</v>
      </c>
      <c r="K687" s="6">
        <f t="shared" si="156"/>
        <v>416</v>
      </c>
      <c r="L687" s="5" t="str">
        <f t="shared" si="157"/>
        <v>Normal</v>
      </c>
      <c r="M687" s="6">
        <f t="shared" si="165"/>
        <v>2397.8828571428567</v>
      </c>
      <c r="N687" s="1">
        <v>744523374</v>
      </c>
      <c r="O687" s="5">
        <f t="shared" si="164"/>
        <v>-6.9847842254427042E-2</v>
      </c>
      <c r="P687" s="1">
        <v>1.23</v>
      </c>
      <c r="Q687" s="1">
        <v>7.62</v>
      </c>
      <c r="R687" s="1">
        <f t="shared" si="158"/>
        <v>-0.84342997183230284</v>
      </c>
      <c r="S687" s="1">
        <f t="shared" si="159"/>
        <v>-0.35513111055832908</v>
      </c>
      <c r="T687" s="1">
        <f t="shared" si="160"/>
        <v>-0.32162236773453973</v>
      </c>
      <c r="U687" s="1">
        <f t="shared" si="161"/>
        <v>0.86691588965324706</v>
      </c>
      <c r="V687" s="1">
        <f t="shared" si="162"/>
        <v>-0.16331689011798114</v>
      </c>
      <c r="W687" s="7" t="str">
        <f t="shared" si="163"/>
        <v>Low Stress</v>
      </c>
      <c r="X687" s="1">
        <v>5.66</v>
      </c>
      <c r="Y687" s="1">
        <v>5.83</v>
      </c>
      <c r="Z687" s="1">
        <v>53</v>
      </c>
      <c r="AA687" s="1">
        <v>10702</v>
      </c>
      <c r="AB687" s="1">
        <v>1022</v>
      </c>
      <c r="AC687" s="1">
        <v>1.06</v>
      </c>
      <c r="AD687" s="1">
        <v>137.46</v>
      </c>
      <c r="AE687" s="1">
        <v>86.18</v>
      </c>
      <c r="AF687" s="1">
        <v>917.33</v>
      </c>
      <c r="AG687" s="1">
        <v>312.32</v>
      </c>
      <c r="AH687" s="1">
        <v>6718</v>
      </c>
      <c r="AI687" s="1">
        <v>3.43</v>
      </c>
      <c r="AJ687" s="1">
        <v>31</v>
      </c>
      <c r="AK687" s="1">
        <v>0.25</v>
      </c>
      <c r="AL687" s="1">
        <v>5015</v>
      </c>
      <c r="AM687" s="1">
        <f t="shared" si="151"/>
        <v>4420.275651289674</v>
      </c>
    </row>
    <row r="688" spans="1:39" x14ac:dyDescent="0.3">
      <c r="A688" s="2">
        <v>37212</v>
      </c>
      <c r="B688" s="1" t="s">
        <v>24</v>
      </c>
      <c r="C688" s="1">
        <v>1077.31</v>
      </c>
      <c r="D688" s="1">
        <v>1103.21</v>
      </c>
      <c r="E688" s="5">
        <f t="shared" si="152"/>
        <v>2.4041362281980203E-2</v>
      </c>
      <c r="F688" s="6">
        <f t="shared" si="153"/>
        <v>25.900000000000091</v>
      </c>
      <c r="G688" s="1">
        <v>1132.48</v>
      </c>
      <c r="H688" s="1">
        <v>1054.1199999999999</v>
      </c>
      <c r="I688" s="5">
        <f t="shared" si="154"/>
        <v>7.2736723877064285E-2</v>
      </c>
      <c r="J688" s="5" t="str">
        <f t="shared" si="155"/>
        <v>High</v>
      </c>
      <c r="K688" s="6">
        <f t="shared" si="156"/>
        <v>416</v>
      </c>
      <c r="L688" s="5" t="str">
        <f t="shared" si="157"/>
        <v>⚠️ High Risk</v>
      </c>
      <c r="M688" s="6">
        <f t="shared" si="165"/>
        <v>2345.8742857142856</v>
      </c>
      <c r="N688" s="1">
        <v>915100728</v>
      </c>
      <c r="O688" s="5">
        <f t="shared" si="164"/>
        <v>-0.52320425274440319</v>
      </c>
      <c r="P688" s="1">
        <v>4.47</v>
      </c>
      <c r="Q688" s="1">
        <v>7.21</v>
      </c>
      <c r="R688" s="1">
        <f t="shared" si="158"/>
        <v>-1.4400620096536398</v>
      </c>
      <c r="S688" s="1">
        <f t="shared" si="159"/>
        <v>-0.93352182529523753</v>
      </c>
      <c r="T688" s="1">
        <f t="shared" si="160"/>
        <v>0.43409157266247389</v>
      </c>
      <c r="U688" s="1">
        <f t="shared" si="161"/>
        <v>0.72604725426291206</v>
      </c>
      <c r="V688" s="1">
        <f t="shared" si="162"/>
        <v>-0.30336125200587283</v>
      </c>
      <c r="W688" s="7" t="str">
        <f t="shared" si="163"/>
        <v>Low Stress</v>
      </c>
      <c r="X688" s="1">
        <v>12.31</v>
      </c>
      <c r="Y688" s="1">
        <v>4.88</v>
      </c>
      <c r="Z688" s="1">
        <v>107</v>
      </c>
      <c r="AA688" s="1">
        <v>2913</v>
      </c>
      <c r="AB688" s="1">
        <v>2171</v>
      </c>
      <c r="AC688" s="1">
        <v>1.08</v>
      </c>
      <c r="AD688" s="1">
        <v>123.83</v>
      </c>
      <c r="AE688" s="1">
        <v>39.15</v>
      </c>
      <c r="AF688" s="1">
        <v>1581.85</v>
      </c>
      <c r="AG688" s="1">
        <v>336.49</v>
      </c>
      <c r="AH688" s="1">
        <v>2963</v>
      </c>
      <c r="AI688" s="1">
        <v>3.43</v>
      </c>
      <c r="AJ688" s="1">
        <v>43</v>
      </c>
      <c r="AK688" s="1">
        <v>9.39</v>
      </c>
      <c r="AL688" s="1">
        <v>7776</v>
      </c>
      <c r="AM688" s="1">
        <f t="shared" ref="AM688:AM751" si="166">_xlfn.STDEV.P(AL688:AL786)</f>
        <v>4422.7231775080445</v>
      </c>
    </row>
    <row r="689" spans="1:39" x14ac:dyDescent="0.3">
      <c r="A689" s="2">
        <v>37213</v>
      </c>
      <c r="B689" s="1" t="s">
        <v>25</v>
      </c>
      <c r="C689" s="1">
        <v>1497.47</v>
      </c>
      <c r="D689" s="1">
        <v>1497.53</v>
      </c>
      <c r="E689" s="5">
        <f t="shared" si="152"/>
        <v>4.0067580652664447E-5</v>
      </c>
      <c r="F689" s="6">
        <f t="shared" si="153"/>
        <v>5.999999999994543E-2</v>
      </c>
      <c r="G689" s="1">
        <v>1513.31</v>
      </c>
      <c r="H689" s="1">
        <v>1494.53</v>
      </c>
      <c r="I689" s="5">
        <f t="shared" si="154"/>
        <v>1.254115274429536E-2</v>
      </c>
      <c r="J689" s="5" t="str">
        <f t="shared" si="155"/>
        <v>Low</v>
      </c>
      <c r="K689" s="6">
        <f t="shared" si="156"/>
        <v>416</v>
      </c>
      <c r="L689" s="5" t="str">
        <f t="shared" si="157"/>
        <v>Normal</v>
      </c>
      <c r="M689" s="6">
        <f t="shared" si="165"/>
        <v>2126.8014285714285</v>
      </c>
      <c r="N689" s="1">
        <v>35234482</v>
      </c>
      <c r="O689" s="5">
        <f t="shared" si="164"/>
        <v>0.35742968247205875</v>
      </c>
      <c r="P689" s="1">
        <v>0.79</v>
      </c>
      <c r="Q689" s="1">
        <v>9.9700000000000006</v>
      </c>
      <c r="R689" s="1">
        <f t="shared" si="158"/>
        <v>1.6374648662831848</v>
      </c>
      <c r="S689" s="1">
        <f t="shared" si="159"/>
        <v>0.18998824189656113</v>
      </c>
      <c r="T689" s="1">
        <f t="shared" si="160"/>
        <v>-0.42425018680080079</v>
      </c>
      <c r="U689" s="1">
        <f t="shared" si="161"/>
        <v>1.6743336778661424</v>
      </c>
      <c r="V689" s="1">
        <f t="shared" si="162"/>
        <v>0.7693841498112719</v>
      </c>
      <c r="W689" s="7" t="str">
        <f t="shared" si="163"/>
        <v>Moderate Stress</v>
      </c>
      <c r="X689" s="1">
        <v>8.35</v>
      </c>
      <c r="Y689" s="1">
        <v>9.0500000000000007</v>
      </c>
      <c r="Z689" s="1">
        <v>119</v>
      </c>
      <c r="AA689" s="1">
        <v>18527</v>
      </c>
      <c r="AB689" s="1">
        <v>633</v>
      </c>
      <c r="AC689" s="1">
        <v>1.39</v>
      </c>
      <c r="AD689" s="1">
        <v>95.01</v>
      </c>
      <c r="AE689" s="1">
        <v>139.78</v>
      </c>
      <c r="AF689" s="1">
        <v>1578.92</v>
      </c>
      <c r="AG689" s="1">
        <v>290.92</v>
      </c>
      <c r="AH689" s="1">
        <v>9842</v>
      </c>
      <c r="AI689" s="1">
        <v>6.45</v>
      </c>
      <c r="AJ689" s="1">
        <v>22</v>
      </c>
      <c r="AK689" s="1">
        <v>38.07</v>
      </c>
      <c r="AL689" s="1">
        <v>2289</v>
      </c>
      <c r="AM689" s="1">
        <f t="shared" si="166"/>
        <v>4439.019435324547</v>
      </c>
    </row>
    <row r="690" spans="1:39" x14ac:dyDescent="0.3">
      <c r="A690" s="2">
        <v>37214</v>
      </c>
      <c r="B690" s="1" t="s">
        <v>26</v>
      </c>
      <c r="C690" s="1">
        <v>2654.57</v>
      </c>
      <c r="D690" s="1">
        <v>2695.75</v>
      </c>
      <c r="E690" s="5">
        <f t="shared" si="152"/>
        <v>1.5512870257706458E-2</v>
      </c>
      <c r="F690" s="6">
        <f t="shared" si="153"/>
        <v>41.179999999999836</v>
      </c>
      <c r="G690" s="1">
        <v>2700.1</v>
      </c>
      <c r="H690" s="1">
        <v>2618.11</v>
      </c>
      <c r="I690" s="5">
        <f t="shared" si="154"/>
        <v>3.0886358242577811E-2</v>
      </c>
      <c r="J690" s="5" t="str">
        <f t="shared" si="155"/>
        <v>Medium</v>
      </c>
      <c r="K690" s="6">
        <f t="shared" si="156"/>
        <v>416</v>
      </c>
      <c r="L690" s="5" t="str">
        <f t="shared" si="157"/>
        <v>Normal</v>
      </c>
      <c r="M690" s="6">
        <f t="shared" si="165"/>
        <v>2219.9214285714284</v>
      </c>
      <c r="N690" s="1">
        <v>29944126</v>
      </c>
      <c r="O690" s="5">
        <f t="shared" si="164"/>
        <v>0.80013088218599959</v>
      </c>
      <c r="P690" s="1">
        <v>0.1</v>
      </c>
      <c r="Q690" s="1">
        <v>2.59</v>
      </c>
      <c r="R690" s="1">
        <f t="shared" si="158"/>
        <v>1.6559690569454477</v>
      </c>
      <c r="S690" s="1">
        <f t="shared" si="159"/>
        <v>0.7547850714830141</v>
      </c>
      <c r="T690" s="1">
        <f t="shared" si="160"/>
        <v>-0.5851892667001648</v>
      </c>
      <c r="U690" s="1">
        <f t="shared" si="161"/>
        <v>-0.86130175915988638</v>
      </c>
      <c r="V690" s="1">
        <f t="shared" si="162"/>
        <v>0.24106577564210269</v>
      </c>
      <c r="W690" s="7" t="str">
        <f t="shared" si="163"/>
        <v>Moderate Stress</v>
      </c>
      <c r="X690" s="1">
        <v>11.51</v>
      </c>
      <c r="Y690" s="1">
        <v>2.59</v>
      </c>
      <c r="Z690" s="1">
        <v>61</v>
      </c>
      <c r="AA690" s="1">
        <v>7735</v>
      </c>
      <c r="AB690" s="1">
        <v>4083</v>
      </c>
      <c r="AC690" s="1">
        <v>0.82</v>
      </c>
      <c r="AD690" s="1">
        <v>103.64</v>
      </c>
      <c r="AE690" s="1">
        <v>33.79</v>
      </c>
      <c r="AF690" s="1">
        <v>848.82</v>
      </c>
      <c r="AG690" s="1">
        <v>123.83</v>
      </c>
      <c r="AH690" s="1">
        <v>9099</v>
      </c>
      <c r="AI690" s="1">
        <v>5.55</v>
      </c>
      <c r="AJ690" s="1">
        <v>9</v>
      </c>
      <c r="AK690" s="1">
        <v>32.96</v>
      </c>
      <c r="AL690" s="1">
        <v>6271</v>
      </c>
      <c r="AM690" s="1">
        <f t="shared" si="166"/>
        <v>4403.2011216549135</v>
      </c>
    </row>
    <row r="691" spans="1:39" x14ac:dyDescent="0.3">
      <c r="A691" s="2">
        <v>37215</v>
      </c>
      <c r="B691" s="1" t="s">
        <v>25</v>
      </c>
      <c r="C691" s="1">
        <v>2971.46</v>
      </c>
      <c r="D691" s="1">
        <v>2936.12</v>
      </c>
      <c r="E691" s="5">
        <f t="shared" si="152"/>
        <v>-1.1893143437905995E-2</v>
      </c>
      <c r="F691" s="6">
        <f t="shared" si="153"/>
        <v>-35.340000000000146</v>
      </c>
      <c r="G691" s="1">
        <v>2982.61</v>
      </c>
      <c r="H691" s="1">
        <v>2919.68</v>
      </c>
      <c r="I691" s="5">
        <f t="shared" si="154"/>
        <v>2.1178141385043141E-2</v>
      </c>
      <c r="J691" s="5" t="str">
        <f t="shared" si="155"/>
        <v>Medium</v>
      </c>
      <c r="K691" s="6">
        <f t="shared" si="156"/>
        <v>416</v>
      </c>
      <c r="L691" s="5" t="str">
        <f t="shared" si="157"/>
        <v>Normal</v>
      </c>
      <c r="M691" s="6">
        <f t="shared" si="165"/>
        <v>2019.1728571428571</v>
      </c>
      <c r="N691" s="1">
        <v>85181986</v>
      </c>
      <c r="O691" s="5">
        <f t="shared" si="164"/>
        <v>8.9166280255958408E-2</v>
      </c>
      <c r="P691" s="1">
        <v>4.5199999999999996</v>
      </c>
      <c r="Q691" s="1">
        <v>7.35</v>
      </c>
      <c r="R691" s="1">
        <f t="shared" si="158"/>
        <v>1.4627624195820279</v>
      </c>
      <c r="S691" s="1">
        <f t="shared" si="159"/>
        <v>-0.15226138192111222</v>
      </c>
      <c r="T691" s="1">
        <f t="shared" si="160"/>
        <v>0.44575382482909442</v>
      </c>
      <c r="U691" s="1">
        <f t="shared" si="161"/>
        <v>0.77414873951814822</v>
      </c>
      <c r="V691" s="1">
        <f t="shared" si="162"/>
        <v>0.63260090050203954</v>
      </c>
      <c r="W691" s="7" t="str">
        <f t="shared" si="163"/>
        <v>Moderate Stress</v>
      </c>
      <c r="X691" s="1">
        <v>6.96</v>
      </c>
      <c r="Y691" s="1">
        <v>7.54</v>
      </c>
      <c r="Z691" s="1">
        <v>66</v>
      </c>
      <c r="AA691" s="1">
        <v>9819</v>
      </c>
      <c r="AB691" s="1">
        <v>1793</v>
      </c>
      <c r="AC691" s="1">
        <v>0.81</v>
      </c>
      <c r="AD691" s="1">
        <v>104.56</v>
      </c>
      <c r="AE691" s="1">
        <v>88.15</v>
      </c>
      <c r="AF691" s="1">
        <v>1673.58</v>
      </c>
      <c r="AG691" s="1">
        <v>335.66</v>
      </c>
      <c r="AH691" s="1">
        <v>4730</v>
      </c>
      <c r="AI691" s="1">
        <v>7.19</v>
      </c>
      <c r="AJ691" s="1">
        <v>7</v>
      </c>
      <c r="AK691" s="1">
        <v>87.41</v>
      </c>
      <c r="AL691" s="1">
        <v>2404</v>
      </c>
      <c r="AM691" s="1">
        <f t="shared" si="166"/>
        <v>4409.37230029906</v>
      </c>
    </row>
    <row r="692" spans="1:39" x14ac:dyDescent="0.3">
      <c r="A692" s="2">
        <v>37216</v>
      </c>
      <c r="B692" s="1" t="s">
        <v>24</v>
      </c>
      <c r="C692" s="1">
        <v>2617.16</v>
      </c>
      <c r="D692" s="1">
        <v>2631.75</v>
      </c>
      <c r="E692" s="5">
        <f t="shared" si="152"/>
        <v>5.5747451435908188E-3</v>
      </c>
      <c r="F692" s="6">
        <f t="shared" si="153"/>
        <v>14.590000000000146</v>
      </c>
      <c r="G692" s="1">
        <v>2641.15</v>
      </c>
      <c r="H692" s="1">
        <v>2584.4899999999998</v>
      </c>
      <c r="I692" s="5">
        <f t="shared" si="154"/>
        <v>2.1649421510339571E-2</v>
      </c>
      <c r="J692" s="5" t="str">
        <f t="shared" si="155"/>
        <v>Medium</v>
      </c>
      <c r="K692" s="6">
        <f t="shared" si="156"/>
        <v>416</v>
      </c>
      <c r="L692" s="5" t="str">
        <f t="shared" si="157"/>
        <v>Normal</v>
      </c>
      <c r="M692" s="6">
        <f t="shared" si="165"/>
        <v>2237.9585714285713</v>
      </c>
      <c r="N692" s="1">
        <v>109384478</v>
      </c>
      <c r="O692" s="5">
        <f t="shared" si="164"/>
        <v>-0.10366401918177728</v>
      </c>
      <c r="P692" s="1">
        <v>3.87</v>
      </c>
      <c r="Q692" s="1">
        <v>5.51</v>
      </c>
      <c r="R692" s="1">
        <f t="shared" si="158"/>
        <v>1.3781088487316171</v>
      </c>
      <c r="S692" s="1">
        <f t="shared" si="159"/>
        <v>-0.39827368512023065</v>
      </c>
      <c r="T692" s="1">
        <f t="shared" si="160"/>
        <v>0.29414454666302703</v>
      </c>
      <c r="U692" s="1">
        <f t="shared" si="161"/>
        <v>0.14195779044932819</v>
      </c>
      <c r="V692" s="1">
        <f t="shared" si="162"/>
        <v>0.3539843751809354</v>
      </c>
      <c r="W692" s="7" t="str">
        <f t="shared" si="163"/>
        <v>Moderate Stress</v>
      </c>
      <c r="X692" s="1">
        <v>6.51</v>
      </c>
      <c r="Y692" s="1">
        <v>2.0099999999999998</v>
      </c>
      <c r="Z692" s="1">
        <v>50</v>
      </c>
      <c r="AA692" s="1">
        <v>28548</v>
      </c>
      <c r="AB692" s="1">
        <v>2151</v>
      </c>
      <c r="AC692" s="1">
        <v>0.83</v>
      </c>
      <c r="AD692" s="1">
        <v>113.44</v>
      </c>
      <c r="AE692" s="1">
        <v>99.38</v>
      </c>
      <c r="AF692" s="1">
        <v>2054.08</v>
      </c>
      <c r="AG692" s="1">
        <v>154.84</v>
      </c>
      <c r="AH692" s="1">
        <v>2412</v>
      </c>
      <c r="AI692" s="1">
        <v>9.41</v>
      </c>
      <c r="AJ692" s="1">
        <v>20</v>
      </c>
      <c r="AK692" s="1">
        <v>8.44</v>
      </c>
      <c r="AL692" s="1">
        <v>3102</v>
      </c>
      <c r="AM692" s="1">
        <f t="shared" si="166"/>
        <v>4374.0091178557686</v>
      </c>
    </row>
    <row r="693" spans="1:39" x14ac:dyDescent="0.3">
      <c r="A693" s="2">
        <v>37217</v>
      </c>
      <c r="B693" s="1" t="s">
        <v>25</v>
      </c>
      <c r="C693" s="1">
        <v>3123.75</v>
      </c>
      <c r="D693" s="1">
        <v>3097.04</v>
      </c>
      <c r="E693" s="5">
        <f t="shared" si="152"/>
        <v>-8.5506202480992513E-3</v>
      </c>
      <c r="F693" s="6">
        <f t="shared" si="153"/>
        <v>-26.710000000000036</v>
      </c>
      <c r="G693" s="1">
        <v>3145.15</v>
      </c>
      <c r="H693" s="1">
        <v>3083.06</v>
      </c>
      <c r="I693" s="5">
        <f t="shared" si="154"/>
        <v>1.9876750700280159E-2</v>
      </c>
      <c r="J693" s="5" t="str">
        <f t="shared" si="155"/>
        <v>Low</v>
      </c>
      <c r="K693" s="6">
        <f t="shared" si="156"/>
        <v>416</v>
      </c>
      <c r="L693" s="5" t="str">
        <f t="shared" si="157"/>
        <v>Normal</v>
      </c>
      <c r="M693" s="6">
        <f t="shared" si="165"/>
        <v>2325.0285714285715</v>
      </c>
      <c r="N693" s="1">
        <v>911856827</v>
      </c>
      <c r="O693" s="5">
        <f t="shared" si="164"/>
        <v>0.17679870808397452</v>
      </c>
      <c r="P693" s="1">
        <v>-0.6</v>
      </c>
      <c r="Q693" s="1">
        <v>3.13</v>
      </c>
      <c r="R693" s="1">
        <f t="shared" si="158"/>
        <v>-1.4287157481556414</v>
      </c>
      <c r="S693" s="1">
        <f t="shared" si="159"/>
        <v>-4.0460199908935804E-2</v>
      </c>
      <c r="T693" s="1">
        <f t="shared" si="160"/>
        <v>-0.74846079703285295</v>
      </c>
      <c r="U693" s="1">
        <f t="shared" si="161"/>
        <v>-0.67576745888968914</v>
      </c>
      <c r="V693" s="1">
        <f t="shared" si="162"/>
        <v>-0.72335105099677977</v>
      </c>
      <c r="W693" s="7" t="str">
        <f t="shared" si="163"/>
        <v>Low Stress</v>
      </c>
      <c r="X693" s="1">
        <v>12.94</v>
      </c>
      <c r="Y693" s="1">
        <v>6.35</v>
      </c>
      <c r="Z693" s="1">
        <v>63</v>
      </c>
      <c r="AA693" s="1">
        <v>26345</v>
      </c>
      <c r="AB693" s="1">
        <v>3790</v>
      </c>
      <c r="AC693" s="1">
        <v>1.1299999999999999</v>
      </c>
      <c r="AD693" s="1">
        <v>109.54</v>
      </c>
      <c r="AE693" s="1">
        <v>149.87</v>
      </c>
      <c r="AF693" s="1">
        <v>1568.83</v>
      </c>
      <c r="AG693" s="1">
        <v>322.32</v>
      </c>
      <c r="AH693" s="1">
        <v>8963</v>
      </c>
      <c r="AI693" s="1">
        <v>7.8</v>
      </c>
      <c r="AJ693" s="1">
        <v>10</v>
      </c>
      <c r="AK693" s="1">
        <v>44.33</v>
      </c>
      <c r="AL693" s="1">
        <v>14223</v>
      </c>
      <c r="AM693" s="1">
        <f t="shared" si="166"/>
        <v>4365.5257090359055</v>
      </c>
    </row>
    <row r="694" spans="1:39" x14ac:dyDescent="0.3">
      <c r="A694" s="2">
        <v>37218</v>
      </c>
      <c r="B694" s="1" t="s">
        <v>24</v>
      </c>
      <c r="C694" s="1">
        <v>3380.53</v>
      </c>
      <c r="D694" s="1">
        <v>3346.21</v>
      </c>
      <c r="E694" s="5">
        <f t="shared" si="152"/>
        <v>-1.0152254232324565E-2</v>
      </c>
      <c r="F694" s="6">
        <f t="shared" si="153"/>
        <v>-34.320000000000164</v>
      </c>
      <c r="G694" s="1">
        <v>3413.44</v>
      </c>
      <c r="H694" s="1">
        <v>3317.67</v>
      </c>
      <c r="I694" s="5">
        <f t="shared" si="154"/>
        <v>2.8329877267765698E-2</v>
      </c>
      <c r="J694" s="5" t="str">
        <f t="shared" si="155"/>
        <v>Medium</v>
      </c>
      <c r="K694" s="6">
        <f t="shared" si="156"/>
        <v>416</v>
      </c>
      <c r="L694" s="5" t="str">
        <f t="shared" si="157"/>
        <v>Normal</v>
      </c>
      <c r="M694" s="6">
        <f t="shared" si="165"/>
        <v>2472.5157142857142</v>
      </c>
      <c r="N694" s="1">
        <v>666278388</v>
      </c>
      <c r="O694" s="5">
        <f t="shared" si="164"/>
        <v>8.04542401777181E-2</v>
      </c>
      <c r="P694" s="1">
        <v>-2.76</v>
      </c>
      <c r="Q694" s="1">
        <v>1.61</v>
      </c>
      <c r="R694" s="1">
        <f t="shared" si="158"/>
        <v>-0.56975082069198224</v>
      </c>
      <c r="S694" s="1">
        <f t="shared" si="159"/>
        <v>-0.16337617586926445</v>
      </c>
      <c r="T694" s="1">
        <f t="shared" si="160"/>
        <v>-1.2522700906308621</v>
      </c>
      <c r="U694" s="1">
        <f t="shared" si="161"/>
        <v>-1.1980121559465404</v>
      </c>
      <c r="V694" s="1">
        <f t="shared" si="162"/>
        <v>-0.79585231078466234</v>
      </c>
      <c r="W694" s="7" t="str">
        <f t="shared" si="163"/>
        <v>Low Stress</v>
      </c>
      <c r="X694" s="1">
        <v>2.46</v>
      </c>
      <c r="Y694" s="1">
        <v>8.77</v>
      </c>
      <c r="Z694" s="1">
        <v>51</v>
      </c>
      <c r="AA694" s="1">
        <v>6835</v>
      </c>
      <c r="AB694" s="1">
        <v>2931</v>
      </c>
      <c r="AC694" s="1">
        <v>1.21</v>
      </c>
      <c r="AD694" s="1">
        <v>145.38999999999999</v>
      </c>
      <c r="AE694" s="1">
        <v>38.32</v>
      </c>
      <c r="AF694" s="1">
        <v>1898.24</v>
      </c>
      <c r="AG694" s="1">
        <v>410.15</v>
      </c>
      <c r="AH694" s="1">
        <v>8596</v>
      </c>
      <c r="AI694" s="1">
        <v>3.04</v>
      </c>
      <c r="AJ694" s="1">
        <v>11</v>
      </c>
      <c r="AK694" s="1">
        <v>95.79</v>
      </c>
      <c r="AL694" s="1">
        <v>3157</v>
      </c>
      <c r="AM694" s="1">
        <f t="shared" si="166"/>
        <v>4350.685542805677</v>
      </c>
    </row>
    <row r="695" spans="1:39" x14ac:dyDescent="0.3">
      <c r="A695" s="2">
        <v>37219</v>
      </c>
      <c r="B695" s="1" t="s">
        <v>24</v>
      </c>
      <c r="C695" s="1">
        <v>1039.7</v>
      </c>
      <c r="D695" s="1">
        <v>1058.04</v>
      </c>
      <c r="E695" s="5">
        <f t="shared" si="152"/>
        <v>1.7639703760700124E-2</v>
      </c>
      <c r="F695" s="6">
        <f t="shared" si="153"/>
        <v>18.339999999999918</v>
      </c>
      <c r="G695" s="1">
        <v>1071.23</v>
      </c>
      <c r="H695" s="1">
        <v>1001.09</v>
      </c>
      <c r="I695" s="5">
        <f t="shared" si="154"/>
        <v>6.7461767817639684E-2</v>
      </c>
      <c r="J695" s="5" t="str">
        <f t="shared" si="155"/>
        <v>High</v>
      </c>
      <c r="K695" s="6">
        <f t="shared" si="156"/>
        <v>416</v>
      </c>
      <c r="L695" s="5" t="str">
        <f t="shared" si="157"/>
        <v>⚠️ High Risk</v>
      </c>
      <c r="M695" s="6">
        <f t="shared" si="165"/>
        <v>2466.062857142857</v>
      </c>
      <c r="N695" s="1">
        <v>128278582</v>
      </c>
      <c r="O695" s="5">
        <f t="shared" si="164"/>
        <v>-0.68380944411737454</v>
      </c>
      <c r="P695" s="1">
        <v>0.53</v>
      </c>
      <c r="Q695" s="1">
        <v>8.9600000000000009</v>
      </c>
      <c r="R695" s="1">
        <f t="shared" si="158"/>
        <v>1.3120225394532572</v>
      </c>
      <c r="S695" s="1">
        <f t="shared" si="159"/>
        <v>-1.1384214346958743</v>
      </c>
      <c r="T695" s="1">
        <f t="shared" si="160"/>
        <v>-0.48489389806722777</v>
      </c>
      <c r="U695" s="1">
        <f t="shared" si="161"/>
        <v>1.3273158199533663</v>
      </c>
      <c r="V695" s="1">
        <f t="shared" si="162"/>
        <v>0.25400575666088038</v>
      </c>
      <c r="W695" s="7" t="str">
        <f t="shared" si="163"/>
        <v>Moderate Stress</v>
      </c>
      <c r="X695" s="1">
        <v>14.67</v>
      </c>
      <c r="Y695" s="1">
        <v>4.8499999999999996</v>
      </c>
      <c r="Z695" s="1">
        <v>53</v>
      </c>
      <c r="AA695" s="1">
        <v>28854</v>
      </c>
      <c r="AB695" s="1">
        <v>4427</v>
      </c>
      <c r="AC695" s="1">
        <v>1.24</v>
      </c>
      <c r="AD695" s="1">
        <v>130.46</v>
      </c>
      <c r="AE695" s="1">
        <v>99.76</v>
      </c>
      <c r="AF695" s="1">
        <v>1705.12</v>
      </c>
      <c r="AG695" s="1">
        <v>102.18</v>
      </c>
      <c r="AH695" s="1">
        <v>4979</v>
      </c>
      <c r="AI695" s="1">
        <v>7.59</v>
      </c>
      <c r="AJ695" s="1">
        <v>48</v>
      </c>
      <c r="AK695" s="1">
        <v>50.34</v>
      </c>
      <c r="AL695" s="1">
        <v>8027</v>
      </c>
      <c r="AM695" s="1">
        <f t="shared" si="166"/>
        <v>4330.4973616721018</v>
      </c>
    </row>
    <row r="696" spans="1:39" x14ac:dyDescent="0.3">
      <c r="A696" s="2">
        <v>37220</v>
      </c>
      <c r="B696" s="1" t="s">
        <v>25</v>
      </c>
      <c r="C696" s="1">
        <v>2856.38</v>
      </c>
      <c r="D696" s="1">
        <v>2865.75</v>
      </c>
      <c r="E696" s="5">
        <f t="shared" si="152"/>
        <v>3.2803758603546763E-3</v>
      </c>
      <c r="F696" s="6">
        <f t="shared" si="153"/>
        <v>9.3699999999998909</v>
      </c>
      <c r="G696" s="1">
        <v>2866.35</v>
      </c>
      <c r="H696" s="1">
        <v>2809.98</v>
      </c>
      <c r="I696" s="5">
        <f t="shared" si="154"/>
        <v>1.9734769183371921E-2</v>
      </c>
      <c r="J696" s="5" t="str">
        <f t="shared" si="155"/>
        <v>Low</v>
      </c>
      <c r="K696" s="6">
        <f t="shared" si="156"/>
        <v>416</v>
      </c>
      <c r="L696" s="5" t="str">
        <f t="shared" si="157"/>
        <v>Normal</v>
      </c>
      <c r="M696" s="6">
        <f t="shared" si="165"/>
        <v>2661.522857142857</v>
      </c>
      <c r="N696" s="1">
        <v>864195807</v>
      </c>
      <c r="O696" s="5">
        <f t="shared" si="164"/>
        <v>1.7085459906997846</v>
      </c>
      <c r="P696" s="1">
        <v>1.23</v>
      </c>
      <c r="Q696" s="1">
        <v>5.95</v>
      </c>
      <c r="R696" s="1">
        <f t="shared" si="158"/>
        <v>-1.2620107851554325</v>
      </c>
      <c r="S696" s="1">
        <f t="shared" si="159"/>
        <v>1.9137382741591051</v>
      </c>
      <c r="T696" s="1">
        <f t="shared" si="160"/>
        <v>-0.32162236773453973</v>
      </c>
      <c r="U696" s="1">
        <f t="shared" si="161"/>
        <v>0.2931338869657853</v>
      </c>
      <c r="V696" s="1">
        <f t="shared" si="162"/>
        <v>0.15580975205872954</v>
      </c>
      <c r="W696" s="7" t="str">
        <f t="shared" si="163"/>
        <v>Moderate Stress</v>
      </c>
      <c r="X696" s="1">
        <v>10.43</v>
      </c>
      <c r="Y696" s="1">
        <v>7.38</v>
      </c>
      <c r="Z696" s="1">
        <v>115</v>
      </c>
      <c r="AA696" s="1">
        <v>17527</v>
      </c>
      <c r="AB696" s="1">
        <v>3020</v>
      </c>
      <c r="AC696" s="1">
        <v>1.31</v>
      </c>
      <c r="AD696" s="1">
        <v>85.7</v>
      </c>
      <c r="AE696" s="1">
        <v>81.97</v>
      </c>
      <c r="AF696" s="1">
        <v>2134.8000000000002</v>
      </c>
      <c r="AG696" s="1">
        <v>272.19</v>
      </c>
      <c r="AH696" s="1">
        <v>1411</v>
      </c>
      <c r="AI696" s="1">
        <v>4.5</v>
      </c>
      <c r="AJ696" s="1">
        <v>38</v>
      </c>
      <c r="AK696" s="1">
        <v>13.33</v>
      </c>
      <c r="AL696" s="1">
        <v>14259</v>
      </c>
      <c r="AM696" s="1">
        <f t="shared" si="166"/>
        <v>4374.4554916099814</v>
      </c>
    </row>
    <row r="697" spans="1:39" x14ac:dyDescent="0.3">
      <c r="A697" s="2">
        <v>37221</v>
      </c>
      <c r="B697" s="1" t="s">
        <v>26</v>
      </c>
      <c r="C697" s="1">
        <v>4854</v>
      </c>
      <c r="D697" s="1">
        <v>4879.4799999999996</v>
      </c>
      <c r="E697" s="5">
        <f t="shared" si="152"/>
        <v>5.2492789451997453E-3</v>
      </c>
      <c r="F697" s="6">
        <f t="shared" si="153"/>
        <v>25.479999999999563</v>
      </c>
      <c r="G697" s="1">
        <v>4905.43</v>
      </c>
      <c r="H697" s="1">
        <v>4840.9399999999996</v>
      </c>
      <c r="I697" s="5">
        <f t="shared" si="154"/>
        <v>1.3285949732179787E-2</v>
      </c>
      <c r="J697" s="5" t="str">
        <f t="shared" si="155"/>
        <v>Low</v>
      </c>
      <c r="K697" s="6">
        <f t="shared" si="156"/>
        <v>416</v>
      </c>
      <c r="L697" s="5" t="str">
        <f t="shared" si="157"/>
        <v>Normal</v>
      </c>
      <c r="M697" s="6">
        <f t="shared" si="165"/>
        <v>2973.4842857142858</v>
      </c>
      <c r="N697" s="1">
        <v>537363965</v>
      </c>
      <c r="O697" s="5">
        <f t="shared" si="164"/>
        <v>0.70268865044054774</v>
      </c>
      <c r="P697" s="1">
        <v>4.43</v>
      </c>
      <c r="Q697" s="1">
        <v>8.25</v>
      </c>
      <c r="R697" s="1">
        <f t="shared" si="158"/>
        <v>-0.11884410244700437</v>
      </c>
      <c r="S697" s="1">
        <f t="shared" si="159"/>
        <v>0.63046857179152582</v>
      </c>
      <c r="T697" s="1">
        <f t="shared" si="160"/>
        <v>0.42476177092917744</v>
      </c>
      <c r="U697" s="1">
        <f t="shared" si="161"/>
        <v>1.0833725733018105</v>
      </c>
      <c r="V697" s="1">
        <f t="shared" si="162"/>
        <v>0.50493970339387739</v>
      </c>
      <c r="W697" s="7" t="str">
        <f t="shared" si="163"/>
        <v>Moderate Stress</v>
      </c>
      <c r="X697" s="1">
        <v>7.62</v>
      </c>
      <c r="Y697" s="1">
        <v>8.2899999999999991</v>
      </c>
      <c r="Z697" s="1">
        <v>95</v>
      </c>
      <c r="AA697" s="1">
        <v>24195</v>
      </c>
      <c r="AB697" s="1">
        <v>4945</v>
      </c>
      <c r="AC697" s="1">
        <v>0.93</v>
      </c>
      <c r="AD697" s="1">
        <v>105.2</v>
      </c>
      <c r="AE697" s="1">
        <v>53.42</v>
      </c>
      <c r="AF697" s="1">
        <v>1674.57</v>
      </c>
      <c r="AG697" s="1">
        <v>398.28</v>
      </c>
      <c r="AH697" s="1">
        <v>7942</v>
      </c>
      <c r="AI697" s="1">
        <v>7.78</v>
      </c>
      <c r="AJ697" s="1">
        <v>46</v>
      </c>
      <c r="AK697" s="1">
        <v>29.2</v>
      </c>
      <c r="AL697" s="1">
        <v>5192</v>
      </c>
      <c r="AM697" s="1">
        <f t="shared" si="166"/>
        <v>4352.9143935037036</v>
      </c>
    </row>
    <row r="698" spans="1:39" x14ac:dyDescent="0.3">
      <c r="A698" s="2">
        <v>37222</v>
      </c>
      <c r="B698" s="1" t="s">
        <v>24</v>
      </c>
      <c r="C698" s="1">
        <v>3076.13</v>
      </c>
      <c r="D698" s="1">
        <v>3057.08</v>
      </c>
      <c r="E698" s="5">
        <f t="shared" si="152"/>
        <v>-6.1928462061096833E-3</v>
      </c>
      <c r="F698" s="6">
        <f t="shared" si="153"/>
        <v>-19.050000000000182</v>
      </c>
      <c r="G698" s="1">
        <v>3106.42</v>
      </c>
      <c r="H698" s="1">
        <v>3040.34</v>
      </c>
      <c r="I698" s="5">
        <f t="shared" si="154"/>
        <v>2.1481536866127221E-2</v>
      </c>
      <c r="J698" s="5" t="str">
        <f t="shared" si="155"/>
        <v>Medium</v>
      </c>
      <c r="K698" s="6">
        <f t="shared" si="156"/>
        <v>416</v>
      </c>
      <c r="L698" s="5" t="str">
        <f t="shared" si="157"/>
        <v>Normal</v>
      </c>
      <c r="M698" s="6">
        <f t="shared" si="165"/>
        <v>2990.7642857142855</v>
      </c>
      <c r="N698" s="1">
        <v>809547236</v>
      </c>
      <c r="O698" s="5">
        <f t="shared" si="164"/>
        <v>-0.3734824202578963</v>
      </c>
      <c r="P698" s="1">
        <v>8.7200000000000006</v>
      </c>
      <c r="Q698" s="1">
        <v>5.45</v>
      </c>
      <c r="R698" s="1">
        <f t="shared" si="158"/>
        <v>-1.0708653164564985</v>
      </c>
      <c r="S698" s="1">
        <f t="shared" si="159"/>
        <v>-0.74250717170293956</v>
      </c>
      <c r="T698" s="1">
        <f t="shared" si="160"/>
        <v>1.4253830068252236</v>
      </c>
      <c r="U698" s="1">
        <f t="shared" si="161"/>
        <v>0.12134286819708419</v>
      </c>
      <c r="V698" s="1">
        <f t="shared" si="162"/>
        <v>-6.6661653284282557E-2</v>
      </c>
      <c r="W698" s="7" t="str">
        <f t="shared" si="163"/>
        <v>Low Stress</v>
      </c>
      <c r="X698" s="1">
        <v>10.16</v>
      </c>
      <c r="Y698" s="1">
        <v>1.79</v>
      </c>
      <c r="Z698" s="1">
        <v>99</v>
      </c>
      <c r="AA698" s="1">
        <v>27854</v>
      </c>
      <c r="AB698" s="1">
        <v>4267</v>
      </c>
      <c r="AC698" s="1">
        <v>0.98</v>
      </c>
      <c r="AD698" s="1">
        <v>89.31</v>
      </c>
      <c r="AE698" s="1">
        <v>142.49</v>
      </c>
      <c r="AF698" s="1">
        <v>1363.74</v>
      </c>
      <c r="AG698" s="1">
        <v>311.41000000000003</v>
      </c>
      <c r="AH698" s="1">
        <v>4496</v>
      </c>
      <c r="AI698" s="1">
        <v>8.8699999999999992</v>
      </c>
      <c r="AJ698" s="1">
        <v>18</v>
      </c>
      <c r="AK698" s="1">
        <v>62.72</v>
      </c>
      <c r="AL698" s="1">
        <v>3256</v>
      </c>
      <c r="AM698" s="1">
        <f t="shared" si="166"/>
        <v>4361.4836990566673</v>
      </c>
    </row>
    <row r="699" spans="1:39" x14ac:dyDescent="0.3">
      <c r="A699" s="2">
        <v>37223</v>
      </c>
      <c r="B699" s="1" t="s">
        <v>25</v>
      </c>
      <c r="C699" s="1">
        <v>3710.17</v>
      </c>
      <c r="D699" s="1">
        <v>3704.97</v>
      </c>
      <c r="E699" s="5">
        <f t="shared" si="152"/>
        <v>-1.4015530285674976E-3</v>
      </c>
      <c r="F699" s="6">
        <f t="shared" si="153"/>
        <v>-5.2000000000002728</v>
      </c>
      <c r="G699" s="1">
        <v>3758.31</v>
      </c>
      <c r="H699" s="1">
        <v>3681.76</v>
      </c>
      <c r="I699" s="5">
        <f t="shared" si="154"/>
        <v>2.0632477757083833E-2</v>
      </c>
      <c r="J699" s="5" t="str">
        <f t="shared" si="155"/>
        <v>Medium</v>
      </c>
      <c r="K699" s="6">
        <f t="shared" si="156"/>
        <v>416</v>
      </c>
      <c r="L699" s="5" t="str">
        <f t="shared" si="157"/>
        <v>Normal</v>
      </c>
      <c r="M699" s="6">
        <f t="shared" si="165"/>
        <v>3144.0814285714287</v>
      </c>
      <c r="N699" s="1">
        <v>888038047</v>
      </c>
      <c r="O699" s="5">
        <f t="shared" si="164"/>
        <v>0.21193099297368728</v>
      </c>
      <c r="P699" s="1">
        <v>-4.46</v>
      </c>
      <c r="Q699" s="1">
        <v>2.2000000000000002</v>
      </c>
      <c r="R699" s="1">
        <f t="shared" si="158"/>
        <v>-1.3454042949259348</v>
      </c>
      <c r="S699" s="1">
        <f t="shared" si="159"/>
        <v>4.3614611452006281E-3</v>
      </c>
      <c r="T699" s="1">
        <f t="shared" si="160"/>
        <v>-1.6487866642959619</v>
      </c>
      <c r="U699" s="1">
        <f t="shared" si="161"/>
        <v>-0.99529875379947308</v>
      </c>
      <c r="V699" s="1">
        <f t="shared" si="162"/>
        <v>-0.99628206296904231</v>
      </c>
      <c r="W699" s="7" t="str">
        <f t="shared" si="163"/>
        <v>Low Stress</v>
      </c>
      <c r="X699" s="1">
        <v>3.6</v>
      </c>
      <c r="Y699" s="1">
        <v>7.21</v>
      </c>
      <c r="Z699" s="1">
        <v>109</v>
      </c>
      <c r="AA699" s="1">
        <v>8717</v>
      </c>
      <c r="AB699" s="1">
        <v>4723</v>
      </c>
      <c r="AC699" s="1">
        <v>0.97</v>
      </c>
      <c r="AD699" s="1">
        <v>99.55</v>
      </c>
      <c r="AE699" s="1">
        <v>122.81</v>
      </c>
      <c r="AF699" s="1">
        <v>2206.87</v>
      </c>
      <c r="AG699" s="1">
        <v>194.12</v>
      </c>
      <c r="AH699" s="1">
        <v>8427</v>
      </c>
      <c r="AI699" s="1">
        <v>2.5</v>
      </c>
      <c r="AJ699" s="1">
        <v>33</v>
      </c>
      <c r="AK699" s="1">
        <v>1.3</v>
      </c>
      <c r="AL699" s="1">
        <v>3414</v>
      </c>
      <c r="AM699" s="1">
        <f t="shared" si="166"/>
        <v>4380.4536500442164</v>
      </c>
    </row>
    <row r="700" spans="1:39" x14ac:dyDescent="0.3">
      <c r="A700" s="2">
        <v>37224</v>
      </c>
      <c r="B700" s="1" t="s">
        <v>25</v>
      </c>
      <c r="C700" s="1">
        <v>2247.46</v>
      </c>
      <c r="D700" s="1">
        <v>2238.0100000000002</v>
      </c>
      <c r="E700" s="5">
        <f t="shared" si="152"/>
        <v>-4.2047466918209084E-3</v>
      </c>
      <c r="F700" s="6">
        <f t="shared" si="153"/>
        <v>-9.4499999999998181</v>
      </c>
      <c r="G700" s="1">
        <v>2276.9299999999998</v>
      </c>
      <c r="H700" s="1">
        <v>2191.65</v>
      </c>
      <c r="I700" s="5">
        <f t="shared" si="154"/>
        <v>3.7945057976560094E-2</v>
      </c>
      <c r="J700" s="5" t="str">
        <f t="shared" si="155"/>
        <v>Medium</v>
      </c>
      <c r="K700" s="6">
        <f t="shared" si="156"/>
        <v>416</v>
      </c>
      <c r="L700" s="5" t="str">
        <f t="shared" si="157"/>
        <v>Normal</v>
      </c>
      <c r="M700" s="6">
        <f t="shared" si="165"/>
        <v>3021.3628571428571</v>
      </c>
      <c r="N700" s="1">
        <v>54299306</v>
      </c>
      <c r="O700" s="5">
        <f t="shared" si="164"/>
        <v>-0.39594382680561507</v>
      </c>
      <c r="P700" s="1">
        <v>-1.35</v>
      </c>
      <c r="Q700" s="1">
        <v>3.38</v>
      </c>
      <c r="R700" s="1">
        <f t="shared" si="158"/>
        <v>1.5707814260310564</v>
      </c>
      <c r="S700" s="1">
        <f t="shared" si="159"/>
        <v>-0.77116336512279338</v>
      </c>
      <c r="T700" s="1">
        <f t="shared" si="160"/>
        <v>-0.92339457953216175</v>
      </c>
      <c r="U700" s="1">
        <f t="shared" si="161"/>
        <v>-0.5898719495053385</v>
      </c>
      <c r="V700" s="1">
        <f t="shared" si="162"/>
        <v>-0.1784121170323093</v>
      </c>
      <c r="W700" s="7" t="str">
        <f t="shared" si="163"/>
        <v>Low Stress</v>
      </c>
      <c r="X700" s="1">
        <v>8.68</v>
      </c>
      <c r="Y700" s="1">
        <v>9.24</v>
      </c>
      <c r="Z700" s="1">
        <v>101</v>
      </c>
      <c r="AA700" s="1">
        <v>28398</v>
      </c>
      <c r="AB700" s="1">
        <v>985</v>
      </c>
      <c r="AC700" s="1">
        <v>0.9</v>
      </c>
      <c r="AD700" s="1">
        <v>147.12</v>
      </c>
      <c r="AE700" s="1">
        <v>121.02</v>
      </c>
      <c r="AF700" s="1">
        <v>914.96</v>
      </c>
      <c r="AG700" s="1">
        <v>379.03</v>
      </c>
      <c r="AH700" s="1">
        <v>6731</v>
      </c>
      <c r="AI700" s="1">
        <v>2.39</v>
      </c>
      <c r="AJ700" s="1">
        <v>37</v>
      </c>
      <c r="AK700" s="1">
        <v>96.81</v>
      </c>
      <c r="AL700" s="1">
        <v>5425</v>
      </c>
      <c r="AM700" s="1">
        <f t="shared" si="166"/>
        <v>4391.0906397650206</v>
      </c>
    </row>
    <row r="701" spans="1:39" x14ac:dyDescent="0.3">
      <c r="A701" s="2">
        <v>37225</v>
      </c>
      <c r="B701" s="1" t="s">
        <v>26</v>
      </c>
      <c r="C701" s="1">
        <v>4095.97</v>
      </c>
      <c r="D701" s="1">
        <v>4144.38</v>
      </c>
      <c r="E701" s="5">
        <f t="shared" si="152"/>
        <v>1.18189342207097E-2</v>
      </c>
      <c r="F701" s="6">
        <f t="shared" si="153"/>
        <v>48.410000000000309</v>
      </c>
      <c r="G701" s="1">
        <v>4167.9399999999996</v>
      </c>
      <c r="H701" s="1">
        <v>4050.9</v>
      </c>
      <c r="I701" s="5">
        <f t="shared" si="154"/>
        <v>2.857442803536147E-2</v>
      </c>
      <c r="J701" s="5" t="str">
        <f t="shared" si="155"/>
        <v>Medium</v>
      </c>
      <c r="K701" s="6">
        <f t="shared" si="156"/>
        <v>416</v>
      </c>
      <c r="L701" s="5" t="str">
        <f t="shared" si="157"/>
        <v>Normal</v>
      </c>
      <c r="M701" s="6">
        <f t="shared" si="165"/>
        <v>3135.3871428571433</v>
      </c>
      <c r="N701" s="1">
        <v>46105783</v>
      </c>
      <c r="O701" s="5">
        <f t="shared" si="164"/>
        <v>0.85181478188211834</v>
      </c>
      <c r="P701" s="1">
        <v>-2.09</v>
      </c>
      <c r="Q701" s="1">
        <v>3.82</v>
      </c>
      <c r="R701" s="1">
        <f t="shared" si="158"/>
        <v>1.599440085634992</v>
      </c>
      <c r="S701" s="1">
        <f t="shared" si="159"/>
        <v>0.8207232318220743</v>
      </c>
      <c r="T701" s="1">
        <f t="shared" si="160"/>
        <v>-1.0959959115981464</v>
      </c>
      <c r="U701" s="1">
        <f t="shared" si="161"/>
        <v>-0.43869585298888158</v>
      </c>
      <c r="V701" s="1">
        <f t="shared" si="162"/>
        <v>0.22136788821750963</v>
      </c>
      <c r="W701" s="7" t="str">
        <f t="shared" si="163"/>
        <v>Moderate Stress</v>
      </c>
      <c r="X701" s="1">
        <v>14.81</v>
      </c>
      <c r="Y701" s="1">
        <v>5.98</v>
      </c>
      <c r="Z701" s="1">
        <v>97</v>
      </c>
      <c r="AA701" s="1">
        <v>10737</v>
      </c>
      <c r="AB701" s="1">
        <v>1558</v>
      </c>
      <c r="AC701" s="1">
        <v>0.97</v>
      </c>
      <c r="AD701" s="1">
        <v>129.37</v>
      </c>
      <c r="AE701" s="1">
        <v>136.88999999999999</v>
      </c>
      <c r="AF701" s="1">
        <v>1292.08</v>
      </c>
      <c r="AG701" s="1">
        <v>413.39</v>
      </c>
      <c r="AH701" s="1">
        <v>3412</v>
      </c>
      <c r="AI701" s="1">
        <v>4.33</v>
      </c>
      <c r="AJ701" s="1">
        <v>33</v>
      </c>
      <c r="AK701" s="1">
        <v>56.74</v>
      </c>
      <c r="AL701" s="1">
        <v>12302</v>
      </c>
      <c r="AM701" s="1">
        <f t="shared" si="166"/>
        <v>4391.3684152567339</v>
      </c>
    </row>
    <row r="702" spans="1:39" x14ac:dyDescent="0.3">
      <c r="A702" s="2">
        <v>37226</v>
      </c>
      <c r="B702" s="1" t="s">
        <v>24</v>
      </c>
      <c r="C702" s="1">
        <v>4091.69</v>
      </c>
      <c r="D702" s="1">
        <v>4070.91</v>
      </c>
      <c r="E702" s="5">
        <f t="shared" si="152"/>
        <v>-5.0785861098959599E-3</v>
      </c>
      <c r="F702" s="6">
        <f t="shared" si="153"/>
        <v>-20.7800000000002</v>
      </c>
      <c r="G702" s="1">
        <v>4120.3599999999997</v>
      </c>
      <c r="H702" s="1">
        <v>4066.42</v>
      </c>
      <c r="I702" s="5">
        <f t="shared" si="154"/>
        <v>1.3182816880066573E-2</v>
      </c>
      <c r="J702" s="5" t="str">
        <f t="shared" si="155"/>
        <v>Low</v>
      </c>
      <c r="K702" s="6">
        <f t="shared" si="156"/>
        <v>416</v>
      </c>
      <c r="L702" s="5" t="str">
        <f t="shared" si="157"/>
        <v>Normal</v>
      </c>
      <c r="M702" s="6">
        <f t="shared" si="165"/>
        <v>3565.7971428571432</v>
      </c>
      <c r="N702" s="1">
        <v>741142692</v>
      </c>
      <c r="O702" s="5">
        <f t="shared" si="164"/>
        <v>-1.7727621501889366E-2</v>
      </c>
      <c r="P702" s="1">
        <v>2.5299999999999998</v>
      </c>
      <c r="Q702" s="1">
        <v>9.73</v>
      </c>
      <c r="R702" s="1">
        <f t="shared" si="158"/>
        <v>-0.83160528852243099</v>
      </c>
      <c r="S702" s="1">
        <f t="shared" si="159"/>
        <v>-0.28863629315688361</v>
      </c>
      <c r="T702" s="1">
        <f t="shared" si="160"/>
        <v>-1.8403811402404636E-2</v>
      </c>
      <c r="U702" s="1">
        <f t="shared" si="161"/>
        <v>1.5918739888571658</v>
      </c>
      <c r="V702" s="1">
        <f t="shared" si="162"/>
        <v>0.11330714894386168</v>
      </c>
      <c r="W702" s="7" t="str">
        <f t="shared" si="163"/>
        <v>Moderate Stress</v>
      </c>
      <c r="X702" s="1">
        <v>5.0599999999999996</v>
      </c>
      <c r="Y702" s="1">
        <v>2.27</v>
      </c>
      <c r="Z702" s="1">
        <v>88</v>
      </c>
      <c r="AA702" s="1">
        <v>16466</v>
      </c>
      <c r="AB702" s="1">
        <v>3895</v>
      </c>
      <c r="AC702" s="1">
        <v>1.23</v>
      </c>
      <c r="AD702" s="1">
        <v>80.55</v>
      </c>
      <c r="AE702" s="1">
        <v>114.26</v>
      </c>
      <c r="AF702" s="1">
        <v>1805.52</v>
      </c>
      <c r="AG702" s="1">
        <v>245.01</v>
      </c>
      <c r="AH702" s="1">
        <v>2951</v>
      </c>
      <c r="AI702" s="1">
        <v>0.52</v>
      </c>
      <c r="AJ702" s="1">
        <v>45</v>
      </c>
      <c r="AK702" s="1">
        <v>70.44</v>
      </c>
      <c r="AL702" s="1">
        <v>4980</v>
      </c>
      <c r="AM702" s="1">
        <f t="shared" si="166"/>
        <v>4379.7819841343826</v>
      </c>
    </row>
    <row r="703" spans="1:39" x14ac:dyDescent="0.3">
      <c r="A703" s="2">
        <v>37227</v>
      </c>
      <c r="B703" s="1" t="s">
        <v>24</v>
      </c>
      <c r="C703" s="1">
        <v>3085.18</v>
      </c>
      <c r="D703" s="1">
        <v>3064.66</v>
      </c>
      <c r="E703" s="5">
        <f t="shared" si="152"/>
        <v>-6.6511516345885762E-3</v>
      </c>
      <c r="F703" s="6">
        <f t="shared" si="153"/>
        <v>-20.519999999999982</v>
      </c>
      <c r="G703" s="1">
        <v>3131.58</v>
      </c>
      <c r="H703" s="1">
        <v>3058.06</v>
      </c>
      <c r="I703" s="5">
        <f t="shared" si="154"/>
        <v>2.3830052055309574E-2</v>
      </c>
      <c r="J703" s="5" t="str">
        <f t="shared" si="155"/>
        <v>Medium</v>
      </c>
      <c r="K703" s="6">
        <f t="shared" si="156"/>
        <v>416</v>
      </c>
      <c r="L703" s="5" t="str">
        <f t="shared" si="157"/>
        <v>Normal</v>
      </c>
      <c r="M703" s="6">
        <f t="shared" si="165"/>
        <v>3594.212857142857</v>
      </c>
      <c r="N703" s="1">
        <v>100548774</v>
      </c>
      <c r="O703" s="5">
        <f t="shared" si="164"/>
        <v>-0.24718060581049447</v>
      </c>
      <c r="P703" s="1">
        <v>1.45</v>
      </c>
      <c r="Q703" s="1">
        <v>0.06</v>
      </c>
      <c r="R703" s="1">
        <f t="shared" si="158"/>
        <v>1.409013678473003</v>
      </c>
      <c r="S703" s="1">
        <f t="shared" si="159"/>
        <v>-0.58137170512412017</v>
      </c>
      <c r="T703" s="1">
        <f t="shared" si="160"/>
        <v>-0.27030845820140914</v>
      </c>
      <c r="U703" s="1">
        <f t="shared" si="161"/>
        <v>-1.7305643141295142</v>
      </c>
      <c r="V703" s="1">
        <f t="shared" si="162"/>
        <v>-0.29330769974551013</v>
      </c>
      <c r="W703" s="7" t="str">
        <f t="shared" si="163"/>
        <v>Low Stress</v>
      </c>
      <c r="X703" s="1">
        <v>11.39</v>
      </c>
      <c r="Y703" s="1">
        <v>1.71</v>
      </c>
      <c r="Z703" s="1">
        <v>119</v>
      </c>
      <c r="AA703" s="1">
        <v>4437</v>
      </c>
      <c r="AB703" s="1">
        <v>3255</v>
      </c>
      <c r="AC703" s="1">
        <v>1.06</v>
      </c>
      <c r="AD703" s="1">
        <v>103.02</v>
      </c>
      <c r="AE703" s="1">
        <v>85.88</v>
      </c>
      <c r="AF703" s="1">
        <v>2255.25</v>
      </c>
      <c r="AG703" s="1">
        <v>218.96</v>
      </c>
      <c r="AH703" s="1">
        <v>3132</v>
      </c>
      <c r="AI703" s="1">
        <v>6.86</v>
      </c>
      <c r="AJ703" s="1">
        <v>25</v>
      </c>
      <c r="AK703" s="1">
        <v>49.95</v>
      </c>
      <c r="AL703" s="1">
        <v>12825</v>
      </c>
      <c r="AM703" s="1">
        <f t="shared" si="166"/>
        <v>4391.4603468738615</v>
      </c>
    </row>
    <row r="704" spans="1:39" x14ac:dyDescent="0.3">
      <c r="A704" s="2">
        <v>37228</v>
      </c>
      <c r="B704" s="1" t="s">
        <v>25</v>
      </c>
      <c r="C704" s="1">
        <v>4904.0600000000004</v>
      </c>
      <c r="D704" s="1">
        <v>4889.51</v>
      </c>
      <c r="E704" s="5">
        <f t="shared" si="152"/>
        <v>-2.9669294421357365E-3</v>
      </c>
      <c r="F704" s="6">
        <f t="shared" si="153"/>
        <v>-14.550000000000182</v>
      </c>
      <c r="G704" s="1">
        <v>4945.4799999999996</v>
      </c>
      <c r="H704" s="1">
        <v>4864.7299999999996</v>
      </c>
      <c r="I704" s="5">
        <f t="shared" si="154"/>
        <v>1.6465948622162045E-2</v>
      </c>
      <c r="J704" s="5" t="str">
        <f t="shared" si="155"/>
        <v>Low</v>
      </c>
      <c r="K704" s="6">
        <f t="shared" si="156"/>
        <v>416</v>
      </c>
      <c r="L704" s="5" t="str">
        <f t="shared" si="157"/>
        <v>Normal</v>
      </c>
      <c r="M704" s="6">
        <f t="shared" si="165"/>
        <v>3595.6457142857139</v>
      </c>
      <c r="N704" s="1">
        <v>302590181</v>
      </c>
      <c r="O704" s="5">
        <f t="shared" si="164"/>
        <v>0.59544941363805459</v>
      </c>
      <c r="P704" s="1">
        <v>5.94</v>
      </c>
      <c r="Q704" s="1">
        <v>9.86</v>
      </c>
      <c r="R704" s="1">
        <f t="shared" si="158"/>
        <v>0.70232915349965785</v>
      </c>
      <c r="S704" s="1">
        <f t="shared" si="159"/>
        <v>0.49365308316746898</v>
      </c>
      <c r="T704" s="1">
        <f t="shared" si="160"/>
        <v>0.77696178636111912</v>
      </c>
      <c r="U704" s="1">
        <f t="shared" si="161"/>
        <v>1.6365396537370278</v>
      </c>
      <c r="V704" s="1">
        <f t="shared" si="162"/>
        <v>0.90237091919131851</v>
      </c>
      <c r="W704" s="7" t="str">
        <f t="shared" si="163"/>
        <v>Moderate Stress</v>
      </c>
      <c r="X704" s="1">
        <v>7.65</v>
      </c>
      <c r="Y704" s="1">
        <v>2.97</v>
      </c>
      <c r="Z704" s="1">
        <v>109</v>
      </c>
      <c r="AA704" s="1">
        <v>5307</v>
      </c>
      <c r="AB704" s="1">
        <v>3510</v>
      </c>
      <c r="AC704" s="1">
        <v>1.34</v>
      </c>
      <c r="AD704" s="1">
        <v>110.71</v>
      </c>
      <c r="AE704" s="1">
        <v>70.900000000000006</v>
      </c>
      <c r="AF704" s="1">
        <v>922.64</v>
      </c>
      <c r="AG704" s="1">
        <v>318.06</v>
      </c>
      <c r="AH704" s="1">
        <v>2506</v>
      </c>
      <c r="AI704" s="1">
        <v>7.5</v>
      </c>
      <c r="AJ704" s="1">
        <v>39</v>
      </c>
      <c r="AK704" s="1">
        <v>95.8</v>
      </c>
      <c r="AL704" s="1">
        <v>1394</v>
      </c>
      <c r="AM704" s="1">
        <f t="shared" si="166"/>
        <v>4367.1978210615634</v>
      </c>
    </row>
    <row r="705" spans="1:39" x14ac:dyDescent="0.3">
      <c r="A705" s="2">
        <v>37229</v>
      </c>
      <c r="B705" s="1" t="s">
        <v>25</v>
      </c>
      <c r="C705" s="1">
        <v>1502.2</v>
      </c>
      <c r="D705" s="1">
        <v>1508.66</v>
      </c>
      <c r="E705" s="5">
        <f t="shared" si="152"/>
        <v>4.3003594727732903E-3</v>
      </c>
      <c r="F705" s="6">
        <f t="shared" si="153"/>
        <v>6.4600000000000364</v>
      </c>
      <c r="G705" s="1">
        <v>1524.81</v>
      </c>
      <c r="H705" s="1">
        <v>1496.87</v>
      </c>
      <c r="I705" s="5">
        <f t="shared" si="154"/>
        <v>1.8599387564904844E-2</v>
      </c>
      <c r="J705" s="5" t="str">
        <f t="shared" si="155"/>
        <v>Low</v>
      </c>
      <c r="K705" s="6">
        <f t="shared" si="156"/>
        <v>416</v>
      </c>
      <c r="L705" s="5" t="str">
        <f t="shared" si="157"/>
        <v>Normal</v>
      </c>
      <c r="M705" s="6">
        <f t="shared" si="165"/>
        <v>3374.4428571428575</v>
      </c>
      <c r="N705" s="1">
        <v>749345245</v>
      </c>
      <c r="O705" s="5">
        <f t="shared" si="164"/>
        <v>-0.69144965446435336</v>
      </c>
      <c r="P705" s="1">
        <v>-1.36</v>
      </c>
      <c r="Q705" s="1">
        <v>9.8000000000000007</v>
      </c>
      <c r="R705" s="1">
        <f t="shared" si="158"/>
        <v>-0.86029553254935798</v>
      </c>
      <c r="S705" s="1">
        <f t="shared" si="159"/>
        <v>-1.148168791568039</v>
      </c>
      <c r="T705" s="1">
        <f t="shared" si="160"/>
        <v>-0.92572702996548584</v>
      </c>
      <c r="U705" s="1">
        <f t="shared" si="161"/>
        <v>1.6159247314847842</v>
      </c>
      <c r="V705" s="1">
        <f t="shared" si="162"/>
        <v>-0.32956665564952464</v>
      </c>
      <c r="W705" s="7" t="str">
        <f t="shared" si="163"/>
        <v>Low Stress</v>
      </c>
      <c r="X705" s="1">
        <v>10.48</v>
      </c>
      <c r="Y705" s="1">
        <v>1.48</v>
      </c>
      <c r="Z705" s="1">
        <v>79</v>
      </c>
      <c r="AA705" s="1">
        <v>15450</v>
      </c>
      <c r="AB705" s="1">
        <v>4124</v>
      </c>
      <c r="AC705" s="1">
        <v>1.18</v>
      </c>
      <c r="AD705" s="1">
        <v>122.18</v>
      </c>
      <c r="AE705" s="1">
        <v>111.54</v>
      </c>
      <c r="AF705" s="1">
        <v>963.29</v>
      </c>
      <c r="AG705" s="1">
        <v>246.17</v>
      </c>
      <c r="AH705" s="1">
        <v>3165</v>
      </c>
      <c r="AI705" s="1">
        <v>3.45</v>
      </c>
      <c r="AJ705" s="1">
        <v>15</v>
      </c>
      <c r="AK705" s="1">
        <v>58.96</v>
      </c>
      <c r="AL705" s="1">
        <v>13971</v>
      </c>
      <c r="AM705" s="1">
        <f t="shared" si="166"/>
        <v>4328.953269504078</v>
      </c>
    </row>
    <row r="706" spans="1:39" x14ac:dyDescent="0.3">
      <c r="A706" s="2">
        <v>37230</v>
      </c>
      <c r="B706" s="1" t="s">
        <v>26</v>
      </c>
      <c r="C706" s="1">
        <v>1067.79</v>
      </c>
      <c r="D706" s="1">
        <v>1043.02</v>
      </c>
      <c r="E706" s="5">
        <f t="shared" si="152"/>
        <v>-2.3197445190533704E-2</v>
      </c>
      <c r="F706" s="6">
        <f t="shared" si="153"/>
        <v>-24.769999999999982</v>
      </c>
      <c r="G706" s="1">
        <v>1079.6500000000001</v>
      </c>
      <c r="H706" s="1">
        <v>1025.74</v>
      </c>
      <c r="I706" s="5">
        <f t="shared" si="154"/>
        <v>5.0487455398533498E-2</v>
      </c>
      <c r="J706" s="5" t="str">
        <f t="shared" si="155"/>
        <v>High</v>
      </c>
      <c r="K706" s="6">
        <f t="shared" si="156"/>
        <v>416</v>
      </c>
      <c r="L706" s="5" t="str">
        <f t="shared" si="157"/>
        <v>⚠️ High Risk</v>
      </c>
      <c r="M706" s="6">
        <f t="shared" si="165"/>
        <v>2994.1642857142861</v>
      </c>
      <c r="N706" s="1">
        <v>367002873</v>
      </c>
      <c r="O706" s="5">
        <f t="shared" si="164"/>
        <v>-0.3086447575994592</v>
      </c>
      <c r="P706" s="1">
        <v>3.92</v>
      </c>
      <c r="Q706" s="1">
        <v>9.9600000000000009</v>
      </c>
      <c r="R706" s="1">
        <f t="shared" si="158"/>
        <v>0.4770315111788716</v>
      </c>
      <c r="S706" s="1">
        <f t="shared" si="159"/>
        <v>-0.65978748101553253</v>
      </c>
      <c r="T706" s="1">
        <f t="shared" si="160"/>
        <v>0.30580679882964756</v>
      </c>
      <c r="U706" s="1">
        <f t="shared" si="161"/>
        <v>1.6708978574907685</v>
      </c>
      <c r="V706" s="1">
        <f t="shared" si="162"/>
        <v>0.44848717162093876</v>
      </c>
      <c r="W706" s="7" t="str">
        <f t="shared" si="163"/>
        <v>Moderate Stress</v>
      </c>
      <c r="X706" s="1">
        <v>4.66</v>
      </c>
      <c r="Y706" s="1">
        <v>5.38</v>
      </c>
      <c r="Z706" s="1">
        <v>76</v>
      </c>
      <c r="AA706" s="1">
        <v>6836</v>
      </c>
      <c r="AB706" s="1">
        <v>662</v>
      </c>
      <c r="AC706" s="1">
        <v>0.95</v>
      </c>
      <c r="AD706" s="1">
        <v>114.98</v>
      </c>
      <c r="AE706" s="1">
        <v>98.37</v>
      </c>
      <c r="AF706" s="1">
        <v>1280.05</v>
      </c>
      <c r="AG706" s="1">
        <v>434.37</v>
      </c>
      <c r="AH706" s="1">
        <v>7719</v>
      </c>
      <c r="AI706" s="1">
        <v>4.6500000000000004</v>
      </c>
      <c r="AJ706" s="1">
        <v>18</v>
      </c>
      <c r="AK706" s="1">
        <v>66.23</v>
      </c>
      <c r="AL706" s="1">
        <v>578</v>
      </c>
      <c r="AM706" s="1">
        <f t="shared" si="166"/>
        <v>4292.8900390362205</v>
      </c>
    </row>
    <row r="707" spans="1:39" x14ac:dyDescent="0.3">
      <c r="A707" s="2">
        <v>37231</v>
      </c>
      <c r="B707" s="1" t="s">
        <v>26</v>
      </c>
      <c r="C707" s="1">
        <v>4080.63</v>
      </c>
      <c r="D707" s="1">
        <v>4122.16</v>
      </c>
      <c r="E707" s="5">
        <f t="shared" ref="E707:E770" si="167">(D707 - C707) / C707</f>
        <v>1.0177350066043662E-2</v>
      </c>
      <c r="F707" s="6">
        <f t="shared" ref="F707:F770" si="168">D707-C707</f>
        <v>41.529999999999745</v>
      </c>
      <c r="G707" s="1">
        <v>4135.29</v>
      </c>
      <c r="H707" s="1">
        <v>4073.21</v>
      </c>
      <c r="I707" s="5">
        <f t="shared" ref="I707:I770" si="169">(G707 - H707) / C707</f>
        <v>1.5213337156272421E-2</v>
      </c>
      <c r="J707" s="5" t="str">
        <f t="shared" ref="J707:J770" si="170">IF(I707&gt;0.05,"High",
 IF(I707&gt;0.02,"Medium","Low"))</f>
        <v>Low</v>
      </c>
      <c r="K707" s="6">
        <f t="shared" ref="K707:K770" si="171">COUNTIF(J:J, "High")</f>
        <v>416</v>
      </c>
      <c r="L707" s="5" t="str">
        <f t="shared" ref="L707:L770" si="172">IF(J707="High","⚠️ High Risk","Normal")</f>
        <v>Normal</v>
      </c>
      <c r="M707" s="6">
        <f t="shared" si="165"/>
        <v>3263.3285714285716</v>
      </c>
      <c r="N707" s="1">
        <v>323289695</v>
      </c>
      <c r="O707" s="5">
        <f t="shared" si="164"/>
        <v>2.9521389810358381</v>
      </c>
      <c r="P707" s="1">
        <v>8.26</v>
      </c>
      <c r="Q707" s="1">
        <v>4.7699999999999996</v>
      </c>
      <c r="R707" s="1">
        <f t="shared" ref="R707:R770" si="173">-(N707-AVERAGE(N:N))/STDEV(N:N)</f>
        <v>0.62992802327851904</v>
      </c>
      <c r="S707" s="1">
        <f t="shared" ref="S707:S770" si="174">(O707-AVERAGE(O:O))/STDEV(O:O)</f>
        <v>3.5003103880173754</v>
      </c>
      <c r="T707" s="1">
        <f t="shared" ref="T707:T770" si="175">(P707-AVERAGE(P:P))/STDEV(P:P)</f>
        <v>1.3180902868923139</v>
      </c>
      <c r="U707" s="1">
        <f t="shared" ref="U707:U770" si="176">(Q707-AVERAGE(Q:Q))/STDEV(Q:Q)</f>
        <v>-0.11229291732834953</v>
      </c>
      <c r="V707" s="1">
        <f t="shared" ref="V707:V770" si="177">(R707+S707+T707+U707)/4</f>
        <v>1.3340089452149648</v>
      </c>
      <c r="W707" s="7" t="str">
        <f t="shared" ref="W707:W770" si="178">IF(V707&gt;1,"High Stress",IF(V707&gt;0,"Moderate Stress","Low Stress"))</f>
        <v>High Stress</v>
      </c>
      <c r="X707" s="1">
        <v>8.1199999999999992</v>
      </c>
      <c r="Y707" s="1">
        <v>1.1599999999999999</v>
      </c>
      <c r="Z707" s="1">
        <v>104</v>
      </c>
      <c r="AA707" s="1">
        <v>7024</v>
      </c>
      <c r="AB707" s="1">
        <v>4126</v>
      </c>
      <c r="AC707" s="1">
        <v>1.1299999999999999</v>
      </c>
      <c r="AD707" s="1">
        <v>84.88</v>
      </c>
      <c r="AE707" s="1">
        <v>90.57</v>
      </c>
      <c r="AF707" s="1">
        <v>1385.77</v>
      </c>
      <c r="AG707" s="1">
        <v>411.62</v>
      </c>
      <c r="AH707" s="1">
        <v>9533</v>
      </c>
      <c r="AI707" s="1">
        <v>5.9</v>
      </c>
      <c r="AJ707" s="1">
        <v>49</v>
      </c>
      <c r="AK707" s="1">
        <v>86.1</v>
      </c>
      <c r="AL707" s="1">
        <v>7825</v>
      </c>
      <c r="AM707" s="1">
        <f t="shared" si="166"/>
        <v>4242.4406945568435</v>
      </c>
    </row>
    <row r="708" spans="1:39" x14ac:dyDescent="0.3">
      <c r="A708" s="2">
        <v>37232</v>
      </c>
      <c r="B708" s="1" t="s">
        <v>24</v>
      </c>
      <c r="C708" s="1">
        <v>4228.62</v>
      </c>
      <c r="D708" s="1">
        <v>4205.1899999999996</v>
      </c>
      <c r="E708" s="5">
        <f t="shared" si="167"/>
        <v>-5.5408147338848824E-3</v>
      </c>
      <c r="F708" s="6">
        <f t="shared" si="168"/>
        <v>-23.430000000000291</v>
      </c>
      <c r="G708" s="1">
        <v>4253.84</v>
      </c>
      <c r="H708" s="1">
        <v>4173.3900000000003</v>
      </c>
      <c r="I708" s="5">
        <f t="shared" si="169"/>
        <v>1.9025119306061981E-2</v>
      </c>
      <c r="J708" s="5" t="str">
        <f t="shared" si="170"/>
        <v>Low</v>
      </c>
      <c r="K708" s="6">
        <f t="shared" si="171"/>
        <v>416</v>
      </c>
      <c r="L708" s="5" t="str">
        <f t="shared" si="172"/>
        <v>Normal</v>
      </c>
      <c r="M708" s="6">
        <f t="shared" si="165"/>
        <v>3272.0157142857138</v>
      </c>
      <c r="N708" s="1">
        <v>411009068</v>
      </c>
      <c r="O708" s="5">
        <f t="shared" ref="O708:O771" si="179">(D708-D707)/D707</f>
        <v>2.0142352553030388E-2</v>
      </c>
      <c r="P708" s="1">
        <v>8.66</v>
      </c>
      <c r="Q708" s="1">
        <v>9.64</v>
      </c>
      <c r="R708" s="1">
        <f t="shared" si="173"/>
        <v>0.3231101072883345</v>
      </c>
      <c r="S708" s="1">
        <f t="shared" si="174"/>
        <v>-0.24032189668232998</v>
      </c>
      <c r="T708" s="1">
        <f t="shared" si="175"/>
        <v>1.4113883042252786</v>
      </c>
      <c r="U708" s="1">
        <f t="shared" si="176"/>
        <v>1.5609516054787997</v>
      </c>
      <c r="V708" s="1">
        <f t="shared" si="177"/>
        <v>0.76378203007752066</v>
      </c>
      <c r="W708" s="7" t="str">
        <f t="shared" si="178"/>
        <v>Moderate Stress</v>
      </c>
      <c r="X708" s="1">
        <v>14.74</v>
      </c>
      <c r="Y708" s="1">
        <v>2.62</v>
      </c>
      <c r="Z708" s="1">
        <v>119</v>
      </c>
      <c r="AA708" s="1">
        <v>17909</v>
      </c>
      <c r="AB708" s="1">
        <v>3071</v>
      </c>
      <c r="AC708" s="1">
        <v>1.22</v>
      </c>
      <c r="AD708" s="1">
        <v>116.09</v>
      </c>
      <c r="AE708" s="1">
        <v>96.58</v>
      </c>
      <c r="AF708" s="1">
        <v>2234.02</v>
      </c>
      <c r="AG708" s="1">
        <v>224.76</v>
      </c>
      <c r="AH708" s="1">
        <v>7986</v>
      </c>
      <c r="AI708" s="1">
        <v>0.74</v>
      </c>
      <c r="AJ708" s="1">
        <v>28</v>
      </c>
      <c r="AK708" s="1">
        <v>86.17</v>
      </c>
      <c r="AL708" s="1">
        <v>11359</v>
      </c>
      <c r="AM708" s="1">
        <f t="shared" si="166"/>
        <v>4258.6061427841914</v>
      </c>
    </row>
    <row r="709" spans="1:39" x14ac:dyDescent="0.3">
      <c r="A709" s="2">
        <v>37233</v>
      </c>
      <c r="B709" s="1" t="s">
        <v>24</v>
      </c>
      <c r="C709" s="1">
        <v>1480.83</v>
      </c>
      <c r="D709" s="1">
        <v>1520.41</v>
      </c>
      <c r="E709" s="5">
        <f t="shared" si="167"/>
        <v>2.6728253749586487E-2</v>
      </c>
      <c r="F709" s="6">
        <f t="shared" si="168"/>
        <v>39.580000000000155</v>
      </c>
      <c r="G709" s="1">
        <v>1557.61</v>
      </c>
      <c r="H709" s="1">
        <v>1433.36</v>
      </c>
      <c r="I709" s="5">
        <f t="shared" si="169"/>
        <v>8.390564750849186E-2</v>
      </c>
      <c r="J709" s="5" t="str">
        <f t="shared" si="170"/>
        <v>High</v>
      </c>
      <c r="K709" s="6">
        <f t="shared" si="171"/>
        <v>416</v>
      </c>
      <c r="L709" s="5" t="str">
        <f t="shared" si="172"/>
        <v>⚠️ High Risk</v>
      </c>
      <c r="M709" s="6">
        <f t="shared" si="165"/>
        <v>2907.6585714285716</v>
      </c>
      <c r="N709" s="1">
        <v>404232833</v>
      </c>
      <c r="O709" s="5">
        <f t="shared" si="179"/>
        <v>-0.63844439846951029</v>
      </c>
      <c r="P709" s="1">
        <v>9.3800000000000008</v>
      </c>
      <c r="Q709" s="1">
        <v>3.96</v>
      </c>
      <c r="R709" s="1">
        <f t="shared" si="173"/>
        <v>0.3468114885209585</v>
      </c>
      <c r="S709" s="1">
        <f t="shared" si="174"/>
        <v>-1.0805448489253489</v>
      </c>
      <c r="T709" s="1">
        <f t="shared" si="175"/>
        <v>1.5793247354246152</v>
      </c>
      <c r="U709" s="1">
        <f t="shared" si="176"/>
        <v>-0.3905943677336452</v>
      </c>
      <c r="V709" s="1">
        <f t="shared" si="177"/>
        <v>0.11374925182164491</v>
      </c>
      <c r="W709" s="7" t="str">
        <f t="shared" si="178"/>
        <v>Moderate Stress</v>
      </c>
      <c r="X709" s="1">
        <v>4.54</v>
      </c>
      <c r="Y709" s="1">
        <v>4.68</v>
      </c>
      <c r="Z709" s="1">
        <v>75</v>
      </c>
      <c r="AA709" s="1">
        <v>28906</v>
      </c>
      <c r="AB709" s="1">
        <v>444</v>
      </c>
      <c r="AC709" s="1">
        <v>1.41</v>
      </c>
      <c r="AD709" s="1">
        <v>89.12</v>
      </c>
      <c r="AE709" s="1">
        <v>105.2</v>
      </c>
      <c r="AF709" s="1">
        <v>2430.14</v>
      </c>
      <c r="AG709" s="1">
        <v>282.79000000000002</v>
      </c>
      <c r="AH709" s="1">
        <v>8422</v>
      </c>
      <c r="AI709" s="1">
        <v>7.11</v>
      </c>
      <c r="AJ709" s="1">
        <v>44</v>
      </c>
      <c r="AK709" s="1">
        <v>2.91</v>
      </c>
      <c r="AL709" s="1">
        <v>5396</v>
      </c>
      <c r="AM709" s="1">
        <f t="shared" si="166"/>
        <v>4283.9235764014411</v>
      </c>
    </row>
    <row r="710" spans="1:39" x14ac:dyDescent="0.3">
      <c r="A710" s="2">
        <v>37234</v>
      </c>
      <c r="B710" s="1" t="s">
        <v>25</v>
      </c>
      <c r="C710" s="1">
        <v>2062.33</v>
      </c>
      <c r="D710" s="1">
        <v>2022.68</v>
      </c>
      <c r="E710" s="5">
        <f t="shared" si="167"/>
        <v>-1.922582709847593E-2</v>
      </c>
      <c r="F710" s="6">
        <f t="shared" si="168"/>
        <v>-39.649999999999864</v>
      </c>
      <c r="G710" s="1">
        <v>2087.4899999999998</v>
      </c>
      <c r="H710" s="1">
        <v>1972.84</v>
      </c>
      <c r="I710" s="5">
        <f t="shared" si="169"/>
        <v>5.5592460954357388E-2</v>
      </c>
      <c r="J710" s="5" t="str">
        <f t="shared" si="170"/>
        <v>High</v>
      </c>
      <c r="K710" s="6">
        <f t="shared" si="171"/>
        <v>416</v>
      </c>
      <c r="L710" s="5" t="str">
        <f t="shared" si="172"/>
        <v>⚠️ High Risk</v>
      </c>
      <c r="M710" s="6">
        <f t="shared" si="165"/>
        <v>2758.8042857142859</v>
      </c>
      <c r="N710" s="1">
        <v>151320306</v>
      </c>
      <c r="O710" s="5">
        <f t="shared" si="179"/>
        <v>0.33035168145434451</v>
      </c>
      <c r="P710" s="1">
        <v>6.6</v>
      </c>
      <c r="Q710" s="1">
        <v>0.26</v>
      </c>
      <c r="R710" s="1">
        <f t="shared" si="173"/>
        <v>1.2314290115161499</v>
      </c>
      <c r="S710" s="1">
        <f t="shared" si="174"/>
        <v>0.15544221144481182</v>
      </c>
      <c r="T710" s="1">
        <f t="shared" si="175"/>
        <v>0.9309035149605106</v>
      </c>
      <c r="U710" s="1">
        <f t="shared" si="176"/>
        <v>-1.6618479066220335</v>
      </c>
      <c r="V710" s="1">
        <f t="shared" si="177"/>
        <v>0.16398170782485971</v>
      </c>
      <c r="W710" s="7" t="str">
        <f t="shared" si="178"/>
        <v>Moderate Stress</v>
      </c>
      <c r="X710" s="1">
        <v>10.27</v>
      </c>
      <c r="Y710" s="1">
        <v>5</v>
      </c>
      <c r="Z710" s="1">
        <v>91</v>
      </c>
      <c r="AA710" s="1">
        <v>6222</v>
      </c>
      <c r="AB710" s="1">
        <v>2816</v>
      </c>
      <c r="AC710" s="1">
        <v>1.38</v>
      </c>
      <c r="AD710" s="1">
        <v>116.34</v>
      </c>
      <c r="AE710" s="1">
        <v>145.93</v>
      </c>
      <c r="AF710" s="1">
        <v>829.29</v>
      </c>
      <c r="AG710" s="1">
        <v>455.8</v>
      </c>
      <c r="AH710" s="1">
        <v>726</v>
      </c>
      <c r="AI710" s="1">
        <v>5.27</v>
      </c>
      <c r="AJ710" s="1">
        <v>37</v>
      </c>
      <c r="AK710" s="1">
        <v>28.4</v>
      </c>
      <c r="AL710" s="1">
        <v>12807</v>
      </c>
      <c r="AM710" s="1">
        <f t="shared" si="166"/>
        <v>4277.9343917522538</v>
      </c>
    </row>
    <row r="711" spans="1:39" x14ac:dyDescent="0.3">
      <c r="A711" s="2">
        <v>37235</v>
      </c>
      <c r="B711" s="1" t="s">
        <v>24</v>
      </c>
      <c r="C711" s="1">
        <v>1070.21</v>
      </c>
      <c r="D711" s="1">
        <v>1085.8699999999999</v>
      </c>
      <c r="E711" s="5">
        <f t="shared" si="167"/>
        <v>1.4632642191719246E-2</v>
      </c>
      <c r="F711" s="6">
        <f t="shared" si="168"/>
        <v>15.659999999999854</v>
      </c>
      <c r="G711" s="1">
        <v>1089.26</v>
      </c>
      <c r="H711" s="1">
        <v>1051.45</v>
      </c>
      <c r="I711" s="5">
        <f t="shared" si="169"/>
        <v>3.5329514768129566E-2</v>
      </c>
      <c r="J711" s="5" t="str">
        <f t="shared" si="170"/>
        <v>Medium</v>
      </c>
      <c r="K711" s="6">
        <f t="shared" si="171"/>
        <v>416</v>
      </c>
      <c r="L711" s="5" t="str">
        <f t="shared" si="172"/>
        <v>Normal</v>
      </c>
      <c r="M711" s="6">
        <f t="shared" si="165"/>
        <v>2215.4271428571424</v>
      </c>
      <c r="N711" s="1">
        <v>744068426</v>
      </c>
      <c r="O711" s="5">
        <f t="shared" si="179"/>
        <v>-0.46315284671821549</v>
      </c>
      <c r="P711" s="1">
        <v>8.59</v>
      </c>
      <c r="Q711" s="1">
        <v>2.2400000000000002</v>
      </c>
      <c r="R711" s="1">
        <f t="shared" si="173"/>
        <v>-0.84183869053981231</v>
      </c>
      <c r="S711" s="1">
        <f t="shared" si="174"/>
        <v>-0.8569084261047325</v>
      </c>
      <c r="T711" s="1">
        <f t="shared" si="175"/>
        <v>1.3950611511920099</v>
      </c>
      <c r="U711" s="1">
        <f t="shared" si="176"/>
        <v>-0.98155547229797702</v>
      </c>
      <c r="V711" s="1">
        <f t="shared" si="177"/>
        <v>-0.32131035943762798</v>
      </c>
      <c r="W711" s="7" t="str">
        <f t="shared" si="178"/>
        <v>Low Stress</v>
      </c>
      <c r="X711" s="1">
        <v>9.48</v>
      </c>
      <c r="Y711" s="1">
        <v>5.87</v>
      </c>
      <c r="Z711" s="1">
        <v>116</v>
      </c>
      <c r="AA711" s="1">
        <v>17952</v>
      </c>
      <c r="AB711" s="1">
        <v>2778</v>
      </c>
      <c r="AC711" s="1">
        <v>1.1000000000000001</v>
      </c>
      <c r="AD711" s="1">
        <v>97.22</v>
      </c>
      <c r="AE711" s="1">
        <v>117.91</v>
      </c>
      <c r="AF711" s="1">
        <v>826.11</v>
      </c>
      <c r="AG711" s="1">
        <v>158.94999999999999</v>
      </c>
      <c r="AH711" s="1">
        <v>387</v>
      </c>
      <c r="AI711" s="1">
        <v>6.24</v>
      </c>
      <c r="AJ711" s="1">
        <v>35</v>
      </c>
      <c r="AK711" s="1">
        <v>24.71</v>
      </c>
      <c r="AL711" s="1">
        <v>4977</v>
      </c>
      <c r="AM711" s="1">
        <f t="shared" si="166"/>
        <v>4259.0285960751062</v>
      </c>
    </row>
    <row r="712" spans="1:39" x14ac:dyDescent="0.3">
      <c r="A712" s="2">
        <v>37236</v>
      </c>
      <c r="B712" s="1" t="s">
        <v>26</v>
      </c>
      <c r="C712" s="1">
        <v>2173.23</v>
      </c>
      <c r="D712" s="1">
        <v>2213.9299999999998</v>
      </c>
      <c r="E712" s="5">
        <f t="shared" si="167"/>
        <v>1.8727884301247368E-2</v>
      </c>
      <c r="F712" s="6">
        <f t="shared" si="168"/>
        <v>40.699999999999818</v>
      </c>
      <c r="G712" s="1">
        <v>2250.11</v>
      </c>
      <c r="H712" s="1">
        <v>2143.2800000000002</v>
      </c>
      <c r="I712" s="5">
        <f t="shared" si="169"/>
        <v>4.9157245206443829E-2</v>
      </c>
      <c r="J712" s="5" t="str">
        <f t="shared" si="170"/>
        <v>Medium</v>
      </c>
      <c r="K712" s="6">
        <f t="shared" si="171"/>
        <v>416</v>
      </c>
      <c r="L712" s="5" t="str">
        <f t="shared" si="172"/>
        <v>Normal</v>
      </c>
      <c r="M712" s="6">
        <f t="shared" si="165"/>
        <v>2316.1799999999998</v>
      </c>
      <c r="N712" s="1">
        <v>879679482</v>
      </c>
      <c r="O712" s="5">
        <f t="shared" si="179"/>
        <v>1.0388536380966416</v>
      </c>
      <c r="P712" s="1">
        <v>-1.48</v>
      </c>
      <c r="Q712" s="1">
        <v>9.4499999999999993</v>
      </c>
      <c r="R712" s="1">
        <f t="shared" si="173"/>
        <v>-1.3161683644095539</v>
      </c>
      <c r="S712" s="1">
        <f t="shared" si="174"/>
        <v>1.0593468295618129</v>
      </c>
      <c r="T712" s="1">
        <f t="shared" si="175"/>
        <v>-0.95371643516537508</v>
      </c>
      <c r="U712" s="1">
        <f t="shared" si="176"/>
        <v>1.4956710183466928</v>
      </c>
      <c r="V712" s="1">
        <f t="shared" si="177"/>
        <v>7.1283262083394194E-2</v>
      </c>
      <c r="W712" s="7" t="str">
        <f t="shared" si="178"/>
        <v>Moderate Stress</v>
      </c>
      <c r="X712" s="1">
        <v>9.35</v>
      </c>
      <c r="Y712" s="1">
        <v>7.2</v>
      </c>
      <c r="Z712" s="1">
        <v>116</v>
      </c>
      <c r="AA712" s="1">
        <v>9630</v>
      </c>
      <c r="AB712" s="1">
        <v>1772</v>
      </c>
      <c r="AC712" s="1">
        <v>1.25</v>
      </c>
      <c r="AD712" s="1">
        <v>90.09</v>
      </c>
      <c r="AE712" s="1">
        <v>42.94</v>
      </c>
      <c r="AF712" s="1">
        <v>2270.1799999999998</v>
      </c>
      <c r="AG712" s="1">
        <v>401.69</v>
      </c>
      <c r="AH712" s="1">
        <v>5986</v>
      </c>
      <c r="AI712" s="1">
        <v>7.24</v>
      </c>
      <c r="AJ712" s="1">
        <v>20</v>
      </c>
      <c r="AK712" s="1">
        <v>0.76</v>
      </c>
      <c r="AL712" s="1">
        <v>3911</v>
      </c>
      <c r="AM712" s="1">
        <f t="shared" si="166"/>
        <v>4305.4374694668877</v>
      </c>
    </row>
    <row r="713" spans="1:39" x14ac:dyDescent="0.3">
      <c r="A713" s="2">
        <v>37237</v>
      </c>
      <c r="B713" s="1" t="s">
        <v>26</v>
      </c>
      <c r="C713" s="1">
        <v>4092.57</v>
      </c>
      <c r="D713" s="1">
        <v>4059.44</v>
      </c>
      <c r="E713" s="5">
        <f t="shared" si="167"/>
        <v>-8.0951578103734597E-3</v>
      </c>
      <c r="F713" s="6">
        <f t="shared" si="168"/>
        <v>-33.130000000000109</v>
      </c>
      <c r="G713" s="1">
        <v>4132.87</v>
      </c>
      <c r="H713" s="1">
        <v>4016.63</v>
      </c>
      <c r="I713" s="5">
        <f t="shared" si="169"/>
        <v>2.8402690729785875E-2</v>
      </c>
      <c r="J713" s="5" t="str">
        <f t="shared" si="170"/>
        <v>Medium</v>
      </c>
      <c r="K713" s="6">
        <f t="shared" si="171"/>
        <v>416</v>
      </c>
      <c r="L713" s="5" t="str">
        <f t="shared" si="172"/>
        <v>Normal</v>
      </c>
      <c r="M713" s="6">
        <f t="shared" ref="M713:M776" si="180">AVERAGE(D707:D713)</f>
        <v>2747.0971428571424</v>
      </c>
      <c r="N713" s="1">
        <v>235419091</v>
      </c>
      <c r="O713" s="5">
        <f t="shared" si="179"/>
        <v>0.83359004123888303</v>
      </c>
      <c r="P713" s="1">
        <v>-2.04</v>
      </c>
      <c r="Q713" s="1">
        <v>0.14000000000000001</v>
      </c>
      <c r="R713" s="1">
        <f t="shared" si="173"/>
        <v>0.93727490315280604</v>
      </c>
      <c r="S713" s="1">
        <f t="shared" si="174"/>
        <v>0.79747216373826091</v>
      </c>
      <c r="T713" s="1">
        <f t="shared" si="175"/>
        <v>-1.0843336594315258</v>
      </c>
      <c r="U713" s="1">
        <f t="shared" si="176"/>
        <v>-1.7030777511265218</v>
      </c>
      <c r="V713" s="1">
        <f t="shared" si="177"/>
        <v>-0.26316608591674517</v>
      </c>
      <c r="W713" s="7" t="str">
        <f t="shared" si="178"/>
        <v>Low Stress</v>
      </c>
      <c r="X713" s="1">
        <v>10</v>
      </c>
      <c r="Y713" s="1">
        <v>0.95</v>
      </c>
      <c r="Z713" s="1">
        <v>101</v>
      </c>
      <c r="AA713" s="1">
        <v>4598</v>
      </c>
      <c r="AB713" s="1">
        <v>3227</v>
      </c>
      <c r="AC713" s="1">
        <v>1.01</v>
      </c>
      <c r="AD713" s="1">
        <v>100.15</v>
      </c>
      <c r="AE713" s="1">
        <v>80.680000000000007</v>
      </c>
      <c r="AF713" s="1">
        <v>1030.55</v>
      </c>
      <c r="AG713" s="1">
        <v>226.72</v>
      </c>
      <c r="AH713" s="1">
        <v>2807</v>
      </c>
      <c r="AI713" s="1">
        <v>6.76</v>
      </c>
      <c r="AJ713" s="1">
        <v>9</v>
      </c>
      <c r="AK713" s="1">
        <v>87.69</v>
      </c>
      <c r="AL713" s="1">
        <v>4670</v>
      </c>
      <c r="AM713" s="1">
        <f t="shared" si="166"/>
        <v>4285.7215147450706</v>
      </c>
    </row>
    <row r="714" spans="1:39" x14ac:dyDescent="0.3">
      <c r="A714" s="2">
        <v>37238</v>
      </c>
      <c r="B714" s="1" t="s">
        <v>25</v>
      </c>
      <c r="C714" s="1">
        <v>3071.84</v>
      </c>
      <c r="D714" s="1">
        <v>3118.67</v>
      </c>
      <c r="E714" s="5">
        <f t="shared" si="167"/>
        <v>1.5244934632012059E-2</v>
      </c>
      <c r="F714" s="6">
        <f t="shared" si="168"/>
        <v>46.829999999999927</v>
      </c>
      <c r="G714" s="1">
        <v>3133.14</v>
      </c>
      <c r="H714" s="1">
        <v>3065.97</v>
      </c>
      <c r="I714" s="5">
        <f t="shared" si="169"/>
        <v>2.186637324860672E-2</v>
      </c>
      <c r="J714" s="5" t="str">
        <f t="shared" si="170"/>
        <v>Medium</v>
      </c>
      <c r="K714" s="6">
        <f t="shared" si="171"/>
        <v>416</v>
      </c>
      <c r="L714" s="5" t="str">
        <f t="shared" si="172"/>
        <v>Normal</v>
      </c>
      <c r="M714" s="6">
        <f t="shared" si="180"/>
        <v>2603.741428571429</v>
      </c>
      <c r="N714" s="1">
        <v>154028808</v>
      </c>
      <c r="O714" s="5">
        <f t="shared" si="179"/>
        <v>-0.23174871410834991</v>
      </c>
      <c r="P714" s="1">
        <v>-4.9000000000000004</v>
      </c>
      <c r="Q714" s="1">
        <v>5.46</v>
      </c>
      <c r="R714" s="1">
        <f t="shared" si="173"/>
        <v>1.2219554264838535</v>
      </c>
      <c r="S714" s="1">
        <f t="shared" si="174"/>
        <v>-0.56168374513321728</v>
      </c>
      <c r="T714" s="1">
        <f t="shared" si="175"/>
        <v>-1.7514144833622232</v>
      </c>
      <c r="U714" s="1">
        <f t="shared" si="176"/>
        <v>0.12477868857245814</v>
      </c>
      <c r="V714" s="1">
        <f t="shared" si="177"/>
        <v>-0.24159102835978222</v>
      </c>
      <c r="W714" s="7" t="str">
        <f t="shared" si="178"/>
        <v>Low Stress</v>
      </c>
      <c r="X714" s="1">
        <v>8.5299999999999994</v>
      </c>
      <c r="Y714" s="1">
        <v>1.27</v>
      </c>
      <c r="Z714" s="1">
        <v>55</v>
      </c>
      <c r="AA714" s="1">
        <v>15765</v>
      </c>
      <c r="AB714" s="1">
        <v>4993</v>
      </c>
      <c r="AC714" s="1">
        <v>1.24</v>
      </c>
      <c r="AD714" s="1">
        <v>86.97</v>
      </c>
      <c r="AE714" s="1">
        <v>108.17</v>
      </c>
      <c r="AF714" s="1">
        <v>1376.87</v>
      </c>
      <c r="AG714" s="1">
        <v>147.79</v>
      </c>
      <c r="AH714" s="1">
        <v>2203</v>
      </c>
      <c r="AI714" s="1">
        <v>0.95</v>
      </c>
      <c r="AJ714" s="1">
        <v>46</v>
      </c>
      <c r="AK714" s="1">
        <v>31.78</v>
      </c>
      <c r="AL714" s="1">
        <v>3558</v>
      </c>
      <c r="AM714" s="1">
        <f t="shared" si="166"/>
        <v>4290.4679057558978</v>
      </c>
    </row>
    <row r="715" spans="1:39" x14ac:dyDescent="0.3">
      <c r="A715" s="2">
        <v>37239</v>
      </c>
      <c r="B715" s="1" t="s">
        <v>26</v>
      </c>
      <c r="C715" s="1">
        <v>2392.38</v>
      </c>
      <c r="D715" s="1">
        <v>2387.67</v>
      </c>
      <c r="E715" s="5">
        <f t="shared" si="167"/>
        <v>-1.9687507837383845E-3</v>
      </c>
      <c r="F715" s="6">
        <f t="shared" si="168"/>
        <v>-4.7100000000000364</v>
      </c>
      <c r="G715" s="1">
        <v>2425.59</v>
      </c>
      <c r="H715" s="1">
        <v>2353.19</v>
      </c>
      <c r="I715" s="5">
        <f t="shared" si="169"/>
        <v>3.026275090077667E-2</v>
      </c>
      <c r="J715" s="5" t="str">
        <f t="shared" si="170"/>
        <v>Medium</v>
      </c>
      <c r="K715" s="6">
        <f t="shared" si="171"/>
        <v>416</v>
      </c>
      <c r="L715" s="5" t="str">
        <f t="shared" si="172"/>
        <v>Normal</v>
      </c>
      <c r="M715" s="6">
        <f t="shared" si="180"/>
        <v>2344.0957142857142</v>
      </c>
      <c r="N715" s="1">
        <v>801450405</v>
      </c>
      <c r="O715" s="5">
        <f t="shared" si="179"/>
        <v>-0.23439479008679981</v>
      </c>
      <c r="P715" s="1">
        <v>5.6</v>
      </c>
      <c r="Q715" s="1">
        <v>0.76</v>
      </c>
      <c r="R715" s="1">
        <f t="shared" si="173"/>
        <v>-1.0425448585167829</v>
      </c>
      <c r="S715" s="1">
        <f t="shared" si="174"/>
        <v>-0.56505960073161887</v>
      </c>
      <c r="T715" s="1">
        <f t="shared" si="175"/>
        <v>0.69765847162809902</v>
      </c>
      <c r="U715" s="1">
        <f t="shared" si="176"/>
        <v>-1.4900568878533325</v>
      </c>
      <c r="V715" s="1">
        <f t="shared" si="177"/>
        <v>-0.60000071886840878</v>
      </c>
      <c r="W715" s="7" t="str">
        <f t="shared" si="178"/>
        <v>Low Stress</v>
      </c>
      <c r="X715" s="1">
        <v>2.2200000000000002</v>
      </c>
      <c r="Y715" s="1">
        <v>1.08</v>
      </c>
      <c r="Z715" s="1">
        <v>59</v>
      </c>
      <c r="AA715" s="1">
        <v>24899</v>
      </c>
      <c r="AB715" s="1">
        <v>4053</v>
      </c>
      <c r="AC715" s="1">
        <v>1.44</v>
      </c>
      <c r="AD715" s="1">
        <v>99.88</v>
      </c>
      <c r="AE715" s="1">
        <v>42.84</v>
      </c>
      <c r="AF715" s="1">
        <v>1267.8599999999999</v>
      </c>
      <c r="AG715" s="1">
        <v>146.79</v>
      </c>
      <c r="AH715" s="1">
        <v>2481</v>
      </c>
      <c r="AI715" s="1">
        <v>7.83</v>
      </c>
      <c r="AJ715" s="1">
        <v>22</v>
      </c>
      <c r="AK715" s="1">
        <v>34.76</v>
      </c>
      <c r="AL715" s="1">
        <v>9159</v>
      </c>
      <c r="AM715" s="1">
        <f t="shared" si="166"/>
        <v>4288.8031684720772</v>
      </c>
    </row>
    <row r="716" spans="1:39" x14ac:dyDescent="0.3">
      <c r="A716" s="2">
        <v>37240</v>
      </c>
      <c r="B716" s="1" t="s">
        <v>26</v>
      </c>
      <c r="C716" s="1">
        <v>2486.96</v>
      </c>
      <c r="D716" s="1">
        <v>2531.5300000000002</v>
      </c>
      <c r="E716" s="5">
        <f t="shared" si="167"/>
        <v>1.7921478431498761E-2</v>
      </c>
      <c r="F716" s="6">
        <f t="shared" si="168"/>
        <v>44.570000000000164</v>
      </c>
      <c r="G716" s="1">
        <v>2552.86</v>
      </c>
      <c r="H716" s="1">
        <v>2466.52</v>
      </c>
      <c r="I716" s="5">
        <f t="shared" si="169"/>
        <v>3.4717084311770251E-2</v>
      </c>
      <c r="J716" s="5" t="str">
        <f t="shared" si="170"/>
        <v>Medium</v>
      </c>
      <c r="K716" s="6">
        <f t="shared" si="171"/>
        <v>416</v>
      </c>
      <c r="L716" s="5" t="str">
        <f t="shared" si="172"/>
        <v>Normal</v>
      </c>
      <c r="M716" s="6">
        <f t="shared" si="180"/>
        <v>2488.5414285714287</v>
      </c>
      <c r="N716" s="1">
        <v>798382704</v>
      </c>
      <c r="O716" s="5">
        <f t="shared" si="179"/>
        <v>6.0251207243882166E-2</v>
      </c>
      <c r="P716" s="1">
        <v>9.06</v>
      </c>
      <c r="Q716" s="1">
        <v>2.86</v>
      </c>
      <c r="R716" s="1">
        <f t="shared" si="173"/>
        <v>-1.0318148955050659</v>
      </c>
      <c r="S716" s="1">
        <f t="shared" si="174"/>
        <v>-0.1891511431755071</v>
      </c>
      <c r="T716" s="1">
        <f t="shared" si="175"/>
        <v>1.5046863215582433</v>
      </c>
      <c r="U716" s="1">
        <f t="shared" si="176"/>
        <v>-0.76853460902478776</v>
      </c>
      <c r="V716" s="1">
        <f t="shared" si="177"/>
        <v>-0.12120358153677935</v>
      </c>
      <c r="W716" s="7" t="str">
        <f t="shared" si="178"/>
        <v>Low Stress</v>
      </c>
      <c r="X716" s="1">
        <v>13.7</v>
      </c>
      <c r="Y716" s="1">
        <v>4.5199999999999996</v>
      </c>
      <c r="Z716" s="1">
        <v>87</v>
      </c>
      <c r="AA716" s="1">
        <v>10164</v>
      </c>
      <c r="AB716" s="1">
        <v>1219</v>
      </c>
      <c r="AC716" s="1">
        <v>1.24</v>
      </c>
      <c r="AD716" s="1">
        <v>140.69</v>
      </c>
      <c r="AE716" s="1">
        <v>141.25</v>
      </c>
      <c r="AF716" s="1">
        <v>1279.18</v>
      </c>
      <c r="AG716" s="1">
        <v>210.51</v>
      </c>
      <c r="AH716" s="1">
        <v>1734</v>
      </c>
      <c r="AI716" s="1">
        <v>6.1</v>
      </c>
      <c r="AJ716" s="1">
        <v>43</v>
      </c>
      <c r="AK716" s="1">
        <v>10.050000000000001</v>
      </c>
      <c r="AL716" s="1">
        <v>7521</v>
      </c>
      <c r="AM716" s="1">
        <f t="shared" si="166"/>
        <v>4319.8298912288392</v>
      </c>
    </row>
    <row r="717" spans="1:39" x14ac:dyDescent="0.3">
      <c r="A717" s="2">
        <v>37241</v>
      </c>
      <c r="B717" s="1" t="s">
        <v>26</v>
      </c>
      <c r="C717" s="1">
        <v>1005.41</v>
      </c>
      <c r="D717" s="1">
        <v>1023.09</v>
      </c>
      <c r="E717" s="5">
        <f t="shared" si="167"/>
        <v>1.7584865875612997E-2</v>
      </c>
      <c r="F717" s="6">
        <f t="shared" si="168"/>
        <v>17.680000000000064</v>
      </c>
      <c r="G717" s="1">
        <v>1067.55</v>
      </c>
      <c r="H717" s="1">
        <v>995.1</v>
      </c>
      <c r="I717" s="5">
        <f t="shared" si="169"/>
        <v>7.2060154563809722E-2</v>
      </c>
      <c r="J717" s="5" t="str">
        <f t="shared" si="170"/>
        <v>High</v>
      </c>
      <c r="K717" s="6">
        <f t="shared" si="171"/>
        <v>416</v>
      </c>
      <c r="L717" s="5" t="str">
        <f t="shared" si="172"/>
        <v>⚠️ High Risk</v>
      </c>
      <c r="M717" s="6">
        <f t="shared" si="180"/>
        <v>2345.7428571428572</v>
      </c>
      <c r="N717" s="1">
        <v>692038994</v>
      </c>
      <c r="O717" s="5">
        <f t="shared" si="179"/>
        <v>-0.59586100105469808</v>
      </c>
      <c r="P717" s="1">
        <v>-2.2000000000000002</v>
      </c>
      <c r="Q717" s="1">
        <v>0.88</v>
      </c>
      <c r="R717" s="1">
        <f t="shared" si="173"/>
        <v>-0.65985424000808057</v>
      </c>
      <c r="S717" s="1">
        <f t="shared" si="174"/>
        <v>-1.0262170814188527</v>
      </c>
      <c r="T717" s="1">
        <f t="shared" si="175"/>
        <v>-1.1216528663647116</v>
      </c>
      <c r="U717" s="1">
        <f t="shared" si="176"/>
        <v>-1.4488270433488442</v>
      </c>
      <c r="V717" s="1">
        <f t="shared" si="177"/>
        <v>-1.0641378077851222</v>
      </c>
      <c r="W717" s="7" t="str">
        <f t="shared" si="178"/>
        <v>Low Stress</v>
      </c>
      <c r="X717" s="1">
        <v>12.75</v>
      </c>
      <c r="Y717" s="1">
        <v>0.9</v>
      </c>
      <c r="Z717" s="1">
        <v>61</v>
      </c>
      <c r="AA717" s="1">
        <v>28723</v>
      </c>
      <c r="AB717" s="1">
        <v>2012</v>
      </c>
      <c r="AC717" s="1">
        <v>1.01</v>
      </c>
      <c r="AD717" s="1">
        <v>101.5</v>
      </c>
      <c r="AE717" s="1">
        <v>30.01</v>
      </c>
      <c r="AF717" s="1">
        <v>1358.61</v>
      </c>
      <c r="AG717" s="1">
        <v>319.23</v>
      </c>
      <c r="AH717" s="1">
        <v>9887</v>
      </c>
      <c r="AI717" s="1">
        <v>7.15</v>
      </c>
      <c r="AJ717" s="1">
        <v>43</v>
      </c>
      <c r="AK717" s="1">
        <v>98.97</v>
      </c>
      <c r="AL717" s="1">
        <v>14681</v>
      </c>
      <c r="AM717" s="1">
        <f t="shared" si="166"/>
        <v>4332.7190046514706</v>
      </c>
    </row>
    <row r="718" spans="1:39" x14ac:dyDescent="0.3">
      <c r="A718" s="2">
        <v>37242</v>
      </c>
      <c r="B718" s="1" t="s">
        <v>26</v>
      </c>
      <c r="C718" s="1">
        <v>2199.1999999999998</v>
      </c>
      <c r="D718" s="1">
        <v>2179.36</v>
      </c>
      <c r="E718" s="5">
        <f t="shared" si="167"/>
        <v>-9.0214623499452942E-3</v>
      </c>
      <c r="F718" s="6">
        <f t="shared" si="168"/>
        <v>-19.839999999999691</v>
      </c>
      <c r="G718" s="1">
        <v>2241.46</v>
      </c>
      <c r="H718" s="1">
        <v>2159.2199999999998</v>
      </c>
      <c r="I718" s="5">
        <f t="shared" si="169"/>
        <v>3.7395416515096508E-2</v>
      </c>
      <c r="J718" s="5" t="str">
        <f t="shared" si="170"/>
        <v>Medium</v>
      </c>
      <c r="K718" s="6">
        <f t="shared" si="171"/>
        <v>416</v>
      </c>
      <c r="L718" s="5" t="str">
        <f t="shared" si="172"/>
        <v>Normal</v>
      </c>
      <c r="M718" s="6">
        <f t="shared" si="180"/>
        <v>2501.9557142857147</v>
      </c>
      <c r="N718" s="1">
        <v>370884086</v>
      </c>
      <c r="O718" s="5">
        <f t="shared" si="179"/>
        <v>1.1301742759679012</v>
      </c>
      <c r="P718" s="1">
        <v>4.55</v>
      </c>
      <c r="Q718" s="1">
        <v>8.6</v>
      </c>
      <c r="R718" s="1">
        <f t="shared" si="173"/>
        <v>0.46345610994824482</v>
      </c>
      <c r="S718" s="1">
        <f t="shared" si="174"/>
        <v>1.1758534186083929</v>
      </c>
      <c r="T718" s="1">
        <f t="shared" si="175"/>
        <v>0.45275117612906685</v>
      </c>
      <c r="U718" s="1">
        <f t="shared" si="176"/>
        <v>1.203626286439901</v>
      </c>
      <c r="V718" s="1">
        <f t="shared" si="177"/>
        <v>0.82392174778140137</v>
      </c>
      <c r="W718" s="7" t="str">
        <f t="shared" si="178"/>
        <v>Moderate Stress</v>
      </c>
      <c r="X718" s="1">
        <v>4.26</v>
      </c>
      <c r="Y718" s="1">
        <v>7.59</v>
      </c>
      <c r="Z718" s="1">
        <v>95</v>
      </c>
      <c r="AA718" s="1">
        <v>14102</v>
      </c>
      <c r="AB718" s="1">
        <v>3102</v>
      </c>
      <c r="AC718" s="1">
        <v>1.25</v>
      </c>
      <c r="AD718" s="1">
        <v>112.92</v>
      </c>
      <c r="AE718" s="1">
        <v>99.43</v>
      </c>
      <c r="AF718" s="1">
        <v>1371.28</v>
      </c>
      <c r="AG718" s="1">
        <v>463.16</v>
      </c>
      <c r="AH718" s="1">
        <v>8978</v>
      </c>
      <c r="AI718" s="1">
        <v>2.62</v>
      </c>
      <c r="AJ718" s="1">
        <v>6</v>
      </c>
      <c r="AK718" s="1">
        <v>82.64</v>
      </c>
      <c r="AL718" s="1">
        <v>3561</v>
      </c>
      <c r="AM718" s="1">
        <f t="shared" si="166"/>
        <v>4329.2566087269179</v>
      </c>
    </row>
    <row r="719" spans="1:39" x14ac:dyDescent="0.3">
      <c r="A719" s="2">
        <v>37243</v>
      </c>
      <c r="B719" s="1" t="s">
        <v>25</v>
      </c>
      <c r="C719" s="1">
        <v>3585.83</v>
      </c>
      <c r="D719" s="1">
        <v>3554.66</v>
      </c>
      <c r="E719" s="5">
        <f t="shared" si="167"/>
        <v>-8.6925481687642955E-3</v>
      </c>
      <c r="F719" s="6">
        <f t="shared" si="168"/>
        <v>-31.170000000000073</v>
      </c>
      <c r="G719" s="1">
        <v>3612.1</v>
      </c>
      <c r="H719" s="1">
        <v>3550.86</v>
      </c>
      <c r="I719" s="5">
        <f t="shared" si="169"/>
        <v>1.7078333328685347E-2</v>
      </c>
      <c r="J719" s="5" t="str">
        <f t="shared" si="170"/>
        <v>Low</v>
      </c>
      <c r="K719" s="6">
        <f t="shared" si="171"/>
        <v>416</v>
      </c>
      <c r="L719" s="5" t="str">
        <f t="shared" si="172"/>
        <v>Normal</v>
      </c>
      <c r="M719" s="6">
        <f t="shared" si="180"/>
        <v>2693.4885714285715</v>
      </c>
      <c r="N719" s="1">
        <v>221079783</v>
      </c>
      <c r="O719" s="5">
        <f t="shared" si="179"/>
        <v>0.63105682402173102</v>
      </c>
      <c r="P719" s="1">
        <v>6.2</v>
      </c>
      <c r="Q719" s="1">
        <v>5.91</v>
      </c>
      <c r="R719" s="1">
        <f t="shared" si="173"/>
        <v>0.98742980562003391</v>
      </c>
      <c r="S719" s="1">
        <f t="shared" si="174"/>
        <v>0.53908090786611274</v>
      </c>
      <c r="T719" s="1">
        <f t="shared" si="175"/>
        <v>0.8376054976275461</v>
      </c>
      <c r="U719" s="1">
        <f t="shared" si="176"/>
        <v>0.27939060546428923</v>
      </c>
      <c r="V719" s="1">
        <f t="shared" si="177"/>
        <v>0.66087670414449551</v>
      </c>
      <c r="W719" s="7" t="str">
        <f t="shared" si="178"/>
        <v>Moderate Stress</v>
      </c>
      <c r="X719" s="1">
        <v>7.37</v>
      </c>
      <c r="Y719" s="1">
        <v>2.62</v>
      </c>
      <c r="Z719" s="1">
        <v>98</v>
      </c>
      <c r="AA719" s="1">
        <v>11017</v>
      </c>
      <c r="AB719" s="1">
        <v>2362</v>
      </c>
      <c r="AC719" s="1">
        <v>1.43</v>
      </c>
      <c r="AD719" s="1">
        <v>116.39</v>
      </c>
      <c r="AE719" s="1">
        <v>146.87</v>
      </c>
      <c r="AF719" s="1">
        <v>1854.26</v>
      </c>
      <c r="AG719" s="1">
        <v>221.2</v>
      </c>
      <c r="AH719" s="1">
        <v>1711</v>
      </c>
      <c r="AI719" s="1">
        <v>2.21</v>
      </c>
      <c r="AJ719" s="1">
        <v>37</v>
      </c>
      <c r="AK719" s="1">
        <v>57.23</v>
      </c>
      <c r="AL719" s="1">
        <v>1505</v>
      </c>
      <c r="AM719" s="1">
        <f t="shared" si="166"/>
        <v>4337.5878025584198</v>
      </c>
    </row>
    <row r="720" spans="1:39" x14ac:dyDescent="0.3">
      <c r="A720" s="2">
        <v>37244</v>
      </c>
      <c r="B720" s="1" t="s">
        <v>25</v>
      </c>
      <c r="C720" s="1">
        <v>4896.78</v>
      </c>
      <c r="D720" s="1">
        <v>4877.1499999999996</v>
      </c>
      <c r="E720" s="5">
        <f t="shared" si="167"/>
        <v>-4.0087567748602363E-3</v>
      </c>
      <c r="F720" s="6">
        <f t="shared" si="168"/>
        <v>-19.630000000000109</v>
      </c>
      <c r="G720" s="1">
        <v>4931.3599999999997</v>
      </c>
      <c r="H720" s="1">
        <v>4842.38</v>
      </c>
      <c r="I720" s="5">
        <f t="shared" si="169"/>
        <v>1.8171124698271021E-2</v>
      </c>
      <c r="J720" s="5" t="str">
        <f t="shared" si="170"/>
        <v>Low</v>
      </c>
      <c r="K720" s="6">
        <f t="shared" si="171"/>
        <v>416</v>
      </c>
      <c r="L720" s="5" t="str">
        <f t="shared" si="172"/>
        <v>Normal</v>
      </c>
      <c r="M720" s="6">
        <f t="shared" si="180"/>
        <v>2810.3042857142859</v>
      </c>
      <c r="N720" s="1">
        <v>207772486</v>
      </c>
      <c r="O720" s="5">
        <f t="shared" si="179"/>
        <v>0.37204402108781143</v>
      </c>
      <c r="P720" s="1">
        <v>8.91</v>
      </c>
      <c r="Q720" s="1">
        <v>9.02</v>
      </c>
      <c r="R720" s="1">
        <f t="shared" si="173"/>
        <v>1.0339750212704288</v>
      </c>
      <c r="S720" s="1">
        <f t="shared" si="174"/>
        <v>0.20863317017327132</v>
      </c>
      <c r="T720" s="1">
        <f t="shared" si="175"/>
        <v>1.4696995650583815</v>
      </c>
      <c r="U720" s="1">
        <f t="shared" si="176"/>
        <v>1.3479307422056099</v>
      </c>
      <c r="V720" s="1">
        <f t="shared" si="177"/>
        <v>1.0150596246769228</v>
      </c>
      <c r="W720" s="7" t="str">
        <f t="shared" si="178"/>
        <v>High Stress</v>
      </c>
      <c r="X720" s="1">
        <v>12.02</v>
      </c>
      <c r="Y720" s="1">
        <v>9.42</v>
      </c>
      <c r="Z720" s="1">
        <v>112</v>
      </c>
      <c r="AA720" s="1">
        <v>17059</v>
      </c>
      <c r="AB720" s="1">
        <v>842</v>
      </c>
      <c r="AC720" s="1">
        <v>0.9</v>
      </c>
      <c r="AD720" s="1">
        <v>92.48</v>
      </c>
      <c r="AE720" s="1">
        <v>114.62</v>
      </c>
      <c r="AF720" s="1">
        <v>1868.93</v>
      </c>
      <c r="AG720" s="1">
        <v>179.69</v>
      </c>
      <c r="AH720" s="1">
        <v>4162</v>
      </c>
      <c r="AI720" s="1">
        <v>8.26</v>
      </c>
      <c r="AJ720" s="1">
        <v>4</v>
      </c>
      <c r="AK720" s="1">
        <v>77.22</v>
      </c>
      <c r="AL720" s="1">
        <v>9790</v>
      </c>
      <c r="AM720" s="1">
        <f t="shared" si="166"/>
        <v>4301.9737690934808</v>
      </c>
    </row>
    <row r="721" spans="1:39" x14ac:dyDescent="0.3">
      <c r="A721" s="2">
        <v>37245</v>
      </c>
      <c r="B721" s="1" t="s">
        <v>24</v>
      </c>
      <c r="C721" s="1">
        <v>4388.24</v>
      </c>
      <c r="D721" s="1">
        <v>4347.54</v>
      </c>
      <c r="E721" s="5">
        <f t="shared" si="167"/>
        <v>-9.2747889814594961E-3</v>
      </c>
      <c r="F721" s="6">
        <f t="shared" si="168"/>
        <v>-40.699999999999818</v>
      </c>
      <c r="G721" s="1">
        <v>4432.41</v>
      </c>
      <c r="H721" s="1">
        <v>4334.8999999999996</v>
      </c>
      <c r="I721" s="5">
        <f t="shared" si="169"/>
        <v>2.2220753650666378E-2</v>
      </c>
      <c r="J721" s="5" t="str">
        <f t="shared" si="170"/>
        <v>Medium</v>
      </c>
      <c r="K721" s="6">
        <f t="shared" si="171"/>
        <v>416</v>
      </c>
      <c r="L721" s="5" t="str">
        <f t="shared" si="172"/>
        <v>Normal</v>
      </c>
      <c r="M721" s="6">
        <f t="shared" si="180"/>
        <v>2985.8571428571427</v>
      </c>
      <c r="N721" s="1">
        <v>888653508</v>
      </c>
      <c r="O721" s="5">
        <f t="shared" si="179"/>
        <v>-0.10859005771813451</v>
      </c>
      <c r="P721" s="1">
        <v>4.7</v>
      </c>
      <c r="Q721" s="1">
        <v>6.88</v>
      </c>
      <c r="R721" s="1">
        <f t="shared" si="173"/>
        <v>-1.3475570059512774</v>
      </c>
      <c r="S721" s="1">
        <f t="shared" si="174"/>
        <v>-0.40455830994065817</v>
      </c>
      <c r="T721" s="1">
        <f t="shared" si="175"/>
        <v>0.48773793262892867</v>
      </c>
      <c r="U721" s="1">
        <f t="shared" si="176"/>
        <v>0.61266518187556929</v>
      </c>
      <c r="V721" s="1">
        <f t="shared" si="177"/>
        <v>-0.16292805034685942</v>
      </c>
      <c r="W721" s="7" t="str">
        <f t="shared" si="178"/>
        <v>Low Stress</v>
      </c>
      <c r="X721" s="1">
        <v>14.74</v>
      </c>
      <c r="Y721" s="1">
        <v>5.12</v>
      </c>
      <c r="Z721" s="1">
        <v>118</v>
      </c>
      <c r="AA721" s="1">
        <v>8595</v>
      </c>
      <c r="AB721" s="1">
        <v>4253</v>
      </c>
      <c r="AC721" s="1">
        <v>1.1399999999999999</v>
      </c>
      <c r="AD721" s="1">
        <v>110.92</v>
      </c>
      <c r="AE721" s="1">
        <v>108.04</v>
      </c>
      <c r="AF721" s="1">
        <v>1688.92</v>
      </c>
      <c r="AG721" s="1">
        <v>291.45999999999998</v>
      </c>
      <c r="AH721" s="1">
        <v>5613</v>
      </c>
      <c r="AI721" s="1">
        <v>3.9</v>
      </c>
      <c r="AJ721" s="1">
        <v>18</v>
      </c>
      <c r="AK721" s="1">
        <v>77.73</v>
      </c>
      <c r="AL721" s="1">
        <v>5753</v>
      </c>
      <c r="AM721" s="1">
        <f t="shared" si="166"/>
        <v>4312.6969569097428</v>
      </c>
    </row>
    <row r="722" spans="1:39" x14ac:dyDescent="0.3">
      <c r="A722" s="2">
        <v>37246</v>
      </c>
      <c r="B722" s="1" t="s">
        <v>26</v>
      </c>
      <c r="C722" s="1">
        <v>1094.3800000000001</v>
      </c>
      <c r="D722" s="1">
        <v>1058.77</v>
      </c>
      <c r="E722" s="5">
        <f t="shared" si="167"/>
        <v>-3.2538971837935748E-2</v>
      </c>
      <c r="F722" s="6">
        <f t="shared" si="168"/>
        <v>-35.610000000000127</v>
      </c>
      <c r="G722" s="1">
        <v>1119.17</v>
      </c>
      <c r="H722" s="1">
        <v>1043.2</v>
      </c>
      <c r="I722" s="5">
        <f t="shared" si="169"/>
        <v>6.9418300773040467E-2</v>
      </c>
      <c r="J722" s="5" t="str">
        <f t="shared" si="170"/>
        <v>High</v>
      </c>
      <c r="K722" s="6">
        <f t="shared" si="171"/>
        <v>416</v>
      </c>
      <c r="L722" s="5" t="str">
        <f t="shared" si="172"/>
        <v>⚠️ High Risk</v>
      </c>
      <c r="M722" s="6">
        <f t="shared" si="180"/>
        <v>2796.0142857142855</v>
      </c>
      <c r="N722" s="1">
        <v>641530414</v>
      </c>
      <c r="O722" s="5">
        <f t="shared" si="179"/>
        <v>-0.75646687552040925</v>
      </c>
      <c r="P722" s="1">
        <v>9.5500000000000007</v>
      </c>
      <c r="Q722" s="1">
        <v>9.7100000000000009</v>
      </c>
      <c r="R722" s="1">
        <f t="shared" si="173"/>
        <v>-0.48318930585238945</v>
      </c>
      <c r="S722" s="1">
        <f t="shared" si="174"/>
        <v>-1.2311175623071069</v>
      </c>
      <c r="T722" s="1">
        <f t="shared" si="175"/>
        <v>1.6189763927911252</v>
      </c>
      <c r="U722" s="1">
        <f t="shared" si="176"/>
        <v>1.5850023481064179</v>
      </c>
      <c r="V722" s="1">
        <f t="shared" si="177"/>
        <v>0.37241796818451167</v>
      </c>
      <c r="W722" s="7" t="str">
        <f t="shared" si="178"/>
        <v>Moderate Stress</v>
      </c>
      <c r="X722" s="1">
        <v>14.36</v>
      </c>
      <c r="Y722" s="1">
        <v>4.74</v>
      </c>
      <c r="Z722" s="1">
        <v>92</v>
      </c>
      <c r="AA722" s="1">
        <v>15117</v>
      </c>
      <c r="AB722" s="1">
        <v>2552</v>
      </c>
      <c r="AC722" s="1">
        <v>1.02</v>
      </c>
      <c r="AD722" s="1">
        <v>139.71</v>
      </c>
      <c r="AE722" s="1">
        <v>149.66</v>
      </c>
      <c r="AF722" s="1">
        <v>2259.52</v>
      </c>
      <c r="AG722" s="1">
        <v>162.65</v>
      </c>
      <c r="AH722" s="1">
        <v>8132</v>
      </c>
      <c r="AI722" s="1">
        <v>5.75</v>
      </c>
      <c r="AJ722" s="1">
        <v>45</v>
      </c>
      <c r="AK722" s="1">
        <v>65.709999999999994</v>
      </c>
      <c r="AL722" s="1">
        <v>633</v>
      </c>
      <c r="AM722" s="1">
        <f t="shared" si="166"/>
        <v>4307.5572807765075</v>
      </c>
    </row>
    <row r="723" spans="1:39" x14ac:dyDescent="0.3">
      <c r="A723" s="2">
        <v>37247</v>
      </c>
      <c r="B723" s="1" t="s">
        <v>24</v>
      </c>
      <c r="C723" s="1">
        <v>4594.24</v>
      </c>
      <c r="D723" s="1">
        <v>4554.71</v>
      </c>
      <c r="E723" s="5">
        <f t="shared" si="167"/>
        <v>-8.6042522811171692E-3</v>
      </c>
      <c r="F723" s="6">
        <f t="shared" si="168"/>
        <v>-39.529999999999745</v>
      </c>
      <c r="G723" s="1">
        <v>4609.8999999999996</v>
      </c>
      <c r="H723" s="1">
        <v>4548.66</v>
      </c>
      <c r="I723" s="5">
        <f t="shared" si="169"/>
        <v>1.332973462422507E-2</v>
      </c>
      <c r="J723" s="5" t="str">
        <f t="shared" si="170"/>
        <v>Low</v>
      </c>
      <c r="K723" s="6">
        <f t="shared" si="171"/>
        <v>416</v>
      </c>
      <c r="L723" s="5" t="str">
        <f t="shared" si="172"/>
        <v>Normal</v>
      </c>
      <c r="M723" s="6">
        <f t="shared" si="180"/>
        <v>3085.04</v>
      </c>
      <c r="N723" s="1">
        <v>388970857</v>
      </c>
      <c r="O723" s="5">
        <f t="shared" si="179"/>
        <v>3.3018880398953505</v>
      </c>
      <c r="P723" s="1">
        <v>0.17</v>
      </c>
      <c r="Q723" s="1">
        <v>5.0999999999999996</v>
      </c>
      <c r="R723" s="1">
        <f t="shared" si="173"/>
        <v>0.40019362646911977</v>
      </c>
      <c r="S723" s="1">
        <f t="shared" si="174"/>
        <v>3.9465191620670965</v>
      </c>
      <c r="T723" s="1">
        <f t="shared" si="175"/>
        <v>-0.5688621136668961</v>
      </c>
      <c r="U723" s="1">
        <f t="shared" si="176"/>
        <v>1.089155058993224E-3</v>
      </c>
      <c r="V723" s="1">
        <f t="shared" si="177"/>
        <v>0.94473495748207825</v>
      </c>
      <c r="W723" s="7" t="str">
        <f t="shared" si="178"/>
        <v>Moderate Stress</v>
      </c>
      <c r="X723" s="1">
        <v>13.69</v>
      </c>
      <c r="Y723" s="1">
        <v>7.92</v>
      </c>
      <c r="Z723" s="1">
        <v>109</v>
      </c>
      <c r="AA723" s="1">
        <v>18027</v>
      </c>
      <c r="AB723" s="1">
        <v>2868</v>
      </c>
      <c r="AC723" s="1">
        <v>0.97</v>
      </c>
      <c r="AD723" s="1">
        <v>85.64</v>
      </c>
      <c r="AE723" s="1">
        <v>122.93</v>
      </c>
      <c r="AF723" s="1">
        <v>2237.64</v>
      </c>
      <c r="AG723" s="1">
        <v>208.68</v>
      </c>
      <c r="AH723" s="1">
        <v>5383</v>
      </c>
      <c r="AI723" s="1">
        <v>5.52</v>
      </c>
      <c r="AJ723" s="1">
        <v>32</v>
      </c>
      <c r="AK723" s="1">
        <v>17.48</v>
      </c>
      <c r="AL723" s="1">
        <v>14343</v>
      </c>
      <c r="AM723" s="1">
        <f t="shared" si="166"/>
        <v>4240.9766830051412</v>
      </c>
    </row>
    <row r="724" spans="1:39" x14ac:dyDescent="0.3">
      <c r="A724" s="2">
        <v>37248</v>
      </c>
      <c r="B724" s="1" t="s">
        <v>25</v>
      </c>
      <c r="C724" s="1">
        <v>4132.79</v>
      </c>
      <c r="D724" s="1">
        <v>4125.08</v>
      </c>
      <c r="E724" s="5">
        <f t="shared" si="167"/>
        <v>-1.8655678125431092E-3</v>
      </c>
      <c r="F724" s="6">
        <f t="shared" si="168"/>
        <v>-7.7100000000000364</v>
      </c>
      <c r="G724" s="1">
        <v>4170.47</v>
      </c>
      <c r="H724" s="1">
        <v>4081.85</v>
      </c>
      <c r="I724" s="5">
        <f t="shared" si="169"/>
        <v>2.1443141316156964E-2</v>
      </c>
      <c r="J724" s="5" t="str">
        <f t="shared" si="170"/>
        <v>Medium</v>
      </c>
      <c r="K724" s="6">
        <f t="shared" si="171"/>
        <v>416</v>
      </c>
      <c r="L724" s="5" t="str">
        <f t="shared" si="172"/>
        <v>Normal</v>
      </c>
      <c r="M724" s="6">
        <f t="shared" si="180"/>
        <v>3528.1814285714281</v>
      </c>
      <c r="N724" s="1">
        <v>342549399</v>
      </c>
      <c r="O724" s="5">
        <f t="shared" si="179"/>
        <v>-9.432653231490043E-2</v>
      </c>
      <c r="P724" s="1">
        <v>0.25</v>
      </c>
      <c r="Q724" s="1">
        <v>6.39</v>
      </c>
      <c r="R724" s="1">
        <f t="shared" si="173"/>
        <v>0.56256294710694377</v>
      </c>
      <c r="S724" s="1">
        <f t="shared" si="174"/>
        <v>-0.38636094808196436</v>
      </c>
      <c r="T724" s="1">
        <f t="shared" si="175"/>
        <v>-0.55020251020030309</v>
      </c>
      <c r="U724" s="1">
        <f t="shared" si="176"/>
        <v>0.44430998348224215</v>
      </c>
      <c r="V724" s="1">
        <f t="shared" si="177"/>
        <v>1.7577368076729619E-2</v>
      </c>
      <c r="W724" s="7" t="str">
        <f t="shared" si="178"/>
        <v>Moderate Stress</v>
      </c>
      <c r="X724" s="1">
        <v>4.0599999999999996</v>
      </c>
      <c r="Y724" s="1">
        <v>7.27</v>
      </c>
      <c r="Z724" s="1">
        <v>78</v>
      </c>
      <c r="AA724" s="1">
        <v>22777</v>
      </c>
      <c r="AB724" s="1">
        <v>882</v>
      </c>
      <c r="AC724" s="1">
        <v>1.08</v>
      </c>
      <c r="AD724" s="1">
        <v>144.6</v>
      </c>
      <c r="AE724" s="1">
        <v>146.13999999999999</v>
      </c>
      <c r="AF724" s="1">
        <v>1169.27</v>
      </c>
      <c r="AG724" s="1">
        <v>494.65</v>
      </c>
      <c r="AH724" s="1">
        <v>6029</v>
      </c>
      <c r="AI724" s="1">
        <v>5.85</v>
      </c>
      <c r="AJ724" s="1">
        <v>23</v>
      </c>
      <c r="AK724" s="1">
        <v>72.06</v>
      </c>
      <c r="AL724" s="1">
        <v>4931</v>
      </c>
      <c r="AM724" s="1">
        <f t="shared" si="166"/>
        <v>4209.2396535447315</v>
      </c>
    </row>
    <row r="725" spans="1:39" x14ac:dyDescent="0.3">
      <c r="A725" s="2">
        <v>37249</v>
      </c>
      <c r="B725" s="1" t="s">
        <v>25</v>
      </c>
      <c r="C725" s="1">
        <v>4121.5</v>
      </c>
      <c r="D725" s="1">
        <v>4151.0600000000004</v>
      </c>
      <c r="E725" s="5">
        <f t="shared" si="167"/>
        <v>7.1721460633265557E-3</v>
      </c>
      <c r="F725" s="6">
        <f t="shared" si="168"/>
        <v>29.5600000000004</v>
      </c>
      <c r="G725" s="1">
        <v>4162.0600000000004</v>
      </c>
      <c r="H725" s="1">
        <v>4096.83</v>
      </c>
      <c r="I725" s="5">
        <f t="shared" si="169"/>
        <v>1.582676210117687E-2</v>
      </c>
      <c r="J725" s="5" t="str">
        <f t="shared" si="170"/>
        <v>Low</v>
      </c>
      <c r="K725" s="6">
        <f t="shared" si="171"/>
        <v>416</v>
      </c>
      <c r="L725" s="5" t="str">
        <f t="shared" si="172"/>
        <v>Normal</v>
      </c>
      <c r="M725" s="6">
        <f t="shared" si="180"/>
        <v>3809.8528571428569</v>
      </c>
      <c r="N725" s="1">
        <v>417093359</v>
      </c>
      <c r="O725" s="5">
        <f t="shared" si="179"/>
        <v>6.298059673994316E-3</v>
      </c>
      <c r="P725" s="1">
        <v>3.15</v>
      </c>
      <c r="Q725" s="1">
        <v>5.76</v>
      </c>
      <c r="R725" s="1">
        <f t="shared" si="173"/>
        <v>0.30182895329629861</v>
      </c>
      <c r="S725" s="1">
        <f t="shared" si="174"/>
        <v>-0.25798440297551006</v>
      </c>
      <c r="T725" s="1">
        <f t="shared" si="175"/>
        <v>0.1262081154636906</v>
      </c>
      <c r="U725" s="1">
        <f t="shared" si="176"/>
        <v>0.22785329983367875</v>
      </c>
      <c r="V725" s="1">
        <f t="shared" si="177"/>
        <v>9.9476491404539472E-2</v>
      </c>
      <c r="W725" s="7" t="str">
        <f t="shared" si="178"/>
        <v>Moderate Stress</v>
      </c>
      <c r="X725" s="1">
        <v>13.89</v>
      </c>
      <c r="Y725" s="1">
        <v>6.27</v>
      </c>
      <c r="Z725" s="1">
        <v>60</v>
      </c>
      <c r="AA725" s="1">
        <v>24225</v>
      </c>
      <c r="AB725" s="1">
        <v>196</v>
      </c>
      <c r="AC725" s="1">
        <v>1.08</v>
      </c>
      <c r="AD725" s="1">
        <v>140.97999999999999</v>
      </c>
      <c r="AE725" s="1">
        <v>110.86</v>
      </c>
      <c r="AF725" s="1">
        <v>1724.19</v>
      </c>
      <c r="AG725" s="1">
        <v>323.22000000000003</v>
      </c>
      <c r="AH725" s="1">
        <v>9286</v>
      </c>
      <c r="AI725" s="1">
        <v>0.7</v>
      </c>
      <c r="AJ725" s="1">
        <v>42</v>
      </c>
      <c r="AK725" s="1">
        <v>57</v>
      </c>
      <c r="AL725" s="1">
        <v>4542</v>
      </c>
      <c r="AM725" s="1">
        <f t="shared" si="166"/>
        <v>4237.3527600641346</v>
      </c>
    </row>
    <row r="726" spans="1:39" x14ac:dyDescent="0.3">
      <c r="A726" s="2">
        <v>37250</v>
      </c>
      <c r="B726" s="1" t="s">
        <v>25</v>
      </c>
      <c r="C726" s="1">
        <v>2831.98</v>
      </c>
      <c r="D726" s="1">
        <v>2796.12</v>
      </c>
      <c r="E726" s="5">
        <f t="shared" si="167"/>
        <v>-1.2662518803098937E-2</v>
      </c>
      <c r="F726" s="6">
        <f t="shared" si="168"/>
        <v>-35.860000000000127</v>
      </c>
      <c r="G726" s="1">
        <v>2851.41</v>
      </c>
      <c r="H726" s="1">
        <v>2767.51</v>
      </c>
      <c r="I726" s="5">
        <f t="shared" si="169"/>
        <v>2.9625915437255783E-2</v>
      </c>
      <c r="J726" s="5" t="str">
        <f t="shared" si="170"/>
        <v>Medium</v>
      </c>
      <c r="K726" s="6">
        <f t="shared" si="171"/>
        <v>416</v>
      </c>
      <c r="L726" s="5" t="str">
        <f t="shared" si="172"/>
        <v>Normal</v>
      </c>
      <c r="M726" s="6">
        <f t="shared" si="180"/>
        <v>3701.4900000000002</v>
      </c>
      <c r="N726" s="1">
        <v>372601384</v>
      </c>
      <c r="O726" s="5">
        <f t="shared" si="179"/>
        <v>-0.32640819453344455</v>
      </c>
      <c r="P726" s="1">
        <v>0.75</v>
      </c>
      <c r="Q726" s="1">
        <v>4.84</v>
      </c>
      <c r="R726" s="1">
        <f t="shared" si="173"/>
        <v>0.45744948022126181</v>
      </c>
      <c r="S726" s="1">
        <f t="shared" si="174"/>
        <v>-0.6824500192452837</v>
      </c>
      <c r="T726" s="1">
        <f t="shared" si="175"/>
        <v>-0.43357998853409729</v>
      </c>
      <c r="U726" s="1">
        <f t="shared" si="176"/>
        <v>-8.8242174700731285E-2</v>
      </c>
      <c r="V726" s="1">
        <f t="shared" si="177"/>
        <v>-0.1867056755647126</v>
      </c>
      <c r="W726" s="7" t="str">
        <f t="shared" si="178"/>
        <v>Low Stress</v>
      </c>
      <c r="X726" s="1">
        <v>13.42</v>
      </c>
      <c r="Y726" s="1">
        <v>9.3800000000000008</v>
      </c>
      <c r="Z726" s="1">
        <v>84</v>
      </c>
      <c r="AA726" s="1">
        <v>20394</v>
      </c>
      <c r="AB726" s="1">
        <v>686</v>
      </c>
      <c r="AC726" s="1">
        <v>0.95</v>
      </c>
      <c r="AD726" s="1">
        <v>139.91</v>
      </c>
      <c r="AE726" s="1">
        <v>106.51</v>
      </c>
      <c r="AF726" s="1">
        <v>2132.52</v>
      </c>
      <c r="AG726" s="1">
        <v>413.56</v>
      </c>
      <c r="AH726" s="1">
        <v>1501</v>
      </c>
      <c r="AI726" s="1">
        <v>3.02</v>
      </c>
      <c r="AJ726" s="1">
        <v>22</v>
      </c>
      <c r="AK726" s="1">
        <v>72.430000000000007</v>
      </c>
      <c r="AL726" s="1">
        <v>9514</v>
      </c>
      <c r="AM726" s="1">
        <f t="shared" si="166"/>
        <v>4245.9641897720294</v>
      </c>
    </row>
    <row r="727" spans="1:39" x14ac:dyDescent="0.3">
      <c r="A727" s="2">
        <v>37251</v>
      </c>
      <c r="B727" s="1" t="s">
        <v>25</v>
      </c>
      <c r="C727" s="1">
        <v>2592.02</v>
      </c>
      <c r="D727" s="1">
        <v>2555.0500000000002</v>
      </c>
      <c r="E727" s="5">
        <f t="shared" si="167"/>
        <v>-1.4263007229882408E-2</v>
      </c>
      <c r="F727" s="6">
        <f t="shared" si="168"/>
        <v>-36.9699999999998</v>
      </c>
      <c r="G727" s="1">
        <v>2635.31</v>
      </c>
      <c r="H727" s="1">
        <v>2526.58</v>
      </c>
      <c r="I727" s="5">
        <f t="shared" si="169"/>
        <v>4.1947978796459909E-2</v>
      </c>
      <c r="J727" s="5" t="str">
        <f t="shared" si="170"/>
        <v>Medium</v>
      </c>
      <c r="K727" s="6">
        <f t="shared" si="171"/>
        <v>416</v>
      </c>
      <c r="L727" s="5" t="str">
        <f t="shared" si="172"/>
        <v>Normal</v>
      </c>
      <c r="M727" s="6">
        <f t="shared" si="180"/>
        <v>3369.7614285714285</v>
      </c>
      <c r="N727" s="1">
        <v>752070598</v>
      </c>
      <c r="O727" s="5">
        <f t="shared" si="179"/>
        <v>-8.6215899174570371E-2</v>
      </c>
      <c r="P727" s="1">
        <v>-4.9800000000000004</v>
      </c>
      <c r="Q727" s="1">
        <v>8.4600000000000009</v>
      </c>
      <c r="R727" s="1">
        <f t="shared" si="173"/>
        <v>-0.86982805768263272</v>
      </c>
      <c r="S727" s="1">
        <f t="shared" si="174"/>
        <v>-0.37601342725627601</v>
      </c>
      <c r="T727" s="1">
        <f t="shared" si="175"/>
        <v>-1.7700740868288161</v>
      </c>
      <c r="U727" s="1">
        <f t="shared" si="176"/>
        <v>1.1555248011846653</v>
      </c>
      <c r="V727" s="1">
        <f t="shared" si="177"/>
        <v>-0.46509769264576489</v>
      </c>
      <c r="W727" s="7" t="str">
        <f t="shared" si="178"/>
        <v>Low Stress</v>
      </c>
      <c r="X727" s="1">
        <v>6.9</v>
      </c>
      <c r="Y727" s="1">
        <v>4.51</v>
      </c>
      <c r="Z727" s="1">
        <v>72</v>
      </c>
      <c r="AA727" s="1">
        <v>20946</v>
      </c>
      <c r="AB727" s="1">
        <v>4736</v>
      </c>
      <c r="AC727" s="1">
        <v>1.08</v>
      </c>
      <c r="AD727" s="1">
        <v>93.9</v>
      </c>
      <c r="AE727" s="1">
        <v>119.13</v>
      </c>
      <c r="AF727" s="1">
        <v>2273.69</v>
      </c>
      <c r="AG727" s="1">
        <v>184.72</v>
      </c>
      <c r="AH727" s="1">
        <v>6291</v>
      </c>
      <c r="AI727" s="1">
        <v>0.66</v>
      </c>
      <c r="AJ727" s="1">
        <v>21</v>
      </c>
      <c r="AK727" s="1">
        <v>54.39</v>
      </c>
      <c r="AL727" s="1">
        <v>3402</v>
      </c>
      <c r="AM727" s="1">
        <f t="shared" si="166"/>
        <v>4270.8659641895874</v>
      </c>
    </row>
    <row r="728" spans="1:39" x14ac:dyDescent="0.3">
      <c r="A728" s="2">
        <v>37252</v>
      </c>
      <c r="B728" s="1" t="s">
        <v>25</v>
      </c>
      <c r="C728" s="1">
        <v>2211.66</v>
      </c>
      <c r="D728" s="1">
        <v>2226</v>
      </c>
      <c r="E728" s="5">
        <f t="shared" si="167"/>
        <v>6.4838175849814828E-3</v>
      </c>
      <c r="F728" s="6">
        <f t="shared" si="168"/>
        <v>14.340000000000146</v>
      </c>
      <c r="G728" s="1">
        <v>2262.2199999999998</v>
      </c>
      <c r="H728" s="1">
        <v>2191.14</v>
      </c>
      <c r="I728" s="5">
        <f t="shared" si="169"/>
        <v>3.213875550491483E-2</v>
      </c>
      <c r="J728" s="5" t="str">
        <f t="shared" si="170"/>
        <v>Medium</v>
      </c>
      <c r="K728" s="6">
        <f t="shared" si="171"/>
        <v>416</v>
      </c>
      <c r="L728" s="5" t="str">
        <f t="shared" si="172"/>
        <v>Normal</v>
      </c>
      <c r="M728" s="6">
        <f t="shared" si="180"/>
        <v>3066.6842857142851</v>
      </c>
      <c r="N728" s="1">
        <v>278059594</v>
      </c>
      <c r="O728" s="5">
        <f t="shared" si="179"/>
        <v>-0.12878417252108576</v>
      </c>
      <c r="P728" s="1">
        <v>5.98</v>
      </c>
      <c r="Q728" s="1">
        <v>6.45</v>
      </c>
      <c r="R728" s="1">
        <f t="shared" si="173"/>
        <v>0.78813030920737037</v>
      </c>
      <c r="S728" s="1">
        <f t="shared" si="174"/>
        <v>-0.43032189952293542</v>
      </c>
      <c r="T728" s="1">
        <f t="shared" si="175"/>
        <v>0.78629158809441557</v>
      </c>
      <c r="U728" s="1">
        <f t="shared" si="176"/>
        <v>0.46492490573448642</v>
      </c>
      <c r="V728" s="1">
        <f t="shared" si="177"/>
        <v>0.40225622587833421</v>
      </c>
      <c r="W728" s="7" t="str">
        <f t="shared" si="178"/>
        <v>Moderate Stress</v>
      </c>
      <c r="X728" s="1">
        <v>7.13</v>
      </c>
      <c r="Y728" s="1">
        <v>8.18</v>
      </c>
      <c r="Z728" s="1">
        <v>70</v>
      </c>
      <c r="AA728" s="1">
        <v>8297</v>
      </c>
      <c r="AB728" s="1">
        <v>2338</v>
      </c>
      <c r="AC728" s="1">
        <v>1.24</v>
      </c>
      <c r="AD728" s="1">
        <v>113.9</v>
      </c>
      <c r="AE728" s="1">
        <v>44.54</v>
      </c>
      <c r="AF728" s="1">
        <v>1233.82</v>
      </c>
      <c r="AG728" s="1">
        <v>308.02999999999997</v>
      </c>
      <c r="AH728" s="1">
        <v>1653</v>
      </c>
      <c r="AI728" s="1">
        <v>4.8</v>
      </c>
      <c r="AJ728" s="1">
        <v>35</v>
      </c>
      <c r="AK728" s="1">
        <v>95.64</v>
      </c>
      <c r="AL728" s="1">
        <v>11797</v>
      </c>
      <c r="AM728" s="1">
        <f t="shared" si="166"/>
        <v>4274.541481045213</v>
      </c>
    </row>
    <row r="729" spans="1:39" x14ac:dyDescent="0.3">
      <c r="A729" s="2">
        <v>37253</v>
      </c>
      <c r="B729" s="1" t="s">
        <v>25</v>
      </c>
      <c r="C729" s="1">
        <v>1262.78</v>
      </c>
      <c r="D729" s="1">
        <v>1232.5</v>
      </c>
      <c r="E729" s="5">
        <f t="shared" si="167"/>
        <v>-2.397884033640062E-2</v>
      </c>
      <c r="F729" s="6">
        <f t="shared" si="168"/>
        <v>-30.279999999999973</v>
      </c>
      <c r="G729" s="1">
        <v>1282.97</v>
      </c>
      <c r="H729" s="1">
        <v>1222.8699999999999</v>
      </c>
      <c r="I729" s="5">
        <f t="shared" si="169"/>
        <v>4.7593405027004022E-2</v>
      </c>
      <c r="J729" s="5" t="str">
        <f t="shared" si="170"/>
        <v>Medium</v>
      </c>
      <c r="K729" s="6">
        <f t="shared" si="171"/>
        <v>416</v>
      </c>
      <c r="L729" s="5" t="str">
        <f t="shared" si="172"/>
        <v>Normal</v>
      </c>
      <c r="M729" s="6">
        <f t="shared" si="180"/>
        <v>3091.502857142857</v>
      </c>
      <c r="N729" s="1">
        <v>732760840</v>
      </c>
      <c r="O729" s="5">
        <f t="shared" si="179"/>
        <v>-0.44631626235399818</v>
      </c>
      <c r="P729" s="1">
        <v>6.28</v>
      </c>
      <c r="Q729" s="1">
        <v>8.01</v>
      </c>
      <c r="R729" s="1">
        <f t="shared" si="173"/>
        <v>-0.80228790657103288</v>
      </c>
      <c r="S729" s="1">
        <f t="shared" si="174"/>
        <v>-0.83542836353404293</v>
      </c>
      <c r="T729" s="1">
        <f t="shared" si="175"/>
        <v>0.85626510109413911</v>
      </c>
      <c r="U729" s="1">
        <f t="shared" si="176"/>
        <v>1.0009128842928339</v>
      </c>
      <c r="V729" s="1">
        <f t="shared" si="177"/>
        <v>5.4865428820474293E-2</v>
      </c>
      <c r="W729" s="7" t="str">
        <f t="shared" si="178"/>
        <v>Moderate Stress</v>
      </c>
      <c r="X729" s="1">
        <v>7.98</v>
      </c>
      <c r="Y729" s="1">
        <v>4.1100000000000003</v>
      </c>
      <c r="Z729" s="1">
        <v>86</v>
      </c>
      <c r="AA729" s="1">
        <v>1450</v>
      </c>
      <c r="AB729" s="1">
        <v>1016</v>
      </c>
      <c r="AC729" s="1">
        <v>0.82</v>
      </c>
      <c r="AD729" s="1">
        <v>123.13</v>
      </c>
      <c r="AE729" s="1">
        <v>124.75</v>
      </c>
      <c r="AF729" s="1">
        <v>1639.97</v>
      </c>
      <c r="AG729" s="1">
        <v>304.20999999999998</v>
      </c>
      <c r="AH729" s="1">
        <v>6844</v>
      </c>
      <c r="AI729" s="1">
        <v>9.02</v>
      </c>
      <c r="AJ729" s="1">
        <v>45</v>
      </c>
      <c r="AK729" s="1">
        <v>62.74</v>
      </c>
      <c r="AL729" s="1">
        <v>3503</v>
      </c>
      <c r="AM729" s="1">
        <f t="shared" si="166"/>
        <v>4292.0124022389973</v>
      </c>
    </row>
    <row r="730" spans="1:39" x14ac:dyDescent="0.3">
      <c r="A730" s="2">
        <v>37254</v>
      </c>
      <c r="B730" s="1" t="s">
        <v>25</v>
      </c>
      <c r="C730" s="1">
        <v>1912.94</v>
      </c>
      <c r="D730" s="1">
        <v>1872.7</v>
      </c>
      <c r="E730" s="5">
        <f t="shared" si="167"/>
        <v>-2.1035683293778168E-2</v>
      </c>
      <c r="F730" s="6">
        <f t="shared" si="168"/>
        <v>-40.240000000000009</v>
      </c>
      <c r="G730" s="1">
        <v>1923.68</v>
      </c>
      <c r="H730" s="1">
        <v>1835.44</v>
      </c>
      <c r="I730" s="5">
        <f t="shared" si="169"/>
        <v>4.6127949648185521E-2</v>
      </c>
      <c r="J730" s="5" t="str">
        <f t="shared" si="170"/>
        <v>Medium</v>
      </c>
      <c r="K730" s="6">
        <f t="shared" si="171"/>
        <v>416</v>
      </c>
      <c r="L730" s="5" t="str">
        <f t="shared" si="172"/>
        <v>Normal</v>
      </c>
      <c r="M730" s="6">
        <f t="shared" si="180"/>
        <v>2708.3585714285714</v>
      </c>
      <c r="N730" s="1">
        <v>624125424</v>
      </c>
      <c r="O730" s="5">
        <f t="shared" si="179"/>
        <v>0.51943204868154158</v>
      </c>
      <c r="P730" s="1">
        <v>6.2</v>
      </c>
      <c r="Q730" s="1">
        <v>7.86</v>
      </c>
      <c r="R730" s="1">
        <f t="shared" si="173"/>
        <v>-0.42231150227267161</v>
      </c>
      <c r="S730" s="1">
        <f t="shared" si="174"/>
        <v>0.39667036265824585</v>
      </c>
      <c r="T730" s="1">
        <f t="shared" si="175"/>
        <v>0.8376054976275461</v>
      </c>
      <c r="U730" s="1">
        <f t="shared" si="176"/>
        <v>0.94937557866222366</v>
      </c>
      <c r="V730" s="1">
        <f t="shared" si="177"/>
        <v>0.44033498416883599</v>
      </c>
      <c r="W730" s="7" t="str">
        <f t="shared" si="178"/>
        <v>Moderate Stress</v>
      </c>
      <c r="X730" s="1">
        <v>10.53</v>
      </c>
      <c r="Y730" s="1">
        <v>8.4600000000000009</v>
      </c>
      <c r="Z730" s="1">
        <v>77</v>
      </c>
      <c r="AA730" s="1">
        <v>4936</v>
      </c>
      <c r="AB730" s="1">
        <v>3449</v>
      </c>
      <c r="AC730" s="1">
        <v>1.49</v>
      </c>
      <c r="AD730" s="1">
        <v>87</v>
      </c>
      <c r="AE730" s="1">
        <v>146.12</v>
      </c>
      <c r="AF730" s="1">
        <v>1692.55</v>
      </c>
      <c r="AG730" s="1">
        <v>425.07</v>
      </c>
      <c r="AH730" s="1">
        <v>3670</v>
      </c>
      <c r="AI730" s="1">
        <v>3.89</v>
      </c>
      <c r="AJ730" s="1">
        <v>20</v>
      </c>
      <c r="AK730" s="1">
        <v>57.41</v>
      </c>
      <c r="AL730" s="1">
        <v>9651</v>
      </c>
      <c r="AM730" s="1">
        <f t="shared" si="166"/>
        <v>4295.6186284256501</v>
      </c>
    </row>
    <row r="731" spans="1:39" x14ac:dyDescent="0.3">
      <c r="A731" s="2">
        <v>37255</v>
      </c>
      <c r="B731" s="1" t="s">
        <v>26</v>
      </c>
      <c r="C731" s="1">
        <v>1986.41</v>
      </c>
      <c r="D731" s="1">
        <v>1953.09</v>
      </c>
      <c r="E731" s="5">
        <f t="shared" si="167"/>
        <v>-1.6773979188586526E-2</v>
      </c>
      <c r="F731" s="6">
        <f t="shared" si="168"/>
        <v>-33.320000000000164</v>
      </c>
      <c r="G731" s="1">
        <v>2004.21</v>
      </c>
      <c r="H731" s="1">
        <v>1946.74</v>
      </c>
      <c r="I731" s="5">
        <f t="shared" si="169"/>
        <v>2.8931590155103944E-2</v>
      </c>
      <c r="J731" s="5" t="str">
        <f t="shared" si="170"/>
        <v>Medium</v>
      </c>
      <c r="K731" s="6">
        <f t="shared" si="171"/>
        <v>416</v>
      </c>
      <c r="L731" s="5" t="str">
        <f t="shared" si="172"/>
        <v>Normal</v>
      </c>
      <c r="M731" s="6">
        <f t="shared" si="180"/>
        <v>2398.0742857142859</v>
      </c>
      <c r="N731" s="1">
        <v>163804637</v>
      </c>
      <c r="O731" s="5">
        <f t="shared" si="179"/>
        <v>4.2927324184332712E-2</v>
      </c>
      <c r="P731" s="1">
        <v>0.18</v>
      </c>
      <c r="Q731" s="1">
        <v>1.91</v>
      </c>
      <c r="R731" s="1">
        <f t="shared" si="173"/>
        <v>1.1877623015414713</v>
      </c>
      <c r="S731" s="1">
        <f t="shared" si="174"/>
        <v>-0.21125289992358551</v>
      </c>
      <c r="T731" s="1">
        <f t="shared" si="175"/>
        <v>-0.5665296632335719</v>
      </c>
      <c r="U731" s="1">
        <f t="shared" si="176"/>
        <v>-1.0949375446853198</v>
      </c>
      <c r="V731" s="1">
        <f t="shared" si="177"/>
        <v>-0.17123945157525147</v>
      </c>
      <c r="W731" s="7" t="str">
        <f t="shared" si="178"/>
        <v>Low Stress</v>
      </c>
      <c r="X731" s="1">
        <v>5.39</v>
      </c>
      <c r="Y731" s="1">
        <v>2.97</v>
      </c>
      <c r="Z731" s="1">
        <v>107</v>
      </c>
      <c r="AA731" s="1">
        <v>3244</v>
      </c>
      <c r="AB731" s="1">
        <v>2686</v>
      </c>
      <c r="AC731" s="1">
        <v>1.01</v>
      </c>
      <c r="AD731" s="1">
        <v>118.98</v>
      </c>
      <c r="AE731" s="1">
        <v>99.51</v>
      </c>
      <c r="AF731" s="1">
        <v>1989.39</v>
      </c>
      <c r="AG731" s="1">
        <v>108.63</v>
      </c>
      <c r="AH731" s="1">
        <v>6395</v>
      </c>
      <c r="AI731" s="1">
        <v>7.82</v>
      </c>
      <c r="AJ731" s="1">
        <v>17</v>
      </c>
      <c r="AK731" s="1">
        <v>84.29</v>
      </c>
      <c r="AL731" s="1">
        <v>14665</v>
      </c>
      <c r="AM731" s="1">
        <f t="shared" si="166"/>
        <v>4293.4946207444345</v>
      </c>
    </row>
    <row r="732" spans="1:39" x14ac:dyDescent="0.3">
      <c r="A732" s="2">
        <v>37256</v>
      </c>
      <c r="B732" s="1" t="s">
        <v>24</v>
      </c>
      <c r="C732" s="1">
        <v>2936.31</v>
      </c>
      <c r="D732" s="1">
        <v>2978.68</v>
      </c>
      <c r="E732" s="5">
        <f t="shared" si="167"/>
        <v>1.4429675340818881E-2</v>
      </c>
      <c r="F732" s="6">
        <f t="shared" si="168"/>
        <v>42.369999999999891</v>
      </c>
      <c r="G732" s="1">
        <v>2992.89</v>
      </c>
      <c r="H732" s="1">
        <v>2931.12</v>
      </c>
      <c r="I732" s="5">
        <f t="shared" si="169"/>
        <v>2.1036607170223848E-2</v>
      </c>
      <c r="J732" s="5" t="str">
        <f t="shared" si="170"/>
        <v>Medium</v>
      </c>
      <c r="K732" s="6">
        <f t="shared" si="171"/>
        <v>416</v>
      </c>
      <c r="L732" s="5" t="str">
        <f t="shared" si="172"/>
        <v>Normal</v>
      </c>
      <c r="M732" s="6">
        <f t="shared" si="180"/>
        <v>2230.5914285714289</v>
      </c>
      <c r="N732" s="1">
        <v>499282280</v>
      </c>
      <c r="O732" s="5">
        <f t="shared" si="179"/>
        <v>0.52511148999790069</v>
      </c>
      <c r="P732" s="1">
        <v>2.83</v>
      </c>
      <c r="Q732" s="1">
        <v>6.5</v>
      </c>
      <c r="R732" s="1">
        <f t="shared" si="173"/>
        <v>1.4355016852385404E-2</v>
      </c>
      <c r="S732" s="1">
        <f t="shared" si="174"/>
        <v>0.40391617642919264</v>
      </c>
      <c r="T732" s="1">
        <f t="shared" si="175"/>
        <v>5.1569701597318912E-2</v>
      </c>
      <c r="U732" s="1">
        <f t="shared" si="176"/>
        <v>0.48210400761135647</v>
      </c>
      <c r="V732" s="1">
        <f t="shared" si="177"/>
        <v>0.23798622562256333</v>
      </c>
      <c r="W732" s="7" t="str">
        <f t="shared" si="178"/>
        <v>Moderate Stress</v>
      </c>
      <c r="X732" s="1">
        <v>2.2999999999999998</v>
      </c>
      <c r="Y732" s="1">
        <v>3.25</v>
      </c>
      <c r="Z732" s="1">
        <v>102</v>
      </c>
      <c r="AA732" s="1">
        <v>16614</v>
      </c>
      <c r="AB732" s="1">
        <v>4280</v>
      </c>
      <c r="AC732" s="1">
        <v>1.24</v>
      </c>
      <c r="AD732" s="1">
        <v>138.80000000000001</v>
      </c>
      <c r="AE732" s="1">
        <v>21.61</v>
      </c>
      <c r="AF732" s="1">
        <v>1361.44</v>
      </c>
      <c r="AG732" s="1">
        <v>444.19</v>
      </c>
      <c r="AH732" s="1">
        <v>8951</v>
      </c>
      <c r="AI732" s="1">
        <v>2.87</v>
      </c>
      <c r="AJ732" s="1">
        <v>37</v>
      </c>
      <c r="AK732" s="1">
        <v>37.99</v>
      </c>
      <c r="AL732" s="1">
        <v>13096</v>
      </c>
      <c r="AM732" s="1">
        <f t="shared" si="166"/>
        <v>4291.1778155405409</v>
      </c>
    </row>
    <row r="733" spans="1:39" x14ac:dyDescent="0.3">
      <c r="A733" s="2">
        <v>37257</v>
      </c>
      <c r="B733" s="1" t="s">
        <v>25</v>
      </c>
      <c r="C733" s="1">
        <v>3989.78</v>
      </c>
      <c r="D733" s="1">
        <v>4021.93</v>
      </c>
      <c r="E733" s="5">
        <f t="shared" si="167"/>
        <v>8.0580884159025395E-3</v>
      </c>
      <c r="F733" s="6">
        <f t="shared" si="168"/>
        <v>32.149999999999636</v>
      </c>
      <c r="G733" s="1">
        <v>4030.73</v>
      </c>
      <c r="H733" s="1">
        <v>3954.27</v>
      </c>
      <c r="I733" s="5">
        <f t="shared" si="169"/>
        <v>1.9163963927835627E-2</v>
      </c>
      <c r="J733" s="5" t="str">
        <f t="shared" si="170"/>
        <v>Low</v>
      </c>
      <c r="K733" s="6">
        <f t="shared" si="171"/>
        <v>416</v>
      </c>
      <c r="L733" s="5" t="str">
        <f t="shared" si="172"/>
        <v>Normal</v>
      </c>
      <c r="M733" s="6">
        <f t="shared" si="180"/>
        <v>2405.707142857143</v>
      </c>
      <c r="N733" s="1">
        <v>233230101</v>
      </c>
      <c r="O733" s="5">
        <f t="shared" si="179"/>
        <v>0.3502390320544671</v>
      </c>
      <c r="P733" s="1">
        <v>0.4</v>
      </c>
      <c r="Q733" s="1">
        <v>2</v>
      </c>
      <c r="R733" s="1">
        <f t="shared" si="173"/>
        <v>0.94493138001708266</v>
      </c>
      <c r="S733" s="1">
        <f t="shared" si="174"/>
        <v>0.18081443220021398</v>
      </c>
      <c r="T733" s="1">
        <f t="shared" si="175"/>
        <v>-0.51521575370044137</v>
      </c>
      <c r="U733" s="1">
        <f t="shared" si="176"/>
        <v>-1.0640151613069535</v>
      </c>
      <c r="V733" s="1">
        <f t="shared" si="177"/>
        <v>-0.11337127569752453</v>
      </c>
      <c r="W733" s="7" t="str">
        <f t="shared" si="178"/>
        <v>Low Stress</v>
      </c>
      <c r="X733" s="1">
        <v>3.84</v>
      </c>
      <c r="Y733" s="1">
        <v>6.94</v>
      </c>
      <c r="Z733" s="1">
        <v>77</v>
      </c>
      <c r="AA733" s="1">
        <v>25196</v>
      </c>
      <c r="AB733" s="1">
        <v>2588</v>
      </c>
      <c r="AC733" s="1">
        <v>1</v>
      </c>
      <c r="AD733" s="1">
        <v>145.56</v>
      </c>
      <c r="AE733" s="1">
        <v>29.37</v>
      </c>
      <c r="AF733" s="1">
        <v>1298.8699999999999</v>
      </c>
      <c r="AG733" s="1">
        <v>131.84</v>
      </c>
      <c r="AH733" s="1">
        <v>1064</v>
      </c>
      <c r="AI733" s="1">
        <v>8.56</v>
      </c>
      <c r="AJ733" s="1">
        <v>26</v>
      </c>
      <c r="AK733" s="1">
        <v>31.65</v>
      </c>
      <c r="AL733" s="1">
        <v>9549</v>
      </c>
      <c r="AM733" s="1">
        <f t="shared" si="166"/>
        <v>4273.1811613636128</v>
      </c>
    </row>
    <row r="734" spans="1:39" x14ac:dyDescent="0.3">
      <c r="A734" s="2">
        <v>37258</v>
      </c>
      <c r="B734" s="1" t="s">
        <v>26</v>
      </c>
      <c r="C734" s="1">
        <v>2895.24</v>
      </c>
      <c r="D734" s="1">
        <v>2880.65</v>
      </c>
      <c r="E734" s="5">
        <f t="shared" si="167"/>
        <v>-5.0393058951933838E-3</v>
      </c>
      <c r="F734" s="6">
        <f t="shared" si="168"/>
        <v>-14.589999999999691</v>
      </c>
      <c r="G734" s="1">
        <v>2932.41</v>
      </c>
      <c r="H734" s="1">
        <v>2870.21</v>
      </c>
      <c r="I734" s="5">
        <f t="shared" si="169"/>
        <v>2.148353849767198E-2</v>
      </c>
      <c r="J734" s="5" t="str">
        <f t="shared" si="170"/>
        <v>Medium</v>
      </c>
      <c r="K734" s="6">
        <f t="shared" si="171"/>
        <v>416</v>
      </c>
      <c r="L734" s="5" t="str">
        <f t="shared" si="172"/>
        <v>Normal</v>
      </c>
      <c r="M734" s="6">
        <f t="shared" si="180"/>
        <v>2452.2214285714285</v>
      </c>
      <c r="N734" s="1">
        <v>110603623</v>
      </c>
      <c r="O734" s="5">
        <f t="shared" si="179"/>
        <v>-0.28376426243122077</v>
      </c>
      <c r="P734" s="1">
        <v>-4.76</v>
      </c>
      <c r="Q734" s="1">
        <v>5.83</v>
      </c>
      <c r="R734" s="1">
        <f t="shared" si="173"/>
        <v>1.3738446193442289</v>
      </c>
      <c r="S734" s="1">
        <f t="shared" si="174"/>
        <v>-0.62804502177069121</v>
      </c>
      <c r="T734" s="1">
        <f t="shared" si="175"/>
        <v>-1.7187601772956853</v>
      </c>
      <c r="U734" s="1">
        <f t="shared" si="176"/>
        <v>0.251904042461297</v>
      </c>
      <c r="V734" s="1">
        <f t="shared" si="177"/>
        <v>-0.18026413431521265</v>
      </c>
      <c r="W734" s="7" t="str">
        <f t="shared" si="178"/>
        <v>Low Stress</v>
      </c>
      <c r="X734" s="1">
        <v>7.72</v>
      </c>
      <c r="Y734" s="1">
        <v>2.52</v>
      </c>
      <c r="Z734" s="1">
        <v>91</v>
      </c>
      <c r="AA734" s="1">
        <v>21554</v>
      </c>
      <c r="AB734" s="1">
        <v>3893</v>
      </c>
      <c r="AC734" s="1">
        <v>1.08</v>
      </c>
      <c r="AD734" s="1">
        <v>99.48</v>
      </c>
      <c r="AE734" s="1">
        <v>50.51</v>
      </c>
      <c r="AF734" s="1">
        <v>1999.52</v>
      </c>
      <c r="AG734" s="1">
        <v>466.64</v>
      </c>
      <c r="AH734" s="1">
        <v>1087</v>
      </c>
      <c r="AI734" s="1">
        <v>4.2</v>
      </c>
      <c r="AJ734" s="1">
        <v>36</v>
      </c>
      <c r="AK734" s="1">
        <v>50.37</v>
      </c>
      <c r="AL734" s="1">
        <v>11732</v>
      </c>
      <c r="AM734" s="1">
        <f t="shared" si="166"/>
        <v>4285.3677139816509</v>
      </c>
    </row>
    <row r="735" spans="1:39" x14ac:dyDescent="0.3">
      <c r="A735" s="2">
        <v>37259</v>
      </c>
      <c r="B735" s="1" t="s">
        <v>26</v>
      </c>
      <c r="C735" s="1">
        <v>1231.3800000000001</v>
      </c>
      <c r="D735" s="1">
        <v>1246.96</v>
      </c>
      <c r="E735" s="5">
        <f t="shared" si="167"/>
        <v>1.2652471211161401E-2</v>
      </c>
      <c r="F735" s="6">
        <f t="shared" si="168"/>
        <v>15.579999999999927</v>
      </c>
      <c r="G735" s="1">
        <v>1259.56</v>
      </c>
      <c r="H735" s="1">
        <v>1216.04</v>
      </c>
      <c r="I735" s="5">
        <f t="shared" si="169"/>
        <v>3.5342461303578085E-2</v>
      </c>
      <c r="J735" s="5" t="str">
        <f t="shared" si="170"/>
        <v>Medium</v>
      </c>
      <c r="K735" s="6">
        <f t="shared" si="171"/>
        <v>416</v>
      </c>
      <c r="L735" s="5" t="str">
        <f t="shared" si="172"/>
        <v>Normal</v>
      </c>
      <c r="M735" s="6">
        <f t="shared" si="180"/>
        <v>2312.3585714285714</v>
      </c>
      <c r="N735" s="1">
        <v>37742450</v>
      </c>
      <c r="O735" s="5">
        <f t="shared" si="179"/>
        <v>-0.56712547515317724</v>
      </c>
      <c r="P735" s="1">
        <v>3.44</v>
      </c>
      <c r="Q735" s="1">
        <v>6.77</v>
      </c>
      <c r="R735" s="1">
        <f t="shared" si="173"/>
        <v>1.6286926932863477</v>
      </c>
      <c r="S735" s="1">
        <f t="shared" si="174"/>
        <v>-0.98955638581611771</v>
      </c>
      <c r="T735" s="1">
        <f t="shared" si="175"/>
        <v>0.19384917803008997</v>
      </c>
      <c r="U735" s="1">
        <f t="shared" si="176"/>
        <v>0.57487115774645492</v>
      </c>
      <c r="V735" s="1">
        <f t="shared" si="177"/>
        <v>0.35196416081169368</v>
      </c>
      <c r="W735" s="7" t="str">
        <f t="shared" si="178"/>
        <v>Moderate Stress</v>
      </c>
      <c r="X735" s="1">
        <v>5.67</v>
      </c>
      <c r="Y735" s="1">
        <v>2.68</v>
      </c>
      <c r="Z735" s="1">
        <v>110</v>
      </c>
      <c r="AA735" s="1">
        <v>2420</v>
      </c>
      <c r="AB735" s="1">
        <v>2937</v>
      </c>
      <c r="AC735" s="1">
        <v>1.18</v>
      </c>
      <c r="AD735" s="1">
        <v>100.21</v>
      </c>
      <c r="AE735" s="1">
        <v>83.84</v>
      </c>
      <c r="AF735" s="1">
        <v>1478.87</v>
      </c>
      <c r="AG735" s="1">
        <v>157.13999999999999</v>
      </c>
      <c r="AH735" s="1">
        <v>8904</v>
      </c>
      <c r="AI735" s="1">
        <v>3.55</v>
      </c>
      <c r="AJ735" s="1">
        <v>48</v>
      </c>
      <c r="AK735" s="1">
        <v>58.49</v>
      </c>
      <c r="AL735" s="1">
        <v>5217</v>
      </c>
      <c r="AM735" s="1">
        <f t="shared" si="166"/>
        <v>4304.6927484319021</v>
      </c>
    </row>
    <row r="736" spans="1:39" x14ac:dyDescent="0.3">
      <c r="A736" s="2">
        <v>37260</v>
      </c>
      <c r="B736" s="1" t="s">
        <v>24</v>
      </c>
      <c r="C736" s="1">
        <v>4831.16</v>
      </c>
      <c r="D736" s="1">
        <v>4834.8900000000003</v>
      </c>
      <c r="E736" s="5">
        <f t="shared" si="167"/>
        <v>7.7207130378635213E-4</v>
      </c>
      <c r="F736" s="6">
        <f t="shared" si="168"/>
        <v>3.7300000000004729</v>
      </c>
      <c r="G736" s="1">
        <v>4857.6000000000004</v>
      </c>
      <c r="H736" s="1">
        <v>4807.3999999999996</v>
      </c>
      <c r="I736" s="5">
        <f t="shared" si="169"/>
        <v>1.039087920913419E-2</v>
      </c>
      <c r="J736" s="5" t="str">
        <f t="shared" si="170"/>
        <v>Low</v>
      </c>
      <c r="K736" s="6">
        <f t="shared" si="171"/>
        <v>416</v>
      </c>
      <c r="L736" s="5" t="str">
        <f t="shared" si="172"/>
        <v>Normal</v>
      </c>
      <c r="M736" s="6">
        <f t="shared" si="180"/>
        <v>2826.985714285714</v>
      </c>
      <c r="N736" s="1">
        <v>253643283</v>
      </c>
      <c r="O736" s="5">
        <f t="shared" si="179"/>
        <v>2.8773416950022455</v>
      </c>
      <c r="P736" s="1">
        <v>-3.14</v>
      </c>
      <c r="Q736" s="1">
        <v>9.9700000000000006</v>
      </c>
      <c r="R736" s="1">
        <f t="shared" si="173"/>
        <v>0.87353175932020022</v>
      </c>
      <c r="S736" s="1">
        <f t="shared" si="174"/>
        <v>3.4048842404470916</v>
      </c>
      <c r="T736" s="1">
        <f t="shared" si="175"/>
        <v>-1.3409032070971785</v>
      </c>
      <c r="U736" s="1">
        <f t="shared" si="176"/>
        <v>1.6743336778661424</v>
      </c>
      <c r="V736" s="1">
        <f t="shared" si="177"/>
        <v>1.152961617634064</v>
      </c>
      <c r="W736" s="7" t="str">
        <f t="shared" si="178"/>
        <v>High Stress</v>
      </c>
      <c r="X736" s="1">
        <v>11.94</v>
      </c>
      <c r="Y736" s="1">
        <v>3.4</v>
      </c>
      <c r="Z736" s="1">
        <v>82</v>
      </c>
      <c r="AA736" s="1">
        <v>10376</v>
      </c>
      <c r="AB736" s="1">
        <v>2486</v>
      </c>
      <c r="AC736" s="1">
        <v>1.23</v>
      </c>
      <c r="AD736" s="1">
        <v>98.95</v>
      </c>
      <c r="AE736" s="1">
        <v>73.790000000000006</v>
      </c>
      <c r="AF736" s="1">
        <v>806.84</v>
      </c>
      <c r="AG736" s="1">
        <v>312.89999999999998</v>
      </c>
      <c r="AH736" s="1">
        <v>7466</v>
      </c>
      <c r="AI736" s="1">
        <v>6.97</v>
      </c>
      <c r="AJ736" s="1">
        <v>24</v>
      </c>
      <c r="AK736" s="1">
        <v>22.13</v>
      </c>
      <c r="AL736" s="1">
        <v>13190</v>
      </c>
      <c r="AM736" s="1">
        <f t="shared" si="166"/>
        <v>4302.2008387727583</v>
      </c>
    </row>
    <row r="737" spans="1:39" x14ac:dyDescent="0.3">
      <c r="A737" s="2">
        <v>37261</v>
      </c>
      <c r="B737" s="1" t="s">
        <v>25</v>
      </c>
      <c r="C737" s="1">
        <v>4770.8999999999996</v>
      </c>
      <c r="D737" s="1">
        <v>4788.6099999999997</v>
      </c>
      <c r="E737" s="5">
        <f t="shared" si="167"/>
        <v>3.712087866021094E-3</v>
      </c>
      <c r="F737" s="6">
        <f t="shared" si="168"/>
        <v>17.710000000000036</v>
      </c>
      <c r="G737" s="1">
        <v>4807.8999999999996</v>
      </c>
      <c r="H737" s="1">
        <v>4748.43</v>
      </c>
      <c r="I737" s="5">
        <f t="shared" si="169"/>
        <v>1.2465153325368242E-2</v>
      </c>
      <c r="J737" s="5" t="str">
        <f t="shared" si="170"/>
        <v>Low</v>
      </c>
      <c r="K737" s="6">
        <f t="shared" si="171"/>
        <v>416</v>
      </c>
      <c r="L737" s="5" t="str">
        <f t="shared" si="172"/>
        <v>Normal</v>
      </c>
      <c r="M737" s="6">
        <f t="shared" si="180"/>
        <v>3243.5442857142853</v>
      </c>
      <c r="N737" s="1">
        <v>360091743</v>
      </c>
      <c r="O737" s="5">
        <f t="shared" si="179"/>
        <v>-9.5720895408169891E-3</v>
      </c>
      <c r="P737" s="1">
        <v>-3.8</v>
      </c>
      <c r="Q737" s="1">
        <v>0.31</v>
      </c>
      <c r="R737" s="1">
        <f t="shared" si="173"/>
        <v>0.50120471752106976</v>
      </c>
      <c r="S737" s="1">
        <f t="shared" si="174"/>
        <v>-0.27823149055372587</v>
      </c>
      <c r="T737" s="1">
        <f t="shared" si="175"/>
        <v>-1.4948449356965701</v>
      </c>
      <c r="U737" s="1">
        <f t="shared" si="176"/>
        <v>-1.6446688047451636</v>
      </c>
      <c r="V737" s="1">
        <f t="shared" si="177"/>
        <v>-0.7291351283685974</v>
      </c>
      <c r="W737" s="7" t="str">
        <f t="shared" si="178"/>
        <v>Low Stress</v>
      </c>
      <c r="X737" s="1">
        <v>3.39</v>
      </c>
      <c r="Y737" s="1">
        <v>6.95</v>
      </c>
      <c r="Z737" s="1">
        <v>104</v>
      </c>
      <c r="AA737" s="1">
        <v>22496</v>
      </c>
      <c r="AB737" s="1">
        <v>1941</v>
      </c>
      <c r="AC737" s="1">
        <v>1.34</v>
      </c>
      <c r="AD737" s="1">
        <v>90.74</v>
      </c>
      <c r="AE737" s="1">
        <v>147.30000000000001</v>
      </c>
      <c r="AF737" s="1">
        <v>2394.34</v>
      </c>
      <c r="AG737" s="1">
        <v>139.76</v>
      </c>
      <c r="AH737" s="1">
        <v>2230</v>
      </c>
      <c r="AI737" s="1">
        <v>5.13</v>
      </c>
      <c r="AJ737" s="1">
        <v>38</v>
      </c>
      <c r="AK737" s="1">
        <v>68.260000000000005</v>
      </c>
      <c r="AL737" s="1">
        <v>14188</v>
      </c>
      <c r="AM737" s="1">
        <f t="shared" si="166"/>
        <v>4305.9324652941214</v>
      </c>
    </row>
    <row r="738" spans="1:39" x14ac:dyDescent="0.3">
      <c r="A738" s="2">
        <v>37262</v>
      </c>
      <c r="B738" s="1" t="s">
        <v>24</v>
      </c>
      <c r="C738" s="1">
        <v>4140.76</v>
      </c>
      <c r="D738" s="1">
        <v>4159.03</v>
      </c>
      <c r="E738" s="5">
        <f t="shared" si="167"/>
        <v>4.412233503028315E-3</v>
      </c>
      <c r="F738" s="6">
        <f t="shared" si="168"/>
        <v>18.269999999999527</v>
      </c>
      <c r="G738" s="1">
        <v>4208.13</v>
      </c>
      <c r="H738" s="1">
        <v>4105.33</v>
      </c>
      <c r="I738" s="5">
        <f t="shared" si="169"/>
        <v>2.4826360378288087E-2</v>
      </c>
      <c r="J738" s="5" t="str">
        <f t="shared" si="170"/>
        <v>Medium</v>
      </c>
      <c r="K738" s="6">
        <f t="shared" si="171"/>
        <v>416</v>
      </c>
      <c r="L738" s="5" t="str">
        <f t="shared" si="172"/>
        <v>Normal</v>
      </c>
      <c r="M738" s="6">
        <f t="shared" si="180"/>
        <v>3558.6785714285716</v>
      </c>
      <c r="N738" s="1">
        <v>304921711</v>
      </c>
      <c r="O738" s="5">
        <f t="shared" si="179"/>
        <v>-0.13147447798004014</v>
      </c>
      <c r="P738" s="1">
        <v>6.33</v>
      </c>
      <c r="Q738" s="1">
        <v>0.91</v>
      </c>
      <c r="R738" s="1">
        <f t="shared" si="173"/>
        <v>0.69417411144676266</v>
      </c>
      <c r="S738" s="1">
        <f t="shared" si="174"/>
        <v>-0.43375418295658863</v>
      </c>
      <c r="T738" s="1">
        <f t="shared" si="175"/>
        <v>0.86792735326075965</v>
      </c>
      <c r="U738" s="1">
        <f t="shared" si="176"/>
        <v>-1.4385195822227219</v>
      </c>
      <c r="V738" s="1">
        <f t="shared" si="177"/>
        <v>-7.7543075117947058E-2</v>
      </c>
      <c r="W738" s="7" t="str">
        <f t="shared" si="178"/>
        <v>Low Stress</v>
      </c>
      <c r="X738" s="1">
        <v>13.93</v>
      </c>
      <c r="Y738" s="1">
        <v>8.9499999999999993</v>
      </c>
      <c r="Z738" s="1">
        <v>86</v>
      </c>
      <c r="AA738" s="1">
        <v>6919</v>
      </c>
      <c r="AB738" s="1">
        <v>1302</v>
      </c>
      <c r="AC738" s="1">
        <v>1.35</v>
      </c>
      <c r="AD738" s="1">
        <v>110.15</v>
      </c>
      <c r="AE738" s="1">
        <v>142.93</v>
      </c>
      <c r="AF738" s="1">
        <v>1054.4000000000001</v>
      </c>
      <c r="AG738" s="1">
        <v>278.88</v>
      </c>
      <c r="AH738" s="1">
        <v>7321</v>
      </c>
      <c r="AI738" s="1">
        <v>3.37</v>
      </c>
      <c r="AJ738" s="1">
        <v>29</v>
      </c>
      <c r="AK738" s="1">
        <v>80.260000000000005</v>
      </c>
      <c r="AL738" s="1">
        <v>14592</v>
      </c>
      <c r="AM738" s="1">
        <f t="shared" si="166"/>
        <v>4292.4577059098428</v>
      </c>
    </row>
    <row r="739" spans="1:39" x14ac:dyDescent="0.3">
      <c r="A739" s="2">
        <v>37263</v>
      </c>
      <c r="B739" s="1" t="s">
        <v>25</v>
      </c>
      <c r="C739" s="1">
        <v>4965.3100000000004</v>
      </c>
      <c r="D739" s="1">
        <v>4978.18</v>
      </c>
      <c r="E739" s="5">
        <f t="shared" si="167"/>
        <v>2.5919831792979471E-3</v>
      </c>
      <c r="F739" s="6">
        <f t="shared" si="168"/>
        <v>12.869999999999891</v>
      </c>
      <c r="G739" s="1">
        <v>4997.7299999999996</v>
      </c>
      <c r="H739" s="1">
        <v>4934.1400000000003</v>
      </c>
      <c r="I739" s="5">
        <f t="shared" si="169"/>
        <v>1.2806853952723844E-2</v>
      </c>
      <c r="J739" s="5" t="str">
        <f t="shared" si="170"/>
        <v>Low</v>
      </c>
      <c r="K739" s="6">
        <f t="shared" si="171"/>
        <v>416</v>
      </c>
      <c r="L739" s="5" t="str">
        <f t="shared" si="172"/>
        <v>Normal</v>
      </c>
      <c r="M739" s="6">
        <f t="shared" si="180"/>
        <v>3844.3214285714284</v>
      </c>
      <c r="N739" s="1">
        <v>376520582</v>
      </c>
      <c r="O739" s="5">
        <f t="shared" si="179"/>
        <v>0.196956982757999</v>
      </c>
      <c r="P739" s="1">
        <v>-4.8600000000000003</v>
      </c>
      <c r="Q739" s="1">
        <v>0.77</v>
      </c>
      <c r="R739" s="1">
        <f t="shared" si="173"/>
        <v>0.4437412180485158</v>
      </c>
      <c r="S739" s="1">
        <f t="shared" si="174"/>
        <v>-1.4742335052959028E-2</v>
      </c>
      <c r="T739" s="1">
        <f t="shared" si="175"/>
        <v>-1.7420846816289266</v>
      </c>
      <c r="U739" s="1">
        <f t="shared" si="176"/>
        <v>-1.4866210674779585</v>
      </c>
      <c r="V739" s="1">
        <f t="shared" si="177"/>
        <v>-0.699926716527832</v>
      </c>
      <c r="W739" s="7" t="str">
        <f t="shared" si="178"/>
        <v>Low Stress</v>
      </c>
      <c r="X739" s="1">
        <v>13.64</v>
      </c>
      <c r="Y739" s="1">
        <v>6.91</v>
      </c>
      <c r="Z739" s="1">
        <v>96</v>
      </c>
      <c r="AA739" s="1">
        <v>9660</v>
      </c>
      <c r="AB739" s="1">
        <v>4869</v>
      </c>
      <c r="AC739" s="1">
        <v>1.1599999999999999</v>
      </c>
      <c r="AD739" s="1">
        <v>134.91</v>
      </c>
      <c r="AE739" s="1">
        <v>71.05</v>
      </c>
      <c r="AF739" s="1">
        <v>1052.68</v>
      </c>
      <c r="AG739" s="1">
        <v>219.71</v>
      </c>
      <c r="AH739" s="1">
        <v>9568</v>
      </c>
      <c r="AI739" s="1">
        <v>0.57999999999999996</v>
      </c>
      <c r="AJ739" s="1">
        <v>42</v>
      </c>
      <c r="AK739" s="1">
        <v>57.77</v>
      </c>
      <c r="AL739" s="1">
        <v>11902</v>
      </c>
      <c r="AM739" s="1">
        <f t="shared" si="166"/>
        <v>4242.2588434087984</v>
      </c>
    </row>
    <row r="740" spans="1:39" x14ac:dyDescent="0.3">
      <c r="A740" s="2">
        <v>37264</v>
      </c>
      <c r="B740" s="1" t="s">
        <v>26</v>
      </c>
      <c r="C740" s="1">
        <v>3177.93</v>
      </c>
      <c r="D740" s="1">
        <v>3154.54</v>
      </c>
      <c r="E740" s="5">
        <f t="shared" si="167"/>
        <v>-7.3601369444889833E-3</v>
      </c>
      <c r="F740" s="6">
        <f t="shared" si="168"/>
        <v>-23.389999999999873</v>
      </c>
      <c r="G740" s="1">
        <v>3181.93</v>
      </c>
      <c r="H740" s="1">
        <v>3122.32</v>
      </c>
      <c r="I740" s="5">
        <f t="shared" si="169"/>
        <v>1.8757493085121344E-2</v>
      </c>
      <c r="J740" s="5" t="str">
        <f t="shared" si="170"/>
        <v>Low</v>
      </c>
      <c r="K740" s="6">
        <f t="shared" si="171"/>
        <v>416</v>
      </c>
      <c r="L740" s="5" t="str">
        <f t="shared" si="172"/>
        <v>Normal</v>
      </c>
      <c r="M740" s="6">
        <f t="shared" si="180"/>
        <v>3720.4085714285716</v>
      </c>
      <c r="N740" s="1">
        <v>46131515</v>
      </c>
      <c r="O740" s="5">
        <f t="shared" si="179"/>
        <v>-0.36632664949841109</v>
      </c>
      <c r="P740" s="1">
        <v>9.39</v>
      </c>
      <c r="Q740" s="1">
        <v>3.98</v>
      </c>
      <c r="R740" s="1">
        <f t="shared" si="173"/>
        <v>1.5993500822714903</v>
      </c>
      <c r="S740" s="1">
        <f t="shared" si="174"/>
        <v>-0.7333778613671732</v>
      </c>
      <c r="T740" s="1">
        <f t="shared" si="175"/>
        <v>1.5816571858579394</v>
      </c>
      <c r="U740" s="1">
        <f t="shared" si="176"/>
        <v>-0.38372272698289717</v>
      </c>
      <c r="V740" s="1">
        <f t="shared" si="177"/>
        <v>0.51597666994483982</v>
      </c>
      <c r="W740" s="7" t="str">
        <f t="shared" si="178"/>
        <v>Moderate Stress</v>
      </c>
      <c r="X740" s="1">
        <v>13.81</v>
      </c>
      <c r="Y740" s="1">
        <v>8.36</v>
      </c>
      <c r="Z740" s="1">
        <v>85</v>
      </c>
      <c r="AA740" s="1">
        <v>6672</v>
      </c>
      <c r="AB740" s="1">
        <v>829</v>
      </c>
      <c r="AC740" s="1">
        <v>0.85</v>
      </c>
      <c r="AD740" s="1">
        <v>129.85</v>
      </c>
      <c r="AE740" s="1">
        <v>123.26</v>
      </c>
      <c r="AF740" s="1">
        <v>2191.2199999999998</v>
      </c>
      <c r="AG740" s="1">
        <v>268.04000000000002</v>
      </c>
      <c r="AH740" s="1">
        <v>5066</v>
      </c>
      <c r="AI740" s="1">
        <v>1.67</v>
      </c>
      <c r="AJ740" s="1">
        <v>13</v>
      </c>
      <c r="AK740" s="1">
        <v>52.34</v>
      </c>
      <c r="AL740" s="1">
        <v>8220</v>
      </c>
      <c r="AM740" s="1">
        <f t="shared" si="166"/>
        <v>4258.5954478501662</v>
      </c>
    </row>
    <row r="741" spans="1:39" x14ac:dyDescent="0.3">
      <c r="A741" s="2">
        <v>37265</v>
      </c>
      <c r="B741" s="1" t="s">
        <v>26</v>
      </c>
      <c r="C741" s="1">
        <v>4851.07</v>
      </c>
      <c r="D741" s="1">
        <v>4804.97</v>
      </c>
      <c r="E741" s="5">
        <f t="shared" si="167"/>
        <v>-9.5030580882154783E-3</v>
      </c>
      <c r="F741" s="6">
        <f t="shared" si="168"/>
        <v>-46.099999999999454</v>
      </c>
      <c r="G741" s="1">
        <v>4855.5600000000004</v>
      </c>
      <c r="H741" s="1">
        <v>4769.2700000000004</v>
      </c>
      <c r="I741" s="5">
        <f t="shared" si="169"/>
        <v>1.7787828252323709E-2</v>
      </c>
      <c r="J741" s="5" t="str">
        <f t="shared" si="170"/>
        <v>Low</v>
      </c>
      <c r="K741" s="6">
        <f t="shared" si="171"/>
        <v>416</v>
      </c>
      <c r="L741" s="5" t="str">
        <f t="shared" si="172"/>
        <v>Normal</v>
      </c>
      <c r="M741" s="6">
        <f t="shared" si="180"/>
        <v>3995.3114285714287</v>
      </c>
      <c r="N741" s="1">
        <v>562588422</v>
      </c>
      <c r="O741" s="5">
        <f t="shared" si="179"/>
        <v>0.52319197093712566</v>
      </c>
      <c r="P741" s="1">
        <v>2.73</v>
      </c>
      <c r="Q741" s="1">
        <v>8.2200000000000006</v>
      </c>
      <c r="R741" s="1">
        <f t="shared" si="173"/>
        <v>-0.20707222200645475</v>
      </c>
      <c r="S741" s="1">
        <f t="shared" si="174"/>
        <v>0.40146725991268661</v>
      </c>
      <c r="T741" s="1">
        <f t="shared" si="175"/>
        <v>2.8245197264077732E-2</v>
      </c>
      <c r="U741" s="1">
        <f t="shared" si="176"/>
        <v>1.0730651121756885</v>
      </c>
      <c r="V741" s="1">
        <f t="shared" si="177"/>
        <v>0.32392633683649952</v>
      </c>
      <c r="W741" s="7" t="str">
        <f t="shared" si="178"/>
        <v>Moderate Stress</v>
      </c>
      <c r="X741" s="1">
        <v>11.61</v>
      </c>
      <c r="Y741" s="1">
        <v>5.66</v>
      </c>
      <c r="Z741" s="1">
        <v>77</v>
      </c>
      <c r="AA741" s="1">
        <v>6430</v>
      </c>
      <c r="AB741" s="1">
        <v>416</v>
      </c>
      <c r="AC741" s="1">
        <v>1.19</v>
      </c>
      <c r="AD741" s="1">
        <v>143.02000000000001</v>
      </c>
      <c r="AE741" s="1">
        <v>102.73</v>
      </c>
      <c r="AF741" s="1">
        <v>1370.35</v>
      </c>
      <c r="AG741" s="1">
        <v>318.01</v>
      </c>
      <c r="AH741" s="1">
        <v>3606</v>
      </c>
      <c r="AI741" s="1">
        <v>7.72</v>
      </c>
      <c r="AJ741" s="1">
        <v>33</v>
      </c>
      <c r="AK741" s="1">
        <v>29.53</v>
      </c>
      <c r="AL741" s="1">
        <v>14147</v>
      </c>
      <c r="AM741" s="1">
        <f t="shared" si="166"/>
        <v>4267.3356579952979</v>
      </c>
    </row>
    <row r="742" spans="1:39" x14ac:dyDescent="0.3">
      <c r="A742" s="2">
        <v>37266</v>
      </c>
      <c r="B742" s="1" t="s">
        <v>26</v>
      </c>
      <c r="C742" s="1">
        <v>1302.42</v>
      </c>
      <c r="D742" s="1">
        <v>1297.98</v>
      </c>
      <c r="E742" s="5">
        <f t="shared" si="167"/>
        <v>-3.4090385589902292E-3</v>
      </c>
      <c r="F742" s="6">
        <f t="shared" si="168"/>
        <v>-4.4400000000000546</v>
      </c>
      <c r="G742" s="1">
        <v>1331.96</v>
      </c>
      <c r="H742" s="1">
        <v>1283.3499999999999</v>
      </c>
      <c r="I742" s="5">
        <f t="shared" si="169"/>
        <v>3.7322829809124651E-2</v>
      </c>
      <c r="J742" s="5" t="str">
        <f t="shared" si="170"/>
        <v>Medium</v>
      </c>
      <c r="K742" s="6">
        <f t="shared" si="171"/>
        <v>416</v>
      </c>
      <c r="L742" s="5" t="str">
        <f t="shared" si="172"/>
        <v>Normal</v>
      </c>
      <c r="M742" s="6">
        <f t="shared" si="180"/>
        <v>4002.6</v>
      </c>
      <c r="N742" s="1">
        <v>51149267</v>
      </c>
      <c r="O742" s="5">
        <f t="shared" si="179"/>
        <v>-0.72986720000332994</v>
      </c>
      <c r="P742" s="1">
        <v>9.75</v>
      </c>
      <c r="Q742" s="1">
        <v>8.44</v>
      </c>
      <c r="R742" s="1">
        <f t="shared" si="173"/>
        <v>1.5817993844160054</v>
      </c>
      <c r="S742" s="1">
        <f t="shared" si="174"/>
        <v>-1.1971817780585383</v>
      </c>
      <c r="T742" s="1">
        <f t="shared" si="175"/>
        <v>1.6656254014576073</v>
      </c>
      <c r="U742" s="1">
        <f t="shared" si="176"/>
        <v>1.1486531604339167</v>
      </c>
      <c r="V742" s="1">
        <f t="shared" si="177"/>
        <v>0.79972404206224779</v>
      </c>
      <c r="W742" s="7" t="str">
        <f t="shared" si="178"/>
        <v>Moderate Stress</v>
      </c>
      <c r="X742" s="1">
        <v>3.39</v>
      </c>
      <c r="Y742" s="1">
        <v>1.1499999999999999</v>
      </c>
      <c r="Z742" s="1">
        <v>59</v>
      </c>
      <c r="AA742" s="1">
        <v>4308</v>
      </c>
      <c r="AB742" s="1">
        <v>175</v>
      </c>
      <c r="AC742" s="1">
        <v>1.1299999999999999</v>
      </c>
      <c r="AD742" s="1">
        <v>104.9</v>
      </c>
      <c r="AE742" s="1">
        <v>51.61</v>
      </c>
      <c r="AF742" s="1">
        <v>1357.9</v>
      </c>
      <c r="AG742" s="1">
        <v>283.77999999999997</v>
      </c>
      <c r="AH742" s="1">
        <v>7819</v>
      </c>
      <c r="AI742" s="1">
        <v>9.2100000000000009</v>
      </c>
      <c r="AJ742" s="1">
        <v>31</v>
      </c>
      <c r="AK742" s="1">
        <v>90.97</v>
      </c>
      <c r="AL742" s="1">
        <v>14637</v>
      </c>
      <c r="AM742" s="1">
        <f t="shared" si="166"/>
        <v>4224.3841549295148</v>
      </c>
    </row>
    <row r="743" spans="1:39" x14ac:dyDescent="0.3">
      <c r="A743" s="2">
        <v>37267</v>
      </c>
      <c r="B743" s="1" t="s">
        <v>26</v>
      </c>
      <c r="C743" s="1">
        <v>2462.7199999999998</v>
      </c>
      <c r="D743" s="1">
        <v>2501.8200000000002</v>
      </c>
      <c r="E743" s="5">
        <f t="shared" si="167"/>
        <v>1.5876754158004307E-2</v>
      </c>
      <c r="F743" s="6">
        <f t="shared" si="168"/>
        <v>39.100000000000364</v>
      </c>
      <c r="G743" s="1">
        <v>2531.79</v>
      </c>
      <c r="H743" s="1">
        <v>2446.6</v>
      </c>
      <c r="I743" s="5">
        <f t="shared" si="169"/>
        <v>3.4591833419958445E-2</v>
      </c>
      <c r="J743" s="5" t="str">
        <f t="shared" si="170"/>
        <v>Medium</v>
      </c>
      <c r="K743" s="6">
        <f t="shared" si="171"/>
        <v>416</v>
      </c>
      <c r="L743" s="5" t="str">
        <f t="shared" si="172"/>
        <v>Normal</v>
      </c>
      <c r="M743" s="6">
        <f t="shared" si="180"/>
        <v>3669.3042857142859</v>
      </c>
      <c r="N743" s="1">
        <v>18501784</v>
      </c>
      <c r="O743" s="5">
        <f t="shared" si="179"/>
        <v>0.92747191790320349</v>
      </c>
      <c r="P743" s="1">
        <v>-4.13</v>
      </c>
      <c r="Q743" s="1">
        <v>7.37</v>
      </c>
      <c r="R743" s="1">
        <f t="shared" si="173"/>
        <v>1.695991179840546</v>
      </c>
      <c r="S743" s="1">
        <f t="shared" si="174"/>
        <v>0.91724637336294035</v>
      </c>
      <c r="T743" s="1">
        <f t="shared" si="175"/>
        <v>-1.5718157999962661</v>
      </c>
      <c r="U743" s="1">
        <f t="shared" si="176"/>
        <v>0.78102038026889642</v>
      </c>
      <c r="V743" s="1">
        <f t="shared" si="177"/>
        <v>0.45561053336902918</v>
      </c>
      <c r="W743" s="7" t="str">
        <f t="shared" si="178"/>
        <v>Moderate Stress</v>
      </c>
      <c r="X743" s="1">
        <v>7.7</v>
      </c>
      <c r="Y743" s="1">
        <v>1.45</v>
      </c>
      <c r="Z743" s="1">
        <v>72</v>
      </c>
      <c r="AA743" s="1">
        <v>13472</v>
      </c>
      <c r="AB743" s="1">
        <v>3146</v>
      </c>
      <c r="AC743" s="1">
        <v>0.95</v>
      </c>
      <c r="AD743" s="1">
        <v>120.06</v>
      </c>
      <c r="AE743" s="1">
        <v>141.05000000000001</v>
      </c>
      <c r="AF743" s="1">
        <v>1858.07</v>
      </c>
      <c r="AG743" s="1">
        <v>109.27</v>
      </c>
      <c r="AH743" s="1">
        <v>8520</v>
      </c>
      <c r="AI743" s="1">
        <v>1.69</v>
      </c>
      <c r="AJ743" s="1">
        <v>30</v>
      </c>
      <c r="AK743" s="1">
        <v>75.47</v>
      </c>
      <c r="AL743" s="1">
        <v>14524</v>
      </c>
      <c r="AM743" s="1">
        <f t="shared" si="166"/>
        <v>4223.4528918360402</v>
      </c>
    </row>
    <row r="744" spans="1:39" x14ac:dyDescent="0.3">
      <c r="A744" s="2">
        <v>37268</v>
      </c>
      <c r="B744" s="1" t="s">
        <v>24</v>
      </c>
      <c r="C744" s="1">
        <v>1901.53</v>
      </c>
      <c r="D744" s="1">
        <v>1908.48</v>
      </c>
      <c r="E744" s="5">
        <f t="shared" si="167"/>
        <v>3.6549515390238625E-3</v>
      </c>
      <c r="F744" s="6">
        <f t="shared" si="168"/>
        <v>6.9500000000000455</v>
      </c>
      <c r="G744" s="1">
        <v>1929.42</v>
      </c>
      <c r="H744" s="1">
        <v>1879.63</v>
      </c>
      <c r="I744" s="5">
        <f t="shared" si="169"/>
        <v>2.6184178004028315E-2</v>
      </c>
      <c r="J744" s="5" t="str">
        <f t="shared" si="170"/>
        <v>Medium</v>
      </c>
      <c r="K744" s="6">
        <f t="shared" si="171"/>
        <v>416</v>
      </c>
      <c r="L744" s="5" t="str">
        <f t="shared" si="172"/>
        <v>Normal</v>
      </c>
      <c r="M744" s="6">
        <f t="shared" si="180"/>
        <v>3257.8571428571427</v>
      </c>
      <c r="N744" s="1">
        <v>458832556</v>
      </c>
      <c r="O744" s="5">
        <f t="shared" si="179"/>
        <v>-0.23716334508477832</v>
      </c>
      <c r="P744" s="1">
        <v>3.75</v>
      </c>
      <c r="Q744" s="1">
        <v>8.9700000000000006</v>
      </c>
      <c r="R744" s="1">
        <f t="shared" si="173"/>
        <v>0.15583687651020753</v>
      </c>
      <c r="S744" s="1">
        <f t="shared" si="174"/>
        <v>-0.56859171468659431</v>
      </c>
      <c r="T744" s="1">
        <f t="shared" si="175"/>
        <v>0.26615514146313757</v>
      </c>
      <c r="U744" s="1">
        <f t="shared" si="176"/>
        <v>1.3307516403287403</v>
      </c>
      <c r="V744" s="1">
        <f t="shared" si="177"/>
        <v>0.29603798590387276</v>
      </c>
      <c r="W744" s="7" t="str">
        <f t="shared" si="178"/>
        <v>Moderate Stress</v>
      </c>
      <c r="X744" s="1">
        <v>3.71</v>
      </c>
      <c r="Y744" s="1">
        <v>5.77</v>
      </c>
      <c r="Z744" s="1">
        <v>54</v>
      </c>
      <c r="AA744" s="1">
        <v>12007</v>
      </c>
      <c r="AB744" s="1">
        <v>303</v>
      </c>
      <c r="AC744" s="1">
        <v>0.81</v>
      </c>
      <c r="AD744" s="1">
        <v>133.66</v>
      </c>
      <c r="AE744" s="1">
        <v>53.74</v>
      </c>
      <c r="AF744" s="1">
        <v>900.37</v>
      </c>
      <c r="AG744" s="1">
        <v>445.38</v>
      </c>
      <c r="AH744" s="1">
        <v>1118</v>
      </c>
      <c r="AI744" s="1">
        <v>5.69</v>
      </c>
      <c r="AJ744" s="1">
        <v>48</v>
      </c>
      <c r="AK744" s="1">
        <v>48.08</v>
      </c>
      <c r="AL744" s="1">
        <v>9630</v>
      </c>
      <c r="AM744" s="1">
        <f t="shared" si="166"/>
        <v>4179.6282332947067</v>
      </c>
    </row>
    <row r="745" spans="1:39" x14ac:dyDescent="0.3">
      <c r="A745" s="2">
        <v>37269</v>
      </c>
      <c r="B745" s="1" t="s">
        <v>25</v>
      </c>
      <c r="C745" s="1">
        <v>1783.33</v>
      </c>
      <c r="D745" s="1">
        <v>1816.57</v>
      </c>
      <c r="E745" s="5">
        <f t="shared" si="167"/>
        <v>1.863928717623772E-2</v>
      </c>
      <c r="F745" s="6">
        <f t="shared" si="168"/>
        <v>33.240000000000009</v>
      </c>
      <c r="G745" s="1">
        <v>1838.16</v>
      </c>
      <c r="H745" s="1">
        <v>1767.96</v>
      </c>
      <c r="I745" s="5">
        <f t="shared" si="169"/>
        <v>3.9364559559924441E-2</v>
      </c>
      <c r="J745" s="5" t="str">
        <f t="shared" si="170"/>
        <v>Medium</v>
      </c>
      <c r="K745" s="6">
        <f t="shared" si="171"/>
        <v>416</v>
      </c>
      <c r="L745" s="5" t="str">
        <f t="shared" si="172"/>
        <v>Normal</v>
      </c>
      <c r="M745" s="6">
        <f t="shared" si="180"/>
        <v>2923.2200000000003</v>
      </c>
      <c r="N745" s="1">
        <v>115629922</v>
      </c>
      <c r="O745" s="5">
        <f t="shared" si="179"/>
        <v>-4.815874413145544E-2</v>
      </c>
      <c r="P745" s="1">
        <v>0.24</v>
      </c>
      <c r="Q745" s="1">
        <v>3.23</v>
      </c>
      <c r="R745" s="1">
        <f t="shared" si="173"/>
        <v>1.3562640264651218</v>
      </c>
      <c r="S745" s="1">
        <f t="shared" si="174"/>
        <v>-0.32746022585243861</v>
      </c>
      <c r="T745" s="1">
        <f t="shared" si="175"/>
        <v>-0.55253496063362717</v>
      </c>
      <c r="U745" s="1">
        <f t="shared" si="176"/>
        <v>-0.64140925513594882</v>
      </c>
      <c r="V745" s="1">
        <f t="shared" si="177"/>
        <v>-4.1285103789223204E-2</v>
      </c>
      <c r="W745" s="7" t="str">
        <f t="shared" si="178"/>
        <v>Low Stress</v>
      </c>
      <c r="X745" s="1">
        <v>14.84</v>
      </c>
      <c r="Y745" s="1">
        <v>3.61</v>
      </c>
      <c r="Z745" s="1">
        <v>55</v>
      </c>
      <c r="AA745" s="1">
        <v>15156</v>
      </c>
      <c r="AB745" s="1">
        <v>4388</v>
      </c>
      <c r="AC745" s="1">
        <v>1.02</v>
      </c>
      <c r="AD745" s="1">
        <v>142.87</v>
      </c>
      <c r="AE745" s="1">
        <v>133.13999999999999</v>
      </c>
      <c r="AF745" s="1">
        <v>1202.83</v>
      </c>
      <c r="AG745" s="1">
        <v>137.97999999999999</v>
      </c>
      <c r="AH745" s="1">
        <v>9512</v>
      </c>
      <c r="AI745" s="1">
        <v>0.34</v>
      </c>
      <c r="AJ745" s="1">
        <v>1</v>
      </c>
      <c r="AK745" s="1">
        <v>65.94</v>
      </c>
      <c r="AL745" s="1">
        <v>8461</v>
      </c>
      <c r="AM745" s="1">
        <f t="shared" si="166"/>
        <v>4199.1030024641623</v>
      </c>
    </row>
    <row r="746" spans="1:39" x14ac:dyDescent="0.3">
      <c r="A746" s="2">
        <v>37270</v>
      </c>
      <c r="B746" s="1" t="s">
        <v>25</v>
      </c>
      <c r="C746" s="1">
        <v>1563.21</v>
      </c>
      <c r="D746" s="1">
        <v>1612.37</v>
      </c>
      <c r="E746" s="5">
        <f t="shared" si="167"/>
        <v>3.1448109978825529E-2</v>
      </c>
      <c r="F746" s="6">
        <f t="shared" si="168"/>
        <v>49.159999999999854</v>
      </c>
      <c r="G746" s="1">
        <v>1615.07</v>
      </c>
      <c r="H746" s="1">
        <v>1513.96</v>
      </c>
      <c r="I746" s="5">
        <f t="shared" si="169"/>
        <v>6.468100894953327E-2</v>
      </c>
      <c r="J746" s="5" t="str">
        <f t="shared" si="170"/>
        <v>High</v>
      </c>
      <c r="K746" s="6">
        <f t="shared" si="171"/>
        <v>416</v>
      </c>
      <c r="L746" s="5" t="str">
        <f t="shared" si="172"/>
        <v>⚠️ High Risk</v>
      </c>
      <c r="M746" s="6">
        <f t="shared" si="180"/>
        <v>2442.39</v>
      </c>
      <c r="N746" s="1">
        <v>502958763</v>
      </c>
      <c r="O746" s="5">
        <f t="shared" si="179"/>
        <v>-0.11240965115574961</v>
      </c>
      <c r="P746" s="1">
        <v>7.65</v>
      </c>
      <c r="Q746" s="1">
        <v>0.88</v>
      </c>
      <c r="R746" s="1">
        <f t="shared" si="173"/>
        <v>1.4957040956316402E-3</v>
      </c>
      <c r="S746" s="1">
        <f t="shared" si="174"/>
        <v>-0.40943133550568533</v>
      </c>
      <c r="T746" s="1">
        <f t="shared" si="175"/>
        <v>1.1758108104595431</v>
      </c>
      <c r="U746" s="1">
        <f t="shared" si="176"/>
        <v>-1.4488270433488442</v>
      </c>
      <c r="V746" s="1">
        <f t="shared" si="177"/>
        <v>-0.17023796607483871</v>
      </c>
      <c r="W746" s="7" t="str">
        <f t="shared" si="178"/>
        <v>Low Stress</v>
      </c>
      <c r="X746" s="1">
        <v>6.33</v>
      </c>
      <c r="Y746" s="1">
        <v>2.6</v>
      </c>
      <c r="Z746" s="1">
        <v>91</v>
      </c>
      <c r="AA746" s="1">
        <v>5238</v>
      </c>
      <c r="AB746" s="1">
        <v>3875</v>
      </c>
      <c r="AC746" s="1">
        <v>0.98</v>
      </c>
      <c r="AD746" s="1">
        <v>141.02000000000001</v>
      </c>
      <c r="AE746" s="1">
        <v>102.89</v>
      </c>
      <c r="AF746" s="1">
        <v>890.56</v>
      </c>
      <c r="AG746" s="1">
        <v>492.25</v>
      </c>
      <c r="AH746" s="1">
        <v>5390</v>
      </c>
      <c r="AI746" s="1">
        <v>2.91</v>
      </c>
      <c r="AJ746" s="1">
        <v>46</v>
      </c>
      <c r="AK746" s="1">
        <v>33.75</v>
      </c>
      <c r="AL746" s="1">
        <v>3608</v>
      </c>
      <c r="AM746" s="1">
        <f t="shared" si="166"/>
        <v>4254.6967905495094</v>
      </c>
    </row>
    <row r="747" spans="1:39" x14ac:dyDescent="0.3">
      <c r="A747" s="2">
        <v>37271</v>
      </c>
      <c r="B747" s="1" t="s">
        <v>24</v>
      </c>
      <c r="C747" s="1">
        <v>3489.65</v>
      </c>
      <c r="D747" s="1">
        <v>3456.01</v>
      </c>
      <c r="E747" s="5">
        <f t="shared" si="167"/>
        <v>-9.6399352370581202E-3</v>
      </c>
      <c r="F747" s="6">
        <f t="shared" si="168"/>
        <v>-33.639999999999873</v>
      </c>
      <c r="G747" s="1">
        <v>3515.48</v>
      </c>
      <c r="H747" s="1">
        <v>3415.31</v>
      </c>
      <c r="I747" s="5">
        <f t="shared" si="169"/>
        <v>2.8704884443998702E-2</v>
      </c>
      <c r="J747" s="5" t="str">
        <f t="shared" si="170"/>
        <v>Medium</v>
      </c>
      <c r="K747" s="6">
        <f t="shared" si="171"/>
        <v>416</v>
      </c>
      <c r="L747" s="5" t="str">
        <f t="shared" si="172"/>
        <v>Normal</v>
      </c>
      <c r="M747" s="6">
        <f t="shared" si="180"/>
        <v>2485.4571428571426</v>
      </c>
      <c r="N747" s="1">
        <v>759975895</v>
      </c>
      <c r="O747" s="5">
        <f t="shared" si="179"/>
        <v>1.143434819551344</v>
      </c>
      <c r="P747" s="1">
        <v>0.42</v>
      </c>
      <c r="Q747" s="1">
        <v>0.57999999999999996</v>
      </c>
      <c r="R747" s="1">
        <f t="shared" si="173"/>
        <v>-0.89747858307824235</v>
      </c>
      <c r="S747" s="1">
        <f t="shared" si="174"/>
        <v>1.1927711793448919</v>
      </c>
      <c r="T747" s="1">
        <f t="shared" si="175"/>
        <v>-0.51055085283379309</v>
      </c>
      <c r="U747" s="1">
        <f t="shared" si="176"/>
        <v>-1.5519016546100648</v>
      </c>
      <c r="V747" s="1">
        <f t="shared" si="177"/>
        <v>-0.44178997779430207</v>
      </c>
      <c r="W747" s="7" t="str">
        <f t="shared" si="178"/>
        <v>Low Stress</v>
      </c>
      <c r="X747" s="1">
        <v>9.61</v>
      </c>
      <c r="Y747" s="1">
        <v>4.93</v>
      </c>
      <c r="Z747" s="1">
        <v>96</v>
      </c>
      <c r="AA747" s="1">
        <v>23379</v>
      </c>
      <c r="AB747" s="1">
        <v>3044</v>
      </c>
      <c r="AC747" s="1">
        <v>1.1399999999999999</v>
      </c>
      <c r="AD747" s="1">
        <v>112.59</v>
      </c>
      <c r="AE747" s="1">
        <v>100.75</v>
      </c>
      <c r="AF747" s="1">
        <v>1295.57</v>
      </c>
      <c r="AG747" s="1">
        <v>440.53</v>
      </c>
      <c r="AH747" s="1">
        <v>2979</v>
      </c>
      <c r="AI747" s="1">
        <v>4.49</v>
      </c>
      <c r="AJ747" s="1">
        <v>38</v>
      </c>
      <c r="AK747" s="1">
        <v>6.08</v>
      </c>
      <c r="AL747" s="1">
        <v>9609</v>
      </c>
      <c r="AM747" s="1">
        <f t="shared" si="166"/>
        <v>4238.7612690514443</v>
      </c>
    </row>
    <row r="748" spans="1:39" x14ac:dyDescent="0.3">
      <c r="A748" s="2">
        <v>37272</v>
      </c>
      <c r="B748" s="1" t="s">
        <v>25</v>
      </c>
      <c r="C748" s="1">
        <v>4125.29</v>
      </c>
      <c r="D748" s="1">
        <v>4144.47</v>
      </c>
      <c r="E748" s="5">
        <f t="shared" si="167"/>
        <v>4.6493701048896663E-3</v>
      </c>
      <c r="F748" s="6">
        <f t="shared" si="168"/>
        <v>19.180000000000291</v>
      </c>
      <c r="G748" s="1">
        <v>4169.71</v>
      </c>
      <c r="H748" s="1">
        <v>4117.0600000000004</v>
      </c>
      <c r="I748" s="5">
        <f t="shared" si="169"/>
        <v>1.2762739104402268E-2</v>
      </c>
      <c r="J748" s="5" t="str">
        <f t="shared" si="170"/>
        <v>Low</v>
      </c>
      <c r="K748" s="6">
        <f t="shared" si="171"/>
        <v>416</v>
      </c>
      <c r="L748" s="5" t="str">
        <f t="shared" si="172"/>
        <v>Normal</v>
      </c>
      <c r="M748" s="6">
        <f t="shared" si="180"/>
        <v>2391.1</v>
      </c>
      <c r="N748" s="1">
        <v>454655079</v>
      </c>
      <c r="O748" s="5">
        <f t="shared" si="179"/>
        <v>0.1992065995179412</v>
      </c>
      <c r="P748" s="1">
        <v>-1.0900000000000001</v>
      </c>
      <c r="Q748" s="1">
        <v>8.52</v>
      </c>
      <c r="R748" s="1">
        <f t="shared" si="173"/>
        <v>0.17044852663266027</v>
      </c>
      <c r="S748" s="1">
        <f t="shared" si="174"/>
        <v>-1.1872280906684046E-2</v>
      </c>
      <c r="T748" s="1">
        <f t="shared" si="175"/>
        <v>-0.86275086826573466</v>
      </c>
      <c r="U748" s="1">
        <f t="shared" si="176"/>
        <v>1.1761397234369089</v>
      </c>
      <c r="V748" s="1">
        <f t="shared" si="177"/>
        <v>0.1179912752242876</v>
      </c>
      <c r="W748" s="7" t="str">
        <f t="shared" si="178"/>
        <v>Moderate Stress</v>
      </c>
      <c r="X748" s="1">
        <v>12.13</v>
      </c>
      <c r="Y748" s="1">
        <v>6.83</v>
      </c>
      <c r="Z748" s="1">
        <v>77</v>
      </c>
      <c r="AA748" s="1">
        <v>17988</v>
      </c>
      <c r="AB748" s="1">
        <v>4455</v>
      </c>
      <c r="AC748" s="1">
        <v>1.33</v>
      </c>
      <c r="AD748" s="1">
        <v>143.47999999999999</v>
      </c>
      <c r="AE748" s="1">
        <v>128.99</v>
      </c>
      <c r="AF748" s="1">
        <v>2278.88</v>
      </c>
      <c r="AG748" s="1">
        <v>324.55</v>
      </c>
      <c r="AH748" s="1">
        <v>6757</v>
      </c>
      <c r="AI748" s="1">
        <v>7.36</v>
      </c>
      <c r="AJ748" s="1">
        <v>34</v>
      </c>
      <c r="AK748" s="1">
        <v>20.47</v>
      </c>
      <c r="AL748" s="1">
        <v>7612</v>
      </c>
      <c r="AM748" s="1">
        <f t="shared" si="166"/>
        <v>4250.0661010962376</v>
      </c>
    </row>
    <row r="749" spans="1:39" x14ac:dyDescent="0.3">
      <c r="A749" s="2">
        <v>37273</v>
      </c>
      <c r="B749" s="1" t="s">
        <v>26</v>
      </c>
      <c r="C749" s="1">
        <v>3313.19</v>
      </c>
      <c r="D749" s="1">
        <v>3330.62</v>
      </c>
      <c r="E749" s="5">
        <f t="shared" si="167"/>
        <v>5.2607909597698396E-3</v>
      </c>
      <c r="F749" s="6">
        <f t="shared" si="168"/>
        <v>17.429999999999836</v>
      </c>
      <c r="G749" s="1">
        <v>3338.1</v>
      </c>
      <c r="H749" s="1">
        <v>3312.91</v>
      </c>
      <c r="I749" s="5">
        <f t="shared" si="169"/>
        <v>7.6029445941826618E-3</v>
      </c>
      <c r="J749" s="5" t="str">
        <f t="shared" si="170"/>
        <v>Low</v>
      </c>
      <c r="K749" s="6">
        <f t="shared" si="171"/>
        <v>416</v>
      </c>
      <c r="L749" s="5" t="str">
        <f t="shared" si="172"/>
        <v>Normal</v>
      </c>
      <c r="M749" s="6">
        <f t="shared" si="180"/>
        <v>2681.477142857143</v>
      </c>
      <c r="N749" s="1">
        <v>136785420</v>
      </c>
      <c r="O749" s="5">
        <f t="shared" si="179"/>
        <v>-0.19637010281169856</v>
      </c>
      <c r="P749" s="1">
        <v>7.86</v>
      </c>
      <c r="Q749" s="1">
        <v>7.3</v>
      </c>
      <c r="R749" s="1">
        <f t="shared" si="173"/>
        <v>1.2822679913122654</v>
      </c>
      <c r="S749" s="1">
        <f t="shared" si="174"/>
        <v>-0.51654782160639667</v>
      </c>
      <c r="T749" s="1">
        <f t="shared" si="175"/>
        <v>1.2247922695593494</v>
      </c>
      <c r="U749" s="1">
        <f t="shared" si="176"/>
        <v>0.75696963764127823</v>
      </c>
      <c r="V749" s="1">
        <f t="shared" si="177"/>
        <v>0.68687051922662412</v>
      </c>
      <c r="W749" s="7" t="str">
        <f t="shared" si="178"/>
        <v>Moderate Stress</v>
      </c>
      <c r="X749" s="1">
        <v>13.97</v>
      </c>
      <c r="Y749" s="1">
        <v>4.16</v>
      </c>
      <c r="Z749" s="1">
        <v>62</v>
      </c>
      <c r="AA749" s="1">
        <v>14104</v>
      </c>
      <c r="AB749" s="1">
        <v>3151</v>
      </c>
      <c r="AC749" s="1">
        <v>1.1100000000000001</v>
      </c>
      <c r="AD749" s="1">
        <v>111.08</v>
      </c>
      <c r="AE749" s="1">
        <v>84.26</v>
      </c>
      <c r="AF749" s="1">
        <v>2345.87</v>
      </c>
      <c r="AG749" s="1">
        <v>198.08</v>
      </c>
      <c r="AH749" s="1">
        <v>3457</v>
      </c>
      <c r="AI749" s="1">
        <v>0.44</v>
      </c>
      <c r="AJ749" s="1">
        <v>22</v>
      </c>
      <c r="AK749" s="1">
        <v>8.0399999999999991</v>
      </c>
      <c r="AL749" s="1">
        <v>8167</v>
      </c>
      <c r="AM749" s="1">
        <f t="shared" si="166"/>
        <v>4250.090956395994</v>
      </c>
    </row>
    <row r="750" spans="1:39" x14ac:dyDescent="0.3">
      <c r="A750" s="2">
        <v>37274</v>
      </c>
      <c r="B750" s="1" t="s">
        <v>25</v>
      </c>
      <c r="C750" s="1">
        <v>1587.85</v>
      </c>
      <c r="D750" s="1">
        <v>1635.85</v>
      </c>
      <c r="E750" s="5">
        <f t="shared" si="167"/>
        <v>3.0229555688509623E-2</v>
      </c>
      <c r="F750" s="6">
        <f t="shared" si="168"/>
        <v>48</v>
      </c>
      <c r="G750" s="1">
        <v>1641.04</v>
      </c>
      <c r="H750" s="1">
        <v>1585.71</v>
      </c>
      <c r="I750" s="5">
        <f t="shared" si="169"/>
        <v>3.4845860755109065E-2</v>
      </c>
      <c r="J750" s="5" t="str">
        <f t="shared" si="170"/>
        <v>Medium</v>
      </c>
      <c r="K750" s="6">
        <f t="shared" si="171"/>
        <v>416</v>
      </c>
      <c r="L750" s="5" t="str">
        <f t="shared" si="172"/>
        <v>Normal</v>
      </c>
      <c r="M750" s="6">
        <f t="shared" si="180"/>
        <v>2557.7671428571425</v>
      </c>
      <c r="N750" s="1">
        <v>101468847</v>
      </c>
      <c r="O750" s="5">
        <f t="shared" si="179"/>
        <v>-0.50884519999279409</v>
      </c>
      <c r="P750" s="1">
        <v>0.62</v>
      </c>
      <c r="Q750" s="1">
        <v>6.99</v>
      </c>
      <c r="R750" s="1">
        <f t="shared" si="173"/>
        <v>1.4057955195787433</v>
      </c>
      <c r="S750" s="1">
        <f t="shared" si="174"/>
        <v>-0.91520258993916936</v>
      </c>
      <c r="T750" s="1">
        <f t="shared" si="175"/>
        <v>-0.46390184416731078</v>
      </c>
      <c r="U750" s="1">
        <f t="shared" si="176"/>
        <v>0.65045920600468365</v>
      </c>
      <c r="V750" s="1">
        <f t="shared" si="177"/>
        <v>0.16928757286923668</v>
      </c>
      <c r="W750" s="7" t="str">
        <f t="shared" si="178"/>
        <v>Moderate Stress</v>
      </c>
      <c r="X750" s="1">
        <v>11.82</v>
      </c>
      <c r="Y750" s="1">
        <v>8.1199999999999992</v>
      </c>
      <c r="Z750" s="1">
        <v>74</v>
      </c>
      <c r="AA750" s="1">
        <v>21273</v>
      </c>
      <c r="AB750" s="1">
        <v>2763</v>
      </c>
      <c r="AC750" s="1">
        <v>1.47</v>
      </c>
      <c r="AD750" s="1">
        <v>143.19999999999999</v>
      </c>
      <c r="AE750" s="1">
        <v>130.94</v>
      </c>
      <c r="AF750" s="1">
        <v>1326.04</v>
      </c>
      <c r="AG750" s="1">
        <v>134.5</v>
      </c>
      <c r="AH750" s="1">
        <v>5834</v>
      </c>
      <c r="AI750" s="1">
        <v>7.81</v>
      </c>
      <c r="AJ750" s="1">
        <v>5</v>
      </c>
      <c r="AK750" s="1">
        <v>50.87</v>
      </c>
      <c r="AL750" s="1">
        <v>11726</v>
      </c>
      <c r="AM750" s="1">
        <f t="shared" si="166"/>
        <v>4256.5077127839058</v>
      </c>
    </row>
    <row r="751" spans="1:39" x14ac:dyDescent="0.3">
      <c r="A751" s="2">
        <v>37275</v>
      </c>
      <c r="B751" s="1" t="s">
        <v>26</v>
      </c>
      <c r="C751" s="1">
        <v>4244.5</v>
      </c>
      <c r="D751" s="1">
        <v>4293.0600000000004</v>
      </c>
      <c r="E751" s="5">
        <f t="shared" si="167"/>
        <v>1.1440687949110708E-2</v>
      </c>
      <c r="F751" s="6">
        <f t="shared" si="168"/>
        <v>48.5600000000004</v>
      </c>
      <c r="G751" s="1">
        <v>4299.24</v>
      </c>
      <c r="H751" s="1">
        <v>4232.3</v>
      </c>
      <c r="I751" s="5">
        <f t="shared" si="169"/>
        <v>1.5770997761809305E-2</v>
      </c>
      <c r="J751" s="5" t="str">
        <f t="shared" si="170"/>
        <v>Low</v>
      </c>
      <c r="K751" s="6">
        <f t="shared" si="171"/>
        <v>416</v>
      </c>
      <c r="L751" s="5" t="str">
        <f t="shared" si="172"/>
        <v>Normal</v>
      </c>
      <c r="M751" s="6">
        <f t="shared" si="180"/>
        <v>2898.4214285714288</v>
      </c>
      <c r="N751" s="1">
        <v>224563331</v>
      </c>
      <c r="O751" s="5">
        <f t="shared" si="179"/>
        <v>1.6243604242442771</v>
      </c>
      <c r="P751" s="1">
        <v>-4.75</v>
      </c>
      <c r="Q751" s="1">
        <v>3.4</v>
      </c>
      <c r="R751" s="1">
        <f t="shared" si="173"/>
        <v>0.97524532571487343</v>
      </c>
      <c r="S751" s="1">
        <f t="shared" si="174"/>
        <v>1.8063345872891936</v>
      </c>
      <c r="T751" s="1">
        <f t="shared" si="175"/>
        <v>-1.7164277268623613</v>
      </c>
      <c r="U751" s="1">
        <f t="shared" si="176"/>
        <v>-0.58300030875459052</v>
      </c>
      <c r="V751" s="1">
        <f t="shared" si="177"/>
        <v>0.12053796934677874</v>
      </c>
      <c r="W751" s="7" t="str">
        <f t="shared" si="178"/>
        <v>Moderate Stress</v>
      </c>
      <c r="X751" s="1">
        <v>10.77</v>
      </c>
      <c r="Y751" s="1">
        <v>7.52</v>
      </c>
      <c r="Z751" s="1">
        <v>56</v>
      </c>
      <c r="AA751" s="1">
        <v>14308</v>
      </c>
      <c r="AB751" s="1">
        <v>531</v>
      </c>
      <c r="AC751" s="1">
        <v>0.95</v>
      </c>
      <c r="AD751" s="1">
        <v>134.38999999999999</v>
      </c>
      <c r="AE751" s="1">
        <v>91.53</v>
      </c>
      <c r="AF751" s="1">
        <v>1118.9000000000001</v>
      </c>
      <c r="AG751" s="1">
        <v>368.73</v>
      </c>
      <c r="AH751" s="1">
        <v>1646</v>
      </c>
      <c r="AI751" s="1">
        <v>2.0299999999999998</v>
      </c>
      <c r="AJ751" s="1">
        <v>20</v>
      </c>
      <c r="AK751" s="1">
        <v>62.24</v>
      </c>
      <c r="AL751" s="1">
        <v>7447</v>
      </c>
      <c r="AM751" s="1">
        <f t="shared" si="166"/>
        <v>4241.792766663506</v>
      </c>
    </row>
    <row r="752" spans="1:39" x14ac:dyDescent="0.3">
      <c r="A752" s="2">
        <v>37276</v>
      </c>
      <c r="B752" s="1" t="s">
        <v>24</v>
      </c>
      <c r="C752" s="1">
        <v>3543.82</v>
      </c>
      <c r="D752" s="1">
        <v>3562.49</v>
      </c>
      <c r="E752" s="5">
        <f t="shared" si="167"/>
        <v>5.2683262693928069E-3</v>
      </c>
      <c r="F752" s="6">
        <f t="shared" si="168"/>
        <v>18.669999999999618</v>
      </c>
      <c r="G752" s="1">
        <v>3567.54</v>
      </c>
      <c r="H752" s="1">
        <v>3538.11</v>
      </c>
      <c r="I752" s="5">
        <f t="shared" si="169"/>
        <v>8.3045978633225822E-3</v>
      </c>
      <c r="J752" s="5" t="str">
        <f t="shared" si="170"/>
        <v>Low</v>
      </c>
      <c r="K752" s="6">
        <f t="shared" si="171"/>
        <v>416</v>
      </c>
      <c r="L752" s="5" t="str">
        <f t="shared" si="172"/>
        <v>Normal</v>
      </c>
      <c r="M752" s="6">
        <f t="shared" si="180"/>
        <v>3147.8385714285719</v>
      </c>
      <c r="N752" s="1">
        <v>627252988</v>
      </c>
      <c r="O752" s="5">
        <f t="shared" si="179"/>
        <v>-0.17017465397641787</v>
      </c>
      <c r="P752" s="1">
        <v>0.85</v>
      </c>
      <c r="Q752" s="1">
        <v>3.8</v>
      </c>
      <c r="R752" s="1">
        <f t="shared" si="173"/>
        <v>-0.4332508493722676</v>
      </c>
      <c r="S752" s="1">
        <f t="shared" si="174"/>
        <v>-0.48312774851574147</v>
      </c>
      <c r="T752" s="1">
        <f t="shared" si="175"/>
        <v>-0.41025548420085611</v>
      </c>
      <c r="U752" s="1">
        <f t="shared" si="176"/>
        <v>-0.44556749373962962</v>
      </c>
      <c r="V752" s="1">
        <f t="shared" si="177"/>
        <v>-0.4430503939571237</v>
      </c>
      <c r="W752" s="7" t="str">
        <f t="shared" si="178"/>
        <v>Low Stress</v>
      </c>
      <c r="X752" s="1">
        <v>8.06</v>
      </c>
      <c r="Y752" s="1">
        <v>7.48</v>
      </c>
      <c r="Z752" s="1">
        <v>115</v>
      </c>
      <c r="AA752" s="1">
        <v>11197</v>
      </c>
      <c r="AB752" s="1">
        <v>2863</v>
      </c>
      <c r="AC752" s="1">
        <v>0.95</v>
      </c>
      <c r="AD752" s="1">
        <v>95.52</v>
      </c>
      <c r="AE752" s="1">
        <v>148</v>
      </c>
      <c r="AF752" s="1">
        <v>1029.97</v>
      </c>
      <c r="AG752" s="1">
        <v>180.6</v>
      </c>
      <c r="AH752" s="1">
        <v>1711</v>
      </c>
      <c r="AI752" s="1">
        <v>7.6</v>
      </c>
      <c r="AJ752" s="1">
        <v>25</v>
      </c>
      <c r="AK752" s="1">
        <v>38.11</v>
      </c>
      <c r="AL752" s="1">
        <v>6751</v>
      </c>
      <c r="AM752" s="1">
        <f t="shared" ref="AM752:AM815" si="181">_xlfn.STDEV.P(AL752:AL850)</f>
        <v>4246.2654438903783</v>
      </c>
    </row>
    <row r="753" spans="1:39" x14ac:dyDescent="0.3">
      <c r="A753" s="2">
        <v>37277</v>
      </c>
      <c r="B753" s="1" t="s">
        <v>25</v>
      </c>
      <c r="C753" s="1">
        <v>2552.66</v>
      </c>
      <c r="D753" s="1">
        <v>2527.02</v>
      </c>
      <c r="E753" s="5">
        <f t="shared" si="167"/>
        <v>-1.0044424247647503E-2</v>
      </c>
      <c r="F753" s="6">
        <f t="shared" si="168"/>
        <v>-25.639999999999873</v>
      </c>
      <c r="G753" s="1">
        <v>2583.15</v>
      </c>
      <c r="H753" s="1">
        <v>2500.35</v>
      </c>
      <c r="I753" s="5">
        <f t="shared" si="169"/>
        <v>3.2436752250593573E-2</v>
      </c>
      <c r="J753" s="5" t="str">
        <f t="shared" si="170"/>
        <v>Medium</v>
      </c>
      <c r="K753" s="6">
        <f t="shared" si="171"/>
        <v>416</v>
      </c>
      <c r="L753" s="5" t="str">
        <f t="shared" si="172"/>
        <v>Normal</v>
      </c>
      <c r="M753" s="6">
        <f t="shared" si="180"/>
        <v>3278.502857142857</v>
      </c>
      <c r="N753" s="1">
        <v>164868491</v>
      </c>
      <c r="O753" s="5">
        <f t="shared" si="179"/>
        <v>-0.29065906149911996</v>
      </c>
      <c r="P753" s="1">
        <v>4.82</v>
      </c>
      <c r="Q753" s="1">
        <v>9.58</v>
      </c>
      <c r="R753" s="1">
        <f t="shared" si="173"/>
        <v>1.1840412367865076</v>
      </c>
      <c r="S753" s="1">
        <f t="shared" si="174"/>
        <v>-0.63684138522464473</v>
      </c>
      <c r="T753" s="1">
        <f t="shared" si="175"/>
        <v>0.51572733782881808</v>
      </c>
      <c r="U753" s="1">
        <f t="shared" si="176"/>
        <v>1.5403366832265555</v>
      </c>
      <c r="V753" s="1">
        <f t="shared" si="177"/>
        <v>0.65081596815430909</v>
      </c>
      <c r="W753" s="7" t="str">
        <f t="shared" si="178"/>
        <v>Moderate Stress</v>
      </c>
      <c r="X753" s="1">
        <v>9.8699999999999992</v>
      </c>
      <c r="Y753" s="1">
        <v>9.86</v>
      </c>
      <c r="Z753" s="1">
        <v>107</v>
      </c>
      <c r="AA753" s="1">
        <v>13534</v>
      </c>
      <c r="AB753" s="1">
        <v>4891</v>
      </c>
      <c r="AC753" s="1">
        <v>1.22</v>
      </c>
      <c r="AD753" s="1">
        <v>145.08000000000001</v>
      </c>
      <c r="AE753" s="1">
        <v>105.79</v>
      </c>
      <c r="AF753" s="1">
        <v>1470.51</v>
      </c>
      <c r="AG753" s="1">
        <v>393.29</v>
      </c>
      <c r="AH753" s="1">
        <v>4077</v>
      </c>
      <c r="AI753" s="1">
        <v>6.25</v>
      </c>
      <c r="AJ753" s="1">
        <v>29</v>
      </c>
      <c r="AK753" s="1">
        <v>53.06</v>
      </c>
      <c r="AL753" s="1">
        <v>14924</v>
      </c>
      <c r="AM753" s="1">
        <f t="shared" si="181"/>
        <v>4260.1848084780913</v>
      </c>
    </row>
    <row r="754" spans="1:39" x14ac:dyDescent="0.3">
      <c r="A754" s="2">
        <v>37278</v>
      </c>
      <c r="B754" s="1" t="s">
        <v>24</v>
      </c>
      <c r="C754" s="1">
        <v>3696.52</v>
      </c>
      <c r="D754" s="1">
        <v>3726.38</v>
      </c>
      <c r="E754" s="5">
        <f t="shared" si="167"/>
        <v>8.077867832447851E-3</v>
      </c>
      <c r="F754" s="6">
        <f t="shared" si="168"/>
        <v>29.860000000000127</v>
      </c>
      <c r="G754" s="1">
        <v>3736.2</v>
      </c>
      <c r="H754" s="1">
        <v>3653.62</v>
      </c>
      <c r="I754" s="5">
        <f t="shared" si="169"/>
        <v>2.2339930529254523E-2</v>
      </c>
      <c r="J754" s="5" t="str">
        <f t="shared" si="170"/>
        <v>Medium</v>
      </c>
      <c r="K754" s="6">
        <f t="shared" si="171"/>
        <v>416</v>
      </c>
      <c r="L754" s="5" t="str">
        <f t="shared" si="172"/>
        <v>Normal</v>
      </c>
      <c r="M754" s="6">
        <f t="shared" si="180"/>
        <v>3317.1271428571426</v>
      </c>
      <c r="N754" s="1">
        <v>231440656</v>
      </c>
      <c r="O754" s="5">
        <f t="shared" si="179"/>
        <v>0.47461436791161138</v>
      </c>
      <c r="P754" s="1">
        <v>-1.18</v>
      </c>
      <c r="Q754" s="1">
        <v>0.64</v>
      </c>
      <c r="R754" s="1">
        <f t="shared" si="173"/>
        <v>0.95119035983992128</v>
      </c>
      <c r="S754" s="1">
        <f t="shared" si="174"/>
        <v>0.33949210331620955</v>
      </c>
      <c r="T754" s="1">
        <f t="shared" si="175"/>
        <v>-0.88374292216565165</v>
      </c>
      <c r="U754" s="1">
        <f t="shared" si="176"/>
        <v>-1.5312867323578208</v>
      </c>
      <c r="V754" s="1">
        <f t="shared" si="177"/>
        <v>-0.28108679784183538</v>
      </c>
      <c r="W754" s="7" t="str">
        <f t="shared" si="178"/>
        <v>Low Stress</v>
      </c>
      <c r="X754" s="1">
        <v>3.22</v>
      </c>
      <c r="Y754" s="1">
        <v>3.3</v>
      </c>
      <c r="Z754" s="1">
        <v>115</v>
      </c>
      <c r="AA754" s="1">
        <v>4384</v>
      </c>
      <c r="AB754" s="1">
        <v>3262</v>
      </c>
      <c r="AC754" s="1">
        <v>1.43</v>
      </c>
      <c r="AD754" s="1">
        <v>96.97</v>
      </c>
      <c r="AE754" s="1">
        <v>68.63</v>
      </c>
      <c r="AF754" s="1">
        <v>2204.89</v>
      </c>
      <c r="AG754" s="1">
        <v>433</v>
      </c>
      <c r="AH754" s="1">
        <v>5207</v>
      </c>
      <c r="AI754" s="1">
        <v>3.4</v>
      </c>
      <c r="AJ754" s="1">
        <v>40</v>
      </c>
      <c r="AK754" s="1">
        <v>8.6300000000000008</v>
      </c>
      <c r="AL754" s="1">
        <v>4495</v>
      </c>
      <c r="AM754" s="1">
        <f t="shared" si="181"/>
        <v>4194.3891686285351</v>
      </c>
    </row>
    <row r="755" spans="1:39" x14ac:dyDescent="0.3">
      <c r="A755" s="2">
        <v>37279</v>
      </c>
      <c r="B755" s="1" t="s">
        <v>25</v>
      </c>
      <c r="C755" s="1">
        <v>2039.62</v>
      </c>
      <c r="D755" s="1">
        <v>2000.32</v>
      </c>
      <c r="E755" s="5">
        <f t="shared" si="167"/>
        <v>-1.9268295074572693E-2</v>
      </c>
      <c r="F755" s="6">
        <f t="shared" si="168"/>
        <v>-39.299999999999955</v>
      </c>
      <c r="G755" s="1">
        <v>2052.19</v>
      </c>
      <c r="H755" s="1">
        <v>1963.48</v>
      </c>
      <c r="I755" s="5">
        <f t="shared" si="169"/>
        <v>4.3493395828634769E-2</v>
      </c>
      <c r="J755" s="5" t="str">
        <f t="shared" si="170"/>
        <v>Medium</v>
      </c>
      <c r="K755" s="6">
        <f t="shared" si="171"/>
        <v>416</v>
      </c>
      <c r="L755" s="5" t="str">
        <f t="shared" si="172"/>
        <v>Normal</v>
      </c>
      <c r="M755" s="6">
        <f t="shared" si="180"/>
        <v>3010.8199999999997</v>
      </c>
      <c r="N755" s="1">
        <v>773311104</v>
      </c>
      <c r="O755" s="5">
        <f t="shared" si="179"/>
        <v>-0.46320021039185488</v>
      </c>
      <c r="P755" s="1">
        <v>1.48</v>
      </c>
      <c r="Q755" s="1">
        <v>7.74</v>
      </c>
      <c r="R755" s="1">
        <f t="shared" si="173"/>
        <v>-0.94412142712448921</v>
      </c>
      <c r="S755" s="1">
        <f t="shared" si="174"/>
        <v>-0.85696885253395017</v>
      </c>
      <c r="T755" s="1">
        <f t="shared" si="175"/>
        <v>-0.26331110690143678</v>
      </c>
      <c r="U755" s="1">
        <f t="shared" si="176"/>
        <v>0.90814573415773536</v>
      </c>
      <c r="V755" s="1">
        <f t="shared" si="177"/>
        <v>-0.28906391310053525</v>
      </c>
      <c r="W755" s="7" t="str">
        <f t="shared" si="178"/>
        <v>Low Stress</v>
      </c>
      <c r="X755" s="1">
        <v>13.49</v>
      </c>
      <c r="Y755" s="1">
        <v>6.62</v>
      </c>
      <c r="Z755" s="1">
        <v>85</v>
      </c>
      <c r="AA755" s="1">
        <v>1232</v>
      </c>
      <c r="AB755" s="1">
        <v>297</v>
      </c>
      <c r="AC755" s="1">
        <v>1.27</v>
      </c>
      <c r="AD755" s="1">
        <v>143.59</v>
      </c>
      <c r="AE755" s="1">
        <v>119.24</v>
      </c>
      <c r="AF755" s="1">
        <v>2249.5300000000002</v>
      </c>
      <c r="AG755" s="1">
        <v>495.59</v>
      </c>
      <c r="AH755" s="1">
        <v>4249</v>
      </c>
      <c r="AI755" s="1">
        <v>7.24</v>
      </c>
      <c r="AJ755" s="1">
        <v>41</v>
      </c>
      <c r="AK755" s="1">
        <v>77.02</v>
      </c>
      <c r="AL755" s="1">
        <v>7802</v>
      </c>
      <c r="AM755" s="1">
        <f t="shared" si="181"/>
        <v>4189.4558294513363</v>
      </c>
    </row>
    <row r="756" spans="1:39" x14ac:dyDescent="0.3">
      <c r="A756" s="2">
        <v>37280</v>
      </c>
      <c r="B756" s="1" t="s">
        <v>26</v>
      </c>
      <c r="C756" s="1">
        <v>2380.77</v>
      </c>
      <c r="D756" s="1">
        <v>2408.84</v>
      </c>
      <c r="E756" s="5">
        <f t="shared" si="167"/>
        <v>1.1790303137220379E-2</v>
      </c>
      <c r="F756" s="6">
        <f t="shared" si="168"/>
        <v>28.070000000000164</v>
      </c>
      <c r="G756" s="1">
        <v>2417.52</v>
      </c>
      <c r="H756" s="1">
        <v>2369.9899999999998</v>
      </c>
      <c r="I756" s="5">
        <f t="shared" si="169"/>
        <v>1.9964129252300809E-2</v>
      </c>
      <c r="J756" s="5" t="str">
        <f t="shared" si="170"/>
        <v>Low</v>
      </c>
      <c r="K756" s="6">
        <f t="shared" si="171"/>
        <v>416</v>
      </c>
      <c r="L756" s="5" t="str">
        <f t="shared" si="172"/>
        <v>Normal</v>
      </c>
      <c r="M756" s="6">
        <f t="shared" si="180"/>
        <v>2879.1371428571429</v>
      </c>
      <c r="N756" s="1">
        <v>639773821</v>
      </c>
      <c r="O756" s="5">
        <f t="shared" si="179"/>
        <v>0.2042273236282196</v>
      </c>
      <c r="P756" s="1">
        <v>-4.1500000000000004</v>
      </c>
      <c r="Q756" s="1">
        <v>3.1</v>
      </c>
      <c r="R756" s="1">
        <f t="shared" si="173"/>
        <v>-0.47704523316843461</v>
      </c>
      <c r="S756" s="1">
        <f t="shared" si="174"/>
        <v>-5.4668565221424256E-3</v>
      </c>
      <c r="T756" s="1">
        <f t="shared" si="175"/>
        <v>-1.5764807008629143</v>
      </c>
      <c r="U756" s="1">
        <f t="shared" si="176"/>
        <v>-0.68607492001581116</v>
      </c>
      <c r="V756" s="1">
        <f t="shared" si="177"/>
        <v>-0.68626692764232555</v>
      </c>
      <c r="W756" s="7" t="str">
        <f t="shared" si="178"/>
        <v>Low Stress</v>
      </c>
      <c r="X756" s="1">
        <v>9.07</v>
      </c>
      <c r="Y756" s="1">
        <v>8.6300000000000008</v>
      </c>
      <c r="Z756" s="1">
        <v>51</v>
      </c>
      <c r="AA756" s="1">
        <v>16541</v>
      </c>
      <c r="AB756" s="1">
        <v>138</v>
      </c>
      <c r="AC756" s="1">
        <v>1.27</v>
      </c>
      <c r="AD756" s="1">
        <v>123.06</v>
      </c>
      <c r="AE756" s="1">
        <v>86.29</v>
      </c>
      <c r="AF756" s="1">
        <v>878.08</v>
      </c>
      <c r="AG756" s="1">
        <v>301.69</v>
      </c>
      <c r="AH756" s="1">
        <v>4712</v>
      </c>
      <c r="AI756" s="1">
        <v>2.36</v>
      </c>
      <c r="AJ756" s="1">
        <v>29</v>
      </c>
      <c r="AK756" s="1">
        <v>3.37</v>
      </c>
      <c r="AL756" s="1">
        <v>11353</v>
      </c>
      <c r="AM756" s="1">
        <f t="shared" si="181"/>
        <v>4234.8100862356287</v>
      </c>
    </row>
    <row r="757" spans="1:39" x14ac:dyDescent="0.3">
      <c r="A757" s="2">
        <v>37281</v>
      </c>
      <c r="B757" s="1" t="s">
        <v>24</v>
      </c>
      <c r="C757" s="1">
        <v>4669.9399999999996</v>
      </c>
      <c r="D757" s="1">
        <v>4710.96</v>
      </c>
      <c r="E757" s="5">
        <f t="shared" si="167"/>
        <v>8.7838387645238353E-3</v>
      </c>
      <c r="F757" s="6">
        <f t="shared" si="168"/>
        <v>41.020000000000437</v>
      </c>
      <c r="G757" s="1">
        <v>4758.8500000000004</v>
      </c>
      <c r="H757" s="1">
        <v>4649.9799999999996</v>
      </c>
      <c r="I757" s="5">
        <f t="shared" si="169"/>
        <v>2.3312933356745655E-2</v>
      </c>
      <c r="J757" s="5" t="str">
        <f t="shared" si="170"/>
        <v>Medium</v>
      </c>
      <c r="K757" s="6">
        <f t="shared" si="171"/>
        <v>416</v>
      </c>
      <c r="L757" s="5" t="str">
        <f t="shared" si="172"/>
        <v>Normal</v>
      </c>
      <c r="M757" s="6">
        <f t="shared" si="180"/>
        <v>3318.4385714285713</v>
      </c>
      <c r="N757" s="1">
        <v>271905808</v>
      </c>
      <c r="O757" s="5">
        <f t="shared" si="179"/>
        <v>0.9556965178260074</v>
      </c>
      <c r="P757" s="1">
        <v>3.82</v>
      </c>
      <c r="Q757" s="1">
        <v>0.39</v>
      </c>
      <c r="R757" s="1">
        <f t="shared" si="173"/>
        <v>0.80965453733847625</v>
      </c>
      <c r="S757" s="1">
        <f t="shared" si="174"/>
        <v>0.95325523117278221</v>
      </c>
      <c r="T757" s="1">
        <f t="shared" si="175"/>
        <v>0.28248229449640638</v>
      </c>
      <c r="U757" s="1">
        <f t="shared" si="176"/>
        <v>-1.6171822417421713</v>
      </c>
      <c r="V757" s="1">
        <f t="shared" si="177"/>
        <v>0.10705245531637342</v>
      </c>
      <c r="W757" s="7" t="str">
        <f t="shared" si="178"/>
        <v>Moderate Stress</v>
      </c>
      <c r="X757" s="1">
        <v>2.52</v>
      </c>
      <c r="Y757" s="1">
        <v>6.01</v>
      </c>
      <c r="Z757" s="1">
        <v>87</v>
      </c>
      <c r="AA757" s="1">
        <v>18465</v>
      </c>
      <c r="AB757" s="1">
        <v>2618</v>
      </c>
      <c r="AC757" s="1">
        <v>1.36</v>
      </c>
      <c r="AD757" s="1">
        <v>126.72</v>
      </c>
      <c r="AE757" s="1">
        <v>124.78</v>
      </c>
      <c r="AF757" s="1">
        <v>1155.69</v>
      </c>
      <c r="AG757" s="1">
        <v>489.87</v>
      </c>
      <c r="AH757" s="1">
        <v>7762</v>
      </c>
      <c r="AI757" s="1">
        <v>2.2000000000000002</v>
      </c>
      <c r="AJ757" s="1">
        <v>7</v>
      </c>
      <c r="AK757" s="1">
        <v>63.48</v>
      </c>
      <c r="AL757" s="1">
        <v>3885</v>
      </c>
      <c r="AM757" s="1">
        <f t="shared" si="181"/>
        <v>4255.4188920650558</v>
      </c>
    </row>
    <row r="758" spans="1:39" x14ac:dyDescent="0.3">
      <c r="A758" s="2">
        <v>37282</v>
      </c>
      <c r="B758" s="1" t="s">
        <v>25</v>
      </c>
      <c r="C758" s="1">
        <v>2162.02</v>
      </c>
      <c r="D758" s="1">
        <v>2150.3000000000002</v>
      </c>
      <c r="E758" s="5">
        <f t="shared" si="167"/>
        <v>-5.4208564213096087E-3</v>
      </c>
      <c r="F758" s="6">
        <f t="shared" si="168"/>
        <v>-11.7199999999998</v>
      </c>
      <c r="G758" s="1">
        <v>2204.75</v>
      </c>
      <c r="H758" s="1">
        <v>2124.91</v>
      </c>
      <c r="I758" s="5">
        <f t="shared" si="169"/>
        <v>3.6928428044143972E-2</v>
      </c>
      <c r="J758" s="5" t="str">
        <f t="shared" si="170"/>
        <v>Medium</v>
      </c>
      <c r="K758" s="6">
        <f t="shared" si="171"/>
        <v>416</v>
      </c>
      <c r="L758" s="5" t="str">
        <f t="shared" si="172"/>
        <v>Normal</v>
      </c>
      <c r="M758" s="6">
        <f t="shared" si="180"/>
        <v>3012.3299999999995</v>
      </c>
      <c r="N758" s="1">
        <v>402651969</v>
      </c>
      <c r="O758" s="5">
        <f t="shared" si="179"/>
        <v>-0.54355375549781781</v>
      </c>
      <c r="P758" s="1">
        <v>6.34</v>
      </c>
      <c r="Q758" s="1">
        <v>7.43</v>
      </c>
      <c r="R758" s="1">
        <f t="shared" si="173"/>
        <v>0.35234091014534596</v>
      </c>
      <c r="S758" s="1">
        <f t="shared" si="174"/>
        <v>-0.95948365834700244</v>
      </c>
      <c r="T758" s="1">
        <f t="shared" si="175"/>
        <v>0.87025980369408362</v>
      </c>
      <c r="U758" s="1">
        <f t="shared" si="176"/>
        <v>0.80163530252114046</v>
      </c>
      <c r="V758" s="1">
        <f t="shared" si="177"/>
        <v>0.2661880895033919</v>
      </c>
      <c r="W758" s="7" t="str">
        <f t="shared" si="178"/>
        <v>Moderate Stress</v>
      </c>
      <c r="X758" s="1">
        <v>13.96</v>
      </c>
      <c r="Y758" s="1">
        <v>8</v>
      </c>
      <c r="Z758" s="1">
        <v>63</v>
      </c>
      <c r="AA758" s="1">
        <v>20563</v>
      </c>
      <c r="AB758" s="1">
        <v>2226</v>
      </c>
      <c r="AC758" s="1">
        <v>1.27</v>
      </c>
      <c r="AD758" s="1">
        <v>87.65</v>
      </c>
      <c r="AE758" s="1">
        <v>128.35</v>
      </c>
      <c r="AF758" s="1">
        <v>1145.3900000000001</v>
      </c>
      <c r="AG758" s="1">
        <v>159.72999999999999</v>
      </c>
      <c r="AH758" s="1">
        <v>4611</v>
      </c>
      <c r="AI758" s="1">
        <v>0.62</v>
      </c>
      <c r="AJ758" s="1">
        <v>38</v>
      </c>
      <c r="AK758" s="1">
        <v>43.39</v>
      </c>
      <c r="AL758" s="1">
        <v>12464</v>
      </c>
      <c r="AM758" s="1">
        <f t="shared" si="181"/>
        <v>4267.7270043065573</v>
      </c>
    </row>
    <row r="759" spans="1:39" x14ac:dyDescent="0.3">
      <c r="A759" s="2">
        <v>37283</v>
      </c>
      <c r="B759" s="1" t="s">
        <v>26</v>
      </c>
      <c r="C759" s="1">
        <v>2879.95</v>
      </c>
      <c r="D759" s="1">
        <v>2893.01</v>
      </c>
      <c r="E759" s="5">
        <f t="shared" si="167"/>
        <v>4.5348009514055458E-3</v>
      </c>
      <c r="F759" s="6">
        <f t="shared" si="168"/>
        <v>13.0600000000004</v>
      </c>
      <c r="G759" s="1">
        <v>2904.53</v>
      </c>
      <c r="H759" s="1">
        <v>2839.44</v>
      </c>
      <c r="I759" s="5">
        <f t="shared" si="169"/>
        <v>2.2601086824424087E-2</v>
      </c>
      <c r="J759" s="5" t="str">
        <f t="shared" si="170"/>
        <v>Medium</v>
      </c>
      <c r="K759" s="6">
        <f t="shared" si="171"/>
        <v>416</v>
      </c>
      <c r="L759" s="5" t="str">
        <f t="shared" si="172"/>
        <v>Normal</v>
      </c>
      <c r="M759" s="6">
        <f t="shared" si="180"/>
        <v>2916.69</v>
      </c>
      <c r="N759" s="1">
        <v>169121989</v>
      </c>
      <c r="O759" s="5">
        <f t="shared" si="179"/>
        <v>0.34539831651397479</v>
      </c>
      <c r="P759" s="1">
        <v>1.2</v>
      </c>
      <c r="Q759" s="1">
        <v>3.31</v>
      </c>
      <c r="R759" s="1">
        <f t="shared" si="173"/>
        <v>1.169163686396032</v>
      </c>
      <c r="S759" s="1">
        <f t="shared" si="174"/>
        <v>0.17463866219560009</v>
      </c>
      <c r="T759" s="1">
        <f t="shared" si="175"/>
        <v>-0.32861971903451204</v>
      </c>
      <c r="U759" s="1">
        <f t="shared" si="176"/>
        <v>-0.61392269213295669</v>
      </c>
      <c r="V759" s="1">
        <f t="shared" si="177"/>
        <v>0.10031498435604083</v>
      </c>
      <c r="W759" s="7" t="str">
        <f t="shared" si="178"/>
        <v>Moderate Stress</v>
      </c>
      <c r="X759" s="1">
        <v>8.36</v>
      </c>
      <c r="Y759" s="1">
        <v>4.4400000000000004</v>
      </c>
      <c r="Z759" s="1">
        <v>76</v>
      </c>
      <c r="AA759" s="1">
        <v>20736</v>
      </c>
      <c r="AB759" s="1">
        <v>828</v>
      </c>
      <c r="AC759" s="1">
        <v>1.33</v>
      </c>
      <c r="AD759" s="1">
        <v>84.6</v>
      </c>
      <c r="AE759" s="1">
        <v>100.2</v>
      </c>
      <c r="AF759" s="1">
        <v>2208.33</v>
      </c>
      <c r="AG759" s="1">
        <v>434.5</v>
      </c>
      <c r="AH759" s="1">
        <v>655</v>
      </c>
      <c r="AI759" s="1">
        <v>3.93</v>
      </c>
      <c r="AJ759" s="1">
        <v>32</v>
      </c>
      <c r="AK759" s="1">
        <v>18.46</v>
      </c>
      <c r="AL759" s="1">
        <v>7490</v>
      </c>
      <c r="AM759" s="1">
        <f t="shared" si="181"/>
        <v>4303.1365446646432</v>
      </c>
    </row>
    <row r="760" spans="1:39" x14ac:dyDescent="0.3">
      <c r="A760" s="2">
        <v>37284</v>
      </c>
      <c r="B760" s="1" t="s">
        <v>24</v>
      </c>
      <c r="C760" s="1">
        <v>4560.5600000000004</v>
      </c>
      <c r="D760" s="1">
        <v>4553.57</v>
      </c>
      <c r="E760" s="5">
        <f t="shared" si="167"/>
        <v>-1.5327065097270271E-3</v>
      </c>
      <c r="F760" s="6">
        <f t="shared" si="168"/>
        <v>-6.9900000000006912</v>
      </c>
      <c r="G760" s="1">
        <v>4576.9399999999996</v>
      </c>
      <c r="H760" s="1">
        <v>4511.6099999999997</v>
      </c>
      <c r="I760" s="5">
        <f t="shared" si="169"/>
        <v>1.4324995176030997E-2</v>
      </c>
      <c r="J760" s="5" t="str">
        <f t="shared" si="170"/>
        <v>Low</v>
      </c>
      <c r="K760" s="6">
        <f t="shared" si="171"/>
        <v>416</v>
      </c>
      <c r="L760" s="5" t="str">
        <f t="shared" si="172"/>
        <v>Normal</v>
      </c>
      <c r="M760" s="6">
        <f t="shared" si="180"/>
        <v>3206.1971428571424</v>
      </c>
      <c r="N760" s="1">
        <v>892108331</v>
      </c>
      <c r="O760" s="5">
        <f t="shared" si="179"/>
        <v>0.57399041137085571</v>
      </c>
      <c r="P760" s="1">
        <v>1.3</v>
      </c>
      <c r="Q760" s="1">
        <v>7.22</v>
      </c>
      <c r="R760" s="1">
        <f t="shared" si="173"/>
        <v>-1.3596410138132002</v>
      </c>
      <c r="S760" s="1">
        <f t="shared" si="174"/>
        <v>0.46627575404698324</v>
      </c>
      <c r="T760" s="1">
        <f t="shared" si="175"/>
        <v>-0.30529521470127086</v>
      </c>
      <c r="U760" s="1">
        <f t="shared" si="176"/>
        <v>0.72948307463828599</v>
      </c>
      <c r="V760" s="1">
        <f t="shared" si="177"/>
        <v>-0.11729434995730045</v>
      </c>
      <c r="W760" s="7" t="str">
        <f t="shared" si="178"/>
        <v>Low Stress</v>
      </c>
      <c r="X760" s="1">
        <v>13.29</v>
      </c>
      <c r="Y760" s="1">
        <v>6.11</v>
      </c>
      <c r="Z760" s="1">
        <v>64</v>
      </c>
      <c r="AA760" s="1">
        <v>19311</v>
      </c>
      <c r="AB760" s="1">
        <v>3999</v>
      </c>
      <c r="AC760" s="1">
        <v>1.41</v>
      </c>
      <c r="AD760" s="1">
        <v>147.78</v>
      </c>
      <c r="AE760" s="1">
        <v>133.38</v>
      </c>
      <c r="AF760" s="1">
        <v>1575.7</v>
      </c>
      <c r="AG760" s="1">
        <v>243.92</v>
      </c>
      <c r="AH760" s="1">
        <v>8497</v>
      </c>
      <c r="AI760" s="1">
        <v>0.98</v>
      </c>
      <c r="AJ760" s="1">
        <v>9</v>
      </c>
      <c r="AK760" s="1">
        <v>52.35</v>
      </c>
      <c r="AL760" s="1">
        <v>12200</v>
      </c>
      <c r="AM760" s="1">
        <f t="shared" si="181"/>
        <v>4303.8028593723484</v>
      </c>
    </row>
    <row r="761" spans="1:39" x14ac:dyDescent="0.3">
      <c r="A761" s="2">
        <v>37285</v>
      </c>
      <c r="B761" s="1" t="s">
        <v>24</v>
      </c>
      <c r="C761" s="1">
        <v>3830.89</v>
      </c>
      <c r="D761" s="1">
        <v>3824.67</v>
      </c>
      <c r="E761" s="5">
        <f t="shared" si="167"/>
        <v>-1.6236435919589965E-3</v>
      </c>
      <c r="F761" s="6">
        <f t="shared" si="168"/>
        <v>-6.2199999999997999</v>
      </c>
      <c r="G761" s="1">
        <v>3841.38</v>
      </c>
      <c r="H761" s="1">
        <v>3779.18</v>
      </c>
      <c r="I761" s="5">
        <f t="shared" si="169"/>
        <v>1.6236435919590557E-2</v>
      </c>
      <c r="J761" s="5" t="str">
        <f t="shared" si="170"/>
        <v>Low</v>
      </c>
      <c r="K761" s="6">
        <f t="shared" si="171"/>
        <v>416</v>
      </c>
      <c r="L761" s="5" t="str">
        <f t="shared" si="172"/>
        <v>Normal</v>
      </c>
      <c r="M761" s="6">
        <f t="shared" si="180"/>
        <v>3220.238571428571</v>
      </c>
      <c r="N761" s="1">
        <v>127972537</v>
      </c>
      <c r="O761" s="5">
        <f t="shared" si="179"/>
        <v>-0.16007220708147665</v>
      </c>
      <c r="P761" s="1">
        <v>-3.68</v>
      </c>
      <c r="Q761" s="1">
        <v>7.08</v>
      </c>
      <c r="R761" s="1">
        <f t="shared" si="173"/>
        <v>1.3130929995567422</v>
      </c>
      <c r="S761" s="1">
        <f t="shared" si="174"/>
        <v>-0.47023907782540852</v>
      </c>
      <c r="T761" s="1">
        <f t="shared" si="175"/>
        <v>-1.4668555304966808</v>
      </c>
      <c r="U761" s="1">
        <f t="shared" si="176"/>
        <v>0.68138158938304982</v>
      </c>
      <c r="V761" s="1">
        <f t="shared" si="177"/>
        <v>1.4344995154425666E-2</v>
      </c>
      <c r="W761" s="7" t="str">
        <f t="shared" si="178"/>
        <v>Moderate Stress</v>
      </c>
      <c r="X761" s="1">
        <v>13.14</v>
      </c>
      <c r="Y761" s="1">
        <v>1.03</v>
      </c>
      <c r="Z761" s="1">
        <v>61</v>
      </c>
      <c r="AA761" s="1">
        <v>17207</v>
      </c>
      <c r="AB761" s="1">
        <v>3265</v>
      </c>
      <c r="AC761" s="1">
        <v>0.81</v>
      </c>
      <c r="AD761" s="1">
        <v>103.58</v>
      </c>
      <c r="AE761" s="1">
        <v>72.45</v>
      </c>
      <c r="AF761" s="1">
        <v>1426.27</v>
      </c>
      <c r="AG761" s="1">
        <v>245.92</v>
      </c>
      <c r="AH761" s="1">
        <v>9293</v>
      </c>
      <c r="AI761" s="1">
        <v>4.2</v>
      </c>
      <c r="AJ761" s="1">
        <v>17</v>
      </c>
      <c r="AK761" s="1">
        <v>78.12</v>
      </c>
      <c r="AL761" s="1">
        <v>12575</v>
      </c>
      <c r="AM761" s="1">
        <f t="shared" si="181"/>
        <v>4286.0927675827634</v>
      </c>
    </row>
    <row r="762" spans="1:39" x14ac:dyDescent="0.3">
      <c r="A762" s="2">
        <v>37286</v>
      </c>
      <c r="B762" s="1" t="s">
        <v>25</v>
      </c>
      <c r="C762" s="1">
        <v>1248.81</v>
      </c>
      <c r="D762" s="1">
        <v>1229.8499999999999</v>
      </c>
      <c r="E762" s="5">
        <f t="shared" si="167"/>
        <v>-1.5182453695918544E-2</v>
      </c>
      <c r="F762" s="6">
        <f t="shared" si="168"/>
        <v>-18.960000000000036</v>
      </c>
      <c r="G762" s="1">
        <v>1273.4000000000001</v>
      </c>
      <c r="H762" s="1">
        <v>1204.3900000000001</v>
      </c>
      <c r="I762" s="5">
        <f t="shared" si="169"/>
        <v>5.5260608098910161E-2</v>
      </c>
      <c r="J762" s="5" t="str">
        <f t="shared" si="170"/>
        <v>High</v>
      </c>
      <c r="K762" s="6">
        <f t="shared" si="171"/>
        <v>416</v>
      </c>
      <c r="L762" s="5" t="str">
        <f t="shared" si="172"/>
        <v>⚠️ High Risk</v>
      </c>
      <c r="M762" s="6">
        <f t="shared" si="180"/>
        <v>3110.1714285714284</v>
      </c>
      <c r="N762" s="1">
        <v>53102474</v>
      </c>
      <c r="O762" s="5">
        <f t="shared" si="179"/>
        <v>-0.67844284604946314</v>
      </c>
      <c r="P762" s="1">
        <v>-1.97</v>
      </c>
      <c r="Q762" s="1">
        <v>5.35</v>
      </c>
      <c r="R762" s="1">
        <f t="shared" si="173"/>
        <v>1.5749676107639361</v>
      </c>
      <c r="S762" s="1">
        <f t="shared" si="174"/>
        <v>-1.1315747453795144</v>
      </c>
      <c r="T762" s="1">
        <f t="shared" si="175"/>
        <v>-1.0680065063982569</v>
      </c>
      <c r="U762" s="1">
        <f t="shared" si="176"/>
        <v>8.6984664443343782E-2</v>
      </c>
      <c r="V762" s="1">
        <f t="shared" si="177"/>
        <v>-0.13440724414262287</v>
      </c>
      <c r="W762" s="7" t="str">
        <f t="shared" si="178"/>
        <v>Low Stress</v>
      </c>
      <c r="X762" s="1">
        <v>12.6</v>
      </c>
      <c r="Y762" s="1">
        <v>9.86</v>
      </c>
      <c r="Z762" s="1">
        <v>92</v>
      </c>
      <c r="AA762" s="1">
        <v>4199</v>
      </c>
      <c r="AB762" s="1">
        <v>4879</v>
      </c>
      <c r="AC762" s="1">
        <v>1.42</v>
      </c>
      <c r="AD762" s="1">
        <v>139.11000000000001</v>
      </c>
      <c r="AE762" s="1">
        <v>27.46</v>
      </c>
      <c r="AF762" s="1">
        <v>2426.23</v>
      </c>
      <c r="AG762" s="1">
        <v>207.46</v>
      </c>
      <c r="AH762" s="1">
        <v>3963</v>
      </c>
      <c r="AI762" s="1">
        <v>0.1</v>
      </c>
      <c r="AJ762" s="1">
        <v>47</v>
      </c>
      <c r="AK762" s="1">
        <v>41.41</v>
      </c>
      <c r="AL762" s="1">
        <v>9054</v>
      </c>
      <c r="AM762" s="1">
        <f t="shared" si="181"/>
        <v>4293.239222228799</v>
      </c>
    </row>
    <row r="763" spans="1:39" x14ac:dyDescent="0.3">
      <c r="A763" s="2">
        <v>37287</v>
      </c>
      <c r="B763" s="1" t="s">
        <v>25</v>
      </c>
      <c r="C763" s="1">
        <v>1589.21</v>
      </c>
      <c r="D763" s="1">
        <v>1615.42</v>
      </c>
      <c r="E763" s="5">
        <f t="shared" si="167"/>
        <v>1.6492471101994095E-2</v>
      </c>
      <c r="F763" s="6">
        <f t="shared" si="168"/>
        <v>26.210000000000036</v>
      </c>
      <c r="G763" s="1">
        <v>1616.4</v>
      </c>
      <c r="H763" s="1">
        <v>1554.5</v>
      </c>
      <c r="I763" s="5">
        <f t="shared" si="169"/>
        <v>3.8950170210356148E-2</v>
      </c>
      <c r="J763" s="5" t="str">
        <f t="shared" si="170"/>
        <v>Medium</v>
      </c>
      <c r="K763" s="6">
        <f t="shared" si="171"/>
        <v>416</v>
      </c>
      <c r="L763" s="5" t="str">
        <f t="shared" si="172"/>
        <v>Normal</v>
      </c>
      <c r="M763" s="6">
        <f t="shared" si="180"/>
        <v>2996.8257142857142</v>
      </c>
      <c r="N763" s="1">
        <v>125720628</v>
      </c>
      <c r="O763" s="5">
        <f t="shared" si="179"/>
        <v>0.31350977761515647</v>
      </c>
      <c r="P763" s="1">
        <v>-2.68</v>
      </c>
      <c r="Q763" s="1">
        <v>7.77</v>
      </c>
      <c r="R763" s="1">
        <f t="shared" si="173"/>
        <v>1.3209695495450731</v>
      </c>
      <c r="S763" s="1">
        <f t="shared" si="174"/>
        <v>0.13395536230430841</v>
      </c>
      <c r="T763" s="1">
        <f t="shared" si="175"/>
        <v>-1.2336104871642692</v>
      </c>
      <c r="U763" s="1">
        <f t="shared" si="176"/>
        <v>0.91845319528385716</v>
      </c>
      <c r="V763" s="1">
        <f t="shared" si="177"/>
        <v>0.28494190499224237</v>
      </c>
      <c r="W763" s="7" t="str">
        <f t="shared" si="178"/>
        <v>Moderate Stress</v>
      </c>
      <c r="X763" s="1">
        <v>2.8</v>
      </c>
      <c r="Y763" s="1">
        <v>8.1</v>
      </c>
      <c r="Z763" s="1">
        <v>106</v>
      </c>
      <c r="AA763" s="1">
        <v>5681</v>
      </c>
      <c r="AB763" s="1">
        <v>4327</v>
      </c>
      <c r="AC763" s="1">
        <v>0.95</v>
      </c>
      <c r="AD763" s="1">
        <v>129.31</v>
      </c>
      <c r="AE763" s="1">
        <v>106.14</v>
      </c>
      <c r="AF763" s="1">
        <v>2373.11</v>
      </c>
      <c r="AG763" s="1">
        <v>169.36</v>
      </c>
      <c r="AH763" s="1">
        <v>217</v>
      </c>
      <c r="AI763" s="1">
        <v>1.55</v>
      </c>
      <c r="AJ763" s="1">
        <v>35</v>
      </c>
      <c r="AK763" s="1">
        <v>36.83</v>
      </c>
      <c r="AL763" s="1">
        <v>999</v>
      </c>
      <c r="AM763" s="1">
        <f t="shared" si="181"/>
        <v>4296.845115184311</v>
      </c>
    </row>
    <row r="764" spans="1:39" x14ac:dyDescent="0.3">
      <c r="A764" s="2">
        <v>37288</v>
      </c>
      <c r="B764" s="1" t="s">
        <v>25</v>
      </c>
      <c r="C764" s="1">
        <v>1031.3699999999999</v>
      </c>
      <c r="D764" s="1">
        <v>1074.99</v>
      </c>
      <c r="E764" s="5">
        <f t="shared" si="167"/>
        <v>4.2293260420605723E-2</v>
      </c>
      <c r="F764" s="6">
        <f t="shared" si="168"/>
        <v>43.620000000000118</v>
      </c>
      <c r="G764" s="1">
        <v>1108.56</v>
      </c>
      <c r="H764" s="1">
        <v>1025.78</v>
      </c>
      <c r="I764" s="5">
        <f t="shared" si="169"/>
        <v>8.0262175552905338E-2</v>
      </c>
      <c r="J764" s="5" t="str">
        <f t="shared" si="170"/>
        <v>High</v>
      </c>
      <c r="K764" s="6">
        <f t="shared" si="171"/>
        <v>416</v>
      </c>
      <c r="L764" s="5" t="str">
        <f t="shared" si="172"/>
        <v>⚠️ High Risk</v>
      </c>
      <c r="M764" s="6">
        <f t="shared" si="180"/>
        <v>2477.4014285714288</v>
      </c>
      <c r="N764" s="1">
        <v>784748778</v>
      </c>
      <c r="O764" s="5">
        <f t="shared" si="179"/>
        <v>-0.33454457664260689</v>
      </c>
      <c r="P764" s="1">
        <v>2.23</v>
      </c>
      <c r="Q764" s="1">
        <v>5.81</v>
      </c>
      <c r="R764" s="1">
        <f t="shared" si="173"/>
        <v>-0.98412722265673858</v>
      </c>
      <c r="S764" s="1">
        <f t="shared" si="174"/>
        <v>-0.6928303905262474</v>
      </c>
      <c r="T764" s="1">
        <f t="shared" si="175"/>
        <v>-8.8377324402128088E-2</v>
      </c>
      <c r="U764" s="1">
        <f t="shared" si="176"/>
        <v>0.2450324017105488</v>
      </c>
      <c r="V764" s="1">
        <f t="shared" si="177"/>
        <v>-0.38007563396864136</v>
      </c>
      <c r="W764" s="7" t="str">
        <f t="shared" si="178"/>
        <v>Low Stress</v>
      </c>
      <c r="X764" s="1">
        <v>5.21</v>
      </c>
      <c r="Y764" s="1">
        <v>8.75</v>
      </c>
      <c r="Z764" s="1">
        <v>97</v>
      </c>
      <c r="AA764" s="1">
        <v>28068</v>
      </c>
      <c r="AB764" s="1">
        <v>2224</v>
      </c>
      <c r="AC764" s="1">
        <v>1.44</v>
      </c>
      <c r="AD764" s="1">
        <v>122.29</v>
      </c>
      <c r="AE764" s="1">
        <v>119.38</v>
      </c>
      <c r="AF764" s="1">
        <v>1548.18</v>
      </c>
      <c r="AG764" s="1">
        <v>276.89</v>
      </c>
      <c r="AH764" s="1">
        <v>2627</v>
      </c>
      <c r="AI764" s="1">
        <v>9.32</v>
      </c>
      <c r="AJ764" s="1">
        <v>40</v>
      </c>
      <c r="AK764" s="1">
        <v>14.33</v>
      </c>
      <c r="AL764" s="1">
        <v>2790</v>
      </c>
      <c r="AM764" s="1">
        <f t="shared" si="181"/>
        <v>4295.9465125309325</v>
      </c>
    </row>
    <row r="765" spans="1:39" x14ac:dyDescent="0.3">
      <c r="A765" s="2">
        <v>37289</v>
      </c>
      <c r="B765" s="1" t="s">
        <v>26</v>
      </c>
      <c r="C765" s="1">
        <v>3523.69</v>
      </c>
      <c r="D765" s="1">
        <v>3567.77</v>
      </c>
      <c r="E765" s="5">
        <f t="shared" si="167"/>
        <v>1.2509613501755241E-2</v>
      </c>
      <c r="F765" s="6">
        <f t="shared" si="168"/>
        <v>44.079999999999927</v>
      </c>
      <c r="G765" s="1">
        <v>3593.93</v>
      </c>
      <c r="H765" s="1">
        <v>3495.43</v>
      </c>
      <c r="I765" s="5">
        <f t="shared" si="169"/>
        <v>2.7953650860319722E-2</v>
      </c>
      <c r="J765" s="5" t="str">
        <f t="shared" si="170"/>
        <v>Medium</v>
      </c>
      <c r="K765" s="6">
        <f t="shared" si="171"/>
        <v>416</v>
      </c>
      <c r="L765" s="5" t="str">
        <f t="shared" si="172"/>
        <v>Normal</v>
      </c>
      <c r="M765" s="6">
        <f t="shared" si="180"/>
        <v>2679.8971428571426</v>
      </c>
      <c r="N765" s="1">
        <v>174949137</v>
      </c>
      <c r="O765" s="5">
        <f t="shared" si="179"/>
        <v>2.3188866873180212</v>
      </c>
      <c r="P765" s="1">
        <v>2.94</v>
      </c>
      <c r="Q765" s="1">
        <v>2.87</v>
      </c>
      <c r="R765" s="1">
        <f t="shared" si="173"/>
        <v>1.1487819469423497</v>
      </c>
      <c r="S765" s="1">
        <f t="shared" si="174"/>
        <v>2.6924090585172973</v>
      </c>
      <c r="T765" s="1">
        <f t="shared" si="175"/>
        <v>7.7226656363884164E-2</v>
      </c>
      <c r="U765" s="1">
        <f t="shared" si="176"/>
        <v>-0.76509878864941361</v>
      </c>
      <c r="V765" s="1">
        <f t="shared" si="177"/>
        <v>0.78832971829352938</v>
      </c>
      <c r="W765" s="7" t="str">
        <f t="shared" si="178"/>
        <v>Moderate Stress</v>
      </c>
      <c r="X765" s="1">
        <v>13.38</v>
      </c>
      <c r="Y765" s="1">
        <v>7.1</v>
      </c>
      <c r="Z765" s="1">
        <v>110</v>
      </c>
      <c r="AA765" s="1">
        <v>24197</v>
      </c>
      <c r="AB765" s="1">
        <v>4234</v>
      </c>
      <c r="AC765" s="1">
        <v>0.99</v>
      </c>
      <c r="AD765" s="1">
        <v>127.96</v>
      </c>
      <c r="AE765" s="1">
        <v>29.46</v>
      </c>
      <c r="AF765" s="1">
        <v>1018.16</v>
      </c>
      <c r="AG765" s="1">
        <v>494.91</v>
      </c>
      <c r="AH765" s="1">
        <v>3951</v>
      </c>
      <c r="AI765" s="1">
        <v>7.96</v>
      </c>
      <c r="AJ765" s="1">
        <v>49</v>
      </c>
      <c r="AK765" s="1">
        <v>59.5</v>
      </c>
      <c r="AL765" s="1">
        <v>2625</v>
      </c>
      <c r="AM765" s="1">
        <f t="shared" si="181"/>
        <v>4285.4137433078149</v>
      </c>
    </row>
    <row r="766" spans="1:39" x14ac:dyDescent="0.3">
      <c r="A766" s="2">
        <v>37290</v>
      </c>
      <c r="B766" s="1" t="s">
        <v>25</v>
      </c>
      <c r="C766" s="1">
        <v>2790.69</v>
      </c>
      <c r="D766" s="1">
        <v>2758.17</v>
      </c>
      <c r="E766" s="5">
        <f t="shared" si="167"/>
        <v>-1.1653032045838119E-2</v>
      </c>
      <c r="F766" s="6">
        <f t="shared" si="168"/>
        <v>-32.519999999999982</v>
      </c>
      <c r="G766" s="1">
        <v>2835.62</v>
      </c>
      <c r="H766" s="1">
        <v>2745.74</v>
      </c>
      <c r="I766" s="5">
        <f t="shared" si="169"/>
        <v>3.2207088569493607E-2</v>
      </c>
      <c r="J766" s="5" t="str">
        <f t="shared" si="170"/>
        <v>Medium</v>
      </c>
      <c r="K766" s="6">
        <f t="shared" si="171"/>
        <v>416</v>
      </c>
      <c r="L766" s="5" t="str">
        <f t="shared" si="172"/>
        <v>Normal</v>
      </c>
      <c r="M766" s="6">
        <f t="shared" si="180"/>
        <v>2660.6342857142859</v>
      </c>
      <c r="N766" s="1">
        <v>525173095</v>
      </c>
      <c r="O766" s="5">
        <f t="shared" si="179"/>
        <v>-0.22692045731647498</v>
      </c>
      <c r="P766" s="1">
        <v>9.23</v>
      </c>
      <c r="Q766" s="1">
        <v>7.34</v>
      </c>
      <c r="R766" s="1">
        <f t="shared" si="173"/>
        <v>-7.6203837251455603E-2</v>
      </c>
      <c r="S766" s="1">
        <f t="shared" si="174"/>
        <v>-0.55552386996178726</v>
      </c>
      <c r="T766" s="1">
        <f t="shared" si="175"/>
        <v>1.5443379789247533</v>
      </c>
      <c r="U766" s="1">
        <f t="shared" si="176"/>
        <v>0.77071291914277429</v>
      </c>
      <c r="V766" s="1">
        <f t="shared" si="177"/>
        <v>0.42083079771357118</v>
      </c>
      <c r="W766" s="7" t="str">
        <f t="shared" si="178"/>
        <v>Moderate Stress</v>
      </c>
      <c r="X766" s="1">
        <v>13.69</v>
      </c>
      <c r="Y766" s="1">
        <v>2.27</v>
      </c>
      <c r="Z766" s="1">
        <v>93</v>
      </c>
      <c r="AA766" s="1">
        <v>9053</v>
      </c>
      <c r="AB766" s="1">
        <v>3871</v>
      </c>
      <c r="AC766" s="1">
        <v>1.1200000000000001</v>
      </c>
      <c r="AD766" s="1">
        <v>86.26</v>
      </c>
      <c r="AE766" s="1">
        <v>120.22</v>
      </c>
      <c r="AF766" s="1">
        <v>1090.71</v>
      </c>
      <c r="AG766" s="1">
        <v>231.96</v>
      </c>
      <c r="AH766" s="1">
        <v>3861</v>
      </c>
      <c r="AI766" s="1">
        <v>2.36</v>
      </c>
      <c r="AJ766" s="1">
        <v>10</v>
      </c>
      <c r="AK766" s="1">
        <v>82.82</v>
      </c>
      <c r="AL766" s="1">
        <v>5256</v>
      </c>
      <c r="AM766" s="1">
        <f t="shared" si="181"/>
        <v>4322.9234816759908</v>
      </c>
    </row>
    <row r="767" spans="1:39" x14ac:dyDescent="0.3">
      <c r="A767" s="2">
        <v>37291</v>
      </c>
      <c r="B767" s="1" t="s">
        <v>24</v>
      </c>
      <c r="C767" s="1">
        <v>1537.1</v>
      </c>
      <c r="D767" s="1">
        <v>1574.57</v>
      </c>
      <c r="E767" s="5">
        <f t="shared" si="167"/>
        <v>2.4377073710233576E-2</v>
      </c>
      <c r="F767" s="6">
        <f t="shared" si="168"/>
        <v>37.470000000000027</v>
      </c>
      <c r="G767" s="1">
        <v>1582.79</v>
      </c>
      <c r="H767" s="1">
        <v>1515.51</v>
      </c>
      <c r="I767" s="5">
        <f t="shared" si="169"/>
        <v>4.3770737102335554E-2</v>
      </c>
      <c r="J767" s="5" t="str">
        <f t="shared" si="170"/>
        <v>Medium</v>
      </c>
      <c r="K767" s="6">
        <f t="shared" si="171"/>
        <v>416</v>
      </c>
      <c r="L767" s="5" t="str">
        <f t="shared" si="172"/>
        <v>Normal</v>
      </c>
      <c r="M767" s="6">
        <f t="shared" si="180"/>
        <v>2235.0628571428574</v>
      </c>
      <c r="N767" s="1">
        <v>484907672</v>
      </c>
      <c r="O767" s="5">
        <f t="shared" si="179"/>
        <v>-0.42912510831457096</v>
      </c>
      <c r="P767" s="1">
        <v>-3.9</v>
      </c>
      <c r="Q767" s="1">
        <v>5.89</v>
      </c>
      <c r="R767" s="1">
        <f t="shared" si="173"/>
        <v>6.4633388880145276E-2</v>
      </c>
      <c r="S767" s="1">
        <f t="shared" si="174"/>
        <v>-0.81349594206178399</v>
      </c>
      <c r="T767" s="1">
        <f t="shared" si="175"/>
        <v>-1.5181694400298111</v>
      </c>
      <c r="U767" s="1">
        <f t="shared" si="176"/>
        <v>0.27251896471354103</v>
      </c>
      <c r="V767" s="1">
        <f t="shared" si="177"/>
        <v>-0.49862825712447717</v>
      </c>
      <c r="W767" s="7" t="str">
        <f t="shared" si="178"/>
        <v>Low Stress</v>
      </c>
      <c r="X767" s="1">
        <v>7.95</v>
      </c>
      <c r="Y767" s="1">
        <v>0.79</v>
      </c>
      <c r="Z767" s="1">
        <v>101</v>
      </c>
      <c r="AA767" s="1">
        <v>18984</v>
      </c>
      <c r="AB767" s="1">
        <v>3357</v>
      </c>
      <c r="AC767" s="1">
        <v>1.45</v>
      </c>
      <c r="AD767" s="1">
        <v>108.87</v>
      </c>
      <c r="AE767" s="1">
        <v>103.09</v>
      </c>
      <c r="AF767" s="1">
        <v>990.54</v>
      </c>
      <c r="AG767" s="1">
        <v>284.43</v>
      </c>
      <c r="AH767" s="1">
        <v>5590</v>
      </c>
      <c r="AI767" s="1">
        <v>7.18</v>
      </c>
      <c r="AJ767" s="1">
        <v>43</v>
      </c>
      <c r="AK767" s="1">
        <v>56.18</v>
      </c>
      <c r="AL767" s="1">
        <v>117</v>
      </c>
      <c r="AM767" s="1">
        <f t="shared" si="181"/>
        <v>4352.2819564623915</v>
      </c>
    </row>
    <row r="768" spans="1:39" x14ac:dyDescent="0.3">
      <c r="A768" s="2">
        <v>37292</v>
      </c>
      <c r="B768" s="1" t="s">
        <v>24</v>
      </c>
      <c r="C768" s="1">
        <v>4831.74</v>
      </c>
      <c r="D768" s="1">
        <v>4855.4799999999996</v>
      </c>
      <c r="E768" s="5">
        <f t="shared" si="167"/>
        <v>4.9133438471440482E-3</v>
      </c>
      <c r="F768" s="6">
        <f t="shared" si="168"/>
        <v>23.739999999999782</v>
      </c>
      <c r="G768" s="1">
        <v>4895.6899999999996</v>
      </c>
      <c r="H768" s="1">
        <v>4800.04</v>
      </c>
      <c r="I768" s="5">
        <f t="shared" si="169"/>
        <v>1.9796181085902725E-2</v>
      </c>
      <c r="J768" s="5" t="str">
        <f t="shared" si="170"/>
        <v>Low</v>
      </c>
      <c r="K768" s="6">
        <f t="shared" si="171"/>
        <v>416</v>
      </c>
      <c r="L768" s="5" t="str">
        <f t="shared" si="172"/>
        <v>Normal</v>
      </c>
      <c r="M768" s="6">
        <f t="shared" si="180"/>
        <v>2382.3214285714284</v>
      </c>
      <c r="N768" s="1">
        <v>339157222</v>
      </c>
      <c r="O768" s="5">
        <f t="shared" si="179"/>
        <v>2.0836863397626018</v>
      </c>
      <c r="P768" s="1">
        <v>4</v>
      </c>
      <c r="Q768" s="1">
        <v>0.13</v>
      </c>
      <c r="R768" s="1">
        <f t="shared" si="173"/>
        <v>0.57442783672271702</v>
      </c>
      <c r="S768" s="1">
        <f t="shared" si="174"/>
        <v>2.3923411781890538</v>
      </c>
      <c r="T768" s="1">
        <f t="shared" si="175"/>
        <v>0.32446640229624052</v>
      </c>
      <c r="U768" s="1">
        <f t="shared" si="176"/>
        <v>-1.7065135715018958</v>
      </c>
      <c r="V768" s="1">
        <f t="shared" si="177"/>
        <v>0.39618046142652885</v>
      </c>
      <c r="W768" s="7" t="str">
        <f t="shared" si="178"/>
        <v>Moderate Stress</v>
      </c>
      <c r="X768" s="1">
        <v>7.72</v>
      </c>
      <c r="Y768" s="1">
        <v>8.7100000000000009</v>
      </c>
      <c r="Z768" s="1">
        <v>111</v>
      </c>
      <c r="AA768" s="1">
        <v>29573</v>
      </c>
      <c r="AB768" s="1">
        <v>3306</v>
      </c>
      <c r="AC768" s="1">
        <v>0.88</v>
      </c>
      <c r="AD768" s="1">
        <v>122.5</v>
      </c>
      <c r="AE768" s="1">
        <v>35.130000000000003</v>
      </c>
      <c r="AF768" s="1">
        <v>1956.86</v>
      </c>
      <c r="AG768" s="1">
        <v>191.4</v>
      </c>
      <c r="AH768" s="1">
        <v>6471</v>
      </c>
      <c r="AI768" s="1">
        <v>6.68</v>
      </c>
      <c r="AJ768" s="1">
        <v>7</v>
      </c>
      <c r="AK768" s="1">
        <v>16.59</v>
      </c>
      <c r="AL768" s="1">
        <v>14278</v>
      </c>
      <c r="AM768" s="1">
        <f t="shared" si="181"/>
        <v>4317.0141773697551</v>
      </c>
    </row>
    <row r="769" spans="1:39" x14ac:dyDescent="0.3">
      <c r="A769" s="2">
        <v>37293</v>
      </c>
      <c r="B769" s="1" t="s">
        <v>25</v>
      </c>
      <c r="C769" s="1">
        <v>3118.64</v>
      </c>
      <c r="D769" s="1">
        <v>3093.92</v>
      </c>
      <c r="E769" s="5">
        <f t="shared" si="167"/>
        <v>-7.9265320780852553E-3</v>
      </c>
      <c r="F769" s="6">
        <f t="shared" si="168"/>
        <v>-24.7199999999998</v>
      </c>
      <c r="G769" s="1">
        <v>3158.24</v>
      </c>
      <c r="H769" s="1">
        <v>3081.07</v>
      </c>
      <c r="I769" s="5">
        <f t="shared" si="169"/>
        <v>2.4744760536644057E-2</v>
      </c>
      <c r="J769" s="5" t="str">
        <f t="shared" si="170"/>
        <v>Medium</v>
      </c>
      <c r="K769" s="6">
        <f t="shared" si="171"/>
        <v>416</v>
      </c>
      <c r="L769" s="5" t="str">
        <f t="shared" si="172"/>
        <v>Normal</v>
      </c>
      <c r="M769" s="6">
        <f t="shared" si="180"/>
        <v>2648.6171428571429</v>
      </c>
      <c r="N769" s="1">
        <v>241998427</v>
      </c>
      <c r="O769" s="5">
        <f t="shared" si="179"/>
        <v>-0.36279832271989582</v>
      </c>
      <c r="P769" s="1">
        <v>2.9</v>
      </c>
      <c r="Q769" s="1">
        <v>9.02</v>
      </c>
      <c r="R769" s="1">
        <f t="shared" si="173"/>
        <v>0.91426221973885602</v>
      </c>
      <c r="S769" s="1">
        <f t="shared" si="174"/>
        <v>-0.72887643291037629</v>
      </c>
      <c r="T769" s="1">
        <f t="shared" si="175"/>
        <v>6.7896854630587686E-2</v>
      </c>
      <c r="U769" s="1">
        <f t="shared" si="176"/>
        <v>1.3479307422056099</v>
      </c>
      <c r="V769" s="1">
        <f t="shared" si="177"/>
        <v>0.40030334591616934</v>
      </c>
      <c r="W769" s="7" t="str">
        <f t="shared" si="178"/>
        <v>Moderate Stress</v>
      </c>
      <c r="X769" s="1">
        <v>4.28</v>
      </c>
      <c r="Y769" s="1">
        <v>4.2699999999999996</v>
      </c>
      <c r="Z769" s="1">
        <v>51</v>
      </c>
      <c r="AA769" s="1">
        <v>13468</v>
      </c>
      <c r="AB769" s="1">
        <v>2698</v>
      </c>
      <c r="AC769" s="1">
        <v>1.32</v>
      </c>
      <c r="AD769" s="1">
        <v>140.72999999999999</v>
      </c>
      <c r="AE769" s="1">
        <v>90.19</v>
      </c>
      <c r="AF769" s="1">
        <v>1742.97</v>
      </c>
      <c r="AG769" s="1">
        <v>234.85</v>
      </c>
      <c r="AH769" s="1">
        <v>9750</v>
      </c>
      <c r="AI769" s="1">
        <v>1.77</v>
      </c>
      <c r="AJ769" s="1">
        <v>0</v>
      </c>
      <c r="AK769" s="1">
        <v>66.16</v>
      </c>
      <c r="AL769" s="1">
        <v>3944</v>
      </c>
      <c r="AM769" s="1">
        <f t="shared" si="181"/>
        <v>4269.1415323603587</v>
      </c>
    </row>
    <row r="770" spans="1:39" x14ac:dyDescent="0.3">
      <c r="A770" s="2">
        <v>37294</v>
      </c>
      <c r="B770" s="1" t="s">
        <v>25</v>
      </c>
      <c r="C770" s="1">
        <v>1967.57</v>
      </c>
      <c r="D770" s="1">
        <v>1924.3</v>
      </c>
      <c r="E770" s="5">
        <f t="shared" si="167"/>
        <v>-2.1991593691711088E-2</v>
      </c>
      <c r="F770" s="6">
        <f t="shared" si="168"/>
        <v>-43.269999999999982</v>
      </c>
      <c r="G770" s="1">
        <v>1973.93</v>
      </c>
      <c r="H770" s="1">
        <v>1921.69</v>
      </c>
      <c r="I770" s="5">
        <f t="shared" si="169"/>
        <v>2.655051662710857E-2</v>
      </c>
      <c r="J770" s="5" t="str">
        <f t="shared" si="170"/>
        <v>Medium</v>
      </c>
      <c r="K770" s="6">
        <f t="shared" si="171"/>
        <v>416</v>
      </c>
      <c r="L770" s="5" t="str">
        <f t="shared" si="172"/>
        <v>Normal</v>
      </c>
      <c r="M770" s="6">
        <f t="shared" si="180"/>
        <v>2692.7428571428572</v>
      </c>
      <c r="N770" s="1">
        <v>774357805</v>
      </c>
      <c r="O770" s="5">
        <f t="shared" si="179"/>
        <v>-0.37803821688990025</v>
      </c>
      <c r="P770" s="1">
        <v>2.74</v>
      </c>
      <c r="Q770" s="1">
        <v>5.46</v>
      </c>
      <c r="R770" s="1">
        <f t="shared" si="173"/>
        <v>-0.94778249546665394</v>
      </c>
      <c r="S770" s="1">
        <f t="shared" si="174"/>
        <v>-0.74831944304003817</v>
      </c>
      <c r="T770" s="1">
        <f t="shared" si="175"/>
        <v>3.05776476974019E-2</v>
      </c>
      <c r="U770" s="1">
        <f t="shared" si="176"/>
        <v>0.12477868857245814</v>
      </c>
      <c r="V770" s="1">
        <f t="shared" si="177"/>
        <v>-0.38518640055920794</v>
      </c>
      <c r="W770" s="7" t="str">
        <f t="shared" si="178"/>
        <v>Low Stress</v>
      </c>
      <c r="X770" s="1">
        <v>14.59</v>
      </c>
      <c r="Y770" s="1">
        <v>3.01</v>
      </c>
      <c r="Z770" s="1">
        <v>80</v>
      </c>
      <c r="AA770" s="1">
        <v>10584</v>
      </c>
      <c r="AB770" s="1">
        <v>4535</v>
      </c>
      <c r="AC770" s="1">
        <v>1.07</v>
      </c>
      <c r="AD770" s="1">
        <v>130.03</v>
      </c>
      <c r="AE770" s="1">
        <v>34.14</v>
      </c>
      <c r="AF770" s="1">
        <v>1746.3</v>
      </c>
      <c r="AG770" s="1">
        <v>122.06</v>
      </c>
      <c r="AH770" s="1">
        <v>5336</v>
      </c>
      <c r="AI770" s="1">
        <v>3.71</v>
      </c>
      <c r="AJ770" s="1">
        <v>7</v>
      </c>
      <c r="AK770" s="1">
        <v>3.11</v>
      </c>
      <c r="AL770" s="1">
        <v>5772</v>
      </c>
      <c r="AM770" s="1">
        <f t="shared" si="181"/>
        <v>4263.2792357114977</v>
      </c>
    </row>
    <row r="771" spans="1:39" x14ac:dyDescent="0.3">
      <c r="A771" s="2">
        <v>37295</v>
      </c>
      <c r="B771" s="1" t="s">
        <v>24</v>
      </c>
      <c r="C771" s="1">
        <v>3002.41</v>
      </c>
      <c r="D771" s="1">
        <v>2979.21</v>
      </c>
      <c r="E771" s="5">
        <f t="shared" ref="E771:E834" si="182">(D771 - C771) / C771</f>
        <v>-7.7271258755465836E-3</v>
      </c>
      <c r="F771" s="6">
        <f t="shared" ref="F771:F834" si="183">D771-C771</f>
        <v>-23.199999999999818</v>
      </c>
      <c r="G771" s="1">
        <v>3022.34</v>
      </c>
      <c r="H771" s="1">
        <v>2978.7</v>
      </c>
      <c r="I771" s="5">
        <f t="shared" ref="I771:I834" si="184">(G771 - H771) / C771</f>
        <v>1.4534990224519746E-2</v>
      </c>
      <c r="J771" s="5" t="str">
        <f t="shared" ref="J771:J834" si="185">IF(I771&gt;0.05,"High",
 IF(I771&gt;0.02,"Medium","Low"))</f>
        <v>Low</v>
      </c>
      <c r="K771" s="6">
        <f t="shared" ref="K771:K834" si="186">COUNTIF(J:J, "High")</f>
        <v>416</v>
      </c>
      <c r="L771" s="5" t="str">
        <f t="shared" ref="L771:L834" si="187">IF(J771="High","⚠️ High Risk","Normal")</f>
        <v>Normal</v>
      </c>
      <c r="M771" s="6">
        <f t="shared" si="180"/>
        <v>2964.7742857142853</v>
      </c>
      <c r="N771" s="1">
        <v>807592847</v>
      </c>
      <c r="O771" s="5">
        <f t="shared" si="179"/>
        <v>0.54820454191134449</v>
      </c>
      <c r="P771" s="1">
        <v>8.1</v>
      </c>
      <c r="Q771" s="1">
        <v>8.69</v>
      </c>
      <c r="R771" s="1">
        <f t="shared" ref="R771:R834" si="188">-(N771-AVERAGE(N:N))/STDEV(N:N)</f>
        <v>-1.0640294084978981</v>
      </c>
      <c r="S771" s="1">
        <f t="shared" ref="S771:S834" si="189">(O771-AVERAGE(O:O))/STDEV(O:O)</f>
        <v>0.43337822106475343</v>
      </c>
      <c r="T771" s="1">
        <f t="shared" ref="T771:T834" si="190">(P771-AVERAGE(P:P))/STDEV(P:P)</f>
        <v>1.2807710799591281</v>
      </c>
      <c r="U771" s="1">
        <f t="shared" ref="U771:U834" si="191">(Q771-AVERAGE(Q:Q))/STDEV(Q:Q)</f>
        <v>1.2345486698182673</v>
      </c>
      <c r="V771" s="1">
        <f t="shared" ref="V771:V834" si="192">(R771+S771+T771+U771)/4</f>
        <v>0.47116714058606268</v>
      </c>
      <c r="W771" s="7" t="str">
        <f t="shared" ref="W771:W834" si="193">IF(V771&gt;1,"High Stress",IF(V771&gt;0,"Moderate Stress","Low Stress"))</f>
        <v>Moderate Stress</v>
      </c>
      <c r="X771" s="1">
        <v>4.7699999999999996</v>
      </c>
      <c r="Y771" s="1">
        <v>5.84</v>
      </c>
      <c r="Z771" s="1">
        <v>82</v>
      </c>
      <c r="AA771" s="1">
        <v>13780</v>
      </c>
      <c r="AB771" s="1">
        <v>3413</v>
      </c>
      <c r="AC771" s="1">
        <v>0.82</v>
      </c>
      <c r="AD771" s="1">
        <v>97.7</v>
      </c>
      <c r="AE771" s="1">
        <v>61.81</v>
      </c>
      <c r="AF771" s="1">
        <v>967.24</v>
      </c>
      <c r="AG771" s="1">
        <v>482.41</v>
      </c>
      <c r="AH771" s="1">
        <v>5803</v>
      </c>
      <c r="AI771" s="1">
        <v>9.14</v>
      </c>
      <c r="AJ771" s="1">
        <v>4</v>
      </c>
      <c r="AK771" s="1">
        <v>83.82</v>
      </c>
      <c r="AL771" s="1">
        <v>3007</v>
      </c>
      <c r="AM771" s="1">
        <f t="shared" si="181"/>
        <v>4269.7560738418269</v>
      </c>
    </row>
    <row r="772" spans="1:39" x14ac:dyDescent="0.3">
      <c r="A772" s="2">
        <v>37296</v>
      </c>
      <c r="B772" s="1" t="s">
        <v>26</v>
      </c>
      <c r="C772" s="1">
        <v>3718.48</v>
      </c>
      <c r="D772" s="1">
        <v>3759.7</v>
      </c>
      <c r="E772" s="5">
        <f t="shared" si="182"/>
        <v>1.1085174587465793E-2</v>
      </c>
      <c r="F772" s="6">
        <f t="shared" si="183"/>
        <v>41.2199999999998</v>
      </c>
      <c r="G772" s="1">
        <v>3768.21</v>
      </c>
      <c r="H772" s="1">
        <v>3717.37</v>
      </c>
      <c r="I772" s="5">
        <f t="shared" si="184"/>
        <v>1.3672253178718225E-2</v>
      </c>
      <c r="J772" s="5" t="str">
        <f t="shared" si="185"/>
        <v>Low</v>
      </c>
      <c r="K772" s="6">
        <f t="shared" si="186"/>
        <v>416</v>
      </c>
      <c r="L772" s="5" t="str">
        <f t="shared" si="187"/>
        <v>Normal</v>
      </c>
      <c r="M772" s="6">
        <f t="shared" si="180"/>
        <v>2992.1928571428571</v>
      </c>
      <c r="N772" s="1">
        <v>676018814</v>
      </c>
      <c r="O772" s="5">
        <f t="shared" ref="O772:O835" si="194">(D772-D771)/D771</f>
        <v>0.2619788467412501</v>
      </c>
      <c r="P772" s="1">
        <v>-1.92</v>
      </c>
      <c r="Q772" s="1">
        <v>8.83</v>
      </c>
      <c r="R772" s="1">
        <f t="shared" si="188"/>
        <v>-0.60382011580854222</v>
      </c>
      <c r="S772" s="1">
        <f t="shared" si="189"/>
        <v>6.8212359118350538E-2</v>
      </c>
      <c r="T772" s="1">
        <f t="shared" si="190"/>
        <v>-1.0563442542316364</v>
      </c>
      <c r="U772" s="1">
        <f t="shared" si="191"/>
        <v>1.2826501550735037</v>
      </c>
      <c r="V772" s="1">
        <f t="shared" si="192"/>
        <v>-7.7325463962081065E-2</v>
      </c>
      <c r="W772" s="7" t="str">
        <f t="shared" si="193"/>
        <v>Low Stress</v>
      </c>
      <c r="X772" s="1">
        <v>4.4800000000000004</v>
      </c>
      <c r="Y772" s="1">
        <v>4.5</v>
      </c>
      <c r="Z772" s="1">
        <v>54</v>
      </c>
      <c r="AA772" s="1">
        <v>3254</v>
      </c>
      <c r="AB772" s="1">
        <v>1344</v>
      </c>
      <c r="AC772" s="1">
        <v>1.46</v>
      </c>
      <c r="AD772" s="1">
        <v>148.94</v>
      </c>
      <c r="AE772" s="1">
        <v>124.52</v>
      </c>
      <c r="AF772" s="1">
        <v>2148.5700000000002</v>
      </c>
      <c r="AG772" s="1">
        <v>303.92</v>
      </c>
      <c r="AH772" s="1">
        <v>4736</v>
      </c>
      <c r="AI772" s="1">
        <v>7.39</v>
      </c>
      <c r="AJ772" s="1">
        <v>0</v>
      </c>
      <c r="AK772" s="1">
        <v>92.16</v>
      </c>
      <c r="AL772" s="1">
        <v>13321</v>
      </c>
      <c r="AM772" s="1">
        <f t="shared" si="181"/>
        <v>4287.5327752028834</v>
      </c>
    </row>
    <row r="773" spans="1:39" x14ac:dyDescent="0.3">
      <c r="A773" s="2">
        <v>37297</v>
      </c>
      <c r="B773" s="1" t="s">
        <v>25</v>
      </c>
      <c r="C773" s="1">
        <v>1304.96</v>
      </c>
      <c r="D773" s="1">
        <v>1318.28</v>
      </c>
      <c r="E773" s="5">
        <f t="shared" si="182"/>
        <v>1.0207209416380529E-2</v>
      </c>
      <c r="F773" s="6">
        <f t="shared" si="183"/>
        <v>13.319999999999936</v>
      </c>
      <c r="G773" s="1">
        <v>1331.02</v>
      </c>
      <c r="H773" s="1">
        <v>1304.54</v>
      </c>
      <c r="I773" s="5">
        <f t="shared" si="184"/>
        <v>2.0291809710642487E-2</v>
      </c>
      <c r="J773" s="5" t="str">
        <f t="shared" si="185"/>
        <v>Medium</v>
      </c>
      <c r="K773" s="6">
        <f t="shared" si="186"/>
        <v>416</v>
      </c>
      <c r="L773" s="5" t="str">
        <f t="shared" si="187"/>
        <v>Normal</v>
      </c>
      <c r="M773" s="6">
        <f t="shared" si="180"/>
        <v>2786.4942857142855</v>
      </c>
      <c r="N773" s="1">
        <v>235422207</v>
      </c>
      <c r="O773" s="5">
        <f t="shared" si="194"/>
        <v>-0.64936564087560178</v>
      </c>
      <c r="P773" s="1">
        <v>-4.3899999999999997</v>
      </c>
      <c r="Q773" s="1">
        <v>4.45</v>
      </c>
      <c r="R773" s="1">
        <f t="shared" si="188"/>
        <v>0.9372640042533551</v>
      </c>
      <c r="S773" s="1">
        <f t="shared" si="189"/>
        <v>-1.0944781364115614</v>
      </c>
      <c r="T773" s="1">
        <f t="shared" si="190"/>
        <v>-1.632459511262693</v>
      </c>
      <c r="U773" s="1">
        <f t="shared" si="191"/>
        <v>-0.22223916934031804</v>
      </c>
      <c r="V773" s="1">
        <f t="shared" si="192"/>
        <v>-0.50297820319030428</v>
      </c>
      <c r="W773" s="7" t="str">
        <f t="shared" si="193"/>
        <v>Low Stress</v>
      </c>
      <c r="X773" s="1">
        <v>10.59</v>
      </c>
      <c r="Y773" s="1">
        <v>6.69</v>
      </c>
      <c r="Z773" s="1">
        <v>107</v>
      </c>
      <c r="AA773" s="1">
        <v>18356</v>
      </c>
      <c r="AB773" s="1">
        <v>4187</v>
      </c>
      <c r="AC773" s="1">
        <v>0.88</v>
      </c>
      <c r="AD773" s="1">
        <v>125.01</v>
      </c>
      <c r="AE773" s="1">
        <v>33.1</v>
      </c>
      <c r="AF773" s="1">
        <v>1710.47</v>
      </c>
      <c r="AG773" s="1">
        <v>393.18</v>
      </c>
      <c r="AH773" s="1">
        <v>9340</v>
      </c>
      <c r="AI773" s="1">
        <v>7.6</v>
      </c>
      <c r="AJ773" s="1">
        <v>2</v>
      </c>
      <c r="AK773" s="1">
        <v>59.74</v>
      </c>
      <c r="AL773" s="1">
        <v>13749</v>
      </c>
      <c r="AM773" s="1">
        <f t="shared" si="181"/>
        <v>4297.3239900621547</v>
      </c>
    </row>
    <row r="774" spans="1:39" x14ac:dyDescent="0.3">
      <c r="A774" s="2">
        <v>37298</v>
      </c>
      <c r="B774" s="1" t="s">
        <v>25</v>
      </c>
      <c r="C774" s="1">
        <v>2098.8200000000002</v>
      </c>
      <c r="D774" s="1">
        <v>2120.9299999999998</v>
      </c>
      <c r="E774" s="5">
        <f t="shared" si="182"/>
        <v>1.0534490809121159E-2</v>
      </c>
      <c r="F774" s="6">
        <f t="shared" si="183"/>
        <v>22.109999999999673</v>
      </c>
      <c r="G774" s="1">
        <v>2134.09</v>
      </c>
      <c r="H774" s="1">
        <v>2093.3000000000002</v>
      </c>
      <c r="I774" s="5">
        <f t="shared" si="184"/>
        <v>1.9434729991137857E-2</v>
      </c>
      <c r="J774" s="5" t="str">
        <f t="shared" si="185"/>
        <v>Low</v>
      </c>
      <c r="K774" s="6">
        <f t="shared" si="186"/>
        <v>416</v>
      </c>
      <c r="L774" s="5" t="str">
        <f t="shared" si="187"/>
        <v>Normal</v>
      </c>
      <c r="M774" s="6">
        <f t="shared" si="180"/>
        <v>2864.5457142857144</v>
      </c>
      <c r="N774" s="1">
        <v>972632382</v>
      </c>
      <c r="O774" s="5">
        <f t="shared" si="194"/>
        <v>0.60886154686409555</v>
      </c>
      <c r="P774" s="1">
        <v>5.08</v>
      </c>
      <c r="Q774" s="1">
        <v>5.08</v>
      </c>
      <c r="R774" s="1">
        <f t="shared" si="188"/>
        <v>-1.64129169906043</v>
      </c>
      <c r="S774" s="1">
        <f t="shared" si="189"/>
        <v>0.51076424150395838</v>
      </c>
      <c r="T774" s="1">
        <f t="shared" si="190"/>
        <v>0.57637104909524506</v>
      </c>
      <c r="U774" s="1">
        <f t="shared" si="191"/>
        <v>-5.7824856917546748E-3</v>
      </c>
      <c r="V774" s="1">
        <f t="shared" si="192"/>
        <v>-0.13998472353824531</v>
      </c>
      <c r="W774" s="7" t="str">
        <f t="shared" si="193"/>
        <v>Low Stress</v>
      </c>
      <c r="X774" s="1">
        <v>5.16</v>
      </c>
      <c r="Y774" s="1">
        <v>5.0999999999999996</v>
      </c>
      <c r="Z774" s="1">
        <v>60</v>
      </c>
      <c r="AA774" s="1">
        <v>17990</v>
      </c>
      <c r="AB774" s="1">
        <v>757</v>
      </c>
      <c r="AC774" s="1">
        <v>1.34</v>
      </c>
      <c r="AD774" s="1">
        <v>115.09</v>
      </c>
      <c r="AE774" s="1">
        <v>79.72</v>
      </c>
      <c r="AF774" s="1">
        <v>954.65</v>
      </c>
      <c r="AG774" s="1">
        <v>305.32</v>
      </c>
      <c r="AH774" s="1">
        <v>6330</v>
      </c>
      <c r="AI774" s="1">
        <v>5.64</v>
      </c>
      <c r="AJ774" s="1">
        <v>26</v>
      </c>
      <c r="AK774" s="1">
        <v>88.19</v>
      </c>
      <c r="AL774" s="1">
        <v>14507</v>
      </c>
      <c r="AM774" s="1">
        <f t="shared" si="181"/>
        <v>4253.603186422557</v>
      </c>
    </row>
    <row r="775" spans="1:39" x14ac:dyDescent="0.3">
      <c r="A775" s="2">
        <v>37299</v>
      </c>
      <c r="B775" s="1" t="s">
        <v>24</v>
      </c>
      <c r="C775" s="1">
        <v>4227.8599999999997</v>
      </c>
      <c r="D775" s="1">
        <v>4203.58</v>
      </c>
      <c r="E775" s="5">
        <f t="shared" si="182"/>
        <v>-5.7428580889622048E-3</v>
      </c>
      <c r="F775" s="6">
        <f t="shared" si="183"/>
        <v>-24.279999999999745</v>
      </c>
      <c r="G775" s="1">
        <v>4255.67</v>
      </c>
      <c r="H775" s="1">
        <v>4191.6099999999997</v>
      </c>
      <c r="I775" s="5">
        <f t="shared" si="184"/>
        <v>1.5151873524667422E-2</v>
      </c>
      <c r="J775" s="5" t="str">
        <f t="shared" si="185"/>
        <v>Low</v>
      </c>
      <c r="K775" s="6">
        <f t="shared" si="186"/>
        <v>416</v>
      </c>
      <c r="L775" s="5" t="str">
        <f t="shared" si="187"/>
        <v>Normal</v>
      </c>
      <c r="M775" s="6">
        <f t="shared" si="180"/>
        <v>2771.4171428571431</v>
      </c>
      <c r="N775" s="1">
        <v>215015883</v>
      </c>
      <c r="O775" s="5">
        <f t="shared" si="194"/>
        <v>0.9819513138104512</v>
      </c>
      <c r="P775" s="1">
        <v>0.18</v>
      </c>
      <c r="Q775" s="1">
        <v>4.16</v>
      </c>
      <c r="R775" s="1">
        <f t="shared" si="188"/>
        <v>1.0086396375778259</v>
      </c>
      <c r="S775" s="1">
        <f t="shared" si="189"/>
        <v>0.98675101917388719</v>
      </c>
      <c r="T775" s="1">
        <f t="shared" si="190"/>
        <v>-0.5665296632335719</v>
      </c>
      <c r="U775" s="1">
        <f t="shared" si="191"/>
        <v>-0.32187796022616472</v>
      </c>
      <c r="V775" s="1">
        <f t="shared" si="192"/>
        <v>0.27674575832299408</v>
      </c>
      <c r="W775" s="7" t="str">
        <f t="shared" si="193"/>
        <v>Moderate Stress</v>
      </c>
      <c r="X775" s="1">
        <v>14.2</v>
      </c>
      <c r="Y775" s="1">
        <v>7.12</v>
      </c>
      <c r="Z775" s="1">
        <v>72</v>
      </c>
      <c r="AA775" s="1">
        <v>11118</v>
      </c>
      <c r="AB775" s="1">
        <v>3065</v>
      </c>
      <c r="AC775" s="1">
        <v>1.07</v>
      </c>
      <c r="AD775" s="1">
        <v>134.69999999999999</v>
      </c>
      <c r="AE775" s="1">
        <v>98.74</v>
      </c>
      <c r="AF775" s="1">
        <v>2070.12</v>
      </c>
      <c r="AG775" s="1">
        <v>408.08</v>
      </c>
      <c r="AH775" s="1">
        <v>3100</v>
      </c>
      <c r="AI775" s="1">
        <v>6.66</v>
      </c>
      <c r="AJ775" s="1">
        <v>44</v>
      </c>
      <c r="AK775" s="1">
        <v>8.5399999999999991</v>
      </c>
      <c r="AL775" s="1">
        <v>5871</v>
      </c>
      <c r="AM775" s="1">
        <f t="shared" si="181"/>
        <v>4206.2630985664464</v>
      </c>
    </row>
    <row r="776" spans="1:39" x14ac:dyDescent="0.3">
      <c r="A776" s="2">
        <v>37300</v>
      </c>
      <c r="B776" s="1" t="s">
        <v>25</v>
      </c>
      <c r="C776" s="1">
        <v>2838.66</v>
      </c>
      <c r="D776" s="1">
        <v>2860.6</v>
      </c>
      <c r="E776" s="5">
        <f t="shared" si="182"/>
        <v>7.728998893844298E-3</v>
      </c>
      <c r="F776" s="6">
        <f t="shared" si="183"/>
        <v>21.940000000000055</v>
      </c>
      <c r="G776" s="1">
        <v>2881.17</v>
      </c>
      <c r="H776" s="1">
        <v>2827.6</v>
      </c>
      <c r="I776" s="5">
        <f t="shared" si="184"/>
        <v>1.887158025265448E-2</v>
      </c>
      <c r="J776" s="5" t="str">
        <f t="shared" si="185"/>
        <v>Low</v>
      </c>
      <c r="K776" s="6">
        <f t="shared" si="186"/>
        <v>416</v>
      </c>
      <c r="L776" s="5" t="str">
        <f t="shared" si="187"/>
        <v>Normal</v>
      </c>
      <c r="M776" s="6">
        <f t="shared" si="180"/>
        <v>2738.0857142857139</v>
      </c>
      <c r="N776" s="1">
        <v>473696360</v>
      </c>
      <c r="O776" s="5">
        <f t="shared" si="194"/>
        <v>-0.31948482008193019</v>
      </c>
      <c r="P776" s="1">
        <v>-4.74</v>
      </c>
      <c r="Q776" s="1">
        <v>4.49</v>
      </c>
      <c r="R776" s="1">
        <f t="shared" si="188"/>
        <v>0.1038474332321922</v>
      </c>
      <c r="S776" s="1">
        <f t="shared" si="189"/>
        <v>-0.67361719940476383</v>
      </c>
      <c r="T776" s="1">
        <f t="shared" si="190"/>
        <v>-1.7140952764290371</v>
      </c>
      <c r="U776" s="1">
        <f t="shared" si="191"/>
        <v>-0.20849588783882195</v>
      </c>
      <c r="V776" s="1">
        <f t="shared" si="192"/>
        <v>-0.62309023261010776</v>
      </c>
      <c r="W776" s="7" t="str">
        <f t="shared" si="193"/>
        <v>Low Stress</v>
      </c>
      <c r="X776" s="1">
        <v>2.14</v>
      </c>
      <c r="Y776" s="1">
        <v>8.61</v>
      </c>
      <c r="Z776" s="1">
        <v>94</v>
      </c>
      <c r="AA776" s="1">
        <v>16317</v>
      </c>
      <c r="AB776" s="1">
        <v>1799</v>
      </c>
      <c r="AC776" s="1">
        <v>1.37</v>
      </c>
      <c r="AD776" s="1">
        <v>122.19</v>
      </c>
      <c r="AE776" s="1">
        <v>142.27000000000001</v>
      </c>
      <c r="AF776" s="1">
        <v>2468.21</v>
      </c>
      <c r="AG776" s="1">
        <v>313.64</v>
      </c>
      <c r="AH776" s="1">
        <v>7522</v>
      </c>
      <c r="AI776" s="1">
        <v>5.09</v>
      </c>
      <c r="AJ776" s="1">
        <v>47</v>
      </c>
      <c r="AK776" s="1">
        <v>22.91</v>
      </c>
      <c r="AL776" s="1">
        <v>10241</v>
      </c>
      <c r="AM776" s="1">
        <f t="shared" si="181"/>
        <v>4203.0186710735561</v>
      </c>
    </row>
    <row r="777" spans="1:39" x14ac:dyDescent="0.3">
      <c r="A777" s="2">
        <v>37301</v>
      </c>
      <c r="B777" s="1" t="s">
        <v>26</v>
      </c>
      <c r="C777" s="1">
        <v>3186.31</v>
      </c>
      <c r="D777" s="1">
        <v>3139.12</v>
      </c>
      <c r="E777" s="5">
        <f t="shared" si="182"/>
        <v>-1.4810235036766685E-2</v>
      </c>
      <c r="F777" s="6">
        <f t="shared" si="183"/>
        <v>-47.190000000000055</v>
      </c>
      <c r="G777" s="1">
        <v>3233.7</v>
      </c>
      <c r="H777" s="1">
        <v>3089.78</v>
      </c>
      <c r="I777" s="5">
        <f t="shared" si="184"/>
        <v>4.5168235356886056E-2</v>
      </c>
      <c r="J777" s="5" t="str">
        <f t="shared" si="185"/>
        <v>Medium</v>
      </c>
      <c r="K777" s="6">
        <f t="shared" si="186"/>
        <v>416</v>
      </c>
      <c r="L777" s="5" t="str">
        <f t="shared" si="187"/>
        <v>Normal</v>
      </c>
      <c r="M777" s="6">
        <f t="shared" ref="M777:M840" si="195">AVERAGE(D771:D777)</f>
        <v>2911.6314285714284</v>
      </c>
      <c r="N777" s="1">
        <v>475620403</v>
      </c>
      <c r="O777" s="5">
        <f t="shared" si="194"/>
        <v>9.7364189330909595E-2</v>
      </c>
      <c r="P777" s="1">
        <v>-1.23</v>
      </c>
      <c r="Q777" s="1">
        <v>8.9499999999999993</v>
      </c>
      <c r="R777" s="1">
        <f t="shared" si="188"/>
        <v>9.7117667122994147E-2</v>
      </c>
      <c r="S777" s="1">
        <f t="shared" si="189"/>
        <v>-0.14180251472634903</v>
      </c>
      <c r="T777" s="1">
        <f t="shared" si="190"/>
        <v>-0.89540517433227229</v>
      </c>
      <c r="U777" s="1">
        <f t="shared" si="191"/>
        <v>1.3238799995779917</v>
      </c>
      <c r="V777" s="1">
        <f t="shared" si="192"/>
        <v>9.5947494410591139E-2</v>
      </c>
      <c r="W777" s="7" t="str">
        <f t="shared" si="193"/>
        <v>Moderate Stress</v>
      </c>
      <c r="X777" s="1">
        <v>2.0699999999999998</v>
      </c>
      <c r="Y777" s="1">
        <v>2.36</v>
      </c>
      <c r="Z777" s="1">
        <v>76</v>
      </c>
      <c r="AA777" s="1">
        <v>2303</v>
      </c>
      <c r="AB777" s="1">
        <v>4556</v>
      </c>
      <c r="AC777" s="1">
        <v>1.33</v>
      </c>
      <c r="AD777" s="1">
        <v>129.69999999999999</v>
      </c>
      <c r="AE777" s="1">
        <v>115.84</v>
      </c>
      <c r="AF777" s="1">
        <v>1550.01</v>
      </c>
      <c r="AG777" s="1">
        <v>380.62</v>
      </c>
      <c r="AH777" s="1">
        <v>5615</v>
      </c>
      <c r="AI777" s="1">
        <v>7.41</v>
      </c>
      <c r="AJ777" s="1">
        <v>22</v>
      </c>
      <c r="AK777" s="1">
        <v>31.79</v>
      </c>
      <c r="AL777" s="1">
        <v>1849</v>
      </c>
      <c r="AM777" s="1">
        <f t="shared" si="181"/>
        <v>4252.0485781692469</v>
      </c>
    </row>
    <row r="778" spans="1:39" x14ac:dyDescent="0.3">
      <c r="A778" s="2">
        <v>37302</v>
      </c>
      <c r="B778" s="1" t="s">
        <v>24</v>
      </c>
      <c r="C778" s="1">
        <v>2731.26</v>
      </c>
      <c r="D778" s="1">
        <v>2718.79</v>
      </c>
      <c r="E778" s="5">
        <f t="shared" si="182"/>
        <v>-4.5656583408391193E-3</v>
      </c>
      <c r="F778" s="6">
        <f t="shared" si="183"/>
        <v>-12.470000000000255</v>
      </c>
      <c r="G778" s="1">
        <v>2737.58</v>
      </c>
      <c r="H778" s="1">
        <v>2703.49</v>
      </c>
      <c r="I778" s="5">
        <f t="shared" si="184"/>
        <v>1.2481418832333847E-2</v>
      </c>
      <c r="J778" s="5" t="str">
        <f t="shared" si="185"/>
        <v>Low</v>
      </c>
      <c r="K778" s="6">
        <f t="shared" si="186"/>
        <v>416</v>
      </c>
      <c r="L778" s="5" t="str">
        <f t="shared" si="187"/>
        <v>Normal</v>
      </c>
      <c r="M778" s="6">
        <f t="shared" si="195"/>
        <v>2874.4285714285716</v>
      </c>
      <c r="N778" s="1">
        <v>472868956</v>
      </c>
      <c r="O778" s="5">
        <f t="shared" si="194"/>
        <v>-0.13390058360304796</v>
      </c>
      <c r="P778" s="1">
        <v>-0.36</v>
      </c>
      <c r="Q778" s="1">
        <v>7.88</v>
      </c>
      <c r="R778" s="1">
        <f t="shared" si="188"/>
        <v>0.10674146179486721</v>
      </c>
      <c r="S778" s="1">
        <f t="shared" si="189"/>
        <v>-0.43684940105177811</v>
      </c>
      <c r="T778" s="1">
        <f t="shared" si="190"/>
        <v>-0.69248198663307414</v>
      </c>
      <c r="U778" s="1">
        <f t="shared" si="191"/>
        <v>0.95624721941297153</v>
      </c>
      <c r="V778" s="1">
        <f t="shared" si="192"/>
        <v>-1.6585676619253392E-2</v>
      </c>
      <c r="W778" s="7" t="str">
        <f t="shared" si="193"/>
        <v>Low Stress</v>
      </c>
      <c r="X778" s="1">
        <v>8.56</v>
      </c>
      <c r="Y778" s="1">
        <v>3.63</v>
      </c>
      <c r="Z778" s="1">
        <v>105</v>
      </c>
      <c r="AA778" s="1">
        <v>27103</v>
      </c>
      <c r="AB778" s="1">
        <v>3143</v>
      </c>
      <c r="AC778" s="1">
        <v>1.24</v>
      </c>
      <c r="AD778" s="1">
        <v>123.2</v>
      </c>
      <c r="AE778" s="1">
        <v>38.1</v>
      </c>
      <c r="AF778" s="1">
        <v>996.61</v>
      </c>
      <c r="AG778" s="1">
        <v>373.92</v>
      </c>
      <c r="AH778" s="1">
        <v>2325</v>
      </c>
      <c r="AI778" s="1">
        <v>7.33</v>
      </c>
      <c r="AJ778" s="1">
        <v>43</v>
      </c>
      <c r="AK778" s="1">
        <v>77.34</v>
      </c>
      <c r="AL778" s="1">
        <v>1641</v>
      </c>
      <c r="AM778" s="1">
        <f t="shared" si="181"/>
        <v>4217.7166808594438</v>
      </c>
    </row>
    <row r="779" spans="1:39" x14ac:dyDescent="0.3">
      <c r="A779" s="2">
        <v>37303</v>
      </c>
      <c r="B779" s="1" t="s">
        <v>25</v>
      </c>
      <c r="C779" s="1">
        <v>1175.5999999999999</v>
      </c>
      <c r="D779" s="1">
        <v>1188.28</v>
      </c>
      <c r="E779" s="5">
        <f t="shared" si="182"/>
        <v>1.0785981626403594E-2</v>
      </c>
      <c r="F779" s="6">
        <f t="shared" si="183"/>
        <v>12.680000000000064</v>
      </c>
      <c r="G779" s="1">
        <v>1236.96</v>
      </c>
      <c r="H779" s="1">
        <v>1169.23</v>
      </c>
      <c r="I779" s="5">
        <f t="shared" si="184"/>
        <v>5.7613133718952048E-2</v>
      </c>
      <c r="J779" s="5" t="str">
        <f t="shared" si="185"/>
        <v>High</v>
      </c>
      <c r="K779" s="6">
        <f t="shared" si="186"/>
        <v>416</v>
      </c>
      <c r="L779" s="5" t="str">
        <f t="shared" si="187"/>
        <v>⚠️ High Risk</v>
      </c>
      <c r="M779" s="6">
        <f t="shared" si="195"/>
        <v>2507.0828571428569</v>
      </c>
      <c r="N779" s="1">
        <v>966337878</v>
      </c>
      <c r="O779" s="5">
        <f t="shared" si="194"/>
        <v>-0.56293792459145431</v>
      </c>
      <c r="P779" s="1">
        <v>4.25</v>
      </c>
      <c r="Q779" s="1">
        <v>1.27</v>
      </c>
      <c r="R779" s="1">
        <f t="shared" si="188"/>
        <v>-1.619275278588844</v>
      </c>
      <c r="S779" s="1">
        <f t="shared" si="189"/>
        <v>-0.98421392168337452</v>
      </c>
      <c r="T779" s="1">
        <f t="shared" si="190"/>
        <v>0.38277766312934342</v>
      </c>
      <c r="U779" s="1">
        <f t="shared" si="191"/>
        <v>-1.3148300487092572</v>
      </c>
      <c r="V779" s="1">
        <f t="shared" si="192"/>
        <v>-0.8838853964630331</v>
      </c>
      <c r="W779" s="7" t="str">
        <f t="shared" si="193"/>
        <v>Low Stress</v>
      </c>
      <c r="X779" s="1">
        <v>8.34</v>
      </c>
      <c r="Y779" s="1">
        <v>4.6500000000000004</v>
      </c>
      <c r="Z779" s="1">
        <v>108</v>
      </c>
      <c r="AA779" s="1">
        <v>8772</v>
      </c>
      <c r="AB779" s="1">
        <v>4524</v>
      </c>
      <c r="AC779" s="1">
        <v>1.46</v>
      </c>
      <c r="AD779" s="1">
        <v>92.52</v>
      </c>
      <c r="AE779" s="1">
        <v>145.94999999999999</v>
      </c>
      <c r="AF779" s="1">
        <v>972.38</v>
      </c>
      <c r="AG779" s="1">
        <v>313.43</v>
      </c>
      <c r="AH779" s="1">
        <v>9397</v>
      </c>
      <c r="AI779" s="1">
        <v>0.31</v>
      </c>
      <c r="AJ779" s="1">
        <v>38</v>
      </c>
      <c r="AK779" s="1">
        <v>48.48</v>
      </c>
      <c r="AL779" s="1">
        <v>1568</v>
      </c>
      <c r="AM779" s="1">
        <f t="shared" si="181"/>
        <v>4198.0691994009439</v>
      </c>
    </row>
    <row r="780" spans="1:39" x14ac:dyDescent="0.3">
      <c r="A780" s="2">
        <v>37304</v>
      </c>
      <c r="B780" s="1" t="s">
        <v>24</v>
      </c>
      <c r="C780" s="1">
        <v>1663</v>
      </c>
      <c r="D780" s="1">
        <v>1627.61</v>
      </c>
      <c r="E780" s="5">
        <f t="shared" si="182"/>
        <v>-2.1280817799158209E-2</v>
      </c>
      <c r="F780" s="6">
        <f t="shared" si="183"/>
        <v>-35.3900000000001</v>
      </c>
      <c r="G780" s="1">
        <v>1674.53</v>
      </c>
      <c r="H780" s="1">
        <v>1600.33</v>
      </c>
      <c r="I780" s="5">
        <f t="shared" si="184"/>
        <v>4.4618159951894193E-2</v>
      </c>
      <c r="J780" s="5" t="str">
        <f t="shared" si="185"/>
        <v>Medium</v>
      </c>
      <c r="K780" s="6">
        <f t="shared" si="186"/>
        <v>416</v>
      </c>
      <c r="L780" s="5" t="str">
        <f t="shared" si="187"/>
        <v>Normal</v>
      </c>
      <c r="M780" s="6">
        <f t="shared" si="195"/>
        <v>2551.272857142857</v>
      </c>
      <c r="N780" s="1">
        <v>831246356</v>
      </c>
      <c r="O780" s="5">
        <f t="shared" si="194"/>
        <v>0.36971925808731942</v>
      </c>
      <c r="P780" s="1">
        <v>-2.41</v>
      </c>
      <c r="Q780" s="1">
        <v>6.1</v>
      </c>
      <c r="R780" s="1">
        <f t="shared" si="188"/>
        <v>-1.1467627898369903</v>
      </c>
      <c r="S780" s="1">
        <f t="shared" si="189"/>
        <v>0.20566724468432707</v>
      </c>
      <c r="T780" s="1">
        <f t="shared" si="190"/>
        <v>-1.170634325464518</v>
      </c>
      <c r="U780" s="1">
        <f t="shared" si="191"/>
        <v>0.34467119259639545</v>
      </c>
      <c r="V780" s="1">
        <f t="shared" si="192"/>
        <v>-0.44176466950519649</v>
      </c>
      <c r="W780" s="7" t="str">
        <f t="shared" si="193"/>
        <v>Low Stress</v>
      </c>
      <c r="X780" s="1">
        <v>4.12</v>
      </c>
      <c r="Y780" s="1">
        <v>9.64</v>
      </c>
      <c r="Z780" s="1">
        <v>89</v>
      </c>
      <c r="AA780" s="1">
        <v>23541</v>
      </c>
      <c r="AB780" s="1">
        <v>1899</v>
      </c>
      <c r="AC780" s="1">
        <v>0.87</v>
      </c>
      <c r="AD780" s="1">
        <v>118.03</v>
      </c>
      <c r="AE780" s="1">
        <v>82.13</v>
      </c>
      <c r="AF780" s="1">
        <v>844</v>
      </c>
      <c r="AG780" s="1">
        <v>192.23</v>
      </c>
      <c r="AH780" s="1">
        <v>6087</v>
      </c>
      <c r="AI780" s="1">
        <v>6.32</v>
      </c>
      <c r="AJ780" s="1">
        <v>39</v>
      </c>
      <c r="AK780" s="1">
        <v>34.9</v>
      </c>
      <c r="AL780" s="1">
        <v>13889</v>
      </c>
      <c r="AM780" s="1">
        <f t="shared" si="181"/>
        <v>4152.92030532017</v>
      </c>
    </row>
    <row r="781" spans="1:39" x14ac:dyDescent="0.3">
      <c r="A781" s="2">
        <v>37305</v>
      </c>
      <c r="B781" s="1" t="s">
        <v>25</v>
      </c>
      <c r="C781" s="1">
        <v>2782.17</v>
      </c>
      <c r="D781" s="1">
        <v>2814.47</v>
      </c>
      <c r="E781" s="5">
        <f t="shared" si="182"/>
        <v>1.1609642832752752E-2</v>
      </c>
      <c r="F781" s="6">
        <f t="shared" si="183"/>
        <v>32.299999999999727</v>
      </c>
      <c r="G781" s="1">
        <v>2853.11</v>
      </c>
      <c r="H781" s="1">
        <v>2739.27</v>
      </c>
      <c r="I781" s="5">
        <f t="shared" si="184"/>
        <v>4.09177009312875E-2</v>
      </c>
      <c r="J781" s="5" t="str">
        <f t="shared" si="185"/>
        <v>Medium</v>
      </c>
      <c r="K781" s="6">
        <f t="shared" si="186"/>
        <v>416</v>
      </c>
      <c r="L781" s="5" t="str">
        <f t="shared" si="187"/>
        <v>Normal</v>
      </c>
      <c r="M781" s="6">
        <f t="shared" si="195"/>
        <v>2650.35</v>
      </c>
      <c r="N781" s="1">
        <v>486554767</v>
      </c>
      <c r="O781" s="5">
        <f t="shared" si="194"/>
        <v>0.72920417053225284</v>
      </c>
      <c r="P781" s="1">
        <v>1.2</v>
      </c>
      <c r="Q781" s="1">
        <v>9.9600000000000009</v>
      </c>
      <c r="R781" s="1">
        <f t="shared" si="188"/>
        <v>5.8872309678885446E-2</v>
      </c>
      <c r="S781" s="1">
        <f t="shared" si="189"/>
        <v>0.66429699080712334</v>
      </c>
      <c r="T781" s="1">
        <f t="shared" si="190"/>
        <v>-0.32861971903451204</v>
      </c>
      <c r="U781" s="1">
        <f t="shared" si="191"/>
        <v>1.6708978574907685</v>
      </c>
      <c r="V781" s="1">
        <f t="shared" si="192"/>
        <v>0.51636185973556636</v>
      </c>
      <c r="W781" s="7" t="str">
        <f t="shared" si="193"/>
        <v>Moderate Stress</v>
      </c>
      <c r="X781" s="1">
        <v>8.43</v>
      </c>
      <c r="Y781" s="1">
        <v>3.97</v>
      </c>
      <c r="Z781" s="1">
        <v>67</v>
      </c>
      <c r="AA781" s="1">
        <v>16168</v>
      </c>
      <c r="AB781" s="1">
        <v>4635</v>
      </c>
      <c r="AC781" s="1">
        <v>1.36</v>
      </c>
      <c r="AD781" s="1">
        <v>99.82</v>
      </c>
      <c r="AE781" s="1">
        <v>68.06</v>
      </c>
      <c r="AF781" s="1">
        <v>2109.6799999999998</v>
      </c>
      <c r="AG781" s="1">
        <v>184.74</v>
      </c>
      <c r="AH781" s="1">
        <v>3093</v>
      </c>
      <c r="AI781" s="1">
        <v>6.3</v>
      </c>
      <c r="AJ781" s="1">
        <v>10</v>
      </c>
      <c r="AK781" s="1">
        <v>15.89</v>
      </c>
      <c r="AL781" s="1">
        <v>10795</v>
      </c>
      <c r="AM781" s="1">
        <f t="shared" si="181"/>
        <v>4110.4970497893446</v>
      </c>
    </row>
    <row r="782" spans="1:39" x14ac:dyDescent="0.3">
      <c r="A782" s="2">
        <v>37306</v>
      </c>
      <c r="B782" s="1" t="s">
        <v>25</v>
      </c>
      <c r="C782" s="1">
        <v>1836.74</v>
      </c>
      <c r="D782" s="1">
        <v>1810.24</v>
      </c>
      <c r="E782" s="5">
        <f t="shared" si="182"/>
        <v>-1.4427736097651273E-2</v>
      </c>
      <c r="F782" s="6">
        <f t="shared" si="183"/>
        <v>-26.5</v>
      </c>
      <c r="G782" s="1">
        <v>1853.69</v>
      </c>
      <c r="H782" s="1">
        <v>1776.34</v>
      </c>
      <c r="I782" s="5">
        <f t="shared" si="184"/>
        <v>4.2112656118993508E-2</v>
      </c>
      <c r="J782" s="5" t="str">
        <f t="shared" si="185"/>
        <v>Medium</v>
      </c>
      <c r="K782" s="6">
        <f t="shared" si="186"/>
        <v>416</v>
      </c>
      <c r="L782" s="5" t="str">
        <f t="shared" si="187"/>
        <v>Normal</v>
      </c>
      <c r="M782" s="6">
        <f t="shared" si="195"/>
        <v>2308.4442857142853</v>
      </c>
      <c r="N782" s="1">
        <v>250102324</v>
      </c>
      <c r="O782" s="5">
        <f t="shared" si="194"/>
        <v>-0.35680963023233497</v>
      </c>
      <c r="P782" s="1">
        <v>2.2400000000000002</v>
      </c>
      <c r="Q782" s="1">
        <v>5.96</v>
      </c>
      <c r="R782" s="1">
        <f t="shared" si="188"/>
        <v>0.88591704690070638</v>
      </c>
      <c r="S782" s="1">
        <f t="shared" si="189"/>
        <v>-0.72123607744594997</v>
      </c>
      <c r="T782" s="1">
        <f t="shared" si="190"/>
        <v>-8.6044873968803906E-2</v>
      </c>
      <c r="U782" s="1">
        <f t="shared" si="191"/>
        <v>0.29656970734115928</v>
      </c>
      <c r="V782" s="1">
        <f t="shared" si="192"/>
        <v>9.380145070677795E-2</v>
      </c>
      <c r="W782" s="7" t="str">
        <f t="shared" si="193"/>
        <v>Moderate Stress</v>
      </c>
      <c r="X782" s="1">
        <v>7.35</v>
      </c>
      <c r="Y782" s="1">
        <v>4.12</v>
      </c>
      <c r="Z782" s="1">
        <v>100</v>
      </c>
      <c r="AA782" s="1">
        <v>28044</v>
      </c>
      <c r="AB782" s="1">
        <v>3726</v>
      </c>
      <c r="AC782" s="1">
        <v>1.27</v>
      </c>
      <c r="AD782" s="1">
        <v>119.92</v>
      </c>
      <c r="AE782" s="1">
        <v>36.729999999999997</v>
      </c>
      <c r="AF782" s="1">
        <v>1979.8</v>
      </c>
      <c r="AG782" s="1">
        <v>449.72</v>
      </c>
      <c r="AH782" s="1">
        <v>8822</v>
      </c>
      <c r="AI782" s="1">
        <v>0.67</v>
      </c>
      <c r="AJ782" s="1">
        <v>44</v>
      </c>
      <c r="AK782" s="1">
        <v>81.08</v>
      </c>
      <c r="AL782" s="1">
        <v>5218</v>
      </c>
      <c r="AM782" s="1">
        <f t="shared" si="181"/>
        <v>4109.9663902527527</v>
      </c>
    </row>
    <row r="783" spans="1:39" x14ac:dyDescent="0.3">
      <c r="A783" s="2">
        <v>37307</v>
      </c>
      <c r="B783" s="1" t="s">
        <v>25</v>
      </c>
      <c r="C783" s="1">
        <v>1199.92</v>
      </c>
      <c r="D783" s="1">
        <v>1215.1500000000001</v>
      </c>
      <c r="E783" s="5">
        <f t="shared" si="182"/>
        <v>1.2692512834188961E-2</v>
      </c>
      <c r="F783" s="6">
        <f t="shared" si="183"/>
        <v>15.230000000000018</v>
      </c>
      <c r="G783" s="1">
        <v>1222.3</v>
      </c>
      <c r="H783" s="1">
        <v>1185.1199999999999</v>
      </c>
      <c r="I783" s="5">
        <f t="shared" si="184"/>
        <v>3.0985399026601825E-2</v>
      </c>
      <c r="J783" s="5" t="str">
        <f t="shared" si="185"/>
        <v>Medium</v>
      </c>
      <c r="K783" s="6">
        <f t="shared" si="186"/>
        <v>416</v>
      </c>
      <c r="L783" s="5" t="str">
        <f t="shared" si="187"/>
        <v>Normal</v>
      </c>
      <c r="M783" s="6">
        <f t="shared" si="195"/>
        <v>2073.3799999999997</v>
      </c>
      <c r="N783" s="1">
        <v>551956082</v>
      </c>
      <c r="O783" s="5">
        <f t="shared" si="194"/>
        <v>-0.32873541629839131</v>
      </c>
      <c r="P783" s="1">
        <v>1.89</v>
      </c>
      <c r="Q783" s="1">
        <v>7.86</v>
      </c>
      <c r="R783" s="1">
        <f t="shared" si="188"/>
        <v>-0.16988326032863837</v>
      </c>
      <c r="S783" s="1">
        <f t="shared" si="189"/>
        <v>-0.68541908161836018</v>
      </c>
      <c r="T783" s="1">
        <f t="shared" si="190"/>
        <v>-0.16768063913514805</v>
      </c>
      <c r="U783" s="1">
        <f t="shared" si="191"/>
        <v>0.94937557866222366</v>
      </c>
      <c r="V783" s="1">
        <f t="shared" si="192"/>
        <v>-1.8401850604980702E-2</v>
      </c>
      <c r="W783" s="7" t="str">
        <f t="shared" si="193"/>
        <v>Low Stress</v>
      </c>
      <c r="X783" s="1">
        <v>13.57</v>
      </c>
      <c r="Y783" s="1">
        <v>6.71</v>
      </c>
      <c r="Z783" s="1">
        <v>110</v>
      </c>
      <c r="AA783" s="1">
        <v>7406</v>
      </c>
      <c r="AB783" s="1">
        <v>4077</v>
      </c>
      <c r="AC783" s="1">
        <v>1.02</v>
      </c>
      <c r="AD783" s="1">
        <v>88.79</v>
      </c>
      <c r="AE783" s="1">
        <v>141.35</v>
      </c>
      <c r="AF783" s="1">
        <v>1793.21</v>
      </c>
      <c r="AG783" s="1">
        <v>148.27000000000001</v>
      </c>
      <c r="AH783" s="1">
        <v>4962</v>
      </c>
      <c r="AI783" s="1">
        <v>4.0999999999999996</v>
      </c>
      <c r="AJ783" s="1">
        <v>10</v>
      </c>
      <c r="AK783" s="1">
        <v>2.15</v>
      </c>
      <c r="AL783" s="1">
        <v>12506</v>
      </c>
      <c r="AM783" s="1">
        <f t="shared" si="181"/>
        <v>4105.4691166154089</v>
      </c>
    </row>
    <row r="784" spans="1:39" x14ac:dyDescent="0.3">
      <c r="A784" s="2">
        <v>37308</v>
      </c>
      <c r="B784" s="1" t="s">
        <v>26</v>
      </c>
      <c r="C784" s="1">
        <v>4374.6000000000004</v>
      </c>
      <c r="D784" s="1">
        <v>4365.12</v>
      </c>
      <c r="E784" s="5">
        <f t="shared" si="182"/>
        <v>-2.1670552736251249E-3</v>
      </c>
      <c r="F784" s="6">
        <f t="shared" si="183"/>
        <v>-9.4800000000004729</v>
      </c>
      <c r="G784" s="1">
        <v>4417.49</v>
      </c>
      <c r="H784" s="1">
        <v>4337.04</v>
      </c>
      <c r="I784" s="5">
        <f t="shared" si="184"/>
        <v>1.8390252823115214E-2</v>
      </c>
      <c r="J784" s="5" t="str">
        <f t="shared" si="185"/>
        <v>Low</v>
      </c>
      <c r="K784" s="6">
        <f t="shared" si="186"/>
        <v>416</v>
      </c>
      <c r="L784" s="5" t="str">
        <f t="shared" si="187"/>
        <v>Normal</v>
      </c>
      <c r="M784" s="6">
        <f t="shared" si="195"/>
        <v>2248.522857142857</v>
      </c>
      <c r="N784" s="1">
        <v>193423023</v>
      </c>
      <c r="O784" s="5">
        <f t="shared" si="194"/>
        <v>2.5922478706332548</v>
      </c>
      <c r="P784" s="1">
        <v>9.61</v>
      </c>
      <c r="Q784" s="1">
        <v>7.69</v>
      </c>
      <c r="R784" s="1">
        <f t="shared" si="188"/>
        <v>1.0841654430970675</v>
      </c>
      <c r="S784" s="1">
        <f t="shared" si="189"/>
        <v>3.0411624157889952</v>
      </c>
      <c r="T784" s="1">
        <f t="shared" si="190"/>
        <v>1.6329710953910697</v>
      </c>
      <c r="U784" s="1">
        <f t="shared" si="191"/>
        <v>0.89096663228086526</v>
      </c>
      <c r="V784" s="1">
        <f t="shared" si="192"/>
        <v>1.6623163966394996</v>
      </c>
      <c r="W784" s="7" t="str">
        <f t="shared" si="193"/>
        <v>High Stress</v>
      </c>
      <c r="X784" s="1">
        <v>2.12</v>
      </c>
      <c r="Y784" s="1">
        <v>4.4800000000000004</v>
      </c>
      <c r="Z784" s="1">
        <v>72</v>
      </c>
      <c r="AA784" s="1">
        <v>27617</v>
      </c>
      <c r="AB784" s="1">
        <v>2076</v>
      </c>
      <c r="AC784" s="1">
        <v>1.18</v>
      </c>
      <c r="AD784" s="1">
        <v>96.24</v>
      </c>
      <c r="AE784" s="1">
        <v>96.21</v>
      </c>
      <c r="AF784" s="1">
        <v>2101.5700000000002</v>
      </c>
      <c r="AG784" s="1">
        <v>323.7</v>
      </c>
      <c r="AH784" s="1">
        <v>3540</v>
      </c>
      <c r="AI784" s="1">
        <v>8.99</v>
      </c>
      <c r="AJ784" s="1">
        <v>35</v>
      </c>
      <c r="AK784" s="1">
        <v>33.79</v>
      </c>
      <c r="AL784" s="1">
        <v>9763</v>
      </c>
      <c r="AM784" s="1">
        <f t="shared" si="181"/>
        <v>4077.2259355670049</v>
      </c>
    </row>
    <row r="785" spans="1:39" x14ac:dyDescent="0.3">
      <c r="A785" s="2">
        <v>37309</v>
      </c>
      <c r="B785" s="1" t="s">
        <v>26</v>
      </c>
      <c r="C785" s="1">
        <v>4924.7700000000004</v>
      </c>
      <c r="D785" s="1">
        <v>4934.37</v>
      </c>
      <c r="E785" s="5">
        <f t="shared" si="182"/>
        <v>1.9493296133625436E-3</v>
      </c>
      <c r="F785" s="6">
        <f t="shared" si="183"/>
        <v>9.5999999999994543</v>
      </c>
      <c r="G785" s="1">
        <v>4949.8100000000004</v>
      </c>
      <c r="H785" s="1">
        <v>4889.03</v>
      </c>
      <c r="I785" s="5">
        <f t="shared" si="184"/>
        <v>1.2341693114602438E-2</v>
      </c>
      <c r="J785" s="5" t="str">
        <f t="shared" si="185"/>
        <v>Low</v>
      </c>
      <c r="K785" s="6">
        <f t="shared" si="186"/>
        <v>416</v>
      </c>
      <c r="L785" s="5" t="str">
        <f t="shared" si="187"/>
        <v>Normal</v>
      </c>
      <c r="M785" s="6">
        <f t="shared" si="195"/>
        <v>2565.0342857142855</v>
      </c>
      <c r="N785" s="1">
        <v>356641644</v>
      </c>
      <c r="O785" s="5">
        <f t="shared" si="194"/>
        <v>0.13040878601275566</v>
      </c>
      <c r="P785" s="1">
        <v>-4.32</v>
      </c>
      <c r="Q785" s="1">
        <v>3.5</v>
      </c>
      <c r="R785" s="1">
        <f t="shared" si="188"/>
        <v>0.51327220214775326</v>
      </c>
      <c r="S785" s="1">
        <f t="shared" si="189"/>
        <v>-9.9644319869571091E-2</v>
      </c>
      <c r="T785" s="1">
        <f t="shared" si="190"/>
        <v>-1.6161323582294242</v>
      </c>
      <c r="U785" s="1">
        <f t="shared" si="191"/>
        <v>-0.5486421050008502</v>
      </c>
      <c r="V785" s="1">
        <f t="shared" si="192"/>
        <v>-0.43778664523802313</v>
      </c>
      <c r="W785" s="7" t="str">
        <f t="shared" si="193"/>
        <v>Low Stress</v>
      </c>
      <c r="X785" s="1">
        <v>14.69</v>
      </c>
      <c r="Y785" s="1">
        <v>9.5399999999999991</v>
      </c>
      <c r="Z785" s="1">
        <v>85</v>
      </c>
      <c r="AA785" s="1">
        <v>22239</v>
      </c>
      <c r="AB785" s="1">
        <v>3769</v>
      </c>
      <c r="AC785" s="1">
        <v>1.25</v>
      </c>
      <c r="AD785" s="1">
        <v>136.61000000000001</v>
      </c>
      <c r="AE785" s="1">
        <v>148.44</v>
      </c>
      <c r="AF785" s="1">
        <v>2498.81</v>
      </c>
      <c r="AG785" s="1">
        <v>301.01</v>
      </c>
      <c r="AH785" s="1">
        <v>2096</v>
      </c>
      <c r="AI785" s="1">
        <v>9.5299999999999994</v>
      </c>
      <c r="AJ785" s="1">
        <v>37</v>
      </c>
      <c r="AK785" s="1">
        <v>24.35</v>
      </c>
      <c r="AL785" s="1">
        <v>7635</v>
      </c>
      <c r="AM785" s="1">
        <f t="shared" si="181"/>
        <v>4118.8420417542047</v>
      </c>
    </row>
    <row r="786" spans="1:39" x14ac:dyDescent="0.3">
      <c r="A786" s="2">
        <v>37310</v>
      </c>
      <c r="B786" s="1" t="s">
        <v>24</v>
      </c>
      <c r="C786" s="1">
        <v>4172.57</v>
      </c>
      <c r="D786" s="1">
        <v>4133.32</v>
      </c>
      <c r="E786" s="5">
        <f t="shared" si="182"/>
        <v>-9.4066726262231684E-3</v>
      </c>
      <c r="F786" s="6">
        <f t="shared" si="183"/>
        <v>-39.25</v>
      </c>
      <c r="G786" s="1">
        <v>4205.51</v>
      </c>
      <c r="H786" s="1">
        <v>4096.91</v>
      </c>
      <c r="I786" s="5">
        <f t="shared" si="184"/>
        <v>2.6027124769626483E-2</v>
      </c>
      <c r="J786" s="5" t="str">
        <f t="shared" si="185"/>
        <v>Medium</v>
      </c>
      <c r="K786" s="6">
        <f t="shared" si="186"/>
        <v>416</v>
      </c>
      <c r="L786" s="5" t="str">
        <f t="shared" si="187"/>
        <v>Normal</v>
      </c>
      <c r="M786" s="6">
        <f t="shared" si="195"/>
        <v>2985.7542857142857</v>
      </c>
      <c r="N786" s="1">
        <v>520150681</v>
      </c>
      <c r="O786" s="5">
        <f t="shared" si="194"/>
        <v>-0.16234088647588246</v>
      </c>
      <c r="P786" s="1">
        <v>9.26</v>
      </c>
      <c r="Q786" s="1">
        <v>3.72</v>
      </c>
      <c r="R786" s="1">
        <f t="shared" si="188"/>
        <v>-5.8636833019449441E-2</v>
      </c>
      <c r="S786" s="1">
        <f t="shared" si="189"/>
        <v>-0.47313345202212742</v>
      </c>
      <c r="T786" s="1">
        <f t="shared" si="190"/>
        <v>1.5513353302247257</v>
      </c>
      <c r="U786" s="1">
        <f t="shared" si="191"/>
        <v>-0.47305405674262169</v>
      </c>
      <c r="V786" s="1">
        <f t="shared" si="192"/>
        <v>0.13662774711013179</v>
      </c>
      <c r="W786" s="7" t="str">
        <f t="shared" si="193"/>
        <v>Moderate Stress</v>
      </c>
      <c r="X786" s="1">
        <v>10.119999999999999</v>
      </c>
      <c r="Y786" s="1">
        <v>9</v>
      </c>
      <c r="Z786" s="1">
        <v>87</v>
      </c>
      <c r="AA786" s="1">
        <v>12431</v>
      </c>
      <c r="AB786" s="1">
        <v>4292</v>
      </c>
      <c r="AC786" s="1">
        <v>1.32</v>
      </c>
      <c r="AD786" s="1">
        <v>108.37</v>
      </c>
      <c r="AE786" s="1">
        <v>42.6</v>
      </c>
      <c r="AF786" s="1">
        <v>1483.14</v>
      </c>
      <c r="AG786" s="1">
        <v>419.36</v>
      </c>
      <c r="AH786" s="1">
        <v>9033</v>
      </c>
      <c r="AI786" s="1">
        <v>7.82</v>
      </c>
      <c r="AJ786" s="1">
        <v>30</v>
      </c>
      <c r="AK786" s="1">
        <v>12.99</v>
      </c>
      <c r="AL786" s="1">
        <v>4672</v>
      </c>
      <c r="AM786" s="1">
        <f t="shared" si="181"/>
        <v>4138.7944315954383</v>
      </c>
    </row>
    <row r="787" spans="1:39" x14ac:dyDescent="0.3">
      <c r="A787" s="2">
        <v>37311</v>
      </c>
      <c r="B787" s="1" t="s">
        <v>25</v>
      </c>
      <c r="C787" s="1">
        <v>4415.1400000000003</v>
      </c>
      <c r="D787" s="1">
        <v>4366.83</v>
      </c>
      <c r="E787" s="5">
        <f t="shared" si="182"/>
        <v>-1.0941895387235829E-2</v>
      </c>
      <c r="F787" s="6">
        <f t="shared" si="183"/>
        <v>-48.3100000000004</v>
      </c>
      <c r="G787" s="1">
        <v>4443.46</v>
      </c>
      <c r="H787" s="1">
        <v>4333.5</v>
      </c>
      <c r="I787" s="5">
        <f t="shared" si="184"/>
        <v>2.4905212518742333E-2</v>
      </c>
      <c r="J787" s="5" t="str">
        <f t="shared" si="185"/>
        <v>Medium</v>
      </c>
      <c r="K787" s="6">
        <f t="shared" si="186"/>
        <v>416</v>
      </c>
      <c r="L787" s="5" t="str">
        <f t="shared" si="187"/>
        <v>Normal</v>
      </c>
      <c r="M787" s="6">
        <f t="shared" si="195"/>
        <v>3377.0714285714284</v>
      </c>
      <c r="N787" s="1">
        <v>334803748</v>
      </c>
      <c r="O787" s="5">
        <f t="shared" si="194"/>
        <v>5.6494537079151926E-2</v>
      </c>
      <c r="P787" s="1">
        <v>3.73</v>
      </c>
      <c r="Q787" s="1">
        <v>7.24</v>
      </c>
      <c r="R787" s="1">
        <f t="shared" si="188"/>
        <v>0.58965507529403527</v>
      </c>
      <c r="S787" s="1">
        <f t="shared" si="189"/>
        <v>-0.19394389142243454</v>
      </c>
      <c r="T787" s="1">
        <f t="shared" si="190"/>
        <v>0.26149024059648934</v>
      </c>
      <c r="U787" s="1">
        <f t="shared" si="191"/>
        <v>0.73635471538903419</v>
      </c>
      <c r="V787" s="1">
        <f t="shared" si="192"/>
        <v>0.34838903496428109</v>
      </c>
      <c r="W787" s="7" t="str">
        <f t="shared" si="193"/>
        <v>Moderate Stress</v>
      </c>
      <c r="X787" s="1">
        <v>3.97</v>
      </c>
      <c r="Y787" s="1">
        <v>5.38</v>
      </c>
      <c r="Z787" s="1">
        <v>105</v>
      </c>
      <c r="AA787" s="1">
        <v>3488</v>
      </c>
      <c r="AB787" s="1">
        <v>1037</v>
      </c>
      <c r="AC787" s="1">
        <v>0.93</v>
      </c>
      <c r="AD787" s="1">
        <v>127.16</v>
      </c>
      <c r="AE787" s="1">
        <v>90.96</v>
      </c>
      <c r="AF787" s="1">
        <v>1999.88</v>
      </c>
      <c r="AG787" s="1">
        <v>154.16</v>
      </c>
      <c r="AH787" s="1">
        <v>1174</v>
      </c>
      <c r="AI787" s="1">
        <v>1.51</v>
      </c>
      <c r="AJ787" s="1">
        <v>23</v>
      </c>
      <c r="AK787" s="1">
        <v>17.29</v>
      </c>
      <c r="AL787" s="1">
        <v>4162</v>
      </c>
      <c r="AM787" s="1">
        <f t="shared" si="181"/>
        <v>4129.2817172553314</v>
      </c>
    </row>
    <row r="788" spans="1:39" x14ac:dyDescent="0.3">
      <c r="A788" s="2">
        <v>37312</v>
      </c>
      <c r="B788" s="1" t="s">
        <v>25</v>
      </c>
      <c r="C788" s="1">
        <v>1967.91</v>
      </c>
      <c r="D788" s="1">
        <v>2008.87</v>
      </c>
      <c r="E788" s="5">
        <f t="shared" si="182"/>
        <v>2.0813959988007485E-2</v>
      </c>
      <c r="F788" s="6">
        <f t="shared" si="183"/>
        <v>40.959999999999809</v>
      </c>
      <c r="G788" s="1">
        <v>2032.46</v>
      </c>
      <c r="H788" s="1">
        <v>1924.37</v>
      </c>
      <c r="I788" s="5">
        <f t="shared" si="184"/>
        <v>5.492629236093121E-2</v>
      </c>
      <c r="J788" s="5" t="str">
        <f t="shared" si="185"/>
        <v>High</v>
      </c>
      <c r="K788" s="6">
        <f t="shared" si="186"/>
        <v>416</v>
      </c>
      <c r="L788" s="5" t="str">
        <f t="shared" si="187"/>
        <v>⚠️ High Risk</v>
      </c>
      <c r="M788" s="6">
        <f t="shared" si="195"/>
        <v>3261.985714285714</v>
      </c>
      <c r="N788" s="1">
        <v>942637781</v>
      </c>
      <c r="O788" s="5">
        <f t="shared" si="194"/>
        <v>-0.53997064231948577</v>
      </c>
      <c r="P788" s="1">
        <v>6.94</v>
      </c>
      <c r="Q788" s="1">
        <v>5</v>
      </c>
      <c r="R788" s="1">
        <f t="shared" si="188"/>
        <v>-1.5363789454116197</v>
      </c>
      <c r="S788" s="1">
        <f t="shared" si="189"/>
        <v>-0.9549123335697508</v>
      </c>
      <c r="T788" s="1">
        <f t="shared" si="190"/>
        <v>1.0102068296935307</v>
      </c>
      <c r="U788" s="1">
        <f t="shared" si="191"/>
        <v>-3.3269048694746881E-2</v>
      </c>
      <c r="V788" s="1">
        <f t="shared" si="192"/>
        <v>-0.37858837449564664</v>
      </c>
      <c r="W788" s="7" t="str">
        <f t="shared" si="193"/>
        <v>Low Stress</v>
      </c>
      <c r="X788" s="1">
        <v>2.61</v>
      </c>
      <c r="Y788" s="1">
        <v>6.63</v>
      </c>
      <c r="Z788" s="1">
        <v>88</v>
      </c>
      <c r="AA788" s="1">
        <v>7704</v>
      </c>
      <c r="AB788" s="1">
        <v>1389</v>
      </c>
      <c r="AC788" s="1">
        <v>0.87</v>
      </c>
      <c r="AD788" s="1">
        <v>114.85</v>
      </c>
      <c r="AE788" s="1">
        <v>34.29</v>
      </c>
      <c r="AF788" s="1">
        <v>1441.17</v>
      </c>
      <c r="AG788" s="1">
        <v>374.92</v>
      </c>
      <c r="AH788" s="1">
        <v>7628</v>
      </c>
      <c r="AI788" s="1">
        <v>3.75</v>
      </c>
      <c r="AJ788" s="1">
        <v>18</v>
      </c>
      <c r="AK788" s="1">
        <v>49.43</v>
      </c>
      <c r="AL788" s="1">
        <v>8872</v>
      </c>
      <c r="AM788" s="1">
        <f t="shared" si="181"/>
        <v>4140.2876245397429</v>
      </c>
    </row>
    <row r="789" spans="1:39" x14ac:dyDescent="0.3">
      <c r="A789" s="2">
        <v>37313</v>
      </c>
      <c r="B789" s="1" t="s">
        <v>26</v>
      </c>
      <c r="C789" s="1">
        <v>4842.51</v>
      </c>
      <c r="D789" s="1">
        <v>4819.47</v>
      </c>
      <c r="E789" s="5">
        <f t="shared" si="182"/>
        <v>-4.7578631742629263E-3</v>
      </c>
      <c r="F789" s="6">
        <f t="shared" si="183"/>
        <v>-23.039999999999964</v>
      </c>
      <c r="G789" s="1">
        <v>4867.3</v>
      </c>
      <c r="H789" s="1">
        <v>4775.96</v>
      </c>
      <c r="I789" s="5">
        <f t="shared" si="184"/>
        <v>1.8862119025051086E-2</v>
      </c>
      <c r="J789" s="5" t="str">
        <f t="shared" si="185"/>
        <v>Low</v>
      </c>
      <c r="K789" s="6">
        <f t="shared" si="186"/>
        <v>416</v>
      </c>
      <c r="L789" s="5" t="str">
        <f t="shared" si="187"/>
        <v>Normal</v>
      </c>
      <c r="M789" s="6">
        <f t="shared" si="195"/>
        <v>3691.8757142857144</v>
      </c>
      <c r="N789" s="1">
        <v>567753010</v>
      </c>
      <c r="O789" s="5">
        <f t="shared" si="194"/>
        <v>1.3990950136146194</v>
      </c>
      <c r="P789" s="1">
        <v>1.46</v>
      </c>
      <c r="Q789" s="1">
        <v>5.71</v>
      </c>
      <c r="R789" s="1">
        <f t="shared" si="188"/>
        <v>-0.22513651126109768</v>
      </c>
      <c r="S789" s="1">
        <f t="shared" si="189"/>
        <v>1.5189416689475841</v>
      </c>
      <c r="T789" s="1">
        <f t="shared" si="190"/>
        <v>-0.26797600776808506</v>
      </c>
      <c r="U789" s="1">
        <f t="shared" si="191"/>
        <v>0.2106741979568087</v>
      </c>
      <c r="V789" s="1">
        <f t="shared" si="192"/>
        <v>0.30912583696880253</v>
      </c>
      <c r="W789" s="7" t="str">
        <f t="shared" si="193"/>
        <v>Moderate Stress</v>
      </c>
      <c r="X789" s="1">
        <v>9</v>
      </c>
      <c r="Y789" s="1">
        <v>1.05</v>
      </c>
      <c r="Z789" s="1">
        <v>118</v>
      </c>
      <c r="AA789" s="1">
        <v>13528</v>
      </c>
      <c r="AB789" s="1">
        <v>4770</v>
      </c>
      <c r="AC789" s="1">
        <v>0.87</v>
      </c>
      <c r="AD789" s="1">
        <v>103.85</v>
      </c>
      <c r="AE789" s="1">
        <v>88.16</v>
      </c>
      <c r="AF789" s="1">
        <v>1398.5</v>
      </c>
      <c r="AG789" s="1">
        <v>342.34</v>
      </c>
      <c r="AH789" s="1">
        <v>966</v>
      </c>
      <c r="AI789" s="1">
        <v>1.83</v>
      </c>
      <c r="AJ789" s="1">
        <v>31</v>
      </c>
      <c r="AK789" s="1">
        <v>42.66</v>
      </c>
      <c r="AL789" s="1">
        <v>5102</v>
      </c>
      <c r="AM789" s="1">
        <f t="shared" si="181"/>
        <v>4150.2053698064447</v>
      </c>
    </row>
    <row r="790" spans="1:39" x14ac:dyDescent="0.3">
      <c r="A790" s="2">
        <v>37314</v>
      </c>
      <c r="B790" s="1" t="s">
        <v>25</v>
      </c>
      <c r="C790" s="1">
        <v>1787.7</v>
      </c>
      <c r="D790" s="1">
        <v>1819.67</v>
      </c>
      <c r="E790" s="5">
        <f t="shared" si="182"/>
        <v>1.7883313755104338E-2</v>
      </c>
      <c r="F790" s="6">
        <f t="shared" si="183"/>
        <v>31.970000000000027</v>
      </c>
      <c r="G790" s="1">
        <v>1856.28</v>
      </c>
      <c r="H790" s="1">
        <v>1758.75</v>
      </c>
      <c r="I790" s="5">
        <f t="shared" si="184"/>
        <v>5.4556133579459626E-2</v>
      </c>
      <c r="J790" s="5" t="str">
        <f t="shared" si="185"/>
        <v>High</v>
      </c>
      <c r="K790" s="6">
        <f t="shared" si="186"/>
        <v>416</v>
      </c>
      <c r="L790" s="5" t="str">
        <f t="shared" si="187"/>
        <v>⚠️ High Risk</v>
      </c>
      <c r="M790" s="6">
        <f t="shared" si="195"/>
        <v>3778.2357142857145</v>
      </c>
      <c r="N790" s="1">
        <v>848346825</v>
      </c>
      <c r="O790" s="5">
        <f t="shared" si="194"/>
        <v>-0.62243358709567653</v>
      </c>
      <c r="P790" s="1">
        <v>1.81</v>
      </c>
      <c r="Q790" s="1">
        <v>7.13</v>
      </c>
      <c r="R790" s="1">
        <f t="shared" si="188"/>
        <v>-1.2065754638404256</v>
      </c>
      <c r="S790" s="1">
        <f t="shared" si="189"/>
        <v>-1.0601183049970937</v>
      </c>
      <c r="T790" s="1">
        <f t="shared" si="190"/>
        <v>-0.18634024260174095</v>
      </c>
      <c r="U790" s="1">
        <f t="shared" si="191"/>
        <v>0.69856069125991982</v>
      </c>
      <c r="V790" s="1">
        <f t="shared" si="192"/>
        <v>-0.43861833004483503</v>
      </c>
      <c r="W790" s="7" t="str">
        <f t="shared" si="193"/>
        <v>Low Stress</v>
      </c>
      <c r="X790" s="1">
        <v>5.05</v>
      </c>
      <c r="Y790" s="1">
        <v>7.11</v>
      </c>
      <c r="Z790" s="1">
        <v>77</v>
      </c>
      <c r="AA790" s="1">
        <v>22660</v>
      </c>
      <c r="AB790" s="1">
        <v>2250</v>
      </c>
      <c r="AC790" s="1">
        <v>1.01</v>
      </c>
      <c r="AD790" s="1">
        <v>114.66</v>
      </c>
      <c r="AE790" s="1">
        <v>135.66999999999999</v>
      </c>
      <c r="AF790" s="1">
        <v>2246.56</v>
      </c>
      <c r="AG790" s="1">
        <v>380.48</v>
      </c>
      <c r="AH790" s="1">
        <v>3882</v>
      </c>
      <c r="AI790" s="1">
        <v>6.52</v>
      </c>
      <c r="AJ790" s="1">
        <v>39</v>
      </c>
      <c r="AK790" s="1">
        <v>51.89</v>
      </c>
      <c r="AL790" s="1">
        <v>7201</v>
      </c>
      <c r="AM790" s="1">
        <f t="shared" si="181"/>
        <v>4149.6684470677574</v>
      </c>
    </row>
    <row r="791" spans="1:39" x14ac:dyDescent="0.3">
      <c r="A791" s="2">
        <v>37315</v>
      </c>
      <c r="B791" s="1" t="s">
        <v>26</v>
      </c>
      <c r="C791" s="1">
        <v>4805.72</v>
      </c>
      <c r="D791" s="1">
        <v>4855.66</v>
      </c>
      <c r="E791" s="5">
        <f t="shared" si="182"/>
        <v>1.0391783125109161E-2</v>
      </c>
      <c r="F791" s="6">
        <f t="shared" si="183"/>
        <v>49.9399999999996</v>
      </c>
      <c r="G791" s="1">
        <v>4860.05</v>
      </c>
      <c r="H791" s="1">
        <v>4784.2299999999996</v>
      </c>
      <c r="I791" s="5">
        <f t="shared" si="184"/>
        <v>1.5777032369759497E-2</v>
      </c>
      <c r="J791" s="5" t="str">
        <f t="shared" si="185"/>
        <v>Low</v>
      </c>
      <c r="K791" s="6">
        <f t="shared" si="186"/>
        <v>416</v>
      </c>
      <c r="L791" s="5" t="str">
        <f t="shared" si="187"/>
        <v>Normal</v>
      </c>
      <c r="M791" s="6">
        <f t="shared" si="195"/>
        <v>3848.312857142857</v>
      </c>
      <c r="N791" s="1">
        <v>245673670</v>
      </c>
      <c r="O791" s="5">
        <f t="shared" si="194"/>
        <v>1.6684288909527549</v>
      </c>
      <c r="P791" s="1">
        <v>8.19</v>
      </c>
      <c r="Q791" s="1">
        <v>7.78</v>
      </c>
      <c r="R791" s="1">
        <f t="shared" si="188"/>
        <v>0.90140724415646656</v>
      </c>
      <c r="S791" s="1">
        <f t="shared" si="189"/>
        <v>1.8625570016349586</v>
      </c>
      <c r="T791" s="1">
        <f t="shared" si="190"/>
        <v>1.3017631338590452</v>
      </c>
      <c r="U791" s="1">
        <f t="shared" si="191"/>
        <v>0.92188901565923143</v>
      </c>
      <c r="V791" s="1">
        <f t="shared" si="192"/>
        <v>1.2469040988274254</v>
      </c>
      <c r="W791" s="7" t="str">
        <f t="shared" si="193"/>
        <v>High Stress</v>
      </c>
      <c r="X791" s="1">
        <v>5.92</v>
      </c>
      <c r="Y791" s="1">
        <v>7.22</v>
      </c>
      <c r="Z791" s="1">
        <v>70</v>
      </c>
      <c r="AA791" s="1">
        <v>9016</v>
      </c>
      <c r="AB791" s="1">
        <v>612</v>
      </c>
      <c r="AC791" s="1">
        <v>0.91</v>
      </c>
      <c r="AD791" s="1">
        <v>136.96</v>
      </c>
      <c r="AE791" s="1">
        <v>34.21</v>
      </c>
      <c r="AF791" s="1">
        <v>1777.1</v>
      </c>
      <c r="AG791" s="1">
        <v>348.49</v>
      </c>
      <c r="AH791" s="1">
        <v>9484</v>
      </c>
      <c r="AI791" s="1">
        <v>7.73</v>
      </c>
      <c r="AJ791" s="1">
        <v>37</v>
      </c>
      <c r="AK791" s="1">
        <v>72.790000000000006</v>
      </c>
      <c r="AL791" s="1">
        <v>12252</v>
      </c>
      <c r="AM791" s="1">
        <f t="shared" si="181"/>
        <v>4162.7994526191451</v>
      </c>
    </row>
    <row r="792" spans="1:39" x14ac:dyDescent="0.3">
      <c r="A792" s="2">
        <v>37316</v>
      </c>
      <c r="B792" s="1" t="s">
        <v>25</v>
      </c>
      <c r="C792" s="1">
        <v>4979.28</v>
      </c>
      <c r="D792" s="1">
        <v>4950.42</v>
      </c>
      <c r="E792" s="5">
        <f t="shared" si="182"/>
        <v>-5.7960187014989466E-3</v>
      </c>
      <c r="F792" s="6">
        <f t="shared" si="183"/>
        <v>-28.859999999999673</v>
      </c>
      <c r="G792" s="1">
        <v>5012.6899999999996</v>
      </c>
      <c r="H792" s="1">
        <v>4918.34</v>
      </c>
      <c r="I792" s="5">
        <f t="shared" si="184"/>
        <v>1.894852267797743E-2</v>
      </c>
      <c r="J792" s="5" t="str">
        <f t="shared" si="185"/>
        <v>Low</v>
      </c>
      <c r="K792" s="6">
        <f t="shared" si="186"/>
        <v>416</v>
      </c>
      <c r="L792" s="5" t="str">
        <f t="shared" si="187"/>
        <v>Normal</v>
      </c>
      <c r="M792" s="6">
        <f t="shared" si="195"/>
        <v>3850.6057142857148</v>
      </c>
      <c r="N792" s="1">
        <v>864677896</v>
      </c>
      <c r="O792" s="5">
        <f t="shared" si="194"/>
        <v>1.9515369692276689E-2</v>
      </c>
      <c r="P792" s="1">
        <v>8.44</v>
      </c>
      <c r="Q792" s="1">
        <v>2.72</v>
      </c>
      <c r="R792" s="1">
        <f t="shared" si="188"/>
        <v>-1.2636969981006825</v>
      </c>
      <c r="S792" s="1">
        <f t="shared" si="189"/>
        <v>-0.24112179948852872</v>
      </c>
      <c r="T792" s="1">
        <f t="shared" si="190"/>
        <v>1.3600743946921481</v>
      </c>
      <c r="U792" s="1">
        <f t="shared" si="191"/>
        <v>-0.81663609428002393</v>
      </c>
      <c r="V792" s="1">
        <f t="shared" si="192"/>
        <v>-0.24034512429427174</v>
      </c>
      <c r="W792" s="7" t="str">
        <f t="shared" si="193"/>
        <v>Low Stress</v>
      </c>
      <c r="X792" s="1">
        <v>5.19</v>
      </c>
      <c r="Y792" s="1">
        <v>3.91</v>
      </c>
      <c r="Z792" s="1">
        <v>111</v>
      </c>
      <c r="AA792" s="1">
        <v>2861</v>
      </c>
      <c r="AB792" s="1">
        <v>4861</v>
      </c>
      <c r="AC792" s="1">
        <v>1.17</v>
      </c>
      <c r="AD792" s="1">
        <v>99.71</v>
      </c>
      <c r="AE792" s="1">
        <v>55.05</v>
      </c>
      <c r="AF792" s="1">
        <v>1005.04</v>
      </c>
      <c r="AG792" s="1">
        <v>325.02</v>
      </c>
      <c r="AH792" s="1">
        <v>4121</v>
      </c>
      <c r="AI792" s="1">
        <v>8.84</v>
      </c>
      <c r="AJ792" s="1">
        <v>16</v>
      </c>
      <c r="AK792" s="1">
        <v>89.24</v>
      </c>
      <c r="AL792" s="1">
        <v>3060</v>
      </c>
      <c r="AM792" s="1">
        <f t="shared" si="181"/>
        <v>4176.8952443235694</v>
      </c>
    </row>
    <row r="793" spans="1:39" x14ac:dyDescent="0.3">
      <c r="A793" s="2">
        <v>37317</v>
      </c>
      <c r="B793" s="1" t="s">
        <v>24</v>
      </c>
      <c r="C793" s="1">
        <v>3846.89</v>
      </c>
      <c r="D793" s="1">
        <v>3823.41</v>
      </c>
      <c r="E793" s="5">
        <f t="shared" si="182"/>
        <v>-6.1036317648802069E-3</v>
      </c>
      <c r="F793" s="6">
        <f t="shared" si="183"/>
        <v>-23.480000000000018</v>
      </c>
      <c r="G793" s="1">
        <v>3891.68</v>
      </c>
      <c r="H793" s="1">
        <v>3782.5</v>
      </c>
      <c r="I793" s="5">
        <f t="shared" si="184"/>
        <v>2.8381367806201853E-2</v>
      </c>
      <c r="J793" s="5" t="str">
        <f t="shared" si="185"/>
        <v>Medium</v>
      </c>
      <c r="K793" s="6">
        <f t="shared" si="186"/>
        <v>416</v>
      </c>
      <c r="L793" s="5" t="str">
        <f t="shared" si="187"/>
        <v>Normal</v>
      </c>
      <c r="M793" s="6">
        <f t="shared" si="195"/>
        <v>3806.3328571428569</v>
      </c>
      <c r="N793" s="1">
        <v>574245016</v>
      </c>
      <c r="O793" s="5">
        <f t="shared" si="194"/>
        <v>-0.22765947131758521</v>
      </c>
      <c r="P793" s="1">
        <v>-1.42</v>
      </c>
      <c r="Q793" s="1">
        <v>1.47</v>
      </c>
      <c r="R793" s="1">
        <f t="shared" si="188"/>
        <v>-0.2478437386772783</v>
      </c>
      <c r="S793" s="1">
        <f t="shared" si="189"/>
        <v>-0.5564667017524324</v>
      </c>
      <c r="T793" s="1">
        <f t="shared" si="190"/>
        <v>-0.93972173256543046</v>
      </c>
      <c r="U793" s="1">
        <f t="shared" si="191"/>
        <v>-1.2461136412017768</v>
      </c>
      <c r="V793" s="1">
        <f t="shared" si="192"/>
        <v>-0.74753645354922948</v>
      </c>
      <c r="W793" s="7" t="str">
        <f t="shared" si="193"/>
        <v>Low Stress</v>
      </c>
      <c r="X793" s="1">
        <v>10.45</v>
      </c>
      <c r="Y793" s="1">
        <v>2.59</v>
      </c>
      <c r="Z793" s="1">
        <v>72</v>
      </c>
      <c r="AA793" s="1">
        <v>18118</v>
      </c>
      <c r="AB793" s="1">
        <v>1616</v>
      </c>
      <c r="AC793" s="1">
        <v>1.1100000000000001</v>
      </c>
      <c r="AD793" s="1">
        <v>109.5</v>
      </c>
      <c r="AE793" s="1">
        <v>108.71</v>
      </c>
      <c r="AF793" s="1">
        <v>1485.98</v>
      </c>
      <c r="AG793" s="1">
        <v>470.51</v>
      </c>
      <c r="AH793" s="1">
        <v>9462</v>
      </c>
      <c r="AI793" s="1">
        <v>8.61</v>
      </c>
      <c r="AJ793" s="1">
        <v>49</v>
      </c>
      <c r="AK793" s="1">
        <v>11.93</v>
      </c>
      <c r="AL793" s="1">
        <v>10615</v>
      </c>
      <c r="AM793" s="1">
        <f t="shared" si="181"/>
        <v>4161.6056011192868</v>
      </c>
    </row>
    <row r="794" spans="1:39" x14ac:dyDescent="0.3">
      <c r="A794" s="2">
        <v>37318</v>
      </c>
      <c r="B794" s="1" t="s">
        <v>25</v>
      </c>
      <c r="C794" s="1">
        <v>4924.57</v>
      </c>
      <c r="D794" s="1">
        <v>4940.8599999999997</v>
      </c>
      <c r="E794" s="5">
        <f t="shared" si="182"/>
        <v>3.3079030250356811E-3</v>
      </c>
      <c r="F794" s="6">
        <f t="shared" si="183"/>
        <v>16.289999999999964</v>
      </c>
      <c r="G794" s="1">
        <v>4943.75</v>
      </c>
      <c r="H794" s="1">
        <v>4924.29</v>
      </c>
      <c r="I794" s="5">
        <f t="shared" si="184"/>
        <v>3.9516140495515417E-3</v>
      </c>
      <c r="J794" s="5" t="str">
        <f t="shared" si="185"/>
        <v>Low</v>
      </c>
      <c r="K794" s="6">
        <f t="shared" si="186"/>
        <v>416</v>
      </c>
      <c r="L794" s="5" t="str">
        <f t="shared" si="187"/>
        <v>Normal</v>
      </c>
      <c r="M794" s="6">
        <f t="shared" si="195"/>
        <v>3888.3371428571431</v>
      </c>
      <c r="N794" s="1">
        <v>165666861</v>
      </c>
      <c r="O794" s="5">
        <f t="shared" si="194"/>
        <v>0.29226528151571501</v>
      </c>
      <c r="P794" s="1">
        <v>-2.0099999999999998</v>
      </c>
      <c r="Q794" s="1">
        <v>2.92</v>
      </c>
      <c r="R794" s="1">
        <f t="shared" si="188"/>
        <v>1.1812487610629399</v>
      </c>
      <c r="S794" s="1">
        <f t="shared" si="189"/>
        <v>0.10685169949318535</v>
      </c>
      <c r="T794" s="1">
        <f t="shared" si="190"/>
        <v>-1.0773363081315532</v>
      </c>
      <c r="U794" s="1">
        <f t="shared" si="191"/>
        <v>-0.74791968677254361</v>
      </c>
      <c r="V794" s="1">
        <f t="shared" si="192"/>
        <v>-0.1342888835869929</v>
      </c>
      <c r="W794" s="7" t="str">
        <f t="shared" si="193"/>
        <v>Low Stress</v>
      </c>
      <c r="X794" s="1">
        <v>9.1999999999999993</v>
      </c>
      <c r="Y794" s="1">
        <v>9.19</v>
      </c>
      <c r="Z794" s="1">
        <v>70</v>
      </c>
      <c r="AA794" s="1">
        <v>16986</v>
      </c>
      <c r="AB794" s="1">
        <v>2182</v>
      </c>
      <c r="AC794" s="1">
        <v>1.43</v>
      </c>
      <c r="AD794" s="1">
        <v>94.18</v>
      </c>
      <c r="AE794" s="1">
        <v>29.92</v>
      </c>
      <c r="AF794" s="1">
        <v>2154.14</v>
      </c>
      <c r="AG794" s="1">
        <v>239.46</v>
      </c>
      <c r="AH794" s="1">
        <v>4283</v>
      </c>
      <c r="AI794" s="1">
        <v>0.99</v>
      </c>
      <c r="AJ794" s="1">
        <v>34</v>
      </c>
      <c r="AK794" s="1">
        <v>8.36</v>
      </c>
      <c r="AL794" s="1">
        <v>14274</v>
      </c>
      <c r="AM794" s="1">
        <f t="shared" si="181"/>
        <v>4177.4584277305257</v>
      </c>
    </row>
    <row r="795" spans="1:39" x14ac:dyDescent="0.3">
      <c r="A795" s="2">
        <v>37319</v>
      </c>
      <c r="B795" s="1" t="s">
        <v>25</v>
      </c>
      <c r="C795" s="1">
        <v>3278.16</v>
      </c>
      <c r="D795" s="1">
        <v>3324.7</v>
      </c>
      <c r="E795" s="5">
        <f t="shared" si="182"/>
        <v>1.4196988554554984E-2</v>
      </c>
      <c r="F795" s="6">
        <f t="shared" si="183"/>
        <v>46.539999999999964</v>
      </c>
      <c r="G795" s="1">
        <v>3331.73</v>
      </c>
      <c r="H795" s="1">
        <v>3228.56</v>
      </c>
      <c r="I795" s="5">
        <f t="shared" si="184"/>
        <v>3.1471923274031796E-2</v>
      </c>
      <c r="J795" s="5" t="str">
        <f t="shared" si="185"/>
        <v>Medium</v>
      </c>
      <c r="K795" s="6">
        <f t="shared" si="186"/>
        <v>416</v>
      </c>
      <c r="L795" s="5" t="str">
        <f t="shared" si="187"/>
        <v>Normal</v>
      </c>
      <c r="M795" s="6">
        <f t="shared" si="195"/>
        <v>4076.3128571428574</v>
      </c>
      <c r="N795" s="1">
        <v>161877070</v>
      </c>
      <c r="O795" s="5">
        <f t="shared" si="194"/>
        <v>-0.3271009500370381</v>
      </c>
      <c r="P795" s="1">
        <v>2.44</v>
      </c>
      <c r="Q795" s="1">
        <v>5.08</v>
      </c>
      <c r="R795" s="1">
        <f t="shared" si="188"/>
        <v>1.194504393620395</v>
      </c>
      <c r="S795" s="1">
        <f t="shared" si="189"/>
        <v>-0.68333383458701069</v>
      </c>
      <c r="T795" s="1">
        <f t="shared" si="190"/>
        <v>-3.9395865302321649E-2</v>
      </c>
      <c r="U795" s="1">
        <f t="shared" si="191"/>
        <v>-5.7824856917546748E-3</v>
      </c>
      <c r="V795" s="1">
        <f t="shared" si="192"/>
        <v>0.11649805200982699</v>
      </c>
      <c r="W795" s="7" t="str">
        <f t="shared" si="193"/>
        <v>Moderate Stress</v>
      </c>
      <c r="X795" s="1">
        <v>3.01</v>
      </c>
      <c r="Y795" s="1">
        <v>4.55</v>
      </c>
      <c r="Z795" s="1">
        <v>65</v>
      </c>
      <c r="AA795" s="1">
        <v>15274</v>
      </c>
      <c r="AB795" s="1">
        <v>1504</v>
      </c>
      <c r="AC795" s="1">
        <v>1.3</v>
      </c>
      <c r="AD795" s="1">
        <v>104.58</v>
      </c>
      <c r="AE795" s="1">
        <v>79.02</v>
      </c>
      <c r="AF795" s="1">
        <v>2398</v>
      </c>
      <c r="AG795" s="1">
        <v>173.88</v>
      </c>
      <c r="AH795" s="1">
        <v>7569</v>
      </c>
      <c r="AI795" s="1">
        <v>1.26</v>
      </c>
      <c r="AJ795" s="1">
        <v>11</v>
      </c>
      <c r="AK795" s="1">
        <v>32.1</v>
      </c>
      <c r="AL795" s="1">
        <v>12479</v>
      </c>
      <c r="AM795" s="1">
        <f t="shared" si="181"/>
        <v>4186.2612332423378</v>
      </c>
    </row>
    <row r="796" spans="1:39" x14ac:dyDescent="0.3">
      <c r="A796" s="2">
        <v>37320</v>
      </c>
      <c r="B796" s="1" t="s">
        <v>26</v>
      </c>
      <c r="C796" s="1">
        <v>2038.17</v>
      </c>
      <c r="D796" s="1">
        <v>2079.75</v>
      </c>
      <c r="E796" s="5">
        <f t="shared" si="182"/>
        <v>2.040065352742898E-2</v>
      </c>
      <c r="F796" s="6">
        <f t="shared" si="183"/>
        <v>41.579999999999927</v>
      </c>
      <c r="G796" s="1">
        <v>2115.58</v>
      </c>
      <c r="H796" s="1">
        <v>2029.03</v>
      </c>
      <c r="I796" s="5">
        <f t="shared" si="184"/>
        <v>4.2464563799879278E-2</v>
      </c>
      <c r="J796" s="5" t="str">
        <f t="shared" si="185"/>
        <v>Medium</v>
      </c>
      <c r="K796" s="6">
        <f t="shared" si="186"/>
        <v>416</v>
      </c>
      <c r="L796" s="5" t="str">
        <f t="shared" si="187"/>
        <v>Normal</v>
      </c>
      <c r="M796" s="6">
        <f t="shared" si="195"/>
        <v>3684.9242857142858</v>
      </c>
      <c r="N796" s="1">
        <v>739545996</v>
      </c>
      <c r="O796" s="5">
        <f t="shared" si="194"/>
        <v>-0.37445483803049895</v>
      </c>
      <c r="P796" s="1">
        <v>8.5</v>
      </c>
      <c r="Q796" s="1">
        <v>3.42</v>
      </c>
      <c r="R796" s="1">
        <f t="shared" si="188"/>
        <v>-0.82602049097503094</v>
      </c>
      <c r="S796" s="1">
        <f t="shared" si="189"/>
        <v>-0.7437477793076952</v>
      </c>
      <c r="T796" s="1">
        <f t="shared" si="190"/>
        <v>1.3740690972920928</v>
      </c>
      <c r="U796" s="1">
        <f t="shared" si="191"/>
        <v>-0.57612866800384244</v>
      </c>
      <c r="V796" s="1">
        <f t="shared" si="192"/>
        <v>-0.19295696024861897</v>
      </c>
      <c r="W796" s="7" t="str">
        <f t="shared" si="193"/>
        <v>Low Stress</v>
      </c>
      <c r="X796" s="1">
        <v>8.84</v>
      </c>
      <c r="Y796" s="1">
        <v>6.71</v>
      </c>
      <c r="Z796" s="1">
        <v>111</v>
      </c>
      <c r="AA796" s="1">
        <v>5412</v>
      </c>
      <c r="AB796" s="1">
        <v>4592</v>
      </c>
      <c r="AC796" s="1">
        <v>0.94</v>
      </c>
      <c r="AD796" s="1">
        <v>141.96</v>
      </c>
      <c r="AE796" s="1">
        <v>63.3</v>
      </c>
      <c r="AF796" s="1">
        <v>1844.53</v>
      </c>
      <c r="AG796" s="1">
        <v>418.16</v>
      </c>
      <c r="AH796" s="1">
        <v>690</v>
      </c>
      <c r="AI796" s="1">
        <v>9.1</v>
      </c>
      <c r="AJ796" s="1">
        <v>14</v>
      </c>
      <c r="AK796" s="1">
        <v>54.68</v>
      </c>
      <c r="AL796" s="1">
        <v>4126</v>
      </c>
      <c r="AM796" s="1">
        <f t="shared" si="181"/>
        <v>4167.0528072559073</v>
      </c>
    </row>
    <row r="797" spans="1:39" x14ac:dyDescent="0.3">
      <c r="A797" s="2">
        <v>37321</v>
      </c>
      <c r="B797" s="1" t="s">
        <v>25</v>
      </c>
      <c r="C797" s="1">
        <v>2747.98</v>
      </c>
      <c r="D797" s="1">
        <v>2748.27</v>
      </c>
      <c r="E797" s="5">
        <f t="shared" si="182"/>
        <v>1.0553206355212325E-4</v>
      </c>
      <c r="F797" s="6">
        <f t="shared" si="183"/>
        <v>0.28999999999996362</v>
      </c>
      <c r="G797" s="1">
        <v>2770.13</v>
      </c>
      <c r="H797" s="1">
        <v>2724.47</v>
      </c>
      <c r="I797" s="5">
        <f t="shared" si="184"/>
        <v>1.6615841454450289E-2</v>
      </c>
      <c r="J797" s="5" t="str">
        <f t="shared" si="185"/>
        <v>Low</v>
      </c>
      <c r="K797" s="6">
        <f t="shared" si="186"/>
        <v>416</v>
      </c>
      <c r="L797" s="5" t="str">
        <f t="shared" si="187"/>
        <v>Normal</v>
      </c>
      <c r="M797" s="6">
        <f t="shared" si="195"/>
        <v>3817.5814285714287</v>
      </c>
      <c r="N797" s="1">
        <v>428184301</v>
      </c>
      <c r="O797" s="5">
        <f t="shared" si="194"/>
        <v>0.321442481067436</v>
      </c>
      <c r="P797" s="1">
        <v>-0.16</v>
      </c>
      <c r="Q797" s="1">
        <v>5.68</v>
      </c>
      <c r="R797" s="1">
        <f t="shared" si="188"/>
        <v>0.26303592965250205</v>
      </c>
      <c r="S797" s="1">
        <f t="shared" si="189"/>
        <v>0.14407588098099611</v>
      </c>
      <c r="T797" s="1">
        <f t="shared" si="190"/>
        <v>-0.64583297796659189</v>
      </c>
      <c r="U797" s="1">
        <f t="shared" si="191"/>
        <v>0.20036673683068654</v>
      </c>
      <c r="V797" s="1">
        <f t="shared" si="192"/>
        <v>-9.5886076256017985E-3</v>
      </c>
      <c r="W797" s="7" t="str">
        <f t="shared" si="193"/>
        <v>Low Stress</v>
      </c>
      <c r="X797" s="1">
        <v>12.29</v>
      </c>
      <c r="Y797" s="1">
        <v>0.82</v>
      </c>
      <c r="Z797" s="1">
        <v>114</v>
      </c>
      <c r="AA797" s="1">
        <v>1246</v>
      </c>
      <c r="AB797" s="1">
        <v>2031</v>
      </c>
      <c r="AC797" s="1">
        <v>0.83</v>
      </c>
      <c r="AD797" s="1">
        <v>135</v>
      </c>
      <c r="AE797" s="1">
        <v>128.96</v>
      </c>
      <c r="AF797" s="1">
        <v>1470.16</v>
      </c>
      <c r="AG797" s="1">
        <v>151.88</v>
      </c>
      <c r="AH797" s="1">
        <v>7291</v>
      </c>
      <c r="AI797" s="1">
        <v>8.44</v>
      </c>
      <c r="AJ797" s="1">
        <v>38</v>
      </c>
      <c r="AK797" s="1">
        <v>10.08</v>
      </c>
      <c r="AL797" s="1">
        <v>1788</v>
      </c>
      <c r="AM797" s="1">
        <f t="shared" si="181"/>
        <v>4154.5817722701449</v>
      </c>
    </row>
    <row r="798" spans="1:39" x14ac:dyDescent="0.3">
      <c r="A798" s="2">
        <v>37322</v>
      </c>
      <c r="B798" s="1" t="s">
        <v>25</v>
      </c>
      <c r="C798" s="1">
        <v>3374.24</v>
      </c>
      <c r="D798" s="1">
        <v>3403.75</v>
      </c>
      <c r="E798" s="5">
        <f t="shared" si="182"/>
        <v>8.7456730997202987E-3</v>
      </c>
      <c r="F798" s="6">
        <f t="shared" si="183"/>
        <v>29.510000000000218</v>
      </c>
      <c r="G798" s="1">
        <v>3423.93</v>
      </c>
      <c r="H798" s="1">
        <v>3330.64</v>
      </c>
      <c r="I798" s="5">
        <f t="shared" si="184"/>
        <v>2.7647707335577781E-2</v>
      </c>
      <c r="J798" s="5" t="str">
        <f t="shared" si="185"/>
        <v>Medium</v>
      </c>
      <c r="K798" s="6">
        <f t="shared" si="186"/>
        <v>416</v>
      </c>
      <c r="L798" s="5" t="str">
        <f t="shared" si="187"/>
        <v>Normal</v>
      </c>
      <c r="M798" s="6">
        <f t="shared" si="195"/>
        <v>3610.1657142857143</v>
      </c>
      <c r="N798" s="1">
        <v>573448345</v>
      </c>
      <c r="O798" s="5">
        <f t="shared" si="194"/>
        <v>0.23850640584804259</v>
      </c>
      <c r="P798" s="1">
        <v>4.78</v>
      </c>
      <c r="Q798" s="1">
        <v>0.53</v>
      </c>
      <c r="R798" s="1">
        <f t="shared" si="188"/>
        <v>-0.2450572055821339</v>
      </c>
      <c r="S798" s="1">
        <f t="shared" si="189"/>
        <v>3.826629118877329E-2</v>
      </c>
      <c r="T798" s="1">
        <f t="shared" si="190"/>
        <v>0.50639753609552163</v>
      </c>
      <c r="U798" s="1">
        <f t="shared" si="191"/>
        <v>-1.5690807564869349</v>
      </c>
      <c r="V798" s="1">
        <f t="shared" si="192"/>
        <v>-0.31736853369619344</v>
      </c>
      <c r="W798" s="7" t="str">
        <f t="shared" si="193"/>
        <v>Low Stress</v>
      </c>
      <c r="X798" s="1">
        <v>3.06</v>
      </c>
      <c r="Y798" s="1">
        <v>4.43</v>
      </c>
      <c r="Z798" s="1">
        <v>54</v>
      </c>
      <c r="AA798" s="1">
        <v>14873</v>
      </c>
      <c r="AB798" s="1">
        <v>1985</v>
      </c>
      <c r="AC798" s="1">
        <v>1.3</v>
      </c>
      <c r="AD798" s="1">
        <v>106.15</v>
      </c>
      <c r="AE798" s="1">
        <v>26.38</v>
      </c>
      <c r="AF798" s="1">
        <v>1228.3699999999999</v>
      </c>
      <c r="AG798" s="1">
        <v>371.89</v>
      </c>
      <c r="AH798" s="1">
        <v>2324</v>
      </c>
      <c r="AI798" s="1">
        <v>4.5999999999999996</v>
      </c>
      <c r="AJ798" s="1">
        <v>12</v>
      </c>
      <c r="AK798" s="1">
        <v>71.63</v>
      </c>
      <c r="AL798" s="1">
        <v>2515</v>
      </c>
      <c r="AM798" s="1">
        <f t="shared" si="181"/>
        <v>4131.7263178328876</v>
      </c>
    </row>
    <row r="799" spans="1:39" x14ac:dyDescent="0.3">
      <c r="A799" s="2">
        <v>37323</v>
      </c>
      <c r="B799" s="1" t="s">
        <v>26</v>
      </c>
      <c r="C799" s="1">
        <v>1292.33</v>
      </c>
      <c r="D799" s="1">
        <v>1255.9000000000001</v>
      </c>
      <c r="E799" s="5">
        <f t="shared" si="182"/>
        <v>-2.8189394349740268E-2</v>
      </c>
      <c r="F799" s="6">
        <f t="shared" si="183"/>
        <v>-36.429999999999836</v>
      </c>
      <c r="G799" s="1">
        <v>1299.18</v>
      </c>
      <c r="H799" s="1">
        <v>1244.6500000000001</v>
      </c>
      <c r="I799" s="5">
        <f t="shared" si="184"/>
        <v>4.2195104965449981E-2</v>
      </c>
      <c r="J799" s="5" t="str">
        <f t="shared" si="185"/>
        <v>Medium</v>
      </c>
      <c r="K799" s="6">
        <f t="shared" si="186"/>
        <v>416</v>
      </c>
      <c r="L799" s="5" t="str">
        <f t="shared" si="187"/>
        <v>Normal</v>
      </c>
      <c r="M799" s="6">
        <f t="shared" si="195"/>
        <v>3082.3771428571431</v>
      </c>
      <c r="N799" s="1">
        <v>561819412</v>
      </c>
      <c r="O799" s="5">
        <f t="shared" si="194"/>
        <v>-0.6310246052148365</v>
      </c>
      <c r="P799" s="1">
        <v>5.62</v>
      </c>
      <c r="Q799" s="1">
        <v>5.0999999999999996</v>
      </c>
      <c r="R799" s="1">
        <f t="shared" si="188"/>
        <v>-0.20438243937912554</v>
      </c>
      <c r="S799" s="1">
        <f t="shared" si="189"/>
        <v>-1.0710786995019124</v>
      </c>
      <c r="T799" s="1">
        <f t="shared" si="190"/>
        <v>0.70232337249474741</v>
      </c>
      <c r="U799" s="1">
        <f t="shared" si="191"/>
        <v>1.089155058993224E-3</v>
      </c>
      <c r="V799" s="1">
        <f t="shared" si="192"/>
        <v>-0.14301215283182434</v>
      </c>
      <c r="W799" s="7" t="str">
        <f t="shared" si="193"/>
        <v>Low Stress</v>
      </c>
      <c r="X799" s="1">
        <v>13.57</v>
      </c>
      <c r="Y799" s="1">
        <v>8.26</v>
      </c>
      <c r="Z799" s="1">
        <v>95</v>
      </c>
      <c r="AA799" s="1">
        <v>5408</v>
      </c>
      <c r="AB799" s="1">
        <v>2453</v>
      </c>
      <c r="AC799" s="1">
        <v>1.39</v>
      </c>
      <c r="AD799" s="1">
        <v>89.27</v>
      </c>
      <c r="AE799" s="1">
        <v>132.24</v>
      </c>
      <c r="AF799" s="1">
        <v>1517.44</v>
      </c>
      <c r="AG799" s="1">
        <v>319.82</v>
      </c>
      <c r="AH799" s="1">
        <v>7454</v>
      </c>
      <c r="AI799" s="1">
        <v>4.3</v>
      </c>
      <c r="AJ799" s="1">
        <v>29</v>
      </c>
      <c r="AK799" s="1">
        <v>55.65</v>
      </c>
      <c r="AL799" s="1">
        <v>10869</v>
      </c>
      <c r="AM799" s="1">
        <f t="shared" si="181"/>
        <v>4103.6893808419836</v>
      </c>
    </row>
    <row r="800" spans="1:39" x14ac:dyDescent="0.3">
      <c r="A800" s="2">
        <v>37324</v>
      </c>
      <c r="B800" s="1" t="s">
        <v>24</v>
      </c>
      <c r="C800" s="1">
        <v>3489.37</v>
      </c>
      <c r="D800" s="1">
        <v>3537.11</v>
      </c>
      <c r="E800" s="5">
        <f t="shared" si="182"/>
        <v>1.3681552830453704E-2</v>
      </c>
      <c r="F800" s="6">
        <f t="shared" si="183"/>
        <v>47.740000000000236</v>
      </c>
      <c r="G800" s="1">
        <v>3562.45</v>
      </c>
      <c r="H800" s="1">
        <v>3465.53</v>
      </c>
      <c r="I800" s="5">
        <f t="shared" si="184"/>
        <v>2.7775787606358633E-2</v>
      </c>
      <c r="J800" s="5" t="str">
        <f t="shared" si="185"/>
        <v>Medium</v>
      </c>
      <c r="K800" s="6">
        <f t="shared" si="186"/>
        <v>416</v>
      </c>
      <c r="L800" s="5" t="str">
        <f t="shared" si="187"/>
        <v>Normal</v>
      </c>
      <c r="M800" s="6">
        <f t="shared" si="195"/>
        <v>3041.4771428571435</v>
      </c>
      <c r="N800" s="1">
        <v>787969942</v>
      </c>
      <c r="O800" s="5">
        <f t="shared" si="194"/>
        <v>1.8163946174058443</v>
      </c>
      <c r="P800" s="1">
        <v>6.68</v>
      </c>
      <c r="Q800" s="1">
        <v>3.68</v>
      </c>
      <c r="R800" s="1">
        <f t="shared" si="188"/>
        <v>-0.99539395646641371</v>
      </c>
      <c r="S800" s="1">
        <f t="shared" si="189"/>
        <v>2.051331220548668</v>
      </c>
      <c r="T800" s="1">
        <f t="shared" si="190"/>
        <v>0.94956311842710361</v>
      </c>
      <c r="U800" s="1">
        <f t="shared" si="191"/>
        <v>-0.48679733824411781</v>
      </c>
      <c r="V800" s="1">
        <f t="shared" si="192"/>
        <v>0.37967576106631007</v>
      </c>
      <c r="W800" s="7" t="str">
        <f t="shared" si="193"/>
        <v>Moderate Stress</v>
      </c>
      <c r="X800" s="1">
        <v>9.52</v>
      </c>
      <c r="Y800" s="1">
        <v>4.18</v>
      </c>
      <c r="Z800" s="1">
        <v>113</v>
      </c>
      <c r="AA800" s="1">
        <v>4191</v>
      </c>
      <c r="AB800" s="1">
        <v>3907</v>
      </c>
      <c r="AC800" s="1">
        <v>1.29</v>
      </c>
      <c r="AD800" s="1">
        <v>109.4</v>
      </c>
      <c r="AE800" s="1">
        <v>111.47</v>
      </c>
      <c r="AF800" s="1">
        <v>1761.61</v>
      </c>
      <c r="AG800" s="1">
        <v>100.51</v>
      </c>
      <c r="AH800" s="1">
        <v>5433</v>
      </c>
      <c r="AI800" s="1">
        <v>5.53</v>
      </c>
      <c r="AJ800" s="1">
        <v>41</v>
      </c>
      <c r="AK800" s="1">
        <v>74.87</v>
      </c>
      <c r="AL800" s="1">
        <v>10832</v>
      </c>
      <c r="AM800" s="1">
        <f t="shared" si="181"/>
        <v>4141.5465947037756</v>
      </c>
    </row>
    <row r="801" spans="1:39" x14ac:dyDescent="0.3">
      <c r="A801" s="2">
        <v>37325</v>
      </c>
      <c r="B801" s="1" t="s">
        <v>24</v>
      </c>
      <c r="C801" s="1">
        <v>4924.71</v>
      </c>
      <c r="D801" s="1">
        <v>4971.1499999999996</v>
      </c>
      <c r="E801" s="5">
        <f t="shared" si="182"/>
        <v>9.4299968932179973E-3</v>
      </c>
      <c r="F801" s="6">
        <f t="shared" si="183"/>
        <v>46.4399999999996</v>
      </c>
      <c r="G801" s="1">
        <v>4977.4799999999996</v>
      </c>
      <c r="H801" s="1">
        <v>4918.08</v>
      </c>
      <c r="I801" s="5">
        <f t="shared" si="184"/>
        <v>1.206162393318584E-2</v>
      </c>
      <c r="J801" s="5" t="str">
        <f t="shared" si="185"/>
        <v>Low</v>
      </c>
      <c r="K801" s="6">
        <f t="shared" si="186"/>
        <v>416</v>
      </c>
      <c r="L801" s="5" t="str">
        <f t="shared" si="187"/>
        <v>Normal</v>
      </c>
      <c r="M801" s="6">
        <f t="shared" si="195"/>
        <v>3045.8042857142855</v>
      </c>
      <c r="N801" s="1">
        <v>84232828</v>
      </c>
      <c r="O801" s="5">
        <f t="shared" si="194"/>
        <v>0.40542702941101616</v>
      </c>
      <c r="P801" s="1">
        <v>3.46</v>
      </c>
      <c r="Q801" s="1">
        <v>5.35</v>
      </c>
      <c r="R801" s="1">
        <f t="shared" si="188"/>
        <v>1.4660823096991791</v>
      </c>
      <c r="S801" s="1">
        <f t="shared" si="189"/>
        <v>0.25122310956170635</v>
      </c>
      <c r="T801" s="1">
        <f t="shared" si="190"/>
        <v>0.19851407889673822</v>
      </c>
      <c r="U801" s="1">
        <f t="shared" si="191"/>
        <v>8.6984664443343782E-2</v>
      </c>
      <c r="V801" s="1">
        <f t="shared" si="192"/>
        <v>0.50070104065024179</v>
      </c>
      <c r="W801" s="7" t="str">
        <f t="shared" si="193"/>
        <v>Moderate Stress</v>
      </c>
      <c r="X801" s="1">
        <v>14.36</v>
      </c>
      <c r="Y801" s="1">
        <v>6.23</v>
      </c>
      <c r="Z801" s="1">
        <v>90</v>
      </c>
      <c r="AA801" s="1">
        <v>12177</v>
      </c>
      <c r="AB801" s="1">
        <v>2846</v>
      </c>
      <c r="AC801" s="1">
        <v>1.25</v>
      </c>
      <c r="AD801" s="1">
        <v>134.02000000000001</v>
      </c>
      <c r="AE801" s="1">
        <v>58.63</v>
      </c>
      <c r="AF801" s="1">
        <v>807.51</v>
      </c>
      <c r="AG801" s="1">
        <v>195.94</v>
      </c>
      <c r="AH801" s="1">
        <v>6233</v>
      </c>
      <c r="AI801" s="1">
        <v>5.97</v>
      </c>
      <c r="AJ801" s="1">
        <v>18</v>
      </c>
      <c r="AK801" s="1">
        <v>35.86</v>
      </c>
      <c r="AL801" s="1">
        <v>3651</v>
      </c>
      <c r="AM801" s="1">
        <f t="shared" si="181"/>
        <v>4192.9903317867174</v>
      </c>
    </row>
    <row r="802" spans="1:39" x14ac:dyDescent="0.3">
      <c r="A802" s="2">
        <v>37326</v>
      </c>
      <c r="B802" s="1" t="s">
        <v>26</v>
      </c>
      <c r="C802" s="1">
        <v>1760.43</v>
      </c>
      <c r="D802" s="1">
        <v>1726.8</v>
      </c>
      <c r="E802" s="5">
        <f t="shared" si="182"/>
        <v>-1.9103287265043262E-2</v>
      </c>
      <c r="F802" s="6">
        <f t="shared" si="183"/>
        <v>-33.630000000000109</v>
      </c>
      <c r="G802" s="1">
        <v>1784.26</v>
      </c>
      <c r="H802" s="1">
        <v>1707.05</v>
      </c>
      <c r="I802" s="5">
        <f t="shared" si="184"/>
        <v>4.3858602727742675E-2</v>
      </c>
      <c r="J802" s="5" t="str">
        <f t="shared" si="185"/>
        <v>Medium</v>
      </c>
      <c r="K802" s="6">
        <f t="shared" si="186"/>
        <v>416</v>
      </c>
      <c r="L802" s="5" t="str">
        <f t="shared" si="187"/>
        <v>Normal</v>
      </c>
      <c r="M802" s="6">
        <f t="shared" si="195"/>
        <v>2817.5328571428572</v>
      </c>
      <c r="N802" s="1">
        <v>39080363</v>
      </c>
      <c r="O802" s="5">
        <f t="shared" si="194"/>
        <v>-0.65263570803536397</v>
      </c>
      <c r="P802" s="1">
        <v>1.04</v>
      </c>
      <c r="Q802" s="1">
        <v>4.2300000000000004</v>
      </c>
      <c r="R802" s="1">
        <f t="shared" si="188"/>
        <v>1.6240130465401703</v>
      </c>
      <c r="S802" s="1">
        <f t="shared" si="189"/>
        <v>-1.0986500780407278</v>
      </c>
      <c r="T802" s="1">
        <f t="shared" si="190"/>
        <v>-0.36593892596769789</v>
      </c>
      <c r="U802" s="1">
        <f t="shared" si="191"/>
        <v>-0.29782721759854647</v>
      </c>
      <c r="V802" s="1">
        <f t="shared" si="192"/>
        <v>-3.4600793766700458E-2</v>
      </c>
      <c r="W802" s="7" t="str">
        <f t="shared" si="193"/>
        <v>Low Stress</v>
      </c>
      <c r="X802" s="1">
        <v>3.93</v>
      </c>
      <c r="Y802" s="1">
        <v>2.4900000000000002</v>
      </c>
      <c r="Z802" s="1">
        <v>93</v>
      </c>
      <c r="AA802" s="1">
        <v>26323</v>
      </c>
      <c r="AB802" s="1">
        <v>680</v>
      </c>
      <c r="AC802" s="1">
        <v>0.97</v>
      </c>
      <c r="AD802" s="1">
        <v>83.07</v>
      </c>
      <c r="AE802" s="1">
        <v>45.71</v>
      </c>
      <c r="AF802" s="1">
        <v>1256.75</v>
      </c>
      <c r="AG802" s="1">
        <v>298.36</v>
      </c>
      <c r="AH802" s="1">
        <v>4945</v>
      </c>
      <c r="AI802" s="1">
        <v>2.54</v>
      </c>
      <c r="AJ802" s="1">
        <v>8</v>
      </c>
      <c r="AK802" s="1">
        <v>40.17</v>
      </c>
      <c r="AL802" s="1">
        <v>9216</v>
      </c>
      <c r="AM802" s="1">
        <f t="shared" si="181"/>
        <v>4233.1514722245956</v>
      </c>
    </row>
    <row r="803" spans="1:39" x14ac:dyDescent="0.3">
      <c r="A803" s="2">
        <v>37327</v>
      </c>
      <c r="B803" s="1" t="s">
        <v>26</v>
      </c>
      <c r="C803" s="1">
        <v>4170.38</v>
      </c>
      <c r="D803" s="1">
        <v>4150.32</v>
      </c>
      <c r="E803" s="5">
        <f t="shared" si="182"/>
        <v>-4.8101132270921112E-3</v>
      </c>
      <c r="F803" s="6">
        <f t="shared" si="183"/>
        <v>-20.0600000000004</v>
      </c>
      <c r="G803" s="1">
        <v>4208.5600000000004</v>
      </c>
      <c r="H803" s="1">
        <v>4141.46</v>
      </c>
      <c r="I803" s="5">
        <f t="shared" si="184"/>
        <v>1.6089660894211166E-2</v>
      </c>
      <c r="J803" s="5" t="str">
        <f t="shared" si="185"/>
        <v>Low</v>
      </c>
      <c r="K803" s="6">
        <f t="shared" si="186"/>
        <v>416</v>
      </c>
      <c r="L803" s="5" t="str">
        <f t="shared" si="187"/>
        <v>Normal</v>
      </c>
      <c r="M803" s="6">
        <f t="shared" si="195"/>
        <v>3113.3285714285712</v>
      </c>
      <c r="N803" s="1">
        <v>889676059</v>
      </c>
      <c r="O803" s="5">
        <f t="shared" si="194"/>
        <v>1.4034746351633076</v>
      </c>
      <c r="P803" s="1">
        <v>9.51</v>
      </c>
      <c r="Q803" s="1">
        <v>2.84</v>
      </c>
      <c r="R803" s="1">
        <f t="shared" si="188"/>
        <v>-1.351133604324976</v>
      </c>
      <c r="S803" s="1">
        <f t="shared" si="189"/>
        <v>1.5245291766550084</v>
      </c>
      <c r="T803" s="1">
        <f t="shared" si="190"/>
        <v>1.6096465910578286</v>
      </c>
      <c r="U803" s="1">
        <f t="shared" si="191"/>
        <v>-0.77540624977553574</v>
      </c>
      <c r="V803" s="1">
        <f t="shared" si="192"/>
        <v>0.25190897840308135</v>
      </c>
      <c r="W803" s="7" t="str">
        <f t="shared" si="193"/>
        <v>Moderate Stress</v>
      </c>
      <c r="X803" s="1">
        <v>14.92</v>
      </c>
      <c r="Y803" s="1">
        <v>4.46</v>
      </c>
      <c r="Z803" s="1">
        <v>64</v>
      </c>
      <c r="AA803" s="1">
        <v>3564</v>
      </c>
      <c r="AB803" s="1">
        <v>2312</v>
      </c>
      <c r="AC803" s="1">
        <v>1.1499999999999999</v>
      </c>
      <c r="AD803" s="1">
        <v>132.16999999999999</v>
      </c>
      <c r="AE803" s="1">
        <v>143.52000000000001</v>
      </c>
      <c r="AF803" s="1">
        <v>1941.58</v>
      </c>
      <c r="AG803" s="1">
        <v>231.89</v>
      </c>
      <c r="AH803" s="1">
        <v>9908</v>
      </c>
      <c r="AI803" s="1">
        <v>4.04</v>
      </c>
      <c r="AJ803" s="1">
        <v>27</v>
      </c>
      <c r="AK803" s="1">
        <v>80.78</v>
      </c>
      <c r="AL803" s="1">
        <v>11686</v>
      </c>
      <c r="AM803" s="1">
        <f t="shared" si="181"/>
        <v>4251.78513360742</v>
      </c>
    </row>
    <row r="804" spans="1:39" x14ac:dyDescent="0.3">
      <c r="A804" s="2">
        <v>37328</v>
      </c>
      <c r="B804" s="1" t="s">
        <v>26</v>
      </c>
      <c r="C804" s="1">
        <v>4631.6000000000004</v>
      </c>
      <c r="D804" s="1">
        <v>4591.62</v>
      </c>
      <c r="E804" s="5">
        <f t="shared" si="182"/>
        <v>-8.632006218153656E-3</v>
      </c>
      <c r="F804" s="6">
        <f t="shared" si="183"/>
        <v>-39.980000000000473</v>
      </c>
      <c r="G804" s="1">
        <v>4644.51</v>
      </c>
      <c r="H804" s="1">
        <v>4573.4399999999996</v>
      </c>
      <c r="I804" s="5">
        <f t="shared" si="184"/>
        <v>1.5344589342775846E-2</v>
      </c>
      <c r="J804" s="5" t="str">
        <f t="shared" si="185"/>
        <v>Low</v>
      </c>
      <c r="K804" s="6">
        <f t="shared" si="186"/>
        <v>416</v>
      </c>
      <c r="L804" s="5" t="str">
        <f t="shared" si="187"/>
        <v>Normal</v>
      </c>
      <c r="M804" s="6">
        <f t="shared" si="195"/>
        <v>3376.6642857142856</v>
      </c>
      <c r="N804" s="1">
        <v>407991932</v>
      </c>
      <c r="O804" s="5">
        <f t="shared" si="194"/>
        <v>0.10632915052333319</v>
      </c>
      <c r="P804" s="1">
        <v>4.17</v>
      </c>
      <c r="Q804" s="1">
        <v>9.0399999999999991</v>
      </c>
      <c r="R804" s="1">
        <f t="shared" si="188"/>
        <v>0.3336632080244622</v>
      </c>
      <c r="S804" s="1">
        <f t="shared" si="189"/>
        <v>-0.13036504479828417</v>
      </c>
      <c r="T804" s="1">
        <f t="shared" si="190"/>
        <v>0.36411805966275046</v>
      </c>
      <c r="U804" s="1">
        <f t="shared" si="191"/>
        <v>1.3548023829563578</v>
      </c>
      <c r="V804" s="1">
        <f t="shared" si="192"/>
        <v>0.48055465146132159</v>
      </c>
      <c r="W804" s="7" t="str">
        <f t="shared" si="193"/>
        <v>Moderate Stress</v>
      </c>
      <c r="X804" s="1">
        <v>10.38</v>
      </c>
      <c r="Y804" s="1">
        <v>9.31</v>
      </c>
      <c r="Z804" s="1">
        <v>117</v>
      </c>
      <c r="AA804" s="1">
        <v>22296</v>
      </c>
      <c r="AB804" s="1">
        <v>3429</v>
      </c>
      <c r="AC804" s="1">
        <v>1.31</v>
      </c>
      <c r="AD804" s="1">
        <v>127.59</v>
      </c>
      <c r="AE804" s="1">
        <v>92.01</v>
      </c>
      <c r="AF804" s="1">
        <v>1944.49</v>
      </c>
      <c r="AG804" s="1">
        <v>270.76</v>
      </c>
      <c r="AH804" s="1">
        <v>5004</v>
      </c>
      <c r="AI804" s="1">
        <v>6.2</v>
      </c>
      <c r="AJ804" s="1">
        <v>43</v>
      </c>
      <c r="AK804" s="1">
        <v>26.77</v>
      </c>
      <c r="AL804" s="1">
        <v>9862</v>
      </c>
      <c r="AM804" s="1">
        <f t="shared" si="181"/>
        <v>4231.2350767195376</v>
      </c>
    </row>
    <row r="805" spans="1:39" x14ac:dyDescent="0.3">
      <c r="A805" s="2">
        <v>37329</v>
      </c>
      <c r="B805" s="1" t="s">
        <v>26</v>
      </c>
      <c r="C805" s="1">
        <v>4774.8100000000004</v>
      </c>
      <c r="D805" s="1">
        <v>4751.9799999999996</v>
      </c>
      <c r="E805" s="5">
        <f t="shared" si="182"/>
        <v>-4.7813420848161151E-3</v>
      </c>
      <c r="F805" s="6">
        <f t="shared" si="183"/>
        <v>-22.830000000000837</v>
      </c>
      <c r="G805" s="1">
        <v>4798.8500000000004</v>
      </c>
      <c r="H805" s="1">
        <v>4733.3100000000004</v>
      </c>
      <c r="I805" s="5">
        <f t="shared" si="184"/>
        <v>1.3726200623689729E-2</v>
      </c>
      <c r="J805" s="5" t="str">
        <f t="shared" si="185"/>
        <v>Low</v>
      </c>
      <c r="K805" s="6">
        <f t="shared" si="186"/>
        <v>416</v>
      </c>
      <c r="L805" s="5" t="str">
        <f t="shared" si="187"/>
        <v>Normal</v>
      </c>
      <c r="M805" s="6">
        <f t="shared" si="195"/>
        <v>3569.2685714285712</v>
      </c>
      <c r="N805" s="1">
        <v>173397362</v>
      </c>
      <c r="O805" s="5">
        <f t="shared" si="194"/>
        <v>3.4924492880508334E-2</v>
      </c>
      <c r="P805" s="1">
        <v>5.93</v>
      </c>
      <c r="Q805" s="1">
        <v>1.85</v>
      </c>
      <c r="R805" s="1">
        <f t="shared" si="188"/>
        <v>1.1542096233529606</v>
      </c>
      <c r="S805" s="1">
        <f t="shared" si="189"/>
        <v>-0.22146288749767812</v>
      </c>
      <c r="T805" s="1">
        <f t="shared" si="190"/>
        <v>0.77462933592779493</v>
      </c>
      <c r="U805" s="1">
        <f t="shared" si="191"/>
        <v>-1.1155524669375638</v>
      </c>
      <c r="V805" s="1">
        <f t="shared" si="192"/>
        <v>0.14795590121137842</v>
      </c>
      <c r="W805" s="7" t="str">
        <f t="shared" si="193"/>
        <v>Moderate Stress</v>
      </c>
      <c r="X805" s="1">
        <v>9.3800000000000008</v>
      </c>
      <c r="Y805" s="1">
        <v>5.88</v>
      </c>
      <c r="Z805" s="1">
        <v>100</v>
      </c>
      <c r="AA805" s="1">
        <v>2219</v>
      </c>
      <c r="AB805" s="1">
        <v>201</v>
      </c>
      <c r="AC805" s="1">
        <v>0.94</v>
      </c>
      <c r="AD805" s="1">
        <v>84.53</v>
      </c>
      <c r="AE805" s="1">
        <v>64.819999999999993</v>
      </c>
      <c r="AF805" s="1">
        <v>1910.11</v>
      </c>
      <c r="AG805" s="1">
        <v>340.51</v>
      </c>
      <c r="AH805" s="1">
        <v>4998</v>
      </c>
      <c r="AI805" s="1">
        <v>2.06</v>
      </c>
      <c r="AJ805" s="1">
        <v>42</v>
      </c>
      <c r="AK805" s="1">
        <v>38.200000000000003</v>
      </c>
      <c r="AL805" s="1">
        <v>4297</v>
      </c>
      <c r="AM805" s="1">
        <f t="shared" si="181"/>
        <v>4225.4399352811424</v>
      </c>
    </row>
    <row r="806" spans="1:39" x14ac:dyDescent="0.3">
      <c r="A806" s="2">
        <v>37330</v>
      </c>
      <c r="B806" s="1" t="s">
        <v>26</v>
      </c>
      <c r="C806" s="1">
        <v>4840.54</v>
      </c>
      <c r="D806" s="1">
        <v>4872.1400000000003</v>
      </c>
      <c r="E806" s="5">
        <f t="shared" si="182"/>
        <v>6.528197267247118E-3</v>
      </c>
      <c r="F806" s="6">
        <f t="shared" si="183"/>
        <v>31.600000000000364</v>
      </c>
      <c r="G806" s="1">
        <v>4921.74</v>
      </c>
      <c r="H806" s="1">
        <v>4790.88</v>
      </c>
      <c r="I806" s="5">
        <f t="shared" si="184"/>
        <v>2.7034173873162846E-2</v>
      </c>
      <c r="J806" s="5" t="str">
        <f t="shared" si="185"/>
        <v>Medium</v>
      </c>
      <c r="K806" s="6">
        <f t="shared" si="186"/>
        <v>416</v>
      </c>
      <c r="L806" s="5" t="str">
        <f t="shared" si="187"/>
        <v>Normal</v>
      </c>
      <c r="M806" s="6">
        <f t="shared" si="195"/>
        <v>4085.8742857142856</v>
      </c>
      <c r="N806" s="1">
        <v>201120843</v>
      </c>
      <c r="O806" s="5">
        <f t="shared" si="194"/>
        <v>2.5286301710024196E-2</v>
      </c>
      <c r="P806" s="1">
        <v>0.17</v>
      </c>
      <c r="Q806" s="1">
        <v>6.81</v>
      </c>
      <c r="R806" s="1">
        <f t="shared" si="188"/>
        <v>1.0572406144156363</v>
      </c>
      <c r="S806" s="1">
        <f t="shared" si="189"/>
        <v>-0.233759262162023</v>
      </c>
      <c r="T806" s="1">
        <f t="shared" si="190"/>
        <v>-0.5688621136668961</v>
      </c>
      <c r="U806" s="1">
        <f t="shared" si="191"/>
        <v>0.58861443924795109</v>
      </c>
      <c r="V806" s="1">
        <f t="shared" si="192"/>
        <v>0.21080841945866707</v>
      </c>
      <c r="W806" s="7" t="str">
        <f t="shared" si="193"/>
        <v>Moderate Stress</v>
      </c>
      <c r="X806" s="1">
        <v>8.6999999999999993</v>
      </c>
      <c r="Y806" s="1">
        <v>9.07</v>
      </c>
      <c r="Z806" s="1">
        <v>103</v>
      </c>
      <c r="AA806" s="1">
        <v>19086</v>
      </c>
      <c r="AB806" s="1">
        <v>4650</v>
      </c>
      <c r="AC806" s="1">
        <v>1.1299999999999999</v>
      </c>
      <c r="AD806" s="1">
        <v>124.49</v>
      </c>
      <c r="AE806" s="1">
        <v>25.78</v>
      </c>
      <c r="AF806" s="1">
        <v>2414.9</v>
      </c>
      <c r="AG806" s="1">
        <v>392.33</v>
      </c>
      <c r="AH806" s="1">
        <v>2595</v>
      </c>
      <c r="AI806" s="1">
        <v>9.99</v>
      </c>
      <c r="AJ806" s="1">
        <v>24</v>
      </c>
      <c r="AK806" s="1">
        <v>1.45</v>
      </c>
      <c r="AL806" s="1">
        <v>4466</v>
      </c>
      <c r="AM806" s="1">
        <f t="shared" si="181"/>
        <v>4277.6791400026477</v>
      </c>
    </row>
    <row r="807" spans="1:39" x14ac:dyDescent="0.3">
      <c r="A807" s="2">
        <v>37331</v>
      </c>
      <c r="B807" s="1" t="s">
        <v>24</v>
      </c>
      <c r="C807" s="1">
        <v>3085.84</v>
      </c>
      <c r="D807" s="1">
        <v>3073.67</v>
      </c>
      <c r="E807" s="5">
        <f t="shared" si="182"/>
        <v>-3.9438208073004667E-3</v>
      </c>
      <c r="F807" s="6">
        <f t="shared" si="183"/>
        <v>-12.170000000000073</v>
      </c>
      <c r="G807" s="1">
        <v>3120.17</v>
      </c>
      <c r="H807" s="1">
        <v>3023.93</v>
      </c>
      <c r="I807" s="5">
        <f t="shared" si="184"/>
        <v>3.1187618282218207E-2</v>
      </c>
      <c r="J807" s="5" t="str">
        <f t="shared" si="185"/>
        <v>Medium</v>
      </c>
      <c r="K807" s="6">
        <f t="shared" si="186"/>
        <v>416</v>
      </c>
      <c r="L807" s="5" t="str">
        <f t="shared" si="187"/>
        <v>Normal</v>
      </c>
      <c r="M807" s="6">
        <f t="shared" si="195"/>
        <v>4019.6685714285713</v>
      </c>
      <c r="N807" s="1">
        <v>793135895</v>
      </c>
      <c r="O807" s="5">
        <f t="shared" si="194"/>
        <v>-0.36913348138600288</v>
      </c>
      <c r="P807" s="1">
        <v>5.05</v>
      </c>
      <c r="Q807" s="1">
        <v>9.25</v>
      </c>
      <c r="R807" s="1">
        <f t="shared" si="188"/>
        <v>-1.0134630201105788</v>
      </c>
      <c r="S807" s="1">
        <f t="shared" si="189"/>
        <v>-0.73695880886024157</v>
      </c>
      <c r="T807" s="1">
        <f t="shared" si="190"/>
        <v>0.56937369779527269</v>
      </c>
      <c r="U807" s="1">
        <f t="shared" si="191"/>
        <v>1.4269546108392126</v>
      </c>
      <c r="V807" s="1">
        <f t="shared" si="192"/>
        <v>6.1476619915916297E-2</v>
      </c>
      <c r="W807" s="7" t="str">
        <f t="shared" si="193"/>
        <v>Moderate Stress</v>
      </c>
      <c r="X807" s="1">
        <v>2.31</v>
      </c>
      <c r="Y807" s="1">
        <v>9.07</v>
      </c>
      <c r="Z807" s="1">
        <v>117</v>
      </c>
      <c r="AA807" s="1">
        <v>22035</v>
      </c>
      <c r="AB807" s="1">
        <v>4388</v>
      </c>
      <c r="AC807" s="1">
        <v>0.88</v>
      </c>
      <c r="AD807" s="1">
        <v>100.91</v>
      </c>
      <c r="AE807" s="1">
        <v>41.55</v>
      </c>
      <c r="AF807" s="1">
        <v>1766.53</v>
      </c>
      <c r="AG807" s="1">
        <v>160.47999999999999</v>
      </c>
      <c r="AH807" s="1">
        <v>9496</v>
      </c>
      <c r="AI807" s="1">
        <v>2.83</v>
      </c>
      <c r="AJ807" s="1">
        <v>39</v>
      </c>
      <c r="AK807" s="1">
        <v>55.58</v>
      </c>
      <c r="AL807" s="1">
        <v>2454</v>
      </c>
      <c r="AM807" s="1">
        <f t="shared" si="181"/>
        <v>4272.3524503073213</v>
      </c>
    </row>
    <row r="808" spans="1:39" x14ac:dyDescent="0.3">
      <c r="A808" s="2">
        <v>37332</v>
      </c>
      <c r="B808" s="1" t="s">
        <v>24</v>
      </c>
      <c r="C808" s="1">
        <v>4909.2299999999996</v>
      </c>
      <c r="D808" s="1">
        <v>4868.07</v>
      </c>
      <c r="E808" s="5">
        <f t="shared" si="182"/>
        <v>-8.384206891915812E-3</v>
      </c>
      <c r="F808" s="6">
        <f t="shared" si="183"/>
        <v>-41.159999999999854</v>
      </c>
      <c r="G808" s="1">
        <v>4951.3</v>
      </c>
      <c r="H808" s="1">
        <v>4862.33</v>
      </c>
      <c r="I808" s="5">
        <f t="shared" si="184"/>
        <v>1.8123005033375959E-2</v>
      </c>
      <c r="J808" s="5" t="str">
        <f t="shared" si="185"/>
        <v>Low</v>
      </c>
      <c r="K808" s="6">
        <f t="shared" si="186"/>
        <v>416</v>
      </c>
      <c r="L808" s="5" t="str">
        <f t="shared" si="187"/>
        <v>Normal</v>
      </c>
      <c r="M808" s="6">
        <f t="shared" si="195"/>
        <v>4004.9428571428571</v>
      </c>
      <c r="N808" s="1">
        <v>380151948</v>
      </c>
      <c r="O808" s="5">
        <f t="shared" si="194"/>
        <v>0.58379721961043296</v>
      </c>
      <c r="P808" s="1">
        <v>-1.1299999999999999</v>
      </c>
      <c r="Q808" s="1">
        <v>5.39</v>
      </c>
      <c r="R808" s="1">
        <f t="shared" si="188"/>
        <v>0.43103971198191848</v>
      </c>
      <c r="S808" s="1">
        <f t="shared" si="189"/>
        <v>0.47878724984969295</v>
      </c>
      <c r="T808" s="1">
        <f t="shared" si="190"/>
        <v>-0.87208066999903111</v>
      </c>
      <c r="U808" s="1">
        <f t="shared" si="191"/>
        <v>0.10072794594483989</v>
      </c>
      <c r="V808" s="1">
        <f t="shared" si="192"/>
        <v>3.4618559444355067E-2</v>
      </c>
      <c r="W808" s="7" t="str">
        <f t="shared" si="193"/>
        <v>Moderate Stress</v>
      </c>
      <c r="X808" s="1">
        <v>14.22</v>
      </c>
      <c r="Y808" s="1">
        <v>9.4700000000000006</v>
      </c>
      <c r="Z808" s="1">
        <v>91</v>
      </c>
      <c r="AA808" s="1">
        <v>28381</v>
      </c>
      <c r="AB808" s="1">
        <v>3942</v>
      </c>
      <c r="AC808" s="1">
        <v>1.17</v>
      </c>
      <c r="AD808" s="1">
        <v>92.41</v>
      </c>
      <c r="AE808" s="1">
        <v>97.76</v>
      </c>
      <c r="AF808" s="1">
        <v>1258.54</v>
      </c>
      <c r="AG808" s="1">
        <v>213.17</v>
      </c>
      <c r="AH808" s="1">
        <v>8456</v>
      </c>
      <c r="AI808" s="1">
        <v>5.52</v>
      </c>
      <c r="AJ808" s="1">
        <v>40</v>
      </c>
      <c r="AK808" s="1">
        <v>85.16</v>
      </c>
      <c r="AL808" s="1">
        <v>6630</v>
      </c>
      <c r="AM808" s="1">
        <f t="shared" si="181"/>
        <v>4304.0972842279907</v>
      </c>
    </row>
    <row r="809" spans="1:39" x14ac:dyDescent="0.3">
      <c r="A809" s="2">
        <v>37333</v>
      </c>
      <c r="B809" s="1" t="s">
        <v>26</v>
      </c>
      <c r="C809" s="1">
        <v>4029.24</v>
      </c>
      <c r="D809" s="1">
        <v>4013.46</v>
      </c>
      <c r="E809" s="5">
        <f t="shared" si="182"/>
        <v>-3.9163713256097294E-3</v>
      </c>
      <c r="F809" s="6">
        <f t="shared" si="183"/>
        <v>-15.779999999999745</v>
      </c>
      <c r="G809" s="1">
        <v>4049.98</v>
      </c>
      <c r="H809" s="1">
        <v>3977.16</v>
      </c>
      <c r="I809" s="5">
        <f t="shared" si="184"/>
        <v>1.8072887194607461E-2</v>
      </c>
      <c r="J809" s="5" t="str">
        <f t="shared" si="185"/>
        <v>Low</v>
      </c>
      <c r="K809" s="6">
        <f t="shared" si="186"/>
        <v>416</v>
      </c>
      <c r="L809" s="5" t="str">
        <f t="shared" si="187"/>
        <v>Normal</v>
      </c>
      <c r="M809" s="6">
        <f t="shared" si="195"/>
        <v>4331.6085714285709</v>
      </c>
      <c r="N809" s="1">
        <v>381043841</v>
      </c>
      <c r="O809" s="5">
        <f t="shared" si="194"/>
        <v>-0.17555417239275517</v>
      </c>
      <c r="P809" s="1">
        <v>-1.32</v>
      </c>
      <c r="Q809" s="1">
        <v>8.76</v>
      </c>
      <c r="R809" s="1">
        <f t="shared" si="188"/>
        <v>0.42792011887280862</v>
      </c>
      <c r="S809" s="1">
        <f t="shared" si="189"/>
        <v>-0.48999092157290175</v>
      </c>
      <c r="T809" s="1">
        <f t="shared" si="190"/>
        <v>-0.91639722823218939</v>
      </c>
      <c r="U809" s="1">
        <f t="shared" si="191"/>
        <v>1.2585994124458855</v>
      </c>
      <c r="V809" s="1">
        <f t="shared" si="192"/>
        <v>7.0032845378400738E-2</v>
      </c>
      <c r="W809" s="7" t="str">
        <f t="shared" si="193"/>
        <v>Moderate Stress</v>
      </c>
      <c r="X809" s="1">
        <v>10.37</v>
      </c>
      <c r="Y809" s="1">
        <v>9.01</v>
      </c>
      <c r="Z809" s="1">
        <v>95</v>
      </c>
      <c r="AA809" s="1">
        <v>6526</v>
      </c>
      <c r="AB809" s="1">
        <v>3063</v>
      </c>
      <c r="AC809" s="1">
        <v>1.2</v>
      </c>
      <c r="AD809" s="1">
        <v>106.94</v>
      </c>
      <c r="AE809" s="1">
        <v>86.7</v>
      </c>
      <c r="AF809" s="1">
        <v>2179.7399999999998</v>
      </c>
      <c r="AG809" s="1">
        <v>354.6</v>
      </c>
      <c r="AH809" s="1">
        <v>2583</v>
      </c>
      <c r="AI809" s="1">
        <v>5.54</v>
      </c>
      <c r="AJ809" s="1">
        <v>3</v>
      </c>
      <c r="AK809" s="1">
        <v>2.89</v>
      </c>
      <c r="AL809" s="1">
        <v>10616</v>
      </c>
      <c r="AM809" s="1">
        <f t="shared" si="181"/>
        <v>4306.6001515369217</v>
      </c>
    </row>
    <row r="810" spans="1:39" x14ac:dyDescent="0.3">
      <c r="A810" s="2">
        <v>37334</v>
      </c>
      <c r="B810" s="1" t="s">
        <v>25</v>
      </c>
      <c r="C810" s="1">
        <v>1646.69</v>
      </c>
      <c r="D810" s="1">
        <v>1694.83</v>
      </c>
      <c r="E810" s="5">
        <f t="shared" si="182"/>
        <v>2.9234403561083065E-2</v>
      </c>
      <c r="F810" s="6">
        <f t="shared" si="183"/>
        <v>48.139999999999873</v>
      </c>
      <c r="G810" s="1">
        <v>1733.22</v>
      </c>
      <c r="H810" s="1">
        <v>1644.1</v>
      </c>
      <c r="I810" s="5">
        <f t="shared" si="184"/>
        <v>5.4120690597501728E-2</v>
      </c>
      <c r="J810" s="5" t="str">
        <f t="shared" si="185"/>
        <v>High</v>
      </c>
      <c r="K810" s="6">
        <f t="shared" si="186"/>
        <v>416</v>
      </c>
      <c r="L810" s="5" t="str">
        <f t="shared" si="187"/>
        <v>⚠️ High Risk</v>
      </c>
      <c r="M810" s="6">
        <f t="shared" si="195"/>
        <v>3980.8242857142855</v>
      </c>
      <c r="N810" s="1">
        <v>633634037</v>
      </c>
      <c r="O810" s="5">
        <f t="shared" si="194"/>
        <v>-0.57771349409237915</v>
      </c>
      <c r="P810" s="1">
        <v>5.72</v>
      </c>
      <c r="Q810" s="1">
        <v>1.25</v>
      </c>
      <c r="R810" s="1">
        <f t="shared" si="188"/>
        <v>-0.45556998013043259</v>
      </c>
      <c r="S810" s="1">
        <f t="shared" si="189"/>
        <v>-1.0030645478277107</v>
      </c>
      <c r="T810" s="1">
        <f t="shared" si="190"/>
        <v>0.72564787682798848</v>
      </c>
      <c r="U810" s="1">
        <f t="shared" si="191"/>
        <v>-1.3217016894600053</v>
      </c>
      <c r="V810" s="1">
        <f t="shared" si="192"/>
        <v>-0.51367208514754004</v>
      </c>
      <c r="W810" s="7" t="str">
        <f t="shared" si="193"/>
        <v>Low Stress</v>
      </c>
      <c r="X810" s="1">
        <v>3.19</v>
      </c>
      <c r="Y810" s="1">
        <v>0.53</v>
      </c>
      <c r="Z810" s="1">
        <v>74</v>
      </c>
      <c r="AA810" s="1">
        <v>11228</v>
      </c>
      <c r="AB810" s="1">
        <v>398</v>
      </c>
      <c r="AC810" s="1">
        <v>1.17</v>
      </c>
      <c r="AD810" s="1">
        <v>94.38</v>
      </c>
      <c r="AE810" s="1">
        <v>118.49</v>
      </c>
      <c r="AF810" s="1">
        <v>1461.94</v>
      </c>
      <c r="AG810" s="1">
        <v>335.38</v>
      </c>
      <c r="AH810" s="1">
        <v>3701</v>
      </c>
      <c r="AI810" s="1">
        <v>4.51</v>
      </c>
      <c r="AJ810" s="1">
        <v>36</v>
      </c>
      <c r="AK810" s="1">
        <v>61.42</v>
      </c>
      <c r="AL810" s="1">
        <v>1056</v>
      </c>
      <c r="AM810" s="1">
        <f t="shared" si="181"/>
        <v>4311.2844725303521</v>
      </c>
    </row>
    <row r="811" spans="1:39" x14ac:dyDescent="0.3">
      <c r="A811" s="2">
        <v>37335</v>
      </c>
      <c r="B811" s="1" t="s">
        <v>26</v>
      </c>
      <c r="C811" s="1">
        <v>2907.6</v>
      </c>
      <c r="D811" s="1">
        <v>2920.57</v>
      </c>
      <c r="E811" s="5">
        <f t="shared" si="182"/>
        <v>4.4607236208557763E-3</v>
      </c>
      <c r="F811" s="6">
        <f t="shared" si="183"/>
        <v>12.970000000000255</v>
      </c>
      <c r="G811" s="1">
        <v>2922.6</v>
      </c>
      <c r="H811" s="1">
        <v>2906.09</v>
      </c>
      <c r="I811" s="5">
        <f t="shared" si="184"/>
        <v>5.6782225890768204E-3</v>
      </c>
      <c r="J811" s="5" t="str">
        <f t="shared" si="185"/>
        <v>Low</v>
      </c>
      <c r="K811" s="6">
        <f t="shared" si="186"/>
        <v>416</v>
      </c>
      <c r="L811" s="5" t="str">
        <f t="shared" si="187"/>
        <v>Normal</v>
      </c>
      <c r="M811" s="6">
        <f t="shared" si="195"/>
        <v>3742.1028571428574</v>
      </c>
      <c r="N811" s="1">
        <v>881853414</v>
      </c>
      <c r="O811" s="5">
        <f t="shared" si="194"/>
        <v>0.72322297811579939</v>
      </c>
      <c r="P811" s="1">
        <v>2.82</v>
      </c>
      <c r="Q811" s="1">
        <v>4.9400000000000004</v>
      </c>
      <c r="R811" s="1">
        <f t="shared" si="188"/>
        <v>-1.3237721725870744</v>
      </c>
      <c r="S811" s="1">
        <f t="shared" si="189"/>
        <v>0.65666620391035802</v>
      </c>
      <c r="T811" s="1">
        <f t="shared" si="190"/>
        <v>4.9237251163994744E-2</v>
      </c>
      <c r="U811" s="1">
        <f t="shared" si="191"/>
        <v>-5.3883970946990878E-2</v>
      </c>
      <c r="V811" s="1">
        <f t="shared" si="192"/>
        <v>-0.16793817211492812</v>
      </c>
      <c r="W811" s="7" t="str">
        <f t="shared" si="193"/>
        <v>Low Stress</v>
      </c>
      <c r="X811" s="1">
        <v>2.27</v>
      </c>
      <c r="Y811" s="1">
        <v>9.3699999999999992</v>
      </c>
      <c r="Z811" s="1">
        <v>116</v>
      </c>
      <c r="AA811" s="1">
        <v>14573</v>
      </c>
      <c r="AB811" s="1">
        <v>4216</v>
      </c>
      <c r="AC811" s="1">
        <v>1.1299999999999999</v>
      </c>
      <c r="AD811" s="1">
        <v>137.72</v>
      </c>
      <c r="AE811" s="1">
        <v>128.53</v>
      </c>
      <c r="AF811" s="1">
        <v>1206.79</v>
      </c>
      <c r="AG811" s="1">
        <v>394.74</v>
      </c>
      <c r="AH811" s="1">
        <v>3427</v>
      </c>
      <c r="AI811" s="1">
        <v>2.42</v>
      </c>
      <c r="AJ811" s="1">
        <v>6</v>
      </c>
      <c r="AK811" s="1">
        <v>84.56</v>
      </c>
      <c r="AL811" s="1">
        <v>8550</v>
      </c>
      <c r="AM811" s="1">
        <f t="shared" si="181"/>
        <v>4323.838344242311</v>
      </c>
    </row>
    <row r="812" spans="1:39" x14ac:dyDescent="0.3">
      <c r="A812" s="2">
        <v>37336</v>
      </c>
      <c r="B812" s="1" t="s">
        <v>25</v>
      </c>
      <c r="C812" s="1">
        <v>3873.32</v>
      </c>
      <c r="D812" s="1">
        <v>3864.94</v>
      </c>
      <c r="E812" s="5">
        <f t="shared" si="182"/>
        <v>-2.1635186351760529E-3</v>
      </c>
      <c r="F812" s="6">
        <f t="shared" si="183"/>
        <v>-8.3800000000001091</v>
      </c>
      <c r="G812" s="1">
        <v>3879.47</v>
      </c>
      <c r="H812" s="1">
        <v>3859.67</v>
      </c>
      <c r="I812" s="5">
        <f t="shared" si="184"/>
        <v>5.1118936726115387E-3</v>
      </c>
      <c r="J812" s="5" t="str">
        <f t="shared" si="185"/>
        <v>Low</v>
      </c>
      <c r="K812" s="6">
        <f t="shared" si="186"/>
        <v>416</v>
      </c>
      <c r="L812" s="5" t="str">
        <f t="shared" si="187"/>
        <v>Normal</v>
      </c>
      <c r="M812" s="6">
        <f t="shared" si="195"/>
        <v>3615.3828571428567</v>
      </c>
      <c r="N812" s="1">
        <v>91540747</v>
      </c>
      <c r="O812" s="5">
        <f t="shared" si="194"/>
        <v>0.32335126362319677</v>
      </c>
      <c r="P812" s="1">
        <v>5.25</v>
      </c>
      <c r="Q812" s="1">
        <v>4.57</v>
      </c>
      <c r="R812" s="1">
        <f t="shared" si="188"/>
        <v>1.4405212460353398</v>
      </c>
      <c r="S812" s="1">
        <f t="shared" si="189"/>
        <v>0.14651109989741248</v>
      </c>
      <c r="T812" s="1">
        <f t="shared" si="190"/>
        <v>0.61602270646175505</v>
      </c>
      <c r="U812" s="1">
        <f t="shared" si="191"/>
        <v>-0.18100932483582974</v>
      </c>
      <c r="V812" s="1">
        <f t="shared" si="192"/>
        <v>0.5055114318896694</v>
      </c>
      <c r="W812" s="7" t="str">
        <f t="shared" si="193"/>
        <v>Moderate Stress</v>
      </c>
      <c r="X812" s="1">
        <v>2.66</v>
      </c>
      <c r="Y812" s="1">
        <v>1.81</v>
      </c>
      <c r="Z812" s="1">
        <v>84</v>
      </c>
      <c r="AA812" s="1">
        <v>8237</v>
      </c>
      <c r="AB812" s="1">
        <v>144</v>
      </c>
      <c r="AC812" s="1">
        <v>1.21</v>
      </c>
      <c r="AD812" s="1">
        <v>131.94</v>
      </c>
      <c r="AE812" s="1">
        <v>71.63</v>
      </c>
      <c r="AF812" s="1">
        <v>1746.47</v>
      </c>
      <c r="AG812" s="1">
        <v>356.2</v>
      </c>
      <c r="AH812" s="1">
        <v>2100</v>
      </c>
      <c r="AI812" s="1">
        <v>5.65</v>
      </c>
      <c r="AJ812" s="1">
        <v>40</v>
      </c>
      <c r="AK812" s="1">
        <v>49.44</v>
      </c>
      <c r="AL812" s="1">
        <v>4120</v>
      </c>
      <c r="AM812" s="1">
        <f t="shared" si="181"/>
        <v>4372.1633385491405</v>
      </c>
    </row>
    <row r="813" spans="1:39" x14ac:dyDescent="0.3">
      <c r="A813" s="2">
        <v>37337</v>
      </c>
      <c r="B813" s="1" t="s">
        <v>26</v>
      </c>
      <c r="C813" s="1">
        <v>1989.36</v>
      </c>
      <c r="D813" s="1">
        <v>1956.01</v>
      </c>
      <c r="E813" s="5">
        <f t="shared" si="182"/>
        <v>-1.6764185466682707E-2</v>
      </c>
      <c r="F813" s="6">
        <f t="shared" si="183"/>
        <v>-33.349999999999909</v>
      </c>
      <c r="G813" s="1">
        <v>1999.51</v>
      </c>
      <c r="H813" s="1">
        <v>1907.74</v>
      </c>
      <c r="I813" s="5">
        <f t="shared" si="184"/>
        <v>4.6130413801423568E-2</v>
      </c>
      <c r="J813" s="5" t="str">
        <f t="shared" si="185"/>
        <v>Medium</v>
      </c>
      <c r="K813" s="6">
        <f t="shared" si="186"/>
        <v>416</v>
      </c>
      <c r="L813" s="5" t="str">
        <f t="shared" si="187"/>
        <v>Normal</v>
      </c>
      <c r="M813" s="6">
        <f t="shared" si="195"/>
        <v>3198.792857142857</v>
      </c>
      <c r="N813" s="1">
        <v>419577830</v>
      </c>
      <c r="O813" s="5">
        <f t="shared" si="194"/>
        <v>-0.49390934917489016</v>
      </c>
      <c r="P813" s="1">
        <v>-0.96</v>
      </c>
      <c r="Q813" s="1">
        <v>0.08</v>
      </c>
      <c r="R813" s="1">
        <f t="shared" si="188"/>
        <v>0.29313896625594377</v>
      </c>
      <c r="S813" s="1">
        <f t="shared" si="189"/>
        <v>-0.8961474773833884</v>
      </c>
      <c r="T813" s="1">
        <f t="shared" si="190"/>
        <v>-0.83242901263252111</v>
      </c>
      <c r="U813" s="1">
        <f t="shared" si="191"/>
        <v>-1.7236926733787659</v>
      </c>
      <c r="V813" s="1">
        <f t="shared" si="192"/>
        <v>-0.78978254928468283</v>
      </c>
      <c r="W813" s="7" t="str">
        <f t="shared" si="193"/>
        <v>Low Stress</v>
      </c>
      <c r="X813" s="1">
        <v>9.92</v>
      </c>
      <c r="Y813" s="1">
        <v>0.88</v>
      </c>
      <c r="Z813" s="1">
        <v>71</v>
      </c>
      <c r="AA813" s="1">
        <v>22336</v>
      </c>
      <c r="AB813" s="1">
        <v>2643</v>
      </c>
      <c r="AC813" s="1">
        <v>1.5</v>
      </c>
      <c r="AD813" s="1">
        <v>148.65</v>
      </c>
      <c r="AE813" s="1">
        <v>33.119999999999997</v>
      </c>
      <c r="AF813" s="1">
        <v>1291.3599999999999</v>
      </c>
      <c r="AG813" s="1">
        <v>232.06</v>
      </c>
      <c r="AH813" s="1">
        <v>5355</v>
      </c>
      <c r="AI813" s="1">
        <v>0.91</v>
      </c>
      <c r="AJ813" s="1">
        <v>3</v>
      </c>
      <c r="AK813" s="1">
        <v>31.37</v>
      </c>
      <c r="AL813" s="1">
        <v>3718</v>
      </c>
      <c r="AM813" s="1">
        <f t="shared" si="181"/>
        <v>4364.7648067429491</v>
      </c>
    </row>
    <row r="814" spans="1:39" x14ac:dyDescent="0.3">
      <c r="A814" s="2">
        <v>37338</v>
      </c>
      <c r="B814" s="1" t="s">
        <v>26</v>
      </c>
      <c r="C814" s="1">
        <v>3562.46</v>
      </c>
      <c r="D814" s="1">
        <v>3611.08</v>
      </c>
      <c r="E814" s="5">
        <f t="shared" si="182"/>
        <v>1.3647872537516179E-2</v>
      </c>
      <c r="F814" s="6">
        <f t="shared" si="183"/>
        <v>48.619999999999891</v>
      </c>
      <c r="G814" s="1">
        <v>3631.18</v>
      </c>
      <c r="H814" s="1">
        <v>3515.42</v>
      </c>
      <c r="I814" s="5">
        <f t="shared" si="184"/>
        <v>3.2494399937122033E-2</v>
      </c>
      <c r="J814" s="5" t="str">
        <f t="shared" si="185"/>
        <v>Medium</v>
      </c>
      <c r="K814" s="6">
        <f t="shared" si="186"/>
        <v>416</v>
      </c>
      <c r="L814" s="5" t="str">
        <f t="shared" si="187"/>
        <v>Normal</v>
      </c>
      <c r="M814" s="6">
        <f t="shared" si="195"/>
        <v>3275.565714285714</v>
      </c>
      <c r="N814" s="1">
        <v>467646386</v>
      </c>
      <c r="O814" s="5">
        <f t="shared" si="194"/>
        <v>0.84614598084876869</v>
      </c>
      <c r="P814" s="1">
        <v>3.98</v>
      </c>
      <c r="Q814" s="1">
        <v>4.43</v>
      </c>
      <c r="R814" s="1">
        <f t="shared" si="188"/>
        <v>0.12500855592369617</v>
      </c>
      <c r="S814" s="1">
        <f t="shared" si="189"/>
        <v>0.81349099289147919</v>
      </c>
      <c r="T814" s="1">
        <f t="shared" si="190"/>
        <v>0.31980150142959224</v>
      </c>
      <c r="U814" s="1">
        <f t="shared" si="191"/>
        <v>-0.22911081009106626</v>
      </c>
      <c r="V814" s="1">
        <f t="shared" si="192"/>
        <v>0.2572975600384253</v>
      </c>
      <c r="W814" s="7" t="str">
        <f t="shared" si="193"/>
        <v>Moderate Stress</v>
      </c>
      <c r="X814" s="1">
        <v>9.98</v>
      </c>
      <c r="Y814" s="1">
        <v>1.03</v>
      </c>
      <c r="Z814" s="1">
        <v>58</v>
      </c>
      <c r="AA814" s="1">
        <v>7684</v>
      </c>
      <c r="AB814" s="1">
        <v>3959</v>
      </c>
      <c r="AC814" s="1">
        <v>1.24</v>
      </c>
      <c r="AD814" s="1">
        <v>117.39</v>
      </c>
      <c r="AE814" s="1">
        <v>122.9</v>
      </c>
      <c r="AF814" s="1">
        <v>1473.47</v>
      </c>
      <c r="AG814" s="1">
        <v>299.69</v>
      </c>
      <c r="AH814" s="1">
        <v>4672</v>
      </c>
      <c r="AI814" s="1">
        <v>3.87</v>
      </c>
      <c r="AJ814" s="1">
        <v>22</v>
      </c>
      <c r="AK814" s="1">
        <v>99.66</v>
      </c>
      <c r="AL814" s="1">
        <v>13333</v>
      </c>
      <c r="AM814" s="1">
        <f t="shared" si="181"/>
        <v>4347.0937132362342</v>
      </c>
    </row>
    <row r="815" spans="1:39" x14ac:dyDescent="0.3">
      <c r="A815" s="2">
        <v>37339</v>
      </c>
      <c r="B815" s="1" t="s">
        <v>24</v>
      </c>
      <c r="C815" s="1">
        <v>3666.4</v>
      </c>
      <c r="D815" s="1">
        <v>3698.48</v>
      </c>
      <c r="E815" s="5">
        <f t="shared" si="182"/>
        <v>8.7497272528910992E-3</v>
      </c>
      <c r="F815" s="6">
        <f t="shared" si="183"/>
        <v>32.079999999999927</v>
      </c>
      <c r="G815" s="1">
        <v>3740.77</v>
      </c>
      <c r="H815" s="1">
        <v>3656.7</v>
      </c>
      <c r="I815" s="5">
        <f t="shared" si="184"/>
        <v>2.2929849443595943E-2</v>
      </c>
      <c r="J815" s="5" t="str">
        <f t="shared" si="185"/>
        <v>Medium</v>
      </c>
      <c r="K815" s="6">
        <f t="shared" si="186"/>
        <v>416</v>
      </c>
      <c r="L815" s="5" t="str">
        <f t="shared" si="187"/>
        <v>Normal</v>
      </c>
      <c r="M815" s="6">
        <f t="shared" si="195"/>
        <v>3108.4814285714283</v>
      </c>
      <c r="N815" s="1">
        <v>552765197</v>
      </c>
      <c r="O815" s="5">
        <f t="shared" si="194"/>
        <v>2.4203285443690003E-2</v>
      </c>
      <c r="P815" s="1">
        <v>1.66</v>
      </c>
      <c r="Q815" s="1">
        <v>3.69</v>
      </c>
      <c r="R815" s="1">
        <f t="shared" si="188"/>
        <v>-0.17271331906716128</v>
      </c>
      <c r="S815" s="1">
        <f t="shared" si="189"/>
        <v>-0.2351409709850652</v>
      </c>
      <c r="T815" s="1">
        <f t="shared" si="190"/>
        <v>-0.22132699910160272</v>
      </c>
      <c r="U815" s="1">
        <f t="shared" si="191"/>
        <v>-0.48336151786874382</v>
      </c>
      <c r="V815" s="1">
        <f t="shared" si="192"/>
        <v>-0.27813570175564328</v>
      </c>
      <c r="W815" s="7" t="str">
        <f t="shared" si="193"/>
        <v>Low Stress</v>
      </c>
      <c r="X815" s="1">
        <v>8.5</v>
      </c>
      <c r="Y815" s="1">
        <v>3.81</v>
      </c>
      <c r="Z815" s="1">
        <v>73</v>
      </c>
      <c r="AA815" s="1">
        <v>28561</v>
      </c>
      <c r="AB815" s="1">
        <v>4878</v>
      </c>
      <c r="AC815" s="1">
        <v>1.33</v>
      </c>
      <c r="AD815" s="1">
        <v>86.24</v>
      </c>
      <c r="AE815" s="1">
        <v>91.99</v>
      </c>
      <c r="AF815" s="1">
        <v>1978.37</v>
      </c>
      <c r="AG815" s="1">
        <v>453.9</v>
      </c>
      <c r="AH815" s="1">
        <v>6996</v>
      </c>
      <c r="AI815" s="1">
        <v>2.2400000000000002</v>
      </c>
      <c r="AJ815" s="1">
        <v>43</v>
      </c>
      <c r="AK815" s="1">
        <v>6.58</v>
      </c>
      <c r="AL815" s="1">
        <v>4715</v>
      </c>
      <c r="AM815" s="1">
        <f t="shared" si="181"/>
        <v>4310.4811854830104</v>
      </c>
    </row>
    <row r="816" spans="1:39" x14ac:dyDescent="0.3">
      <c r="A816" s="2">
        <v>37340</v>
      </c>
      <c r="B816" s="1" t="s">
        <v>25</v>
      </c>
      <c r="C816" s="1">
        <v>1650.8</v>
      </c>
      <c r="D816" s="1">
        <v>1628.95</v>
      </c>
      <c r="E816" s="5">
        <f t="shared" si="182"/>
        <v>-1.3236006784589235E-2</v>
      </c>
      <c r="F816" s="6">
        <f t="shared" si="183"/>
        <v>-21.849999999999909</v>
      </c>
      <c r="G816" s="1">
        <v>1668.11</v>
      </c>
      <c r="H816" s="1">
        <v>1620.87</v>
      </c>
      <c r="I816" s="5">
        <f t="shared" si="184"/>
        <v>2.8616428398352319E-2</v>
      </c>
      <c r="J816" s="5" t="str">
        <f t="shared" si="185"/>
        <v>Medium</v>
      </c>
      <c r="K816" s="6">
        <f t="shared" si="186"/>
        <v>416</v>
      </c>
      <c r="L816" s="5" t="str">
        <f t="shared" si="187"/>
        <v>Normal</v>
      </c>
      <c r="M816" s="6">
        <f t="shared" si="195"/>
        <v>2767.8371428571431</v>
      </c>
      <c r="N816" s="1">
        <v>728694621</v>
      </c>
      <c r="O816" s="5">
        <f t="shared" si="194"/>
        <v>-0.55956230667733764</v>
      </c>
      <c r="P816" s="1">
        <v>3.95</v>
      </c>
      <c r="Q816" s="1">
        <v>6.7</v>
      </c>
      <c r="R816" s="1">
        <f t="shared" si="188"/>
        <v>-0.78806540592069541</v>
      </c>
      <c r="S816" s="1">
        <f t="shared" si="189"/>
        <v>-0.97990731872630044</v>
      </c>
      <c r="T816" s="1">
        <f t="shared" si="190"/>
        <v>0.31280415012961998</v>
      </c>
      <c r="U816" s="1">
        <f t="shared" si="191"/>
        <v>0.55082041511883695</v>
      </c>
      <c r="V816" s="1">
        <f t="shared" si="192"/>
        <v>-0.22608703984963474</v>
      </c>
      <c r="W816" s="7" t="str">
        <f t="shared" si="193"/>
        <v>Low Stress</v>
      </c>
      <c r="X816" s="1">
        <v>5.99</v>
      </c>
      <c r="Y816" s="1">
        <v>6.4</v>
      </c>
      <c r="Z816" s="1">
        <v>72</v>
      </c>
      <c r="AA816" s="1">
        <v>2289</v>
      </c>
      <c r="AB816" s="1">
        <v>4494</v>
      </c>
      <c r="AC816" s="1">
        <v>0.93</v>
      </c>
      <c r="AD816" s="1">
        <v>105.74</v>
      </c>
      <c r="AE816" s="1">
        <v>147.37</v>
      </c>
      <c r="AF816" s="1">
        <v>2493.11</v>
      </c>
      <c r="AG816" s="1">
        <v>174.44</v>
      </c>
      <c r="AH816" s="1">
        <v>5333</v>
      </c>
      <c r="AI816" s="1">
        <v>1.24</v>
      </c>
      <c r="AJ816" s="1">
        <v>43</v>
      </c>
      <c r="AK816" s="1">
        <v>21.12</v>
      </c>
      <c r="AL816" s="1">
        <v>1555</v>
      </c>
      <c r="AM816" s="1">
        <f t="shared" ref="AM816:AM879" si="196">_xlfn.STDEV.P(AL816:AL914)</f>
        <v>4300.8016482120565</v>
      </c>
    </row>
    <row r="817" spans="1:39" x14ac:dyDescent="0.3">
      <c r="A817" s="2">
        <v>37341</v>
      </c>
      <c r="B817" s="1" t="s">
        <v>25</v>
      </c>
      <c r="C817" s="1">
        <v>3260.34</v>
      </c>
      <c r="D817" s="1">
        <v>3217.35</v>
      </c>
      <c r="E817" s="5">
        <f t="shared" si="182"/>
        <v>-1.318574136439765E-2</v>
      </c>
      <c r="F817" s="6">
        <f t="shared" si="183"/>
        <v>-42.990000000000236</v>
      </c>
      <c r="G817" s="1">
        <v>3293.07</v>
      </c>
      <c r="H817" s="1">
        <v>3205.32</v>
      </c>
      <c r="I817" s="5">
        <f t="shared" si="184"/>
        <v>2.6914370893833157E-2</v>
      </c>
      <c r="J817" s="5" t="str">
        <f t="shared" si="185"/>
        <v>Medium</v>
      </c>
      <c r="K817" s="6">
        <f t="shared" si="186"/>
        <v>416</v>
      </c>
      <c r="L817" s="5" t="str">
        <f t="shared" si="187"/>
        <v>Normal</v>
      </c>
      <c r="M817" s="6">
        <f t="shared" si="195"/>
        <v>2985.3399999999997</v>
      </c>
      <c r="N817" s="1">
        <v>185241256</v>
      </c>
      <c r="O817" s="5">
        <f t="shared" si="194"/>
        <v>0.97510666380183542</v>
      </c>
      <c r="P817" s="1">
        <v>-0.64</v>
      </c>
      <c r="Q817" s="1">
        <v>9.3800000000000008</v>
      </c>
      <c r="R817" s="1">
        <f t="shared" si="188"/>
        <v>1.1127829834898524</v>
      </c>
      <c r="S817" s="1">
        <f t="shared" si="189"/>
        <v>0.97801863573559278</v>
      </c>
      <c r="T817" s="1">
        <f t="shared" si="190"/>
        <v>-0.75779059876614951</v>
      </c>
      <c r="U817" s="1">
        <f t="shared" si="191"/>
        <v>1.4716202757190753</v>
      </c>
      <c r="V817" s="1">
        <f t="shared" si="192"/>
        <v>0.7011578240445927</v>
      </c>
      <c r="W817" s="7" t="str">
        <f t="shared" si="193"/>
        <v>Moderate Stress</v>
      </c>
      <c r="X817" s="1">
        <v>8.91</v>
      </c>
      <c r="Y817" s="1">
        <v>4.32</v>
      </c>
      <c r="Z817" s="1">
        <v>110</v>
      </c>
      <c r="AA817" s="1">
        <v>26840</v>
      </c>
      <c r="AB817" s="1">
        <v>3652</v>
      </c>
      <c r="AC817" s="1">
        <v>1.17</v>
      </c>
      <c r="AD817" s="1">
        <v>138.69999999999999</v>
      </c>
      <c r="AE817" s="1">
        <v>123.53</v>
      </c>
      <c r="AF817" s="1">
        <v>1896.04</v>
      </c>
      <c r="AG817" s="1">
        <v>250.7</v>
      </c>
      <c r="AH817" s="1">
        <v>2464</v>
      </c>
      <c r="AI817" s="1">
        <v>9.25</v>
      </c>
      <c r="AJ817" s="1">
        <v>5</v>
      </c>
      <c r="AK817" s="1">
        <v>88.54</v>
      </c>
      <c r="AL817" s="1">
        <v>13158</v>
      </c>
      <c r="AM817" s="1">
        <f t="shared" si="196"/>
        <v>4276.3716621449839</v>
      </c>
    </row>
    <row r="818" spans="1:39" x14ac:dyDescent="0.3">
      <c r="A818" s="2">
        <v>37342</v>
      </c>
      <c r="B818" s="1" t="s">
        <v>24</v>
      </c>
      <c r="C818" s="1">
        <v>4086.51</v>
      </c>
      <c r="D818" s="1">
        <v>4042.17</v>
      </c>
      <c r="E818" s="5">
        <f t="shared" si="182"/>
        <v>-1.0850334392917219E-2</v>
      </c>
      <c r="F818" s="6">
        <f t="shared" si="183"/>
        <v>-44.340000000000146</v>
      </c>
      <c r="G818" s="1">
        <v>4121.9799999999996</v>
      </c>
      <c r="H818" s="1">
        <v>4016.39</v>
      </c>
      <c r="I818" s="5">
        <f t="shared" si="184"/>
        <v>2.5838674076412313E-2</v>
      </c>
      <c r="J818" s="5" t="str">
        <f t="shared" si="185"/>
        <v>Medium</v>
      </c>
      <c r="K818" s="6">
        <f t="shared" si="186"/>
        <v>416</v>
      </c>
      <c r="L818" s="5" t="str">
        <f t="shared" si="187"/>
        <v>Normal</v>
      </c>
      <c r="M818" s="6">
        <f t="shared" si="195"/>
        <v>3145.568571428571</v>
      </c>
      <c r="N818" s="1">
        <v>445736241</v>
      </c>
      <c r="O818" s="5">
        <f t="shared" si="194"/>
        <v>0.25636626416149944</v>
      </c>
      <c r="P818" s="1">
        <v>5.73</v>
      </c>
      <c r="Q818" s="1">
        <v>0.86</v>
      </c>
      <c r="R818" s="1">
        <f t="shared" si="188"/>
        <v>0.20164413593340239</v>
      </c>
      <c r="S818" s="1">
        <f t="shared" si="189"/>
        <v>6.1051843518023133E-2</v>
      </c>
      <c r="T818" s="1">
        <f t="shared" si="190"/>
        <v>0.72798032726131268</v>
      </c>
      <c r="U818" s="1">
        <f t="shared" si="191"/>
        <v>-1.455698684099592</v>
      </c>
      <c r="V818" s="1">
        <f t="shared" si="192"/>
        <v>-0.11625559434671345</v>
      </c>
      <c r="W818" s="7" t="str">
        <f t="shared" si="193"/>
        <v>Low Stress</v>
      </c>
      <c r="X818" s="1">
        <v>8.7100000000000009</v>
      </c>
      <c r="Y818" s="1">
        <v>0.74</v>
      </c>
      <c r="Z818" s="1">
        <v>86</v>
      </c>
      <c r="AA818" s="1">
        <v>15075</v>
      </c>
      <c r="AB818" s="1">
        <v>3255</v>
      </c>
      <c r="AC818" s="1">
        <v>0.81</v>
      </c>
      <c r="AD818" s="1">
        <v>107.78</v>
      </c>
      <c r="AE818" s="1">
        <v>62.78</v>
      </c>
      <c r="AF818" s="1">
        <v>1270.02</v>
      </c>
      <c r="AG818" s="1">
        <v>436.69</v>
      </c>
      <c r="AH818" s="1">
        <v>8223</v>
      </c>
      <c r="AI818" s="1">
        <v>7</v>
      </c>
      <c r="AJ818" s="1">
        <v>44</v>
      </c>
      <c r="AK818" s="1">
        <v>29.8</v>
      </c>
      <c r="AL818" s="1">
        <v>11673</v>
      </c>
      <c r="AM818" s="1">
        <f t="shared" si="196"/>
        <v>4242.5716884430376</v>
      </c>
    </row>
    <row r="819" spans="1:39" x14ac:dyDescent="0.3">
      <c r="A819" s="2">
        <v>37343</v>
      </c>
      <c r="B819" s="1" t="s">
        <v>24</v>
      </c>
      <c r="C819" s="1">
        <v>2995.58</v>
      </c>
      <c r="D819" s="1">
        <v>2957.62</v>
      </c>
      <c r="E819" s="5">
        <f t="shared" si="182"/>
        <v>-1.2672003418369744E-2</v>
      </c>
      <c r="F819" s="6">
        <f t="shared" si="183"/>
        <v>-37.960000000000036</v>
      </c>
      <c r="G819" s="1">
        <v>3024.89</v>
      </c>
      <c r="H819" s="1">
        <v>2929.13</v>
      </c>
      <c r="I819" s="5">
        <f t="shared" si="184"/>
        <v>3.1967098191335155E-2</v>
      </c>
      <c r="J819" s="5" t="str">
        <f t="shared" si="185"/>
        <v>Medium</v>
      </c>
      <c r="K819" s="6">
        <f t="shared" si="186"/>
        <v>416</v>
      </c>
      <c r="L819" s="5" t="str">
        <f t="shared" si="187"/>
        <v>Normal</v>
      </c>
      <c r="M819" s="6">
        <f t="shared" si="195"/>
        <v>3015.9514285714286</v>
      </c>
      <c r="N819" s="1">
        <v>735032618</v>
      </c>
      <c r="O819" s="5">
        <f t="shared" si="194"/>
        <v>-0.26830885390767834</v>
      </c>
      <c r="P819" s="1">
        <v>7.09</v>
      </c>
      <c r="Q819" s="1">
        <v>3.27</v>
      </c>
      <c r="R819" s="1">
        <f t="shared" si="188"/>
        <v>-0.81023395278310906</v>
      </c>
      <c r="S819" s="1">
        <f t="shared" si="189"/>
        <v>-0.60832705909134743</v>
      </c>
      <c r="T819" s="1">
        <f t="shared" si="190"/>
        <v>1.0451935861933923</v>
      </c>
      <c r="U819" s="1">
        <f t="shared" si="191"/>
        <v>-0.62766597363445276</v>
      </c>
      <c r="V819" s="1">
        <f t="shared" si="192"/>
        <v>-0.25025834982887923</v>
      </c>
      <c r="W819" s="7" t="str">
        <f t="shared" si="193"/>
        <v>Low Stress</v>
      </c>
      <c r="X819" s="1">
        <v>2.25</v>
      </c>
      <c r="Y819" s="1">
        <v>5.03</v>
      </c>
      <c r="Z819" s="1">
        <v>94</v>
      </c>
      <c r="AA819" s="1">
        <v>28433</v>
      </c>
      <c r="AB819" s="1">
        <v>3231</v>
      </c>
      <c r="AC819" s="1">
        <v>0.82</v>
      </c>
      <c r="AD819" s="1">
        <v>111.9</v>
      </c>
      <c r="AE819" s="1">
        <v>75.7</v>
      </c>
      <c r="AF819" s="1">
        <v>953.79</v>
      </c>
      <c r="AG819" s="1">
        <v>245.68</v>
      </c>
      <c r="AH819" s="1">
        <v>5928</v>
      </c>
      <c r="AI819" s="1">
        <v>1.69</v>
      </c>
      <c r="AJ819" s="1">
        <v>8</v>
      </c>
      <c r="AK819" s="1">
        <v>82</v>
      </c>
      <c r="AL819" s="1">
        <v>4654</v>
      </c>
      <c r="AM819" s="1">
        <f t="shared" si="196"/>
        <v>4224.179875580955</v>
      </c>
    </row>
    <row r="820" spans="1:39" x14ac:dyDescent="0.3">
      <c r="A820" s="2">
        <v>37344</v>
      </c>
      <c r="B820" s="1" t="s">
        <v>24</v>
      </c>
      <c r="C820" s="1">
        <v>1048.4100000000001</v>
      </c>
      <c r="D820" s="1">
        <v>1056.49</v>
      </c>
      <c r="E820" s="5">
        <f t="shared" si="182"/>
        <v>7.7069085567668437E-3</v>
      </c>
      <c r="F820" s="6">
        <f t="shared" si="183"/>
        <v>8.0799999999999272</v>
      </c>
      <c r="G820" s="1">
        <v>1074.3499999999999</v>
      </c>
      <c r="H820" s="1">
        <v>1037.33</v>
      </c>
      <c r="I820" s="5">
        <f t="shared" si="184"/>
        <v>3.5310613214295912E-2</v>
      </c>
      <c r="J820" s="5" t="str">
        <f t="shared" si="185"/>
        <v>Medium</v>
      </c>
      <c r="K820" s="6">
        <f t="shared" si="186"/>
        <v>416</v>
      </c>
      <c r="L820" s="5" t="str">
        <f t="shared" si="187"/>
        <v>Normal</v>
      </c>
      <c r="M820" s="6">
        <f t="shared" si="195"/>
        <v>2887.448571428572</v>
      </c>
      <c r="N820" s="1">
        <v>943752431</v>
      </c>
      <c r="O820" s="5">
        <f t="shared" si="194"/>
        <v>-0.6427904869455846</v>
      </c>
      <c r="P820" s="1">
        <v>-1.1000000000000001</v>
      </c>
      <c r="Q820" s="1">
        <v>4.4400000000000004</v>
      </c>
      <c r="R820" s="1">
        <f t="shared" si="188"/>
        <v>-1.5402776804157841</v>
      </c>
      <c r="S820" s="1">
        <f t="shared" si="189"/>
        <v>-1.0860895752418238</v>
      </c>
      <c r="T820" s="1">
        <f t="shared" si="190"/>
        <v>-0.86508331869905886</v>
      </c>
      <c r="U820" s="1">
        <f t="shared" si="191"/>
        <v>-0.225674989715692</v>
      </c>
      <c r="V820" s="1">
        <f t="shared" si="192"/>
        <v>-0.92928139101808971</v>
      </c>
      <c r="W820" s="7" t="str">
        <f t="shared" si="193"/>
        <v>Low Stress</v>
      </c>
      <c r="X820" s="1">
        <v>5.67</v>
      </c>
      <c r="Y820" s="1">
        <v>4.7</v>
      </c>
      <c r="Z820" s="1">
        <v>64</v>
      </c>
      <c r="AA820" s="1">
        <v>14186</v>
      </c>
      <c r="AB820" s="1">
        <v>387</v>
      </c>
      <c r="AC820" s="1">
        <v>1.03</v>
      </c>
      <c r="AD820" s="1">
        <v>108.84</v>
      </c>
      <c r="AE820" s="1">
        <v>50.62</v>
      </c>
      <c r="AF820" s="1">
        <v>1415.34</v>
      </c>
      <c r="AG820" s="1">
        <v>264.89</v>
      </c>
      <c r="AH820" s="1">
        <v>1310</v>
      </c>
      <c r="AI820" s="1">
        <v>9.49</v>
      </c>
      <c r="AJ820" s="1">
        <v>8</v>
      </c>
      <c r="AK820" s="1">
        <v>33.39</v>
      </c>
      <c r="AL820" s="1">
        <v>9171</v>
      </c>
      <c r="AM820" s="1">
        <f t="shared" si="196"/>
        <v>4235.0685201144361</v>
      </c>
    </row>
    <row r="821" spans="1:39" x14ac:dyDescent="0.3">
      <c r="A821" s="2">
        <v>37345</v>
      </c>
      <c r="B821" s="1" t="s">
        <v>24</v>
      </c>
      <c r="C821" s="1">
        <v>1036.1500000000001</v>
      </c>
      <c r="D821" s="1">
        <v>1079.03</v>
      </c>
      <c r="E821" s="5">
        <f t="shared" si="182"/>
        <v>4.1383969502485046E-2</v>
      </c>
      <c r="F821" s="6">
        <f t="shared" si="183"/>
        <v>42.879999999999882</v>
      </c>
      <c r="G821" s="1">
        <v>1107.8800000000001</v>
      </c>
      <c r="H821" s="1">
        <v>998.32</v>
      </c>
      <c r="I821" s="5">
        <f t="shared" si="184"/>
        <v>0.10573758625681615</v>
      </c>
      <c r="J821" s="5" t="str">
        <f t="shared" si="185"/>
        <v>High</v>
      </c>
      <c r="K821" s="6">
        <f t="shared" si="186"/>
        <v>416</v>
      </c>
      <c r="L821" s="5" t="str">
        <f t="shared" si="187"/>
        <v>⚠️ High Risk</v>
      </c>
      <c r="M821" s="6">
        <f t="shared" si="195"/>
        <v>2525.727142857143</v>
      </c>
      <c r="N821" s="1">
        <v>785909010</v>
      </c>
      <c r="O821" s="5">
        <f t="shared" si="194"/>
        <v>2.1334797300495E-2</v>
      </c>
      <c r="P821" s="1">
        <v>-0.49</v>
      </c>
      <c r="Q821" s="1">
        <v>4.55</v>
      </c>
      <c r="R821" s="1">
        <f t="shared" si="188"/>
        <v>-0.98818539079144607</v>
      </c>
      <c r="S821" s="1">
        <f t="shared" si="189"/>
        <v>-0.2388005793394806</v>
      </c>
      <c r="T821" s="1">
        <f t="shared" si="190"/>
        <v>-0.7228038422662878</v>
      </c>
      <c r="U821" s="1">
        <f t="shared" si="191"/>
        <v>-0.18788096558657794</v>
      </c>
      <c r="V821" s="1">
        <f t="shared" si="192"/>
        <v>-0.53441769449594811</v>
      </c>
      <c r="W821" s="7" t="str">
        <f t="shared" si="193"/>
        <v>Low Stress</v>
      </c>
      <c r="X821" s="1">
        <v>2.69</v>
      </c>
      <c r="Y821" s="1">
        <v>7.69</v>
      </c>
      <c r="Z821" s="1">
        <v>106</v>
      </c>
      <c r="AA821" s="1">
        <v>14851</v>
      </c>
      <c r="AB821" s="1">
        <v>3805</v>
      </c>
      <c r="AC821" s="1">
        <v>1.1299999999999999</v>
      </c>
      <c r="AD821" s="1">
        <v>96.48</v>
      </c>
      <c r="AE821" s="1">
        <v>86.56</v>
      </c>
      <c r="AF821" s="1">
        <v>832.83</v>
      </c>
      <c r="AG821" s="1">
        <v>227.69</v>
      </c>
      <c r="AH821" s="1">
        <v>6946</v>
      </c>
      <c r="AI821" s="1">
        <v>2.16</v>
      </c>
      <c r="AJ821" s="1">
        <v>20</v>
      </c>
      <c r="AK821" s="1">
        <v>81.22</v>
      </c>
      <c r="AL821" s="1">
        <v>7653</v>
      </c>
      <c r="AM821" s="1">
        <f t="shared" si="196"/>
        <v>4232.6843248001423</v>
      </c>
    </row>
    <row r="822" spans="1:39" x14ac:dyDescent="0.3">
      <c r="A822" s="2">
        <v>37346</v>
      </c>
      <c r="B822" s="1" t="s">
        <v>25</v>
      </c>
      <c r="C822" s="1">
        <v>2428.12</v>
      </c>
      <c r="D822" s="1">
        <v>2427.79</v>
      </c>
      <c r="E822" s="5">
        <f t="shared" si="182"/>
        <v>-1.3590761576854821E-4</v>
      </c>
      <c r="F822" s="6">
        <f t="shared" si="183"/>
        <v>-0.32999999999992724</v>
      </c>
      <c r="G822" s="1">
        <v>2445.23</v>
      </c>
      <c r="H822" s="1">
        <v>2412.31</v>
      </c>
      <c r="I822" s="5">
        <f t="shared" si="184"/>
        <v>1.3557814276065464E-2</v>
      </c>
      <c r="J822" s="5" t="str">
        <f t="shared" si="185"/>
        <v>Low</v>
      </c>
      <c r="K822" s="6">
        <f t="shared" si="186"/>
        <v>416</v>
      </c>
      <c r="L822" s="5" t="str">
        <f t="shared" si="187"/>
        <v>Normal</v>
      </c>
      <c r="M822" s="6">
        <f t="shared" si="195"/>
        <v>2344.2000000000003</v>
      </c>
      <c r="N822" s="1">
        <v>826079326</v>
      </c>
      <c r="O822" s="5">
        <f t="shared" si="194"/>
        <v>1.2499745141469654</v>
      </c>
      <c r="P822" s="1">
        <v>4.92</v>
      </c>
      <c r="Q822" s="1">
        <v>7.75</v>
      </c>
      <c r="R822" s="1">
        <f t="shared" si="188"/>
        <v>-1.1286899591470267</v>
      </c>
      <c r="S822" s="1">
        <f t="shared" si="189"/>
        <v>1.3286941941720436</v>
      </c>
      <c r="T822" s="1">
        <f t="shared" si="190"/>
        <v>0.53905184216205915</v>
      </c>
      <c r="U822" s="1">
        <f t="shared" si="191"/>
        <v>0.9115815545331093</v>
      </c>
      <c r="V822" s="1">
        <f t="shared" si="192"/>
        <v>0.4126594079300463</v>
      </c>
      <c r="W822" s="7" t="str">
        <f t="shared" si="193"/>
        <v>Moderate Stress</v>
      </c>
      <c r="X822" s="1">
        <v>13.7</v>
      </c>
      <c r="Y822" s="1">
        <v>3.16</v>
      </c>
      <c r="Z822" s="1">
        <v>63</v>
      </c>
      <c r="AA822" s="1">
        <v>29758</v>
      </c>
      <c r="AB822" s="1">
        <v>616</v>
      </c>
      <c r="AC822" s="1">
        <v>1.2</v>
      </c>
      <c r="AD822" s="1">
        <v>85.12</v>
      </c>
      <c r="AE822" s="1">
        <v>112.39</v>
      </c>
      <c r="AF822" s="1">
        <v>1590.08</v>
      </c>
      <c r="AG822" s="1">
        <v>459.81</v>
      </c>
      <c r="AH822" s="1">
        <v>1898</v>
      </c>
      <c r="AI822" s="1">
        <v>2.36</v>
      </c>
      <c r="AJ822" s="1">
        <v>2</v>
      </c>
      <c r="AK822" s="1">
        <v>68.599999999999994</v>
      </c>
      <c r="AL822" s="1">
        <v>11563</v>
      </c>
      <c r="AM822" s="1">
        <f t="shared" si="196"/>
        <v>4237.9039042771565</v>
      </c>
    </row>
    <row r="823" spans="1:39" x14ac:dyDescent="0.3">
      <c r="A823" s="2">
        <v>37347</v>
      </c>
      <c r="B823" s="1" t="s">
        <v>25</v>
      </c>
      <c r="C823" s="1">
        <v>4704.78</v>
      </c>
      <c r="D823" s="1">
        <v>4739.07</v>
      </c>
      <c r="E823" s="5">
        <f t="shared" si="182"/>
        <v>7.2883322918393563E-3</v>
      </c>
      <c r="F823" s="6">
        <f t="shared" si="183"/>
        <v>34.289999999999964</v>
      </c>
      <c r="G823" s="1">
        <v>4743.26</v>
      </c>
      <c r="H823" s="1">
        <v>4658.67</v>
      </c>
      <c r="I823" s="5">
        <f t="shared" si="184"/>
        <v>1.7979586718188768E-2</v>
      </c>
      <c r="J823" s="5" t="str">
        <f t="shared" si="185"/>
        <v>Low</v>
      </c>
      <c r="K823" s="6">
        <f t="shared" si="186"/>
        <v>416</v>
      </c>
      <c r="L823" s="5" t="str">
        <f t="shared" si="187"/>
        <v>Normal</v>
      </c>
      <c r="M823" s="6">
        <f t="shared" si="195"/>
        <v>2788.502857142857</v>
      </c>
      <c r="N823" s="1">
        <v>457540906</v>
      </c>
      <c r="O823" s="5">
        <f t="shared" si="194"/>
        <v>0.95200985258197779</v>
      </c>
      <c r="P823" s="1">
        <v>5.43</v>
      </c>
      <c r="Q823" s="1">
        <v>4.43</v>
      </c>
      <c r="R823" s="1">
        <f t="shared" si="188"/>
        <v>0.16035470817766281</v>
      </c>
      <c r="S823" s="1">
        <f t="shared" si="189"/>
        <v>0.94855179498846653</v>
      </c>
      <c r="T823" s="1">
        <f t="shared" si="190"/>
        <v>0.65800681426158902</v>
      </c>
      <c r="U823" s="1">
        <f t="shared" si="191"/>
        <v>-0.22911081009106626</v>
      </c>
      <c r="V823" s="1">
        <f t="shared" si="192"/>
        <v>0.38445062683416309</v>
      </c>
      <c r="W823" s="7" t="str">
        <f t="shared" si="193"/>
        <v>Moderate Stress</v>
      </c>
      <c r="X823" s="1">
        <v>11.43</v>
      </c>
      <c r="Y823" s="1">
        <v>2.57</v>
      </c>
      <c r="Z823" s="1">
        <v>101</v>
      </c>
      <c r="AA823" s="1">
        <v>28073</v>
      </c>
      <c r="AB823" s="1">
        <v>2301</v>
      </c>
      <c r="AC823" s="1">
        <v>1.42</v>
      </c>
      <c r="AD823" s="1">
        <v>92.64</v>
      </c>
      <c r="AE823" s="1">
        <v>99.62</v>
      </c>
      <c r="AF823" s="1">
        <v>1921.97</v>
      </c>
      <c r="AG823" s="1">
        <v>365.34</v>
      </c>
      <c r="AH823" s="1">
        <v>646</v>
      </c>
      <c r="AI823" s="1">
        <v>1.33</v>
      </c>
      <c r="AJ823" s="1">
        <v>12</v>
      </c>
      <c r="AK823" s="1">
        <v>46.91</v>
      </c>
      <c r="AL823" s="1">
        <v>14063</v>
      </c>
      <c r="AM823" s="1">
        <f t="shared" si="196"/>
        <v>4221.8656942411353</v>
      </c>
    </row>
    <row r="824" spans="1:39" x14ac:dyDescent="0.3">
      <c r="A824" s="2">
        <v>37348</v>
      </c>
      <c r="B824" s="1" t="s">
        <v>26</v>
      </c>
      <c r="C824" s="1">
        <v>1914.71</v>
      </c>
      <c r="D824" s="1">
        <v>1909.3</v>
      </c>
      <c r="E824" s="5">
        <f t="shared" si="182"/>
        <v>-2.8254931556215205E-3</v>
      </c>
      <c r="F824" s="6">
        <f t="shared" si="183"/>
        <v>-5.4100000000000819</v>
      </c>
      <c r="G824" s="1">
        <v>1964.35</v>
      </c>
      <c r="H824" s="1">
        <v>1876.46</v>
      </c>
      <c r="I824" s="5">
        <f t="shared" si="184"/>
        <v>4.5902512652046458E-2</v>
      </c>
      <c r="J824" s="5" t="str">
        <f t="shared" si="185"/>
        <v>Medium</v>
      </c>
      <c r="K824" s="6">
        <f t="shared" si="186"/>
        <v>416</v>
      </c>
      <c r="L824" s="5" t="str">
        <f t="shared" si="187"/>
        <v>Normal</v>
      </c>
      <c r="M824" s="6">
        <f t="shared" si="195"/>
        <v>2601.6385714285711</v>
      </c>
      <c r="N824" s="1">
        <v>667718449</v>
      </c>
      <c r="O824" s="5">
        <f t="shared" si="194"/>
        <v>-0.59711504577902408</v>
      </c>
      <c r="P824" s="1">
        <v>5.56</v>
      </c>
      <c r="Q824" s="1">
        <v>0.27</v>
      </c>
      <c r="R824" s="1">
        <f t="shared" si="188"/>
        <v>-0.57478775266958237</v>
      </c>
      <c r="S824" s="1">
        <f t="shared" si="189"/>
        <v>-1.0278169878228032</v>
      </c>
      <c r="T824" s="1">
        <f t="shared" si="190"/>
        <v>0.68832866989480257</v>
      </c>
      <c r="U824" s="1">
        <f t="shared" si="191"/>
        <v>-1.6584120862466596</v>
      </c>
      <c r="V824" s="1">
        <f t="shared" si="192"/>
        <v>-0.6431720392110607</v>
      </c>
      <c r="W824" s="7" t="str">
        <f t="shared" si="193"/>
        <v>Low Stress</v>
      </c>
      <c r="X824" s="1">
        <v>14.95</v>
      </c>
      <c r="Y824" s="1">
        <v>2.93</v>
      </c>
      <c r="Z824" s="1">
        <v>85</v>
      </c>
      <c r="AA824" s="1">
        <v>759</v>
      </c>
      <c r="AB824" s="1">
        <v>4537</v>
      </c>
      <c r="AC824" s="1">
        <v>1.34</v>
      </c>
      <c r="AD824" s="1">
        <v>105.48</v>
      </c>
      <c r="AE824" s="1">
        <v>64.47</v>
      </c>
      <c r="AF824" s="1">
        <v>1670.05</v>
      </c>
      <c r="AG824" s="1">
        <v>183.51</v>
      </c>
      <c r="AH824" s="1">
        <v>8333</v>
      </c>
      <c r="AI824" s="1">
        <v>7.28</v>
      </c>
      <c r="AJ824" s="1">
        <v>37</v>
      </c>
      <c r="AK824" s="1">
        <v>52.34</v>
      </c>
      <c r="AL824" s="1">
        <v>12918</v>
      </c>
      <c r="AM824" s="1">
        <f t="shared" si="196"/>
        <v>4178.3681025989372</v>
      </c>
    </row>
    <row r="825" spans="1:39" x14ac:dyDescent="0.3">
      <c r="A825" s="2">
        <v>37349</v>
      </c>
      <c r="B825" s="1" t="s">
        <v>26</v>
      </c>
      <c r="C825" s="1">
        <v>3537.45</v>
      </c>
      <c r="D825" s="1">
        <v>3558.31</v>
      </c>
      <c r="E825" s="5">
        <f t="shared" si="182"/>
        <v>5.8969031364401276E-3</v>
      </c>
      <c r="F825" s="6">
        <f t="shared" si="183"/>
        <v>20.860000000000127</v>
      </c>
      <c r="G825" s="1">
        <v>3564.67</v>
      </c>
      <c r="H825" s="1">
        <v>3515.63</v>
      </c>
      <c r="I825" s="5">
        <f t="shared" si="184"/>
        <v>1.3863093471285804E-2</v>
      </c>
      <c r="J825" s="5" t="str">
        <f t="shared" si="185"/>
        <v>Low</v>
      </c>
      <c r="K825" s="6">
        <f t="shared" si="186"/>
        <v>416</v>
      </c>
      <c r="L825" s="5" t="str">
        <f t="shared" si="187"/>
        <v>Normal</v>
      </c>
      <c r="M825" s="6">
        <f t="shared" si="195"/>
        <v>2532.5157142857142</v>
      </c>
      <c r="N825" s="1">
        <v>609304618</v>
      </c>
      <c r="O825" s="5">
        <f t="shared" si="194"/>
        <v>0.86367255014926936</v>
      </c>
      <c r="P825" s="1">
        <v>5.24</v>
      </c>
      <c r="Q825" s="1">
        <v>7.1</v>
      </c>
      <c r="R825" s="1">
        <f t="shared" si="188"/>
        <v>-0.37047245401345957</v>
      </c>
      <c r="S825" s="1">
        <f t="shared" si="189"/>
        <v>0.83585133612263929</v>
      </c>
      <c r="T825" s="1">
        <f t="shared" si="190"/>
        <v>0.61369025602843097</v>
      </c>
      <c r="U825" s="1">
        <f t="shared" si="191"/>
        <v>0.68825323013379769</v>
      </c>
      <c r="V825" s="1">
        <f t="shared" si="192"/>
        <v>0.44183059206785213</v>
      </c>
      <c r="W825" s="7" t="str">
        <f t="shared" si="193"/>
        <v>Moderate Stress</v>
      </c>
      <c r="X825" s="1">
        <v>5.93</v>
      </c>
      <c r="Y825" s="1">
        <v>3.39</v>
      </c>
      <c r="Z825" s="1">
        <v>76</v>
      </c>
      <c r="AA825" s="1">
        <v>18802</v>
      </c>
      <c r="AB825" s="1">
        <v>4281</v>
      </c>
      <c r="AC825" s="1">
        <v>1.01</v>
      </c>
      <c r="AD825" s="1">
        <v>97.18</v>
      </c>
      <c r="AE825" s="1">
        <v>127.03</v>
      </c>
      <c r="AF825" s="1">
        <v>2270.98</v>
      </c>
      <c r="AG825" s="1">
        <v>399.85</v>
      </c>
      <c r="AH825" s="1">
        <v>1848</v>
      </c>
      <c r="AI825" s="1">
        <v>5.71</v>
      </c>
      <c r="AJ825" s="1">
        <v>17</v>
      </c>
      <c r="AK825" s="1">
        <v>17.850000000000001</v>
      </c>
      <c r="AL825" s="1">
        <v>3573</v>
      </c>
      <c r="AM825" s="1">
        <f t="shared" si="196"/>
        <v>4202.8486963695286</v>
      </c>
    </row>
    <row r="826" spans="1:39" x14ac:dyDescent="0.3">
      <c r="A826" s="2">
        <v>37350</v>
      </c>
      <c r="B826" s="1" t="s">
        <v>24</v>
      </c>
      <c r="C826" s="1">
        <v>1888.3</v>
      </c>
      <c r="D826" s="1">
        <v>1911.49</v>
      </c>
      <c r="E826" s="5">
        <f t="shared" si="182"/>
        <v>1.2280887570830935E-2</v>
      </c>
      <c r="F826" s="6">
        <f t="shared" si="183"/>
        <v>23.190000000000055</v>
      </c>
      <c r="G826" s="1">
        <v>1915.11</v>
      </c>
      <c r="H826" s="1">
        <v>1848.8</v>
      </c>
      <c r="I826" s="5">
        <f t="shared" si="184"/>
        <v>3.5116242122544057E-2</v>
      </c>
      <c r="J826" s="5" t="str">
        <f t="shared" si="185"/>
        <v>Medium</v>
      </c>
      <c r="K826" s="6">
        <f t="shared" si="186"/>
        <v>416</v>
      </c>
      <c r="L826" s="5" t="str">
        <f t="shared" si="187"/>
        <v>Normal</v>
      </c>
      <c r="M826" s="6">
        <f t="shared" si="195"/>
        <v>2383.0685714285714</v>
      </c>
      <c r="N826" s="1">
        <v>388910296</v>
      </c>
      <c r="O826" s="5">
        <f t="shared" si="194"/>
        <v>-0.46280959219404716</v>
      </c>
      <c r="P826" s="1">
        <v>0.89</v>
      </c>
      <c r="Q826" s="1">
        <v>8.85</v>
      </c>
      <c r="R826" s="1">
        <f t="shared" si="188"/>
        <v>0.40040545196643934</v>
      </c>
      <c r="S826" s="1">
        <f t="shared" si="189"/>
        <v>-0.85647050303807548</v>
      </c>
      <c r="T826" s="1">
        <f t="shared" si="190"/>
        <v>-0.40092568246755961</v>
      </c>
      <c r="U826" s="1">
        <f t="shared" si="191"/>
        <v>1.2895217958242515</v>
      </c>
      <c r="V826" s="1">
        <f t="shared" si="192"/>
        <v>0.10813276557126394</v>
      </c>
      <c r="W826" s="7" t="str">
        <f t="shared" si="193"/>
        <v>Moderate Stress</v>
      </c>
      <c r="X826" s="1">
        <v>13.42</v>
      </c>
      <c r="Y826" s="1">
        <v>6.19</v>
      </c>
      <c r="Z826" s="1">
        <v>66</v>
      </c>
      <c r="AA826" s="1">
        <v>23388</v>
      </c>
      <c r="AB826" s="1">
        <v>3758</v>
      </c>
      <c r="AC826" s="1">
        <v>1.32</v>
      </c>
      <c r="AD826" s="1">
        <v>120.09</v>
      </c>
      <c r="AE826" s="1">
        <v>33.659999999999997</v>
      </c>
      <c r="AF826" s="1">
        <v>1639.89</v>
      </c>
      <c r="AG826" s="1">
        <v>115.41</v>
      </c>
      <c r="AH826" s="1">
        <v>7552</v>
      </c>
      <c r="AI826" s="1">
        <v>0.57999999999999996</v>
      </c>
      <c r="AJ826" s="1">
        <v>45</v>
      </c>
      <c r="AK826" s="1">
        <v>11.68</v>
      </c>
      <c r="AL826" s="1">
        <v>3093</v>
      </c>
      <c r="AM826" s="1">
        <f t="shared" si="196"/>
        <v>4191.8713050203824</v>
      </c>
    </row>
    <row r="827" spans="1:39" x14ac:dyDescent="0.3">
      <c r="A827" s="2">
        <v>37351</v>
      </c>
      <c r="B827" s="1" t="s">
        <v>24</v>
      </c>
      <c r="C827" s="1">
        <v>2286.6799999999998</v>
      </c>
      <c r="D827" s="1">
        <v>2254.08</v>
      </c>
      <c r="E827" s="5">
        <f t="shared" si="182"/>
        <v>-1.4256476638620143E-2</v>
      </c>
      <c r="F827" s="6">
        <f t="shared" si="183"/>
        <v>-32.599999999999909</v>
      </c>
      <c r="G827" s="1">
        <v>2330.61</v>
      </c>
      <c r="H827" s="1">
        <v>2213.1799999999998</v>
      </c>
      <c r="I827" s="5">
        <f t="shared" si="184"/>
        <v>5.1353927965434733E-2</v>
      </c>
      <c r="J827" s="5" t="str">
        <f t="shared" si="185"/>
        <v>High</v>
      </c>
      <c r="K827" s="6">
        <f t="shared" si="186"/>
        <v>416</v>
      </c>
      <c r="L827" s="5" t="str">
        <f t="shared" si="187"/>
        <v>⚠️ High Risk</v>
      </c>
      <c r="M827" s="6">
        <f t="shared" si="195"/>
        <v>2554.1528571428571</v>
      </c>
      <c r="N827" s="1">
        <v>231900419</v>
      </c>
      <c r="O827" s="5">
        <f t="shared" si="194"/>
        <v>0.17922667657167965</v>
      </c>
      <c r="P827" s="1">
        <v>0.92</v>
      </c>
      <c r="Q827" s="1">
        <v>5.14</v>
      </c>
      <c r="R827" s="1">
        <f t="shared" si="188"/>
        <v>0.94958223701955646</v>
      </c>
      <c r="S827" s="1">
        <f t="shared" si="189"/>
        <v>-3.736260517669255E-2</v>
      </c>
      <c r="T827" s="1">
        <f t="shared" si="190"/>
        <v>-0.3939283311675873</v>
      </c>
      <c r="U827" s="1">
        <f t="shared" si="191"/>
        <v>1.4832436560489326E-2</v>
      </c>
      <c r="V827" s="1">
        <f t="shared" si="192"/>
        <v>0.1332809343089415</v>
      </c>
      <c r="W827" s="7" t="str">
        <f t="shared" si="193"/>
        <v>Moderate Stress</v>
      </c>
      <c r="X827" s="1">
        <v>9.84</v>
      </c>
      <c r="Y827" s="1">
        <v>4.9800000000000004</v>
      </c>
      <c r="Z827" s="1">
        <v>90</v>
      </c>
      <c r="AA827" s="1">
        <v>22402</v>
      </c>
      <c r="AB827" s="1">
        <v>4386</v>
      </c>
      <c r="AC827" s="1">
        <v>1.18</v>
      </c>
      <c r="AD827" s="1">
        <v>122.97</v>
      </c>
      <c r="AE827" s="1">
        <v>38.53</v>
      </c>
      <c r="AF827" s="1">
        <v>1586.05</v>
      </c>
      <c r="AG827" s="1">
        <v>258.56</v>
      </c>
      <c r="AH827" s="1">
        <v>6537</v>
      </c>
      <c r="AI827" s="1">
        <v>0.25</v>
      </c>
      <c r="AJ827" s="1">
        <v>30</v>
      </c>
      <c r="AK827" s="1">
        <v>71.72</v>
      </c>
      <c r="AL827" s="1">
        <v>13496</v>
      </c>
      <c r="AM827" s="1">
        <f t="shared" si="196"/>
        <v>4223.0575904073039</v>
      </c>
    </row>
    <row r="828" spans="1:39" x14ac:dyDescent="0.3">
      <c r="A828" s="2">
        <v>37352</v>
      </c>
      <c r="B828" s="1" t="s">
        <v>24</v>
      </c>
      <c r="C828" s="1">
        <v>4392.17</v>
      </c>
      <c r="D828" s="1">
        <v>4378.29</v>
      </c>
      <c r="E828" s="5">
        <f t="shared" si="182"/>
        <v>-3.1601691191370344E-3</v>
      </c>
      <c r="F828" s="6">
        <f t="shared" si="183"/>
        <v>-13.880000000000109</v>
      </c>
      <c r="G828" s="1">
        <v>4407.26</v>
      </c>
      <c r="H828" s="1">
        <v>4363.7700000000004</v>
      </c>
      <c r="I828" s="5">
        <f t="shared" si="184"/>
        <v>9.9017114547022955E-3</v>
      </c>
      <c r="J828" s="5" t="str">
        <f t="shared" si="185"/>
        <v>Low</v>
      </c>
      <c r="K828" s="6">
        <f t="shared" si="186"/>
        <v>416</v>
      </c>
      <c r="L828" s="5" t="str">
        <f t="shared" si="187"/>
        <v>Normal</v>
      </c>
      <c r="M828" s="6">
        <f t="shared" si="195"/>
        <v>3025.4757142857147</v>
      </c>
      <c r="N828" s="1">
        <v>312639537</v>
      </c>
      <c r="O828" s="5">
        <f t="shared" si="194"/>
        <v>0.94238447614991483</v>
      </c>
      <c r="P828" s="1">
        <v>-1.18</v>
      </c>
      <c r="Q828" s="1">
        <v>5.81</v>
      </c>
      <c r="R828" s="1">
        <f t="shared" si="188"/>
        <v>0.66717930735377329</v>
      </c>
      <c r="S828" s="1">
        <f t="shared" si="189"/>
        <v>0.93627176932800271</v>
      </c>
      <c r="T828" s="1">
        <f t="shared" si="190"/>
        <v>-0.88374292216565165</v>
      </c>
      <c r="U828" s="1">
        <f t="shared" si="191"/>
        <v>0.2450324017105488</v>
      </c>
      <c r="V828" s="1">
        <f t="shared" si="192"/>
        <v>0.24118513905666827</v>
      </c>
      <c r="W828" s="7" t="str">
        <f t="shared" si="193"/>
        <v>Moderate Stress</v>
      </c>
      <c r="X828" s="1">
        <v>7.89</v>
      </c>
      <c r="Y828" s="1">
        <v>3.7</v>
      </c>
      <c r="Z828" s="1">
        <v>53</v>
      </c>
      <c r="AA828" s="1">
        <v>23487</v>
      </c>
      <c r="AB828" s="1">
        <v>3423</v>
      </c>
      <c r="AC828" s="1">
        <v>1.35</v>
      </c>
      <c r="AD828" s="1">
        <v>119.9</v>
      </c>
      <c r="AE828" s="1">
        <v>72.540000000000006</v>
      </c>
      <c r="AF828" s="1">
        <v>1326.45</v>
      </c>
      <c r="AG828" s="1">
        <v>463.91</v>
      </c>
      <c r="AH828" s="1">
        <v>7013</v>
      </c>
      <c r="AI828" s="1">
        <v>5.33</v>
      </c>
      <c r="AJ828" s="1">
        <v>28</v>
      </c>
      <c r="AK828" s="1">
        <v>84.87</v>
      </c>
      <c r="AL828" s="1">
        <v>3193</v>
      </c>
      <c r="AM828" s="1">
        <f t="shared" si="196"/>
        <v>4190.8939606447248</v>
      </c>
    </row>
    <row r="829" spans="1:39" x14ac:dyDescent="0.3">
      <c r="A829" s="2">
        <v>37353</v>
      </c>
      <c r="B829" s="1" t="s">
        <v>26</v>
      </c>
      <c r="C829" s="1">
        <v>3915.45</v>
      </c>
      <c r="D829" s="1">
        <v>3929.18</v>
      </c>
      <c r="E829" s="5">
        <f t="shared" si="182"/>
        <v>3.506621205736255E-3</v>
      </c>
      <c r="F829" s="6">
        <f t="shared" si="183"/>
        <v>13.730000000000018</v>
      </c>
      <c r="G829" s="1">
        <v>3961.69</v>
      </c>
      <c r="H829" s="1">
        <v>3898.46</v>
      </c>
      <c r="I829" s="5">
        <f t="shared" si="184"/>
        <v>1.6148846237341818E-2</v>
      </c>
      <c r="J829" s="5" t="str">
        <f t="shared" si="185"/>
        <v>Low</v>
      </c>
      <c r="K829" s="6">
        <f t="shared" si="186"/>
        <v>416</v>
      </c>
      <c r="L829" s="5" t="str">
        <f t="shared" si="187"/>
        <v>Normal</v>
      </c>
      <c r="M829" s="6">
        <f t="shared" si="195"/>
        <v>3239.96</v>
      </c>
      <c r="N829" s="1">
        <v>586540018</v>
      </c>
      <c r="O829" s="5">
        <f t="shared" si="194"/>
        <v>-0.10257657670003589</v>
      </c>
      <c r="P829" s="1">
        <v>-2.65</v>
      </c>
      <c r="Q829" s="1">
        <v>1.63</v>
      </c>
      <c r="R829" s="1">
        <f t="shared" si="188"/>
        <v>-0.29084822858323273</v>
      </c>
      <c r="S829" s="1">
        <f t="shared" si="189"/>
        <v>-0.39688632934517964</v>
      </c>
      <c r="T829" s="1">
        <f t="shared" si="190"/>
        <v>-1.2266131358642967</v>
      </c>
      <c r="U829" s="1">
        <f t="shared" si="191"/>
        <v>-1.1911405151957926</v>
      </c>
      <c r="V829" s="1">
        <f t="shared" si="192"/>
        <v>-0.77637205224712535</v>
      </c>
      <c r="W829" s="7" t="str">
        <f t="shared" si="193"/>
        <v>Low Stress</v>
      </c>
      <c r="X829" s="1">
        <v>4.8899999999999997</v>
      </c>
      <c r="Y829" s="1">
        <v>4.0599999999999996</v>
      </c>
      <c r="Z829" s="1">
        <v>52</v>
      </c>
      <c r="AA829" s="1">
        <v>14734</v>
      </c>
      <c r="AB829" s="1">
        <v>4176</v>
      </c>
      <c r="AC829" s="1">
        <v>1.0900000000000001</v>
      </c>
      <c r="AD829" s="1">
        <v>85.94</v>
      </c>
      <c r="AE829" s="1">
        <v>111.29</v>
      </c>
      <c r="AF829" s="1">
        <v>2223.94</v>
      </c>
      <c r="AG829" s="1">
        <v>375.91</v>
      </c>
      <c r="AH829" s="1">
        <v>1660</v>
      </c>
      <c r="AI829" s="1">
        <v>6.52</v>
      </c>
      <c r="AJ829" s="1">
        <v>1</v>
      </c>
      <c r="AK829" s="1">
        <v>72.22</v>
      </c>
      <c r="AL829" s="1">
        <v>8526</v>
      </c>
      <c r="AM829" s="1">
        <f t="shared" si="196"/>
        <v>4166.9582845486775</v>
      </c>
    </row>
    <row r="830" spans="1:39" x14ac:dyDescent="0.3">
      <c r="A830" s="2">
        <v>37354</v>
      </c>
      <c r="B830" s="1" t="s">
        <v>26</v>
      </c>
      <c r="C830" s="1">
        <v>1381.6</v>
      </c>
      <c r="D830" s="1">
        <v>1338.67</v>
      </c>
      <c r="E830" s="5">
        <f t="shared" si="182"/>
        <v>-3.1072669368847596E-2</v>
      </c>
      <c r="F830" s="6">
        <f t="shared" si="183"/>
        <v>-42.929999999999836</v>
      </c>
      <c r="G830" s="1">
        <v>1398.05</v>
      </c>
      <c r="H830" s="1">
        <v>1291.8699999999999</v>
      </c>
      <c r="I830" s="5">
        <f t="shared" si="184"/>
        <v>7.6852924145917823E-2</v>
      </c>
      <c r="J830" s="5" t="str">
        <f t="shared" si="185"/>
        <v>High</v>
      </c>
      <c r="K830" s="6">
        <f t="shared" si="186"/>
        <v>416</v>
      </c>
      <c r="L830" s="5" t="str">
        <f t="shared" si="187"/>
        <v>⚠️ High Risk</v>
      </c>
      <c r="M830" s="6">
        <f t="shared" si="195"/>
        <v>2754.1885714285713</v>
      </c>
      <c r="N830" s="1">
        <v>750187852</v>
      </c>
      <c r="O830" s="5">
        <f t="shared" si="194"/>
        <v>-0.65930041382680349</v>
      </c>
      <c r="P830" s="1">
        <v>5.39</v>
      </c>
      <c r="Q830" s="1">
        <v>2.21</v>
      </c>
      <c r="R830" s="1">
        <f t="shared" si="188"/>
        <v>-0.86324273696837206</v>
      </c>
      <c r="S830" s="1">
        <f t="shared" si="189"/>
        <v>-1.1071528891999562</v>
      </c>
      <c r="T830" s="1">
        <f t="shared" si="190"/>
        <v>0.64867701252829257</v>
      </c>
      <c r="U830" s="1">
        <f t="shared" si="191"/>
        <v>-0.99186293342409915</v>
      </c>
      <c r="V830" s="1">
        <f t="shared" si="192"/>
        <v>-0.57839538676603364</v>
      </c>
      <c r="W830" s="7" t="str">
        <f t="shared" si="193"/>
        <v>Low Stress</v>
      </c>
      <c r="X830" s="1">
        <v>11.6</v>
      </c>
      <c r="Y830" s="1">
        <v>4.0199999999999996</v>
      </c>
      <c r="Z830" s="1">
        <v>68</v>
      </c>
      <c r="AA830" s="1">
        <v>25059</v>
      </c>
      <c r="AB830" s="1">
        <v>4036</v>
      </c>
      <c r="AC830" s="1">
        <v>0.86</v>
      </c>
      <c r="AD830" s="1">
        <v>126.68</v>
      </c>
      <c r="AE830" s="1">
        <v>110.24</v>
      </c>
      <c r="AF830" s="1">
        <v>2336.12</v>
      </c>
      <c r="AG830" s="1">
        <v>417.24</v>
      </c>
      <c r="AH830" s="1">
        <v>3877</v>
      </c>
      <c r="AI830" s="1">
        <v>8.23</v>
      </c>
      <c r="AJ830" s="1">
        <v>30</v>
      </c>
      <c r="AK830" s="1">
        <v>91.3</v>
      </c>
      <c r="AL830" s="1">
        <v>1921</v>
      </c>
      <c r="AM830" s="1">
        <f t="shared" si="196"/>
        <v>4166.69169376016</v>
      </c>
    </row>
    <row r="831" spans="1:39" x14ac:dyDescent="0.3">
      <c r="A831" s="2">
        <v>37355</v>
      </c>
      <c r="B831" s="1" t="s">
        <v>26</v>
      </c>
      <c r="C831" s="1">
        <v>2714.81</v>
      </c>
      <c r="D831" s="1">
        <v>2700.96</v>
      </c>
      <c r="E831" s="5">
        <f t="shared" si="182"/>
        <v>-5.1016461557162043E-3</v>
      </c>
      <c r="F831" s="6">
        <f t="shared" si="183"/>
        <v>-13.849999999999909</v>
      </c>
      <c r="G831" s="1">
        <v>2734.38</v>
      </c>
      <c r="H831" s="1">
        <v>2692.72</v>
      </c>
      <c r="I831" s="5">
        <f t="shared" si="184"/>
        <v>1.5345456956472206E-2</v>
      </c>
      <c r="J831" s="5" t="str">
        <f t="shared" si="185"/>
        <v>Low</v>
      </c>
      <c r="K831" s="6">
        <f t="shared" si="186"/>
        <v>416</v>
      </c>
      <c r="L831" s="5" t="str">
        <f t="shared" si="187"/>
        <v>Normal</v>
      </c>
      <c r="M831" s="6">
        <f t="shared" si="195"/>
        <v>2867.2828571428572</v>
      </c>
      <c r="N831" s="1">
        <v>626208766</v>
      </c>
      <c r="O831" s="5">
        <f t="shared" si="194"/>
        <v>1.0176443783755518</v>
      </c>
      <c r="P831" s="1">
        <v>-3.6</v>
      </c>
      <c r="Q831" s="1">
        <v>2.35</v>
      </c>
      <c r="R831" s="1">
        <f t="shared" si="188"/>
        <v>-0.42959845188111018</v>
      </c>
      <c r="S831" s="1">
        <f t="shared" si="189"/>
        <v>1.0322881212138628</v>
      </c>
      <c r="T831" s="1">
        <f t="shared" si="190"/>
        <v>-1.4481959270300879</v>
      </c>
      <c r="U831" s="1">
        <f t="shared" si="191"/>
        <v>-0.94376144816886276</v>
      </c>
      <c r="V831" s="1">
        <f t="shared" si="192"/>
        <v>-0.44731692646654952</v>
      </c>
      <c r="W831" s="7" t="str">
        <f t="shared" si="193"/>
        <v>Low Stress</v>
      </c>
      <c r="X831" s="1">
        <v>13.75</v>
      </c>
      <c r="Y831" s="1">
        <v>9.74</v>
      </c>
      <c r="Z831" s="1">
        <v>90</v>
      </c>
      <c r="AA831" s="1">
        <v>15766</v>
      </c>
      <c r="AB831" s="1">
        <v>1269</v>
      </c>
      <c r="AC831" s="1">
        <v>1.23</v>
      </c>
      <c r="AD831" s="1">
        <v>106.92</v>
      </c>
      <c r="AE831" s="1">
        <v>67.650000000000006</v>
      </c>
      <c r="AF831" s="1">
        <v>2462.46</v>
      </c>
      <c r="AG831" s="1">
        <v>472.53</v>
      </c>
      <c r="AH831" s="1">
        <v>6302</v>
      </c>
      <c r="AI831" s="1">
        <v>4.78</v>
      </c>
      <c r="AJ831" s="1">
        <v>37</v>
      </c>
      <c r="AK831" s="1">
        <v>89.02</v>
      </c>
      <c r="AL831" s="1">
        <v>11189</v>
      </c>
      <c r="AM831" s="1">
        <f t="shared" si="196"/>
        <v>4141.6668042660594</v>
      </c>
    </row>
    <row r="832" spans="1:39" x14ac:dyDescent="0.3">
      <c r="A832" s="2">
        <v>37356</v>
      </c>
      <c r="B832" s="1" t="s">
        <v>26</v>
      </c>
      <c r="C832" s="1">
        <v>1116.68</v>
      </c>
      <c r="D832" s="1">
        <v>1120.1600000000001</v>
      </c>
      <c r="E832" s="5">
        <f t="shared" si="182"/>
        <v>3.1163806999319572E-3</v>
      </c>
      <c r="F832" s="6">
        <f t="shared" si="183"/>
        <v>3.4800000000000182</v>
      </c>
      <c r="G832" s="1">
        <v>1133.27</v>
      </c>
      <c r="H832" s="1">
        <v>1114.57</v>
      </c>
      <c r="I832" s="5">
        <f t="shared" si="184"/>
        <v>1.6746068703657309E-2</v>
      </c>
      <c r="J832" s="5" t="str">
        <f t="shared" si="185"/>
        <v>Low</v>
      </c>
      <c r="K832" s="6">
        <f t="shared" si="186"/>
        <v>416</v>
      </c>
      <c r="L832" s="5" t="str">
        <f t="shared" si="187"/>
        <v>Normal</v>
      </c>
      <c r="M832" s="6">
        <f t="shared" si="195"/>
        <v>2518.9757142857147</v>
      </c>
      <c r="N832" s="1">
        <v>372046783</v>
      </c>
      <c r="O832" s="5">
        <f t="shared" si="194"/>
        <v>-0.58527338427818254</v>
      </c>
      <c r="P832" s="1">
        <v>9.07</v>
      </c>
      <c r="Q832" s="1">
        <v>4.3099999999999996</v>
      </c>
      <c r="R832" s="1">
        <f t="shared" si="188"/>
        <v>0.45938931993062765</v>
      </c>
      <c r="S832" s="1">
        <f t="shared" si="189"/>
        <v>-1.0127094324851784</v>
      </c>
      <c r="T832" s="1">
        <f t="shared" si="190"/>
        <v>1.5070187719915675</v>
      </c>
      <c r="U832" s="1">
        <f t="shared" si="191"/>
        <v>-0.27034065459555456</v>
      </c>
      <c r="V832" s="1">
        <f t="shared" si="192"/>
        <v>0.17083950121036554</v>
      </c>
      <c r="W832" s="7" t="str">
        <f t="shared" si="193"/>
        <v>Moderate Stress</v>
      </c>
      <c r="X832" s="1">
        <v>5.0599999999999996</v>
      </c>
      <c r="Y832" s="1">
        <v>2.71</v>
      </c>
      <c r="Z832" s="1">
        <v>89</v>
      </c>
      <c r="AA832" s="1">
        <v>26862</v>
      </c>
      <c r="AB832" s="1">
        <v>1090</v>
      </c>
      <c r="AC832" s="1">
        <v>1.19</v>
      </c>
      <c r="AD832" s="1">
        <v>141.47</v>
      </c>
      <c r="AE832" s="1">
        <v>110.56</v>
      </c>
      <c r="AF832" s="1">
        <v>2468.06</v>
      </c>
      <c r="AG832" s="1">
        <v>409.82</v>
      </c>
      <c r="AH832" s="1">
        <v>7885</v>
      </c>
      <c r="AI832" s="1">
        <v>6.77</v>
      </c>
      <c r="AJ832" s="1">
        <v>6</v>
      </c>
      <c r="AK832" s="1">
        <v>77.84</v>
      </c>
      <c r="AL832" s="1">
        <v>4585</v>
      </c>
      <c r="AM832" s="1">
        <f t="shared" si="196"/>
        <v>4154.3801598309092</v>
      </c>
    </row>
    <row r="833" spans="1:39" x14ac:dyDescent="0.3">
      <c r="A833" s="2">
        <v>37357</v>
      </c>
      <c r="B833" s="1" t="s">
        <v>26</v>
      </c>
      <c r="C833" s="1">
        <v>2923.56</v>
      </c>
      <c r="D833" s="1">
        <v>2973.18</v>
      </c>
      <c r="E833" s="5">
        <f t="shared" si="182"/>
        <v>1.6972458235849405E-2</v>
      </c>
      <c r="F833" s="6">
        <f t="shared" si="183"/>
        <v>49.619999999999891</v>
      </c>
      <c r="G833" s="1">
        <v>2990.33</v>
      </c>
      <c r="H833" s="1">
        <v>2900.86</v>
      </c>
      <c r="I833" s="5">
        <f t="shared" si="184"/>
        <v>3.0603100329734914E-2</v>
      </c>
      <c r="J833" s="5" t="str">
        <f t="shared" si="185"/>
        <v>Medium</v>
      </c>
      <c r="K833" s="6">
        <f t="shared" si="186"/>
        <v>416</v>
      </c>
      <c r="L833" s="5" t="str">
        <f t="shared" si="187"/>
        <v>Normal</v>
      </c>
      <c r="M833" s="6">
        <f t="shared" si="195"/>
        <v>2670.6457142857143</v>
      </c>
      <c r="N833" s="1">
        <v>349489213</v>
      </c>
      <c r="O833" s="5">
        <f t="shared" si="194"/>
        <v>1.6542458220254246</v>
      </c>
      <c r="P833" s="1">
        <v>7.4</v>
      </c>
      <c r="Q833" s="1">
        <v>9.2799999999999994</v>
      </c>
      <c r="R833" s="1">
        <f t="shared" si="188"/>
        <v>0.5382894121280799</v>
      </c>
      <c r="S833" s="1">
        <f t="shared" si="189"/>
        <v>1.8444622859008728</v>
      </c>
      <c r="T833" s="1">
        <f t="shared" si="190"/>
        <v>1.1174995496264402</v>
      </c>
      <c r="U833" s="1">
        <f t="shared" si="191"/>
        <v>1.4372620719653344</v>
      </c>
      <c r="V833" s="1">
        <f t="shared" si="192"/>
        <v>1.2343783299051818</v>
      </c>
      <c r="W833" s="7" t="str">
        <f t="shared" si="193"/>
        <v>High Stress</v>
      </c>
      <c r="X833" s="1">
        <v>4.28</v>
      </c>
      <c r="Y833" s="1">
        <v>8.27</v>
      </c>
      <c r="Z833" s="1">
        <v>107</v>
      </c>
      <c r="AA833" s="1">
        <v>7752</v>
      </c>
      <c r="AB833" s="1">
        <v>3805</v>
      </c>
      <c r="AC833" s="1">
        <v>1.47</v>
      </c>
      <c r="AD833" s="1">
        <v>116.79</v>
      </c>
      <c r="AE833" s="1">
        <v>27.88</v>
      </c>
      <c r="AF833" s="1">
        <v>2466.7199999999998</v>
      </c>
      <c r="AG833" s="1">
        <v>135.43</v>
      </c>
      <c r="AH833" s="1">
        <v>2666</v>
      </c>
      <c r="AI833" s="1">
        <v>7.34</v>
      </c>
      <c r="AJ833" s="1">
        <v>39</v>
      </c>
      <c r="AK833" s="1">
        <v>89.82</v>
      </c>
      <c r="AL833" s="1">
        <v>13540</v>
      </c>
      <c r="AM833" s="1">
        <f t="shared" si="196"/>
        <v>4170.0530844914656</v>
      </c>
    </row>
    <row r="834" spans="1:39" x14ac:dyDescent="0.3">
      <c r="A834" s="2">
        <v>37358</v>
      </c>
      <c r="B834" s="1" t="s">
        <v>26</v>
      </c>
      <c r="C834" s="1">
        <v>3649.74</v>
      </c>
      <c r="D834" s="1">
        <v>3647.19</v>
      </c>
      <c r="E834" s="5">
        <f t="shared" si="182"/>
        <v>-6.9867990596582971E-4</v>
      </c>
      <c r="F834" s="6">
        <f t="shared" si="183"/>
        <v>-2.5499999999997272</v>
      </c>
      <c r="G834" s="1">
        <v>3670.28</v>
      </c>
      <c r="H834" s="1">
        <v>3607.13</v>
      </c>
      <c r="I834" s="5">
        <f t="shared" si="184"/>
        <v>1.7302602377155658E-2</v>
      </c>
      <c r="J834" s="5" t="str">
        <f t="shared" si="185"/>
        <v>Low</v>
      </c>
      <c r="K834" s="6">
        <f t="shared" si="186"/>
        <v>416</v>
      </c>
      <c r="L834" s="5" t="str">
        <f t="shared" si="187"/>
        <v>Normal</v>
      </c>
      <c r="M834" s="6">
        <f t="shared" si="195"/>
        <v>2869.6614285714281</v>
      </c>
      <c r="N834" s="1">
        <v>897745641</v>
      </c>
      <c r="O834" s="5">
        <f t="shared" si="194"/>
        <v>0.22669666821383175</v>
      </c>
      <c r="P834" s="1">
        <v>7.86</v>
      </c>
      <c r="Q834" s="1">
        <v>5.22</v>
      </c>
      <c r="R834" s="1">
        <f t="shared" si="188"/>
        <v>-1.3793587528580362</v>
      </c>
      <c r="S834" s="1">
        <f t="shared" si="189"/>
        <v>2.3199464222051484E-2</v>
      </c>
      <c r="T834" s="1">
        <f t="shared" si="190"/>
        <v>1.2247922695593494</v>
      </c>
      <c r="U834" s="1">
        <f t="shared" si="191"/>
        <v>4.2318999563481528E-2</v>
      </c>
      <c r="V834" s="1">
        <f t="shared" si="192"/>
        <v>-2.2262004878288465E-2</v>
      </c>
      <c r="W834" s="7" t="str">
        <f t="shared" si="193"/>
        <v>Low Stress</v>
      </c>
      <c r="X834" s="1">
        <v>11.05</v>
      </c>
      <c r="Y834" s="1">
        <v>7.23</v>
      </c>
      <c r="Z834" s="1">
        <v>88</v>
      </c>
      <c r="AA834" s="1">
        <v>24114</v>
      </c>
      <c r="AB834" s="1">
        <v>1951</v>
      </c>
      <c r="AC834" s="1">
        <v>0.91</v>
      </c>
      <c r="AD834" s="1">
        <v>85.92</v>
      </c>
      <c r="AE834" s="1">
        <v>57.7</v>
      </c>
      <c r="AF834" s="1">
        <v>2010.33</v>
      </c>
      <c r="AG834" s="1">
        <v>192.26</v>
      </c>
      <c r="AH834" s="1">
        <v>7956</v>
      </c>
      <c r="AI834" s="1">
        <v>6.13</v>
      </c>
      <c r="AJ834" s="1">
        <v>9</v>
      </c>
      <c r="AK834" s="1">
        <v>16.809999999999999</v>
      </c>
      <c r="AL834" s="1">
        <v>5612</v>
      </c>
      <c r="AM834" s="1">
        <f t="shared" si="196"/>
        <v>4165.8047920605377</v>
      </c>
    </row>
    <row r="835" spans="1:39" x14ac:dyDescent="0.3">
      <c r="A835" s="2">
        <v>37359</v>
      </c>
      <c r="B835" s="1" t="s">
        <v>26</v>
      </c>
      <c r="C835" s="1">
        <v>1474.01</v>
      </c>
      <c r="D835" s="1">
        <v>1505.62</v>
      </c>
      <c r="E835" s="5">
        <f t="shared" ref="E835:E898" si="197">(D835 - C835) / C835</f>
        <v>2.1444902002021628E-2</v>
      </c>
      <c r="F835" s="6">
        <f t="shared" ref="F835:F898" si="198">D835-C835</f>
        <v>31.6099999999999</v>
      </c>
      <c r="G835" s="1">
        <v>1541.64</v>
      </c>
      <c r="H835" s="1">
        <v>1435.43</v>
      </c>
      <c r="I835" s="5">
        <f t="shared" ref="I835:I898" si="199">(G835 - H835) / C835</f>
        <v>7.2055142095372518E-2</v>
      </c>
      <c r="J835" s="5" t="str">
        <f t="shared" ref="J835:J898" si="200">IF(I835&gt;0.05,"High",
 IF(I835&gt;0.02,"Medium","Low"))</f>
        <v>High</v>
      </c>
      <c r="K835" s="6">
        <f t="shared" ref="K835:K898" si="201">COUNTIF(J:J, "High")</f>
        <v>416</v>
      </c>
      <c r="L835" s="5" t="str">
        <f t="shared" ref="L835:L898" si="202">IF(J835="High","⚠️ High Risk","Normal")</f>
        <v>⚠️ High Risk</v>
      </c>
      <c r="M835" s="6">
        <f t="shared" si="195"/>
        <v>2459.2800000000002</v>
      </c>
      <c r="N835" s="1">
        <v>424904252</v>
      </c>
      <c r="O835" s="5">
        <f t="shared" si="194"/>
        <v>-0.58718355775268083</v>
      </c>
      <c r="P835" s="1">
        <v>8.6</v>
      </c>
      <c r="Q835" s="1">
        <v>1.92</v>
      </c>
      <c r="R835" s="1">
        <f t="shared" ref="R835:R898" si="203">-(N835-AVERAGE(N:N))/STDEV(N:N)</f>
        <v>0.27450862677866239</v>
      </c>
      <c r="S835" s="1">
        <f t="shared" ref="S835:S898" si="204">(O835-AVERAGE(O:O))/STDEV(O:O)</f>
        <v>-1.015146425931444</v>
      </c>
      <c r="T835" s="1">
        <f t="shared" ref="T835:T898" si="205">(P835-AVERAGE(P:P))/STDEV(P:P)</f>
        <v>1.3973936016253339</v>
      </c>
      <c r="U835" s="1">
        <f t="shared" ref="U835:U898" si="206">(Q835-AVERAGE(Q:Q))/STDEV(Q:Q)</f>
        <v>-1.0915017243099459</v>
      </c>
      <c r="V835" s="1">
        <f t="shared" ref="V835:V898" si="207">(R835+S835+T835+U835)/4</f>
        <v>-0.10868648045934839</v>
      </c>
      <c r="W835" s="7" t="str">
        <f t="shared" ref="W835:W898" si="208">IF(V835&gt;1,"High Stress",IF(V835&gt;0,"Moderate Stress","Low Stress"))</f>
        <v>Low Stress</v>
      </c>
      <c r="X835" s="1">
        <v>14.7</v>
      </c>
      <c r="Y835" s="1">
        <v>0.55000000000000004</v>
      </c>
      <c r="Z835" s="1">
        <v>56</v>
      </c>
      <c r="AA835" s="1">
        <v>599</v>
      </c>
      <c r="AB835" s="1">
        <v>2809</v>
      </c>
      <c r="AC835" s="1">
        <v>1.26</v>
      </c>
      <c r="AD835" s="1">
        <v>80.650000000000006</v>
      </c>
      <c r="AE835" s="1">
        <v>110.19</v>
      </c>
      <c r="AF835" s="1">
        <v>1756.51</v>
      </c>
      <c r="AG835" s="1">
        <v>300</v>
      </c>
      <c r="AH835" s="1">
        <v>7119</v>
      </c>
      <c r="AI835" s="1">
        <v>3.52</v>
      </c>
      <c r="AJ835" s="1">
        <v>12</v>
      </c>
      <c r="AK835" s="1">
        <v>73.16</v>
      </c>
      <c r="AL835" s="1">
        <v>2611</v>
      </c>
      <c r="AM835" s="1">
        <f t="shared" si="196"/>
        <v>4163.4116820954323</v>
      </c>
    </row>
    <row r="836" spans="1:39" x14ac:dyDescent="0.3">
      <c r="A836" s="2">
        <v>37360</v>
      </c>
      <c r="B836" s="1" t="s">
        <v>24</v>
      </c>
      <c r="C836" s="1">
        <v>2155.54</v>
      </c>
      <c r="D836" s="1">
        <v>2148.75</v>
      </c>
      <c r="E836" s="5">
        <f t="shared" si="197"/>
        <v>-3.1500227321227922E-3</v>
      </c>
      <c r="F836" s="6">
        <f t="shared" si="198"/>
        <v>-6.7899999999999636</v>
      </c>
      <c r="G836" s="1">
        <v>2181.12</v>
      </c>
      <c r="H836" s="1">
        <v>2102.77</v>
      </c>
      <c r="I836" s="5">
        <f t="shared" si="199"/>
        <v>3.6348200450931047E-2</v>
      </c>
      <c r="J836" s="5" t="str">
        <f t="shared" si="200"/>
        <v>Medium</v>
      </c>
      <c r="K836" s="6">
        <f t="shared" si="201"/>
        <v>416</v>
      </c>
      <c r="L836" s="5" t="str">
        <f t="shared" si="202"/>
        <v>Normal</v>
      </c>
      <c r="M836" s="6">
        <f t="shared" si="195"/>
        <v>2204.9328571428568</v>
      </c>
      <c r="N836" s="1">
        <v>103308789</v>
      </c>
      <c r="O836" s="5">
        <f t="shared" ref="O836:O899" si="209">(D836-D835)/D835</f>
        <v>0.42715293367516383</v>
      </c>
      <c r="P836" s="1">
        <v>1.1299999999999999</v>
      </c>
      <c r="Q836" s="1">
        <v>2.66</v>
      </c>
      <c r="R836" s="1">
        <f t="shared" si="203"/>
        <v>1.3993599153253613</v>
      </c>
      <c r="S836" s="1">
        <f t="shared" si="204"/>
        <v>0.2789409514293551</v>
      </c>
      <c r="T836" s="1">
        <f t="shared" si="205"/>
        <v>-0.34494687206778091</v>
      </c>
      <c r="U836" s="1">
        <f t="shared" si="206"/>
        <v>-0.83725101653226808</v>
      </c>
      <c r="V836" s="1">
        <f t="shared" si="207"/>
        <v>0.12402574453866685</v>
      </c>
      <c r="W836" s="7" t="str">
        <f t="shared" si="208"/>
        <v>Moderate Stress</v>
      </c>
      <c r="X836" s="1">
        <v>11.75</v>
      </c>
      <c r="Y836" s="1">
        <v>9.94</v>
      </c>
      <c r="Z836" s="1">
        <v>85</v>
      </c>
      <c r="AA836" s="1">
        <v>4405</v>
      </c>
      <c r="AB836" s="1">
        <v>4107</v>
      </c>
      <c r="AC836" s="1">
        <v>1.1299999999999999</v>
      </c>
      <c r="AD836" s="1">
        <v>129.18</v>
      </c>
      <c r="AE836" s="1">
        <v>43.93</v>
      </c>
      <c r="AF836" s="1">
        <v>1092.99</v>
      </c>
      <c r="AG836" s="1">
        <v>105.54</v>
      </c>
      <c r="AH836" s="1">
        <v>1867</v>
      </c>
      <c r="AI836" s="1">
        <v>1.32</v>
      </c>
      <c r="AJ836" s="1">
        <v>0</v>
      </c>
      <c r="AK836" s="1">
        <v>75.39</v>
      </c>
      <c r="AL836" s="1">
        <v>2688</v>
      </c>
      <c r="AM836" s="1">
        <f t="shared" si="196"/>
        <v>4135.1392126664641</v>
      </c>
    </row>
    <row r="837" spans="1:39" x14ac:dyDescent="0.3">
      <c r="A837" s="2">
        <v>37361</v>
      </c>
      <c r="B837" s="1" t="s">
        <v>24</v>
      </c>
      <c r="C837" s="1">
        <v>2591.35</v>
      </c>
      <c r="D837" s="1">
        <v>2620.9899999999998</v>
      </c>
      <c r="E837" s="5">
        <f t="shared" si="197"/>
        <v>1.1438053524224777E-2</v>
      </c>
      <c r="F837" s="6">
        <f t="shared" si="198"/>
        <v>29.639999999999873</v>
      </c>
      <c r="G837" s="1">
        <v>2668.17</v>
      </c>
      <c r="H837" s="1">
        <v>2564.69</v>
      </c>
      <c r="I837" s="5">
        <f t="shared" si="199"/>
        <v>3.993285353194282E-2</v>
      </c>
      <c r="J837" s="5" t="str">
        <f t="shared" si="200"/>
        <v>Medium</v>
      </c>
      <c r="K837" s="6">
        <f t="shared" si="201"/>
        <v>416</v>
      </c>
      <c r="L837" s="5" t="str">
        <f t="shared" si="202"/>
        <v>Normal</v>
      </c>
      <c r="M837" s="6">
        <f t="shared" si="195"/>
        <v>2388.1214285714282</v>
      </c>
      <c r="N837" s="1">
        <v>645887396</v>
      </c>
      <c r="O837" s="5">
        <f t="shared" si="209"/>
        <v>0.21977428737638152</v>
      </c>
      <c r="P837" s="1">
        <v>7.7</v>
      </c>
      <c r="Q837" s="1">
        <v>3.84</v>
      </c>
      <c r="R837" s="1">
        <f t="shared" si="203"/>
        <v>-0.49842881442989312</v>
      </c>
      <c r="S837" s="1">
        <f t="shared" si="204"/>
        <v>1.4367912031300138E-2</v>
      </c>
      <c r="T837" s="1">
        <f t="shared" si="205"/>
        <v>1.1874730626261636</v>
      </c>
      <c r="U837" s="1">
        <f t="shared" si="206"/>
        <v>-0.43182421223813355</v>
      </c>
      <c r="V837" s="1">
        <f t="shared" si="207"/>
        <v>6.7896986997359257E-2</v>
      </c>
      <c r="W837" s="7" t="str">
        <f t="shared" si="208"/>
        <v>Moderate Stress</v>
      </c>
      <c r="X837" s="1">
        <v>5.7</v>
      </c>
      <c r="Y837" s="1">
        <v>7.69</v>
      </c>
      <c r="Z837" s="1">
        <v>69</v>
      </c>
      <c r="AA837" s="1">
        <v>15590</v>
      </c>
      <c r="AB837" s="1">
        <v>2721</v>
      </c>
      <c r="AC837" s="1">
        <v>1.07</v>
      </c>
      <c r="AD837" s="1">
        <v>108.04</v>
      </c>
      <c r="AE837" s="1">
        <v>47.65</v>
      </c>
      <c r="AF837" s="1">
        <v>2104.0100000000002</v>
      </c>
      <c r="AG837" s="1">
        <v>349.84</v>
      </c>
      <c r="AH837" s="1">
        <v>1420</v>
      </c>
      <c r="AI837" s="1">
        <v>6.48</v>
      </c>
      <c r="AJ837" s="1">
        <v>36</v>
      </c>
      <c r="AK837" s="1">
        <v>15.48</v>
      </c>
      <c r="AL837" s="1">
        <v>6049</v>
      </c>
      <c r="AM837" s="1">
        <f t="shared" si="196"/>
        <v>4151.5617940312823</v>
      </c>
    </row>
    <row r="838" spans="1:39" x14ac:dyDescent="0.3">
      <c r="A838" s="2">
        <v>37362</v>
      </c>
      <c r="B838" s="1" t="s">
        <v>24</v>
      </c>
      <c r="C838" s="1">
        <v>4678.12</v>
      </c>
      <c r="D838" s="1">
        <v>4687.66</v>
      </c>
      <c r="E838" s="5">
        <f t="shared" si="197"/>
        <v>2.0392807367061905E-3</v>
      </c>
      <c r="F838" s="6">
        <f t="shared" si="198"/>
        <v>9.5399999999999636</v>
      </c>
      <c r="G838" s="1">
        <v>4689.75</v>
      </c>
      <c r="H838" s="1">
        <v>4673.12</v>
      </c>
      <c r="I838" s="5">
        <f t="shared" si="199"/>
        <v>3.5548468188075786E-3</v>
      </c>
      <c r="J838" s="5" t="str">
        <f t="shared" si="200"/>
        <v>Low</v>
      </c>
      <c r="K838" s="6">
        <f t="shared" si="201"/>
        <v>416</v>
      </c>
      <c r="L838" s="5" t="str">
        <f t="shared" si="202"/>
        <v>Normal</v>
      </c>
      <c r="M838" s="6">
        <f t="shared" si="195"/>
        <v>2671.9357142857148</v>
      </c>
      <c r="N838" s="1">
        <v>619709839</v>
      </c>
      <c r="O838" s="5">
        <f t="shared" si="209"/>
        <v>0.78850739606026743</v>
      </c>
      <c r="P838" s="1">
        <v>-2.63</v>
      </c>
      <c r="Q838" s="1">
        <v>6.23</v>
      </c>
      <c r="R838" s="1">
        <f t="shared" si="203"/>
        <v>-0.4068670167360785</v>
      </c>
      <c r="S838" s="1">
        <f t="shared" si="204"/>
        <v>0.7399558636182112</v>
      </c>
      <c r="T838" s="1">
        <f t="shared" si="205"/>
        <v>-1.2219482349976485</v>
      </c>
      <c r="U838" s="1">
        <f t="shared" si="206"/>
        <v>0.38933685747625801</v>
      </c>
      <c r="V838" s="1">
        <f t="shared" si="207"/>
        <v>-0.12488063265981444</v>
      </c>
      <c r="W838" s="7" t="str">
        <f t="shared" si="208"/>
        <v>Low Stress</v>
      </c>
      <c r="X838" s="1">
        <v>7.46</v>
      </c>
      <c r="Y838" s="1">
        <v>6.98</v>
      </c>
      <c r="Z838" s="1">
        <v>78</v>
      </c>
      <c r="AA838" s="1">
        <v>2842</v>
      </c>
      <c r="AB838" s="1">
        <v>2278</v>
      </c>
      <c r="AC838" s="1">
        <v>1.36</v>
      </c>
      <c r="AD838" s="1">
        <v>100.16</v>
      </c>
      <c r="AE838" s="1">
        <v>31.29</v>
      </c>
      <c r="AF838" s="1">
        <v>2049.3000000000002</v>
      </c>
      <c r="AG838" s="1">
        <v>362.9</v>
      </c>
      <c r="AH838" s="1">
        <v>4044</v>
      </c>
      <c r="AI838" s="1">
        <v>7.69</v>
      </c>
      <c r="AJ838" s="1">
        <v>24</v>
      </c>
      <c r="AK838" s="1">
        <v>90.97</v>
      </c>
      <c r="AL838" s="1">
        <v>2176</v>
      </c>
      <c r="AM838" s="1">
        <f t="shared" si="196"/>
        <v>4154.9449529303565</v>
      </c>
    </row>
    <row r="839" spans="1:39" x14ac:dyDescent="0.3">
      <c r="A839" s="2">
        <v>37363</v>
      </c>
      <c r="B839" s="1" t="s">
        <v>24</v>
      </c>
      <c r="C839" s="1">
        <v>4973.0200000000004</v>
      </c>
      <c r="D839" s="1">
        <v>5011.68</v>
      </c>
      <c r="E839" s="5">
        <f t="shared" si="197"/>
        <v>7.7739482246200198E-3</v>
      </c>
      <c r="F839" s="6">
        <f t="shared" si="198"/>
        <v>38.659999999999854</v>
      </c>
      <c r="G839" s="1">
        <v>5036.83</v>
      </c>
      <c r="H839" s="1">
        <v>4943.59</v>
      </c>
      <c r="I839" s="5">
        <f t="shared" si="199"/>
        <v>1.8749170524148259E-2</v>
      </c>
      <c r="J839" s="5" t="str">
        <f t="shared" si="200"/>
        <v>Low</v>
      </c>
      <c r="K839" s="6">
        <f t="shared" si="201"/>
        <v>416</v>
      </c>
      <c r="L839" s="5" t="str">
        <f t="shared" si="202"/>
        <v>Normal</v>
      </c>
      <c r="M839" s="6">
        <f t="shared" si="195"/>
        <v>3227.8671428571429</v>
      </c>
      <c r="N839" s="1">
        <v>322271257</v>
      </c>
      <c r="O839" s="5">
        <f t="shared" si="209"/>
        <v>6.912190730556407E-2</v>
      </c>
      <c r="P839" s="1">
        <v>-4.68</v>
      </c>
      <c r="Q839" s="1">
        <v>4.4000000000000004</v>
      </c>
      <c r="R839" s="1">
        <f t="shared" si="203"/>
        <v>0.63349023552466921</v>
      </c>
      <c r="S839" s="1">
        <f t="shared" si="204"/>
        <v>-0.1778339313082529</v>
      </c>
      <c r="T839" s="1">
        <f t="shared" si="205"/>
        <v>-1.7001005738290924</v>
      </c>
      <c r="U839" s="1">
        <f t="shared" si="206"/>
        <v>-0.23941827121718809</v>
      </c>
      <c r="V839" s="1">
        <f t="shared" si="207"/>
        <v>-0.37096563520746606</v>
      </c>
      <c r="W839" s="7" t="str">
        <f t="shared" si="208"/>
        <v>Low Stress</v>
      </c>
      <c r="X839" s="1">
        <v>7</v>
      </c>
      <c r="Y839" s="1">
        <v>4.3499999999999996</v>
      </c>
      <c r="Z839" s="1">
        <v>117</v>
      </c>
      <c r="AA839" s="1">
        <v>8591</v>
      </c>
      <c r="AB839" s="1">
        <v>938</v>
      </c>
      <c r="AC839" s="1">
        <v>1.37</v>
      </c>
      <c r="AD839" s="1">
        <v>111.3</v>
      </c>
      <c r="AE839" s="1">
        <v>67.38</v>
      </c>
      <c r="AF839" s="1">
        <v>2232.08</v>
      </c>
      <c r="AG839" s="1">
        <v>378.58</v>
      </c>
      <c r="AH839" s="1">
        <v>5511</v>
      </c>
      <c r="AI839" s="1">
        <v>1.9</v>
      </c>
      <c r="AJ839" s="1">
        <v>29</v>
      </c>
      <c r="AK839" s="1">
        <v>0.98</v>
      </c>
      <c r="AL839" s="1">
        <v>10472</v>
      </c>
      <c r="AM839" s="1">
        <f t="shared" si="196"/>
        <v>4130.8779334879182</v>
      </c>
    </row>
    <row r="840" spans="1:39" x14ac:dyDescent="0.3">
      <c r="A840" s="2">
        <v>37364</v>
      </c>
      <c r="B840" s="1" t="s">
        <v>26</v>
      </c>
      <c r="C840" s="1">
        <v>1179.6500000000001</v>
      </c>
      <c r="D840" s="1">
        <v>1170.74</v>
      </c>
      <c r="E840" s="5">
        <f t="shared" si="197"/>
        <v>-7.5530877802738785E-3</v>
      </c>
      <c r="F840" s="6">
        <f t="shared" si="198"/>
        <v>-8.9100000000000819</v>
      </c>
      <c r="G840" s="1">
        <v>1208.8599999999999</v>
      </c>
      <c r="H840" s="1">
        <v>1131.82</v>
      </c>
      <c r="I840" s="5">
        <f t="shared" si="199"/>
        <v>6.5307506463781598E-2</v>
      </c>
      <c r="J840" s="5" t="str">
        <f t="shared" si="200"/>
        <v>High</v>
      </c>
      <c r="K840" s="6">
        <f t="shared" si="201"/>
        <v>416</v>
      </c>
      <c r="L840" s="5" t="str">
        <f t="shared" si="202"/>
        <v>⚠️ High Risk</v>
      </c>
      <c r="M840" s="6">
        <f t="shared" si="195"/>
        <v>2970.3757142857144</v>
      </c>
      <c r="N840" s="1">
        <v>191069094</v>
      </c>
      <c r="O840" s="5">
        <f t="shared" si="209"/>
        <v>-0.76639769498451626</v>
      </c>
      <c r="P840" s="1">
        <v>6.77</v>
      </c>
      <c r="Q840" s="1">
        <v>3.92</v>
      </c>
      <c r="R840" s="1">
        <f t="shared" si="203"/>
        <v>1.0923988306084997</v>
      </c>
      <c r="S840" s="1">
        <f t="shared" si="204"/>
        <v>-1.2437872712488205</v>
      </c>
      <c r="T840" s="1">
        <f t="shared" si="205"/>
        <v>0.9705551723270206</v>
      </c>
      <c r="U840" s="1">
        <f t="shared" si="206"/>
        <v>-0.40433764923514132</v>
      </c>
      <c r="V840" s="1">
        <f t="shared" si="207"/>
        <v>0.10370727061288963</v>
      </c>
      <c r="W840" s="7" t="str">
        <f t="shared" si="208"/>
        <v>Moderate Stress</v>
      </c>
      <c r="X840" s="1">
        <v>13.08</v>
      </c>
      <c r="Y840" s="1">
        <v>5.77</v>
      </c>
      <c r="Z840" s="1">
        <v>115</v>
      </c>
      <c r="AA840" s="1">
        <v>20117</v>
      </c>
      <c r="AB840" s="1">
        <v>1655</v>
      </c>
      <c r="AC840" s="1">
        <v>1.3</v>
      </c>
      <c r="AD840" s="1">
        <v>85.07</v>
      </c>
      <c r="AE840" s="1">
        <v>127.24</v>
      </c>
      <c r="AF840" s="1">
        <v>1586.17</v>
      </c>
      <c r="AG840" s="1">
        <v>322.29000000000002</v>
      </c>
      <c r="AH840" s="1">
        <v>7251</v>
      </c>
      <c r="AI840" s="1">
        <v>4.95</v>
      </c>
      <c r="AJ840" s="1">
        <v>1</v>
      </c>
      <c r="AK840" s="1">
        <v>43.52</v>
      </c>
      <c r="AL840" s="1">
        <v>10038</v>
      </c>
      <c r="AM840" s="1">
        <f t="shared" si="196"/>
        <v>4135.3245073073358</v>
      </c>
    </row>
    <row r="841" spans="1:39" x14ac:dyDescent="0.3">
      <c r="A841" s="2">
        <v>37365</v>
      </c>
      <c r="B841" s="1" t="s">
        <v>25</v>
      </c>
      <c r="C841" s="1">
        <v>4044.03</v>
      </c>
      <c r="D841" s="1">
        <v>4054.46</v>
      </c>
      <c r="E841" s="5">
        <f t="shared" si="197"/>
        <v>2.5791104418117165E-3</v>
      </c>
      <c r="F841" s="6">
        <f t="shared" si="198"/>
        <v>10.429999999999836</v>
      </c>
      <c r="G841" s="1">
        <v>4100.47</v>
      </c>
      <c r="H841" s="1">
        <v>4039.36</v>
      </c>
      <c r="I841" s="5">
        <f t="shared" si="199"/>
        <v>1.5111163863769587E-2</v>
      </c>
      <c r="J841" s="5" t="str">
        <f t="shared" si="200"/>
        <v>Low</v>
      </c>
      <c r="K841" s="6">
        <f t="shared" si="201"/>
        <v>416</v>
      </c>
      <c r="L841" s="5" t="str">
        <f t="shared" si="202"/>
        <v>Normal</v>
      </c>
      <c r="M841" s="6">
        <f t="shared" ref="M841:M904" si="210">AVERAGE(D835:D841)</f>
        <v>3028.5571428571429</v>
      </c>
      <c r="N841" s="1">
        <v>723373906</v>
      </c>
      <c r="O841" s="5">
        <f t="shared" si="209"/>
        <v>2.4631600526162942</v>
      </c>
      <c r="P841" s="1">
        <v>-3.88</v>
      </c>
      <c r="Q841" s="1">
        <v>5.65</v>
      </c>
      <c r="R841" s="1">
        <f t="shared" si="203"/>
        <v>-0.76945502793865361</v>
      </c>
      <c r="S841" s="1">
        <f t="shared" si="204"/>
        <v>2.8764725744212205</v>
      </c>
      <c r="T841" s="1">
        <f t="shared" si="205"/>
        <v>-1.5135045391631632</v>
      </c>
      <c r="U841" s="1">
        <f t="shared" si="206"/>
        <v>0.19005927570456471</v>
      </c>
      <c r="V841" s="1">
        <f t="shared" si="207"/>
        <v>0.19589307075599205</v>
      </c>
      <c r="W841" s="7" t="str">
        <f t="shared" si="208"/>
        <v>Moderate Stress</v>
      </c>
      <c r="X841" s="1">
        <v>12.03</v>
      </c>
      <c r="Y841" s="1">
        <v>2.91</v>
      </c>
      <c r="Z841" s="1">
        <v>96</v>
      </c>
      <c r="AA841" s="1">
        <v>5524</v>
      </c>
      <c r="AB841" s="1">
        <v>1322</v>
      </c>
      <c r="AC841" s="1">
        <v>0.86</v>
      </c>
      <c r="AD841" s="1">
        <v>107.44</v>
      </c>
      <c r="AE841" s="1">
        <v>128.72999999999999</v>
      </c>
      <c r="AF841" s="1">
        <v>2317.12</v>
      </c>
      <c r="AG841" s="1">
        <v>280.95</v>
      </c>
      <c r="AH841" s="1">
        <v>6008</v>
      </c>
      <c r="AI841" s="1">
        <v>3.97</v>
      </c>
      <c r="AJ841" s="1">
        <v>35</v>
      </c>
      <c r="AK841" s="1">
        <v>2.25</v>
      </c>
      <c r="AL841" s="1">
        <v>633</v>
      </c>
      <c r="AM841" s="1">
        <f t="shared" si="196"/>
        <v>4145.6474883722522</v>
      </c>
    </row>
    <row r="842" spans="1:39" x14ac:dyDescent="0.3">
      <c r="A842" s="2">
        <v>37366</v>
      </c>
      <c r="B842" s="1" t="s">
        <v>26</v>
      </c>
      <c r="C842" s="1">
        <v>2486.9</v>
      </c>
      <c r="D842" s="1">
        <v>2499.9</v>
      </c>
      <c r="E842" s="5">
        <f t="shared" si="197"/>
        <v>5.2273915316257188E-3</v>
      </c>
      <c r="F842" s="6">
        <f t="shared" si="198"/>
        <v>13</v>
      </c>
      <c r="G842" s="1">
        <v>2502.36</v>
      </c>
      <c r="H842" s="1">
        <v>2478.27</v>
      </c>
      <c r="I842" s="5">
        <f t="shared" si="199"/>
        <v>9.6867586151434086E-3</v>
      </c>
      <c r="J842" s="5" t="str">
        <f t="shared" si="200"/>
        <v>Low</v>
      </c>
      <c r="K842" s="6">
        <f t="shared" si="201"/>
        <v>416</v>
      </c>
      <c r="L842" s="5" t="str">
        <f t="shared" si="202"/>
        <v>Normal</v>
      </c>
      <c r="M842" s="6">
        <f t="shared" si="210"/>
        <v>3170.5971428571429</v>
      </c>
      <c r="N842" s="1">
        <v>887902701</v>
      </c>
      <c r="O842" s="5">
        <f t="shared" si="209"/>
        <v>-0.38341974023667763</v>
      </c>
      <c r="P842" s="1">
        <v>9.83</v>
      </c>
      <c r="Q842" s="1">
        <v>2.42</v>
      </c>
      <c r="R842" s="1">
        <f t="shared" si="203"/>
        <v>-1.3449308923440717</v>
      </c>
      <c r="S842" s="1">
        <f t="shared" si="204"/>
        <v>-0.75518517398129004</v>
      </c>
      <c r="T842" s="1">
        <f t="shared" si="205"/>
        <v>1.6842850049242002</v>
      </c>
      <c r="U842" s="1">
        <f t="shared" si="206"/>
        <v>-0.91971070554124468</v>
      </c>
      <c r="V842" s="1">
        <f t="shared" si="207"/>
        <v>-0.33388544173560164</v>
      </c>
      <c r="W842" s="7" t="str">
        <f t="shared" si="208"/>
        <v>Low Stress</v>
      </c>
      <c r="X842" s="1">
        <v>9.66</v>
      </c>
      <c r="Y842" s="1">
        <v>0.84</v>
      </c>
      <c r="Z842" s="1">
        <v>72</v>
      </c>
      <c r="AA842" s="1">
        <v>11941</v>
      </c>
      <c r="AB842" s="1">
        <v>2143</v>
      </c>
      <c r="AC842" s="1">
        <v>1.04</v>
      </c>
      <c r="AD842" s="1">
        <v>102.03</v>
      </c>
      <c r="AE842" s="1">
        <v>132.11000000000001</v>
      </c>
      <c r="AF842" s="1">
        <v>2021.75</v>
      </c>
      <c r="AG842" s="1">
        <v>442.22</v>
      </c>
      <c r="AH842" s="1">
        <v>8574</v>
      </c>
      <c r="AI842" s="1">
        <v>2.06</v>
      </c>
      <c r="AJ842" s="1">
        <v>23</v>
      </c>
      <c r="AK842" s="1">
        <v>52.38</v>
      </c>
      <c r="AL842" s="1">
        <v>3860</v>
      </c>
      <c r="AM842" s="1">
        <f t="shared" si="196"/>
        <v>4113.4613738102853</v>
      </c>
    </row>
    <row r="843" spans="1:39" x14ac:dyDescent="0.3">
      <c r="A843" s="2">
        <v>37367</v>
      </c>
      <c r="B843" s="1" t="s">
        <v>25</v>
      </c>
      <c r="C843" s="1">
        <v>2569.83</v>
      </c>
      <c r="D843" s="1">
        <v>2561.5700000000002</v>
      </c>
      <c r="E843" s="5">
        <f t="shared" si="197"/>
        <v>-3.2142203959015826E-3</v>
      </c>
      <c r="F843" s="6">
        <f t="shared" si="198"/>
        <v>-8.2599999999997635</v>
      </c>
      <c r="G843" s="1">
        <v>2598.5</v>
      </c>
      <c r="H843" s="1">
        <v>2560.96</v>
      </c>
      <c r="I843" s="5">
        <f t="shared" si="199"/>
        <v>1.4607970177015586E-2</v>
      </c>
      <c r="J843" s="5" t="str">
        <f t="shared" si="200"/>
        <v>Low</v>
      </c>
      <c r="K843" s="6">
        <f t="shared" si="201"/>
        <v>416</v>
      </c>
      <c r="L843" s="5" t="str">
        <f t="shared" si="202"/>
        <v>Normal</v>
      </c>
      <c r="M843" s="6">
        <f t="shared" si="210"/>
        <v>3229.5714285714284</v>
      </c>
      <c r="N843" s="1">
        <v>618799566</v>
      </c>
      <c r="O843" s="5">
        <f t="shared" si="209"/>
        <v>2.4668986759470407E-2</v>
      </c>
      <c r="P843" s="1">
        <v>5.12</v>
      </c>
      <c r="Q843" s="1">
        <v>0.79</v>
      </c>
      <c r="R843" s="1">
        <f t="shared" si="203"/>
        <v>-0.40368313551018176</v>
      </c>
      <c r="S843" s="1">
        <f t="shared" si="204"/>
        <v>-0.23454683067811102</v>
      </c>
      <c r="T843" s="1">
        <f t="shared" si="205"/>
        <v>0.58570085082854151</v>
      </c>
      <c r="U843" s="1">
        <f t="shared" si="206"/>
        <v>-1.4797494267272102</v>
      </c>
      <c r="V843" s="1">
        <f t="shared" si="207"/>
        <v>-0.38306963552174034</v>
      </c>
      <c r="W843" s="7" t="str">
        <f t="shared" si="208"/>
        <v>Low Stress</v>
      </c>
      <c r="X843" s="1">
        <v>5.57</v>
      </c>
      <c r="Y843" s="1">
        <v>8.44</v>
      </c>
      <c r="Z843" s="1">
        <v>55</v>
      </c>
      <c r="AA843" s="1">
        <v>14255</v>
      </c>
      <c r="AB843" s="1">
        <v>1533</v>
      </c>
      <c r="AC843" s="1">
        <v>0.83</v>
      </c>
      <c r="AD843" s="1">
        <v>136.01</v>
      </c>
      <c r="AE843" s="1">
        <v>24.77</v>
      </c>
      <c r="AF843" s="1">
        <v>1090.9100000000001</v>
      </c>
      <c r="AG843" s="1">
        <v>406.93</v>
      </c>
      <c r="AH843" s="1">
        <v>4792</v>
      </c>
      <c r="AI843" s="1">
        <v>2.4500000000000002</v>
      </c>
      <c r="AJ843" s="1">
        <v>11</v>
      </c>
      <c r="AK843" s="1">
        <v>41.27</v>
      </c>
      <c r="AL843" s="1">
        <v>2795</v>
      </c>
      <c r="AM843" s="1">
        <f t="shared" si="196"/>
        <v>4091.7454080673647</v>
      </c>
    </row>
    <row r="844" spans="1:39" x14ac:dyDescent="0.3">
      <c r="A844" s="2">
        <v>37368</v>
      </c>
      <c r="B844" s="1" t="s">
        <v>24</v>
      </c>
      <c r="C844" s="1">
        <v>4017.06</v>
      </c>
      <c r="D844" s="1">
        <v>3981.49</v>
      </c>
      <c r="E844" s="5">
        <f t="shared" si="197"/>
        <v>-8.85473455711395E-3</v>
      </c>
      <c r="F844" s="6">
        <f t="shared" si="198"/>
        <v>-35.570000000000164</v>
      </c>
      <c r="G844" s="1">
        <v>4059.74</v>
      </c>
      <c r="H844" s="1">
        <v>3951.81</v>
      </c>
      <c r="I844" s="5">
        <f t="shared" si="199"/>
        <v>2.6867908370798502E-2</v>
      </c>
      <c r="J844" s="5" t="str">
        <f t="shared" si="200"/>
        <v>Medium</v>
      </c>
      <c r="K844" s="6">
        <f t="shared" si="201"/>
        <v>416</v>
      </c>
      <c r="L844" s="5" t="str">
        <f t="shared" si="202"/>
        <v>Normal</v>
      </c>
      <c r="M844" s="6">
        <f t="shared" si="210"/>
        <v>3423.9285714285716</v>
      </c>
      <c r="N844" s="1">
        <v>588235359</v>
      </c>
      <c r="O844" s="5">
        <f t="shared" si="209"/>
        <v>0.55431629820773964</v>
      </c>
      <c r="P844" s="1">
        <v>6.3</v>
      </c>
      <c r="Q844" s="1">
        <v>0.24</v>
      </c>
      <c r="R844" s="1">
        <f t="shared" si="203"/>
        <v>-0.29677805884447633</v>
      </c>
      <c r="S844" s="1">
        <f t="shared" si="204"/>
        <v>0.44117558095815224</v>
      </c>
      <c r="T844" s="1">
        <f t="shared" si="205"/>
        <v>0.86093000196078717</v>
      </c>
      <c r="U844" s="1">
        <f t="shared" si="206"/>
        <v>-1.6687195473727814</v>
      </c>
      <c r="V844" s="1">
        <f t="shared" si="207"/>
        <v>-0.16584800582457959</v>
      </c>
      <c r="W844" s="7" t="str">
        <f t="shared" si="208"/>
        <v>Low Stress</v>
      </c>
      <c r="X844" s="1">
        <v>14.19</v>
      </c>
      <c r="Y844" s="1">
        <v>9.02</v>
      </c>
      <c r="Z844" s="1">
        <v>67</v>
      </c>
      <c r="AA844" s="1">
        <v>17211</v>
      </c>
      <c r="AB844" s="1">
        <v>1268</v>
      </c>
      <c r="AC844" s="1">
        <v>1.04</v>
      </c>
      <c r="AD844" s="1">
        <v>92.24</v>
      </c>
      <c r="AE844" s="1">
        <v>149.15</v>
      </c>
      <c r="AF844" s="1">
        <v>1151.74</v>
      </c>
      <c r="AG844" s="1">
        <v>344.94</v>
      </c>
      <c r="AH844" s="1">
        <v>6462</v>
      </c>
      <c r="AI844" s="1">
        <v>2.38</v>
      </c>
      <c r="AJ844" s="1">
        <v>4</v>
      </c>
      <c r="AK844" s="1">
        <v>62.34</v>
      </c>
      <c r="AL844" s="1">
        <v>14294</v>
      </c>
      <c r="AM844" s="1">
        <f t="shared" si="196"/>
        <v>4113.8035543902515</v>
      </c>
    </row>
    <row r="845" spans="1:39" x14ac:dyDescent="0.3">
      <c r="A845" s="2">
        <v>37369</v>
      </c>
      <c r="B845" s="1" t="s">
        <v>26</v>
      </c>
      <c r="C845" s="1">
        <v>4673.71</v>
      </c>
      <c r="D845" s="1">
        <v>4633.07</v>
      </c>
      <c r="E845" s="5">
        <f t="shared" si="197"/>
        <v>-8.695447513859509E-3</v>
      </c>
      <c r="F845" s="6">
        <f t="shared" si="198"/>
        <v>-40.640000000000327</v>
      </c>
      <c r="G845" s="1">
        <v>4685.8100000000004</v>
      </c>
      <c r="H845" s="1">
        <v>4588.7299999999996</v>
      </c>
      <c r="I845" s="5">
        <f t="shared" si="199"/>
        <v>2.077150700407189E-2</v>
      </c>
      <c r="J845" s="5" t="str">
        <f t="shared" si="200"/>
        <v>Medium</v>
      </c>
      <c r="K845" s="6">
        <f t="shared" si="201"/>
        <v>416</v>
      </c>
      <c r="L845" s="5" t="str">
        <f t="shared" si="202"/>
        <v>Normal</v>
      </c>
      <c r="M845" s="6">
        <f t="shared" si="210"/>
        <v>3416.13</v>
      </c>
      <c r="N845" s="1">
        <v>15508208</v>
      </c>
      <c r="O845" s="5">
        <f t="shared" si="209"/>
        <v>0.16365230102298384</v>
      </c>
      <c r="P845" s="1">
        <v>-1.31</v>
      </c>
      <c r="Q845" s="1">
        <v>2.5099999999999998</v>
      </c>
      <c r="R845" s="1">
        <f t="shared" si="203"/>
        <v>1.7064618742637521</v>
      </c>
      <c r="S845" s="1">
        <f t="shared" si="204"/>
        <v>-5.7232345620983394E-2</v>
      </c>
      <c r="T845" s="1">
        <f t="shared" si="205"/>
        <v>-0.91406477779886519</v>
      </c>
      <c r="U845" s="1">
        <f t="shared" si="206"/>
        <v>-0.88878832216287851</v>
      </c>
      <c r="V845" s="1">
        <f t="shared" si="207"/>
        <v>-3.8405892829743743E-2</v>
      </c>
      <c r="W845" s="7" t="str">
        <f t="shared" si="208"/>
        <v>Low Stress</v>
      </c>
      <c r="X845" s="1">
        <v>10.49</v>
      </c>
      <c r="Y845" s="1">
        <v>2.04</v>
      </c>
      <c r="Z845" s="1">
        <v>102</v>
      </c>
      <c r="AA845" s="1">
        <v>10043</v>
      </c>
      <c r="AB845" s="1">
        <v>1047</v>
      </c>
      <c r="AC845" s="1">
        <v>1.25</v>
      </c>
      <c r="AD845" s="1">
        <v>132.94</v>
      </c>
      <c r="AE845" s="1">
        <v>85.34</v>
      </c>
      <c r="AF845" s="1">
        <v>2184.25</v>
      </c>
      <c r="AG845" s="1">
        <v>118.41</v>
      </c>
      <c r="AH845" s="1">
        <v>7144</v>
      </c>
      <c r="AI845" s="1">
        <v>4.1900000000000004</v>
      </c>
      <c r="AJ845" s="1">
        <v>14</v>
      </c>
      <c r="AK845" s="1">
        <v>76.67</v>
      </c>
      <c r="AL845" s="1">
        <v>6325</v>
      </c>
      <c r="AM845" s="1">
        <f t="shared" si="196"/>
        <v>4106.9580197392352</v>
      </c>
    </row>
    <row r="846" spans="1:39" x14ac:dyDescent="0.3">
      <c r="A846" s="2">
        <v>37370</v>
      </c>
      <c r="B846" s="1" t="s">
        <v>24</v>
      </c>
      <c r="C846" s="1">
        <v>4803.71</v>
      </c>
      <c r="D846" s="1">
        <v>4755.38</v>
      </c>
      <c r="E846" s="5">
        <f t="shared" si="197"/>
        <v>-1.0060973705739924E-2</v>
      </c>
      <c r="F846" s="6">
        <f t="shared" si="198"/>
        <v>-48.329999999999927</v>
      </c>
      <c r="G846" s="1">
        <v>4847.5200000000004</v>
      </c>
      <c r="H846" s="1">
        <v>4721.8500000000004</v>
      </c>
      <c r="I846" s="5">
        <f t="shared" si="199"/>
        <v>2.6161029704124535E-2</v>
      </c>
      <c r="J846" s="5" t="str">
        <f t="shared" si="200"/>
        <v>Medium</v>
      </c>
      <c r="K846" s="6">
        <f t="shared" si="201"/>
        <v>416</v>
      </c>
      <c r="L846" s="5" t="str">
        <f t="shared" si="202"/>
        <v>Normal</v>
      </c>
      <c r="M846" s="6">
        <f t="shared" si="210"/>
        <v>3379.5157142857142</v>
      </c>
      <c r="N846" s="1">
        <v>728853972</v>
      </c>
      <c r="O846" s="5">
        <f t="shared" si="209"/>
        <v>2.6399342120883216E-2</v>
      </c>
      <c r="P846" s="1">
        <v>5.1100000000000003</v>
      </c>
      <c r="Q846" s="1">
        <v>0.92</v>
      </c>
      <c r="R846" s="1">
        <f t="shared" si="203"/>
        <v>-0.78862277130144143</v>
      </c>
      <c r="S846" s="1">
        <f t="shared" si="204"/>
        <v>-0.23233924862770011</v>
      </c>
      <c r="T846" s="1">
        <f t="shared" si="205"/>
        <v>0.58336840039521753</v>
      </c>
      <c r="U846" s="1">
        <f t="shared" si="206"/>
        <v>-1.435083761847348</v>
      </c>
      <c r="V846" s="1">
        <f t="shared" si="207"/>
        <v>-0.46816934534531801</v>
      </c>
      <c r="W846" s="7" t="str">
        <f t="shared" si="208"/>
        <v>Low Stress</v>
      </c>
      <c r="X846" s="1">
        <v>14.62</v>
      </c>
      <c r="Y846" s="1">
        <v>7.98</v>
      </c>
      <c r="Z846" s="1">
        <v>71</v>
      </c>
      <c r="AA846" s="1">
        <v>27887</v>
      </c>
      <c r="AB846" s="1">
        <v>260</v>
      </c>
      <c r="AC846" s="1">
        <v>1.1599999999999999</v>
      </c>
      <c r="AD846" s="1">
        <v>115.03</v>
      </c>
      <c r="AE846" s="1">
        <v>133.44999999999999</v>
      </c>
      <c r="AF846" s="1">
        <v>1523.68</v>
      </c>
      <c r="AG846" s="1">
        <v>377.57</v>
      </c>
      <c r="AH846" s="1">
        <v>6104</v>
      </c>
      <c r="AI846" s="1">
        <v>3.9</v>
      </c>
      <c r="AJ846" s="1">
        <v>41</v>
      </c>
      <c r="AK846" s="1">
        <v>76.88</v>
      </c>
      <c r="AL846" s="1">
        <v>11215</v>
      </c>
      <c r="AM846" s="1">
        <f t="shared" si="196"/>
        <v>4105.3603816321893</v>
      </c>
    </row>
    <row r="847" spans="1:39" x14ac:dyDescent="0.3">
      <c r="A847" s="2">
        <v>37371</v>
      </c>
      <c r="B847" s="1" t="s">
        <v>26</v>
      </c>
      <c r="C847" s="1">
        <v>3308.49</v>
      </c>
      <c r="D847" s="1">
        <v>3345.84</v>
      </c>
      <c r="E847" s="5">
        <f t="shared" si="197"/>
        <v>1.1289137945104978E-2</v>
      </c>
      <c r="F847" s="6">
        <f t="shared" si="198"/>
        <v>37.350000000000364</v>
      </c>
      <c r="G847" s="1">
        <v>3346.79</v>
      </c>
      <c r="H847" s="1">
        <v>3259.39</v>
      </c>
      <c r="I847" s="5">
        <f t="shared" si="199"/>
        <v>2.6416885044234711E-2</v>
      </c>
      <c r="J847" s="5" t="str">
        <f t="shared" si="200"/>
        <v>Medium</v>
      </c>
      <c r="K847" s="6">
        <f t="shared" si="201"/>
        <v>416</v>
      </c>
      <c r="L847" s="5" t="str">
        <f t="shared" si="202"/>
        <v>Normal</v>
      </c>
      <c r="M847" s="6">
        <f t="shared" si="210"/>
        <v>3690.2442857142855</v>
      </c>
      <c r="N847" s="1">
        <v>596470400</v>
      </c>
      <c r="O847" s="5">
        <f t="shared" si="209"/>
        <v>-0.29640954035219058</v>
      </c>
      <c r="P847" s="1">
        <v>-4.3499999999999996</v>
      </c>
      <c r="Q847" s="1">
        <v>3.36</v>
      </c>
      <c r="R847" s="1">
        <f t="shared" si="203"/>
        <v>-0.32558193683974795</v>
      </c>
      <c r="S847" s="1">
        <f t="shared" si="204"/>
        <v>-0.64417782846653537</v>
      </c>
      <c r="T847" s="1">
        <f t="shared" si="205"/>
        <v>-1.6231297095293964</v>
      </c>
      <c r="U847" s="1">
        <f t="shared" si="206"/>
        <v>-0.59674359025608659</v>
      </c>
      <c r="V847" s="1">
        <f t="shared" si="207"/>
        <v>-0.79740826627294159</v>
      </c>
      <c r="W847" s="7" t="str">
        <f t="shared" si="208"/>
        <v>Low Stress</v>
      </c>
      <c r="X847" s="1">
        <v>9.5399999999999991</v>
      </c>
      <c r="Y847" s="1">
        <v>7.54</v>
      </c>
      <c r="Z847" s="1">
        <v>117</v>
      </c>
      <c r="AA847" s="1">
        <v>2789</v>
      </c>
      <c r="AB847" s="1">
        <v>4659</v>
      </c>
      <c r="AC847" s="1">
        <v>1.29</v>
      </c>
      <c r="AD847" s="1">
        <v>85.73</v>
      </c>
      <c r="AE847" s="1">
        <v>137.66</v>
      </c>
      <c r="AF847" s="1">
        <v>1223.32</v>
      </c>
      <c r="AG847" s="1">
        <v>323.26</v>
      </c>
      <c r="AH847" s="1">
        <v>3910</v>
      </c>
      <c r="AI847" s="1">
        <v>5.54</v>
      </c>
      <c r="AJ847" s="1">
        <v>48</v>
      </c>
      <c r="AK847" s="1">
        <v>72.25</v>
      </c>
      <c r="AL847" s="1">
        <v>7251</v>
      </c>
      <c r="AM847" s="1">
        <f t="shared" si="196"/>
        <v>4161.5126401510943</v>
      </c>
    </row>
    <row r="848" spans="1:39" x14ac:dyDescent="0.3">
      <c r="A848" s="2">
        <v>37372</v>
      </c>
      <c r="B848" s="1" t="s">
        <v>24</v>
      </c>
      <c r="C848" s="1">
        <v>2428.48</v>
      </c>
      <c r="D848" s="1">
        <v>2402.13</v>
      </c>
      <c r="E848" s="5">
        <f t="shared" si="197"/>
        <v>-1.0850408485966493E-2</v>
      </c>
      <c r="F848" s="6">
        <f t="shared" si="198"/>
        <v>-26.349999999999909</v>
      </c>
      <c r="G848" s="1">
        <v>2465.1</v>
      </c>
      <c r="H848" s="1">
        <v>2398.98</v>
      </c>
      <c r="I848" s="5">
        <f t="shared" si="199"/>
        <v>2.722690736592432E-2</v>
      </c>
      <c r="J848" s="5" t="str">
        <f t="shared" si="200"/>
        <v>Medium</v>
      </c>
      <c r="K848" s="6">
        <f t="shared" si="201"/>
        <v>416</v>
      </c>
      <c r="L848" s="5" t="str">
        <f t="shared" si="202"/>
        <v>Normal</v>
      </c>
      <c r="M848" s="6">
        <f t="shared" si="210"/>
        <v>3454.1971428571428</v>
      </c>
      <c r="N848" s="1">
        <v>959701253</v>
      </c>
      <c r="O848" s="5">
        <f t="shared" si="209"/>
        <v>-0.28205473065059894</v>
      </c>
      <c r="P848" s="1">
        <v>7.57</v>
      </c>
      <c r="Q848" s="1">
        <v>7.73</v>
      </c>
      <c r="R848" s="1">
        <f t="shared" si="203"/>
        <v>-1.5960622142215422</v>
      </c>
      <c r="S848" s="1">
        <f t="shared" si="204"/>
        <v>-0.62586400638063489</v>
      </c>
      <c r="T848" s="1">
        <f t="shared" si="205"/>
        <v>1.1571512069929502</v>
      </c>
      <c r="U848" s="1">
        <f t="shared" si="206"/>
        <v>0.90470991378236143</v>
      </c>
      <c r="V848" s="1">
        <f t="shared" si="207"/>
        <v>-4.0016274956716419E-2</v>
      </c>
      <c r="W848" s="7" t="str">
        <f t="shared" si="208"/>
        <v>Low Stress</v>
      </c>
      <c r="X848" s="1">
        <v>12.68</v>
      </c>
      <c r="Y848" s="1">
        <v>2.19</v>
      </c>
      <c r="Z848" s="1">
        <v>84</v>
      </c>
      <c r="AA848" s="1">
        <v>18249</v>
      </c>
      <c r="AB848" s="1">
        <v>3231</v>
      </c>
      <c r="AC848" s="1">
        <v>1.19</v>
      </c>
      <c r="AD848" s="1">
        <v>147.88</v>
      </c>
      <c r="AE848" s="1">
        <v>86.88</v>
      </c>
      <c r="AF848" s="1">
        <v>1518.38</v>
      </c>
      <c r="AG848" s="1">
        <v>377.4</v>
      </c>
      <c r="AH848" s="1">
        <v>6201</v>
      </c>
      <c r="AI848" s="1">
        <v>0.93</v>
      </c>
      <c r="AJ848" s="1">
        <v>45</v>
      </c>
      <c r="AK848" s="1">
        <v>10.28</v>
      </c>
      <c r="AL848" s="1">
        <v>9895</v>
      </c>
      <c r="AM848" s="1">
        <f t="shared" si="196"/>
        <v>4207.0483843127085</v>
      </c>
    </row>
    <row r="849" spans="1:39" x14ac:dyDescent="0.3">
      <c r="A849" s="2">
        <v>37373</v>
      </c>
      <c r="B849" s="1" t="s">
        <v>25</v>
      </c>
      <c r="C849" s="1">
        <v>4150.2</v>
      </c>
      <c r="D849" s="1">
        <v>4121.3500000000004</v>
      </c>
      <c r="E849" s="5">
        <f t="shared" si="197"/>
        <v>-6.9514722182062207E-3</v>
      </c>
      <c r="F849" s="6">
        <f t="shared" si="198"/>
        <v>-28.849999999999454</v>
      </c>
      <c r="G849" s="1">
        <v>4196.8599999999997</v>
      </c>
      <c r="H849" s="1">
        <v>4076.2</v>
      </c>
      <c r="I849" s="5">
        <f t="shared" si="199"/>
        <v>2.9073297672401296E-2</v>
      </c>
      <c r="J849" s="5" t="str">
        <f t="shared" si="200"/>
        <v>Medium</v>
      </c>
      <c r="K849" s="6">
        <f t="shared" si="201"/>
        <v>416</v>
      </c>
      <c r="L849" s="5" t="str">
        <f t="shared" si="202"/>
        <v>Normal</v>
      </c>
      <c r="M849" s="6">
        <f t="shared" si="210"/>
        <v>3685.8328571428574</v>
      </c>
      <c r="N849" s="1">
        <v>735697498</v>
      </c>
      <c r="O849" s="5">
        <f t="shared" si="209"/>
        <v>0.71570647716818003</v>
      </c>
      <c r="P849" s="1">
        <v>-2.46</v>
      </c>
      <c r="Q849" s="1">
        <v>7.16</v>
      </c>
      <c r="R849" s="1">
        <f t="shared" si="203"/>
        <v>-0.81255951769547508</v>
      </c>
      <c r="S849" s="1">
        <f t="shared" si="204"/>
        <v>0.6470766751095729</v>
      </c>
      <c r="T849" s="1">
        <f t="shared" si="205"/>
        <v>-1.1822965776311385</v>
      </c>
      <c r="U849" s="1">
        <f t="shared" si="206"/>
        <v>0.70886815238604206</v>
      </c>
      <c r="V849" s="1">
        <f t="shared" si="207"/>
        <v>-0.15972781695774968</v>
      </c>
      <c r="W849" s="7" t="str">
        <f t="shared" si="208"/>
        <v>Low Stress</v>
      </c>
      <c r="X849" s="1">
        <v>12.57</v>
      </c>
      <c r="Y849" s="1">
        <v>4.51</v>
      </c>
      <c r="Z849" s="1">
        <v>58</v>
      </c>
      <c r="AA849" s="1">
        <v>11854</v>
      </c>
      <c r="AB849" s="1">
        <v>2727</v>
      </c>
      <c r="AC849" s="1">
        <v>1.19</v>
      </c>
      <c r="AD849" s="1">
        <v>131.38999999999999</v>
      </c>
      <c r="AE849" s="1">
        <v>26.64</v>
      </c>
      <c r="AF849" s="1">
        <v>1074.3399999999999</v>
      </c>
      <c r="AG849" s="1">
        <v>224.56</v>
      </c>
      <c r="AH849" s="1">
        <v>926</v>
      </c>
      <c r="AI849" s="1">
        <v>5.81</v>
      </c>
      <c r="AJ849" s="1">
        <v>6</v>
      </c>
      <c r="AK849" s="1">
        <v>41.8</v>
      </c>
      <c r="AL849" s="1">
        <v>9867</v>
      </c>
      <c r="AM849" s="1">
        <f t="shared" si="196"/>
        <v>4202.4060407793067</v>
      </c>
    </row>
    <row r="850" spans="1:39" x14ac:dyDescent="0.3">
      <c r="A850" s="2">
        <v>37374</v>
      </c>
      <c r="B850" s="1" t="s">
        <v>25</v>
      </c>
      <c r="C850" s="1">
        <v>2004.01</v>
      </c>
      <c r="D850" s="1">
        <v>2027.61</v>
      </c>
      <c r="E850" s="5">
        <f t="shared" si="197"/>
        <v>1.1776388341375496E-2</v>
      </c>
      <c r="F850" s="6">
        <f t="shared" si="198"/>
        <v>23.599999999999909</v>
      </c>
      <c r="G850" s="1">
        <v>2060.4699999999998</v>
      </c>
      <c r="H850" s="1">
        <v>1963.31</v>
      </c>
      <c r="I850" s="5">
        <f t="shared" si="199"/>
        <v>4.8482792002035847E-2</v>
      </c>
      <c r="J850" s="5" t="str">
        <f t="shared" si="200"/>
        <v>Medium</v>
      </c>
      <c r="K850" s="6">
        <f t="shared" si="201"/>
        <v>416</v>
      </c>
      <c r="L850" s="5" t="str">
        <f t="shared" si="202"/>
        <v>Normal</v>
      </c>
      <c r="M850" s="6">
        <f t="shared" si="210"/>
        <v>3609.5528571428576</v>
      </c>
      <c r="N850" s="1">
        <v>951460054</v>
      </c>
      <c r="O850" s="5">
        <f t="shared" si="209"/>
        <v>-0.50802285658825397</v>
      </c>
      <c r="P850" s="1">
        <v>5.46</v>
      </c>
      <c r="Q850" s="1">
        <v>6.11</v>
      </c>
      <c r="R850" s="1">
        <f t="shared" si="203"/>
        <v>-1.567236797258742</v>
      </c>
      <c r="S850" s="1">
        <f t="shared" si="204"/>
        <v>-0.91415344675181021</v>
      </c>
      <c r="T850" s="1">
        <f t="shared" si="205"/>
        <v>0.6650041655615615</v>
      </c>
      <c r="U850" s="1">
        <f t="shared" si="206"/>
        <v>0.34810701297176971</v>
      </c>
      <c r="V850" s="1">
        <f t="shared" si="207"/>
        <v>-0.36706976636930533</v>
      </c>
      <c r="W850" s="7" t="str">
        <f t="shared" si="208"/>
        <v>Low Stress</v>
      </c>
      <c r="X850" s="1">
        <v>6.39</v>
      </c>
      <c r="Y850" s="1">
        <v>4.5199999999999996</v>
      </c>
      <c r="Z850" s="1">
        <v>80</v>
      </c>
      <c r="AA850" s="1">
        <v>11791</v>
      </c>
      <c r="AB850" s="1">
        <v>2635</v>
      </c>
      <c r="AC850" s="1">
        <v>1.1599999999999999</v>
      </c>
      <c r="AD850" s="1">
        <v>98.21</v>
      </c>
      <c r="AE850" s="1">
        <v>97.67</v>
      </c>
      <c r="AF850" s="1">
        <v>2315.9499999999998</v>
      </c>
      <c r="AG850" s="1">
        <v>410.79</v>
      </c>
      <c r="AH850" s="1">
        <v>4103</v>
      </c>
      <c r="AI850" s="1">
        <v>0.22</v>
      </c>
      <c r="AJ850" s="1">
        <v>1</v>
      </c>
      <c r="AK850" s="1">
        <v>81.61</v>
      </c>
      <c r="AL850" s="1">
        <v>9406</v>
      </c>
      <c r="AM850" s="1">
        <f t="shared" si="196"/>
        <v>4264.6285718011732</v>
      </c>
    </row>
    <row r="851" spans="1:39" x14ac:dyDescent="0.3">
      <c r="A851" s="2">
        <v>37375</v>
      </c>
      <c r="B851" s="1" t="s">
        <v>25</v>
      </c>
      <c r="C851" s="1">
        <v>3256.3</v>
      </c>
      <c r="D851" s="1">
        <v>3238.3</v>
      </c>
      <c r="E851" s="5">
        <f t="shared" si="197"/>
        <v>-5.5277462150293277E-3</v>
      </c>
      <c r="F851" s="6">
        <f t="shared" si="198"/>
        <v>-18</v>
      </c>
      <c r="G851" s="1">
        <v>3278.25</v>
      </c>
      <c r="H851" s="1">
        <v>3222.59</v>
      </c>
      <c r="I851" s="5">
        <f t="shared" si="199"/>
        <v>1.7093019684918422E-2</v>
      </c>
      <c r="J851" s="5" t="str">
        <f t="shared" si="200"/>
        <v>Low</v>
      </c>
      <c r="K851" s="6">
        <f t="shared" si="201"/>
        <v>416</v>
      </c>
      <c r="L851" s="5" t="str">
        <f t="shared" si="202"/>
        <v>Normal</v>
      </c>
      <c r="M851" s="6">
        <f t="shared" si="210"/>
        <v>3503.3828571428576</v>
      </c>
      <c r="N851" s="1">
        <v>475296110</v>
      </c>
      <c r="O851" s="5">
        <f t="shared" si="209"/>
        <v>0.59710200679617897</v>
      </c>
      <c r="P851" s="1">
        <v>-1.63</v>
      </c>
      <c r="Q851" s="1">
        <v>8.5299999999999994</v>
      </c>
      <c r="R851" s="1">
        <f t="shared" si="203"/>
        <v>9.8251953644059517E-2</v>
      </c>
      <c r="S851" s="1">
        <f t="shared" si="204"/>
        <v>0.49576145643799102</v>
      </c>
      <c r="T851" s="1">
        <f t="shared" si="205"/>
        <v>-0.9887031916652369</v>
      </c>
      <c r="U851" s="1">
        <f t="shared" si="206"/>
        <v>1.1795755438122828</v>
      </c>
      <c r="V851" s="1">
        <f t="shared" si="207"/>
        <v>0.19622144055727411</v>
      </c>
      <c r="W851" s="7" t="str">
        <f t="shared" si="208"/>
        <v>Moderate Stress</v>
      </c>
      <c r="X851" s="1">
        <v>14.53</v>
      </c>
      <c r="Y851" s="1">
        <v>7.72</v>
      </c>
      <c r="Z851" s="1">
        <v>92</v>
      </c>
      <c r="AA851" s="1">
        <v>29630</v>
      </c>
      <c r="AB851" s="1">
        <v>2372</v>
      </c>
      <c r="AC851" s="1">
        <v>1.06</v>
      </c>
      <c r="AD851" s="1">
        <v>120.72</v>
      </c>
      <c r="AE851" s="1">
        <v>63.43</v>
      </c>
      <c r="AF851" s="1">
        <v>921.62</v>
      </c>
      <c r="AG851" s="1">
        <v>267.17</v>
      </c>
      <c r="AH851" s="1">
        <v>8581</v>
      </c>
      <c r="AI851" s="1">
        <v>2.57</v>
      </c>
      <c r="AJ851" s="1">
        <v>2</v>
      </c>
      <c r="AK851" s="1">
        <v>65.459999999999994</v>
      </c>
      <c r="AL851" s="1">
        <v>11003</v>
      </c>
      <c r="AM851" s="1">
        <f t="shared" si="196"/>
        <v>4265.7608869817795</v>
      </c>
    </row>
    <row r="852" spans="1:39" x14ac:dyDescent="0.3">
      <c r="A852" s="2">
        <v>37376</v>
      </c>
      <c r="B852" s="1" t="s">
        <v>26</v>
      </c>
      <c r="C852" s="1">
        <v>2434.31</v>
      </c>
      <c r="D852" s="1">
        <v>2434.91</v>
      </c>
      <c r="E852" s="5">
        <f t="shared" si="197"/>
        <v>2.4647641426108797E-4</v>
      </c>
      <c r="F852" s="6">
        <f t="shared" si="198"/>
        <v>0.59999999999990905</v>
      </c>
      <c r="G852" s="1">
        <v>2437.15</v>
      </c>
      <c r="H852" s="1">
        <v>2385.63</v>
      </c>
      <c r="I852" s="5">
        <f t="shared" si="199"/>
        <v>2.1164108104555289E-2</v>
      </c>
      <c r="J852" s="5" t="str">
        <f t="shared" si="200"/>
        <v>Medium</v>
      </c>
      <c r="K852" s="6">
        <f t="shared" si="201"/>
        <v>416</v>
      </c>
      <c r="L852" s="5" t="str">
        <f t="shared" si="202"/>
        <v>Normal</v>
      </c>
      <c r="M852" s="6">
        <f t="shared" si="210"/>
        <v>3189.36</v>
      </c>
      <c r="N852" s="1">
        <v>526559262</v>
      </c>
      <c r="O852" s="5">
        <f t="shared" si="209"/>
        <v>-0.24809004724701242</v>
      </c>
      <c r="P852" s="1">
        <v>-3.97</v>
      </c>
      <c r="Q852" s="1">
        <v>2.82</v>
      </c>
      <c r="R852" s="1">
        <f t="shared" si="203"/>
        <v>-8.1052263039386924E-2</v>
      </c>
      <c r="S852" s="1">
        <f t="shared" si="204"/>
        <v>-0.58253196771290872</v>
      </c>
      <c r="T852" s="1">
        <f t="shared" si="205"/>
        <v>-1.5344965930630801</v>
      </c>
      <c r="U852" s="1">
        <f t="shared" si="206"/>
        <v>-0.78227789052628383</v>
      </c>
      <c r="V852" s="1">
        <f t="shared" si="207"/>
        <v>-0.74508967858541497</v>
      </c>
      <c r="W852" s="7" t="str">
        <f t="shared" si="208"/>
        <v>Low Stress</v>
      </c>
      <c r="X852" s="1">
        <v>2.29</v>
      </c>
      <c r="Y852" s="1">
        <v>8.4600000000000009</v>
      </c>
      <c r="Z852" s="1">
        <v>66</v>
      </c>
      <c r="AA852" s="1">
        <v>28778</v>
      </c>
      <c r="AB852" s="1">
        <v>3563</v>
      </c>
      <c r="AC852" s="1">
        <v>1.1100000000000001</v>
      </c>
      <c r="AD852" s="1">
        <v>143</v>
      </c>
      <c r="AE852" s="1">
        <v>46.88</v>
      </c>
      <c r="AF852" s="1">
        <v>1400.51</v>
      </c>
      <c r="AG852" s="1">
        <v>457.79</v>
      </c>
      <c r="AH852" s="1">
        <v>8855</v>
      </c>
      <c r="AI852" s="1">
        <v>5.0199999999999996</v>
      </c>
      <c r="AJ852" s="1">
        <v>3</v>
      </c>
      <c r="AK852" s="1">
        <v>68.13</v>
      </c>
      <c r="AL852" s="1">
        <v>8001</v>
      </c>
      <c r="AM852" s="1">
        <f t="shared" si="196"/>
        <v>4253.1786499157515</v>
      </c>
    </row>
    <row r="853" spans="1:39" x14ac:dyDescent="0.3">
      <c r="A853" s="2">
        <v>37377</v>
      </c>
      <c r="B853" s="1" t="s">
        <v>25</v>
      </c>
      <c r="C853" s="1">
        <v>3626.52</v>
      </c>
      <c r="D853" s="1">
        <v>3592.77</v>
      </c>
      <c r="E853" s="5">
        <f t="shared" si="197"/>
        <v>-9.3064425399556599E-3</v>
      </c>
      <c r="F853" s="6">
        <f t="shared" si="198"/>
        <v>-33.75</v>
      </c>
      <c r="G853" s="1">
        <v>3672.53</v>
      </c>
      <c r="H853" s="1">
        <v>3578.37</v>
      </c>
      <c r="I853" s="5">
        <f t="shared" si="199"/>
        <v>2.5964285320362306E-2</v>
      </c>
      <c r="J853" s="5" t="str">
        <f t="shared" si="200"/>
        <v>Medium</v>
      </c>
      <c r="K853" s="6">
        <f t="shared" si="201"/>
        <v>416</v>
      </c>
      <c r="L853" s="5" t="str">
        <f t="shared" si="202"/>
        <v>Normal</v>
      </c>
      <c r="M853" s="6">
        <f t="shared" si="210"/>
        <v>3023.272857142857</v>
      </c>
      <c r="N853" s="1">
        <v>138496843</v>
      </c>
      <c r="O853" s="5">
        <f t="shared" si="209"/>
        <v>0.47552476272223621</v>
      </c>
      <c r="P853" s="1">
        <v>2.2200000000000002</v>
      </c>
      <c r="Q853" s="1">
        <v>8.85</v>
      </c>
      <c r="R853" s="1">
        <f t="shared" si="203"/>
        <v>1.2762819106976939</v>
      </c>
      <c r="S853" s="1">
        <f t="shared" si="204"/>
        <v>0.34065358221675263</v>
      </c>
      <c r="T853" s="1">
        <f t="shared" si="205"/>
        <v>-9.0709774835452145E-2</v>
      </c>
      <c r="U853" s="1">
        <f t="shared" si="206"/>
        <v>1.2895217958242515</v>
      </c>
      <c r="V853" s="1">
        <f t="shared" si="207"/>
        <v>0.70393687847581154</v>
      </c>
      <c r="W853" s="7" t="str">
        <f t="shared" si="208"/>
        <v>Moderate Stress</v>
      </c>
      <c r="X853" s="1">
        <v>11.99</v>
      </c>
      <c r="Y853" s="1">
        <v>1.4</v>
      </c>
      <c r="Z853" s="1">
        <v>100</v>
      </c>
      <c r="AA853" s="1">
        <v>18292</v>
      </c>
      <c r="AB853" s="1">
        <v>4904</v>
      </c>
      <c r="AC853" s="1">
        <v>0.88</v>
      </c>
      <c r="AD853" s="1">
        <v>145.16</v>
      </c>
      <c r="AE853" s="1">
        <v>43.73</v>
      </c>
      <c r="AF853" s="1">
        <v>1746.78</v>
      </c>
      <c r="AG853" s="1">
        <v>141.6</v>
      </c>
      <c r="AH853" s="1">
        <v>4697</v>
      </c>
      <c r="AI853" s="1">
        <v>6.87</v>
      </c>
      <c r="AJ853" s="1">
        <v>47</v>
      </c>
      <c r="AK853" s="1">
        <v>22.77</v>
      </c>
      <c r="AL853" s="1">
        <v>5295</v>
      </c>
      <c r="AM853" s="1">
        <f t="shared" si="196"/>
        <v>4273.0040482985551</v>
      </c>
    </row>
    <row r="854" spans="1:39" x14ac:dyDescent="0.3">
      <c r="A854" s="2">
        <v>37378</v>
      </c>
      <c r="B854" s="1" t="s">
        <v>26</v>
      </c>
      <c r="C854" s="1">
        <v>1961.6</v>
      </c>
      <c r="D854" s="1">
        <v>2007.57</v>
      </c>
      <c r="E854" s="5">
        <f t="shared" si="197"/>
        <v>2.3434951060358904E-2</v>
      </c>
      <c r="F854" s="6">
        <f t="shared" si="198"/>
        <v>45.970000000000027</v>
      </c>
      <c r="G854" s="1">
        <v>2031.08</v>
      </c>
      <c r="H854" s="1">
        <v>1917.13</v>
      </c>
      <c r="I854" s="5">
        <f t="shared" si="199"/>
        <v>5.8090334420880824E-2</v>
      </c>
      <c r="J854" s="5" t="str">
        <f t="shared" si="200"/>
        <v>High</v>
      </c>
      <c r="K854" s="6">
        <f t="shared" si="201"/>
        <v>416</v>
      </c>
      <c r="L854" s="5" t="str">
        <f t="shared" si="202"/>
        <v>⚠️ High Risk</v>
      </c>
      <c r="M854" s="6">
        <f t="shared" si="210"/>
        <v>2832.0914285714284</v>
      </c>
      <c r="N854" s="1">
        <v>523152532</v>
      </c>
      <c r="O854" s="5">
        <f t="shared" si="209"/>
        <v>-0.44121944906019589</v>
      </c>
      <c r="P854" s="1">
        <v>-2.46</v>
      </c>
      <c r="Q854" s="1">
        <v>3.99</v>
      </c>
      <c r="R854" s="1">
        <f t="shared" si="203"/>
        <v>-6.9136471086094664E-2</v>
      </c>
      <c r="S854" s="1">
        <f t="shared" si="204"/>
        <v>-0.82892586480308461</v>
      </c>
      <c r="T854" s="1">
        <f t="shared" si="205"/>
        <v>-1.1822965776311385</v>
      </c>
      <c r="U854" s="1">
        <f t="shared" si="206"/>
        <v>-0.38028690660752307</v>
      </c>
      <c r="V854" s="1">
        <f t="shared" si="207"/>
        <v>-0.61516145503196018</v>
      </c>
      <c r="W854" s="7" t="str">
        <f t="shared" si="208"/>
        <v>Low Stress</v>
      </c>
      <c r="X854" s="1">
        <v>14.55</v>
      </c>
      <c r="Y854" s="1">
        <v>5.85</v>
      </c>
      <c r="Z854" s="1">
        <v>115</v>
      </c>
      <c r="AA854" s="1">
        <v>10202</v>
      </c>
      <c r="AB854" s="1">
        <v>260</v>
      </c>
      <c r="AC854" s="1">
        <v>1.38</v>
      </c>
      <c r="AD854" s="1">
        <v>131.18</v>
      </c>
      <c r="AE854" s="1">
        <v>92.7</v>
      </c>
      <c r="AF854" s="1">
        <v>2285.1999999999998</v>
      </c>
      <c r="AG854" s="1">
        <v>293.82</v>
      </c>
      <c r="AH854" s="1">
        <v>7776</v>
      </c>
      <c r="AI854" s="1">
        <v>7.71</v>
      </c>
      <c r="AJ854" s="1">
        <v>15</v>
      </c>
      <c r="AK854" s="1">
        <v>32.57</v>
      </c>
      <c r="AL854" s="1">
        <v>13646</v>
      </c>
      <c r="AM854" s="1">
        <f t="shared" si="196"/>
        <v>4283.2535141958069</v>
      </c>
    </row>
    <row r="855" spans="1:39" x14ac:dyDescent="0.3">
      <c r="A855" s="2">
        <v>37379</v>
      </c>
      <c r="B855" s="1" t="s">
        <v>25</v>
      </c>
      <c r="C855" s="1">
        <v>1766.37</v>
      </c>
      <c r="D855" s="1">
        <v>1801.53</v>
      </c>
      <c r="E855" s="5">
        <f t="shared" si="197"/>
        <v>1.9905229368705358E-2</v>
      </c>
      <c r="F855" s="6">
        <f t="shared" si="198"/>
        <v>35.160000000000082</v>
      </c>
      <c r="G855" s="1">
        <v>1802.98</v>
      </c>
      <c r="H855" s="1">
        <v>1722.33</v>
      </c>
      <c r="I855" s="5">
        <f t="shared" si="199"/>
        <v>4.5658610596873872E-2</v>
      </c>
      <c r="J855" s="5" t="str">
        <f t="shared" si="200"/>
        <v>Medium</v>
      </c>
      <c r="K855" s="6">
        <f t="shared" si="201"/>
        <v>416</v>
      </c>
      <c r="L855" s="5" t="str">
        <f t="shared" si="202"/>
        <v>Normal</v>
      </c>
      <c r="M855" s="6">
        <f t="shared" si="210"/>
        <v>2746.2914285714287</v>
      </c>
      <c r="N855" s="1">
        <v>692239923</v>
      </c>
      <c r="O855" s="5">
        <f t="shared" si="209"/>
        <v>-0.10263153962252872</v>
      </c>
      <c r="P855" s="1">
        <v>5.94</v>
      </c>
      <c r="Q855" s="1">
        <v>4.01</v>
      </c>
      <c r="R855" s="1">
        <f t="shared" si="203"/>
        <v>-0.66055703364343865</v>
      </c>
      <c r="S855" s="1">
        <f t="shared" si="204"/>
        <v>-0.39695645087272191</v>
      </c>
      <c r="T855" s="1">
        <f t="shared" si="205"/>
        <v>0.77696178636111912</v>
      </c>
      <c r="U855" s="1">
        <f t="shared" si="206"/>
        <v>-0.37341526585677515</v>
      </c>
      <c r="V855" s="1">
        <f t="shared" si="207"/>
        <v>-0.16349174100295416</v>
      </c>
      <c r="W855" s="7" t="str">
        <f t="shared" si="208"/>
        <v>Low Stress</v>
      </c>
      <c r="X855" s="1">
        <v>6.41</v>
      </c>
      <c r="Y855" s="1">
        <v>7.74</v>
      </c>
      <c r="Z855" s="1">
        <v>73</v>
      </c>
      <c r="AA855" s="1">
        <v>719</v>
      </c>
      <c r="AB855" s="1">
        <v>1884</v>
      </c>
      <c r="AC855" s="1">
        <v>1.42</v>
      </c>
      <c r="AD855" s="1">
        <v>130.94</v>
      </c>
      <c r="AE855" s="1">
        <v>33.58</v>
      </c>
      <c r="AF855" s="1">
        <v>2128.63</v>
      </c>
      <c r="AG855" s="1">
        <v>182.3</v>
      </c>
      <c r="AH855" s="1">
        <v>8945</v>
      </c>
      <c r="AI855" s="1">
        <v>0.36</v>
      </c>
      <c r="AJ855" s="1">
        <v>26</v>
      </c>
      <c r="AK855" s="1">
        <v>95.59</v>
      </c>
      <c r="AL855" s="1">
        <v>1776</v>
      </c>
      <c r="AM855" s="1">
        <f t="shared" si="196"/>
        <v>4284.2047552205795</v>
      </c>
    </row>
    <row r="856" spans="1:39" x14ac:dyDescent="0.3">
      <c r="A856" s="2">
        <v>37380</v>
      </c>
      <c r="B856" s="1" t="s">
        <v>25</v>
      </c>
      <c r="C856" s="1">
        <v>4672.96</v>
      </c>
      <c r="D856" s="1">
        <v>4709.34</v>
      </c>
      <c r="E856" s="5">
        <f t="shared" si="197"/>
        <v>7.7852153667054948E-3</v>
      </c>
      <c r="F856" s="6">
        <f t="shared" si="198"/>
        <v>36.380000000000109</v>
      </c>
      <c r="G856" s="1">
        <v>4743.83</v>
      </c>
      <c r="H856" s="1">
        <v>4635.08</v>
      </c>
      <c r="I856" s="5">
        <f t="shared" si="199"/>
        <v>2.3272187221803738E-2</v>
      </c>
      <c r="J856" s="5" t="str">
        <f t="shared" si="200"/>
        <v>Medium</v>
      </c>
      <c r="K856" s="6">
        <f t="shared" si="201"/>
        <v>416</v>
      </c>
      <c r="L856" s="5" t="str">
        <f t="shared" si="202"/>
        <v>Normal</v>
      </c>
      <c r="M856" s="6">
        <f t="shared" si="210"/>
        <v>2830.29</v>
      </c>
      <c r="N856" s="1">
        <v>838648449</v>
      </c>
      <c r="O856" s="5">
        <f t="shared" si="209"/>
        <v>1.6140780336713796</v>
      </c>
      <c r="P856" s="1">
        <v>-1.44</v>
      </c>
      <c r="Q856" s="1">
        <v>4.05</v>
      </c>
      <c r="R856" s="1">
        <f t="shared" si="203"/>
        <v>-1.172653247902913</v>
      </c>
      <c r="S856" s="1">
        <f t="shared" si="204"/>
        <v>1.7932163450077294</v>
      </c>
      <c r="T856" s="1">
        <f t="shared" si="205"/>
        <v>-0.94438663343207885</v>
      </c>
      <c r="U856" s="1">
        <f t="shared" si="206"/>
        <v>-0.35967198435527908</v>
      </c>
      <c r="V856" s="1">
        <f t="shared" si="207"/>
        <v>-0.17087388017063537</v>
      </c>
      <c r="W856" s="7" t="str">
        <f t="shared" si="208"/>
        <v>Low Stress</v>
      </c>
      <c r="X856" s="1">
        <v>10.43</v>
      </c>
      <c r="Y856" s="1">
        <v>7.97</v>
      </c>
      <c r="Z856" s="1">
        <v>64</v>
      </c>
      <c r="AA856" s="1">
        <v>6907</v>
      </c>
      <c r="AB856" s="1">
        <v>2044</v>
      </c>
      <c r="AC856" s="1">
        <v>1.34</v>
      </c>
      <c r="AD856" s="1">
        <v>99.42</v>
      </c>
      <c r="AE856" s="1">
        <v>126.81</v>
      </c>
      <c r="AF856" s="1">
        <v>838.12</v>
      </c>
      <c r="AG856" s="1">
        <v>281.39</v>
      </c>
      <c r="AH856" s="1">
        <v>3230</v>
      </c>
      <c r="AI856" s="1">
        <v>5.37</v>
      </c>
      <c r="AJ856" s="1">
        <v>21</v>
      </c>
      <c r="AK856" s="1">
        <v>84.71</v>
      </c>
      <c r="AL856" s="1">
        <v>2635</v>
      </c>
      <c r="AM856" s="1">
        <f t="shared" si="196"/>
        <v>4241.5287510405351</v>
      </c>
    </row>
    <row r="857" spans="1:39" x14ac:dyDescent="0.3">
      <c r="A857" s="2">
        <v>37381</v>
      </c>
      <c r="B857" s="1" t="s">
        <v>26</v>
      </c>
      <c r="C857" s="1">
        <v>1407.21</v>
      </c>
      <c r="D857" s="1">
        <v>1397.89</v>
      </c>
      <c r="E857" s="5">
        <f t="shared" si="197"/>
        <v>-6.623034230853914E-3</v>
      </c>
      <c r="F857" s="6">
        <f t="shared" si="198"/>
        <v>-9.3199999999999363</v>
      </c>
      <c r="G857" s="1">
        <v>1431.3</v>
      </c>
      <c r="H857" s="1">
        <v>1369.72</v>
      </c>
      <c r="I857" s="5">
        <f t="shared" si="199"/>
        <v>4.3760348490985659E-2</v>
      </c>
      <c r="J857" s="5" t="str">
        <f t="shared" si="200"/>
        <v>Medium</v>
      </c>
      <c r="K857" s="6">
        <f t="shared" si="201"/>
        <v>416</v>
      </c>
      <c r="L857" s="5" t="str">
        <f t="shared" si="202"/>
        <v>Normal</v>
      </c>
      <c r="M857" s="6">
        <f t="shared" si="210"/>
        <v>2740.3299999999995</v>
      </c>
      <c r="N857" s="1">
        <v>439317188</v>
      </c>
      <c r="O857" s="5">
        <f t="shared" si="209"/>
        <v>-0.70316647343364458</v>
      </c>
      <c r="P857" s="1">
        <v>0.14000000000000001</v>
      </c>
      <c r="Q857" s="1">
        <v>0.98</v>
      </c>
      <c r="R857" s="1">
        <f t="shared" si="203"/>
        <v>0.22409619409039058</v>
      </c>
      <c r="S857" s="1">
        <f t="shared" si="204"/>
        <v>-1.163117073187719</v>
      </c>
      <c r="T857" s="1">
        <f t="shared" si="205"/>
        <v>-0.57585946496686835</v>
      </c>
      <c r="U857" s="1">
        <f t="shared" si="206"/>
        <v>-1.4144688395951037</v>
      </c>
      <c r="V857" s="1">
        <f t="shared" si="207"/>
        <v>-0.7323372959148251</v>
      </c>
      <c r="W857" s="7" t="str">
        <f t="shared" si="208"/>
        <v>Low Stress</v>
      </c>
      <c r="X857" s="1">
        <v>9.31</v>
      </c>
      <c r="Y857" s="1">
        <v>1.91</v>
      </c>
      <c r="Z857" s="1">
        <v>77</v>
      </c>
      <c r="AA857" s="1">
        <v>10860</v>
      </c>
      <c r="AB857" s="1">
        <v>3282</v>
      </c>
      <c r="AC857" s="1">
        <v>1.21</v>
      </c>
      <c r="AD857" s="1">
        <v>149.28</v>
      </c>
      <c r="AE857" s="1">
        <v>49.55</v>
      </c>
      <c r="AF857" s="1">
        <v>2202.92</v>
      </c>
      <c r="AG857" s="1">
        <v>241.51</v>
      </c>
      <c r="AH857" s="1">
        <v>1180</v>
      </c>
      <c r="AI857" s="1">
        <v>3.54</v>
      </c>
      <c r="AJ857" s="1">
        <v>2</v>
      </c>
      <c r="AK857" s="1">
        <v>16.579999999999998</v>
      </c>
      <c r="AL857" s="1">
        <v>14869</v>
      </c>
      <c r="AM857" s="1">
        <f t="shared" si="196"/>
        <v>4226.7628014373277</v>
      </c>
    </row>
    <row r="858" spans="1:39" x14ac:dyDescent="0.3">
      <c r="A858" s="2">
        <v>37382</v>
      </c>
      <c r="B858" s="1" t="s">
        <v>26</v>
      </c>
      <c r="C858" s="1">
        <v>3023.83</v>
      </c>
      <c r="D858" s="1">
        <v>3050.07</v>
      </c>
      <c r="E858" s="5">
        <f t="shared" si="197"/>
        <v>8.6777365129654237E-3</v>
      </c>
      <c r="F858" s="6">
        <f t="shared" si="198"/>
        <v>26.240000000000236</v>
      </c>
      <c r="G858" s="1">
        <v>3056.29</v>
      </c>
      <c r="H858" s="1">
        <v>3017.83</v>
      </c>
      <c r="I858" s="5">
        <f t="shared" si="199"/>
        <v>1.2718968989658823E-2</v>
      </c>
      <c r="J858" s="5" t="str">
        <f t="shared" si="200"/>
        <v>Low</v>
      </c>
      <c r="K858" s="6">
        <f t="shared" si="201"/>
        <v>416</v>
      </c>
      <c r="L858" s="5" t="str">
        <f t="shared" si="202"/>
        <v>Normal</v>
      </c>
      <c r="M858" s="6">
        <f t="shared" si="210"/>
        <v>2713.44</v>
      </c>
      <c r="N858" s="1">
        <v>492014024</v>
      </c>
      <c r="O858" s="5">
        <f t="shared" si="209"/>
        <v>1.1819098784596784</v>
      </c>
      <c r="P858" s="1">
        <v>3.51</v>
      </c>
      <c r="Q858" s="1">
        <v>9.75</v>
      </c>
      <c r="R858" s="1">
        <f t="shared" si="203"/>
        <v>3.9777350397828717E-2</v>
      </c>
      <c r="S858" s="1">
        <f t="shared" si="204"/>
        <v>1.2418575412152029</v>
      </c>
      <c r="T858" s="1">
        <f t="shared" si="205"/>
        <v>0.21017633106335876</v>
      </c>
      <c r="U858" s="1">
        <f t="shared" si="206"/>
        <v>1.5987456296079137</v>
      </c>
      <c r="V858" s="1">
        <f t="shared" si="207"/>
        <v>0.77263921307107597</v>
      </c>
      <c r="W858" s="7" t="str">
        <f t="shared" si="208"/>
        <v>Moderate Stress</v>
      </c>
      <c r="X858" s="1">
        <v>11.9</v>
      </c>
      <c r="Y858" s="1">
        <v>5.49</v>
      </c>
      <c r="Z858" s="1">
        <v>52</v>
      </c>
      <c r="AA858" s="1">
        <v>15905</v>
      </c>
      <c r="AB858" s="1">
        <v>4074</v>
      </c>
      <c r="AC858" s="1">
        <v>1.2</v>
      </c>
      <c r="AD858" s="1">
        <v>97.04</v>
      </c>
      <c r="AE858" s="1">
        <v>91.41</v>
      </c>
      <c r="AF858" s="1">
        <v>1884.8</v>
      </c>
      <c r="AG858" s="1">
        <v>421.37</v>
      </c>
      <c r="AH858" s="1">
        <v>9947</v>
      </c>
      <c r="AI858" s="1">
        <v>6.95</v>
      </c>
      <c r="AJ858" s="1">
        <v>48</v>
      </c>
      <c r="AK858" s="1">
        <v>54.51</v>
      </c>
      <c r="AL858" s="1">
        <v>6672</v>
      </c>
      <c r="AM858" s="1">
        <f t="shared" si="196"/>
        <v>4193.9928115455305</v>
      </c>
    </row>
    <row r="859" spans="1:39" x14ac:dyDescent="0.3">
      <c r="A859" s="2">
        <v>37383</v>
      </c>
      <c r="B859" s="1" t="s">
        <v>25</v>
      </c>
      <c r="C859" s="1">
        <v>1883.41</v>
      </c>
      <c r="D859" s="1">
        <v>1847.8</v>
      </c>
      <c r="E859" s="5">
        <f t="shared" si="197"/>
        <v>-1.8907194928348116E-2</v>
      </c>
      <c r="F859" s="6">
        <f t="shared" si="198"/>
        <v>-35.610000000000127</v>
      </c>
      <c r="G859" s="1">
        <v>1894.12</v>
      </c>
      <c r="H859" s="1">
        <v>1821.2</v>
      </c>
      <c r="I859" s="5">
        <f t="shared" si="199"/>
        <v>3.8717007980206032E-2</v>
      </c>
      <c r="J859" s="5" t="str">
        <f t="shared" si="200"/>
        <v>Medium</v>
      </c>
      <c r="K859" s="6">
        <f t="shared" si="201"/>
        <v>416</v>
      </c>
      <c r="L859" s="5" t="str">
        <f t="shared" si="202"/>
        <v>Normal</v>
      </c>
      <c r="M859" s="6">
        <f t="shared" si="210"/>
        <v>2629.5671428571427</v>
      </c>
      <c r="N859" s="1">
        <v>580621779</v>
      </c>
      <c r="O859" s="5">
        <f t="shared" si="209"/>
        <v>-0.39417783854141059</v>
      </c>
      <c r="P859" s="1">
        <v>-0.73</v>
      </c>
      <c r="Q859" s="1">
        <v>1.39</v>
      </c>
      <c r="R859" s="1">
        <f t="shared" si="203"/>
        <v>-0.27014787820211639</v>
      </c>
      <c r="S859" s="1">
        <f t="shared" si="204"/>
        <v>-0.76891032272454807</v>
      </c>
      <c r="T859" s="1">
        <f t="shared" si="205"/>
        <v>-0.7787826526660665</v>
      </c>
      <c r="U859" s="1">
        <f t="shared" si="206"/>
        <v>-1.2736002042047692</v>
      </c>
      <c r="V859" s="1">
        <f t="shared" si="207"/>
        <v>-0.77286026444937506</v>
      </c>
      <c r="W859" s="7" t="str">
        <f t="shared" si="208"/>
        <v>Low Stress</v>
      </c>
      <c r="X859" s="1">
        <v>13.26</v>
      </c>
      <c r="Y859" s="1">
        <v>8.65</v>
      </c>
      <c r="Z859" s="1">
        <v>78</v>
      </c>
      <c r="AA859" s="1">
        <v>14091</v>
      </c>
      <c r="AB859" s="1">
        <v>3724</v>
      </c>
      <c r="AC859" s="1">
        <v>1.1299999999999999</v>
      </c>
      <c r="AD859" s="1">
        <v>86.26</v>
      </c>
      <c r="AE859" s="1">
        <v>36.31</v>
      </c>
      <c r="AF859" s="1">
        <v>1026.69</v>
      </c>
      <c r="AG859" s="1">
        <v>166.87</v>
      </c>
      <c r="AH859" s="1">
        <v>3208</v>
      </c>
      <c r="AI859" s="1">
        <v>2.84</v>
      </c>
      <c r="AJ859" s="1">
        <v>16</v>
      </c>
      <c r="AK859" s="1">
        <v>49.1</v>
      </c>
      <c r="AL859" s="1">
        <v>10215</v>
      </c>
      <c r="AM859" s="1">
        <f t="shared" si="196"/>
        <v>4211.7283830579399</v>
      </c>
    </row>
    <row r="860" spans="1:39" x14ac:dyDescent="0.3">
      <c r="A860" s="2">
        <v>37384</v>
      </c>
      <c r="B860" s="1" t="s">
        <v>26</v>
      </c>
      <c r="C860" s="1">
        <v>1155.72</v>
      </c>
      <c r="D860" s="1">
        <v>1106.58</v>
      </c>
      <c r="E860" s="5">
        <f t="shared" si="197"/>
        <v>-4.2518949226456319E-2</v>
      </c>
      <c r="F860" s="6">
        <f t="shared" si="198"/>
        <v>-49.1400000000001</v>
      </c>
      <c r="G860" s="1">
        <v>1158.94</v>
      </c>
      <c r="H860" s="1">
        <v>1088.74</v>
      </c>
      <c r="I860" s="5">
        <f t="shared" si="199"/>
        <v>6.074135603779466E-2</v>
      </c>
      <c r="J860" s="5" t="str">
        <f t="shared" si="200"/>
        <v>High</v>
      </c>
      <c r="K860" s="6">
        <f t="shared" si="201"/>
        <v>416</v>
      </c>
      <c r="L860" s="5" t="str">
        <f t="shared" si="202"/>
        <v>⚠️ High Risk</v>
      </c>
      <c r="M860" s="6">
        <f t="shared" si="210"/>
        <v>2274.3971428571426</v>
      </c>
      <c r="N860" s="1">
        <v>184752785</v>
      </c>
      <c r="O860" s="5">
        <f t="shared" si="209"/>
        <v>-0.40113648663275248</v>
      </c>
      <c r="P860" s="1">
        <v>0.67</v>
      </c>
      <c r="Q860" s="1">
        <v>3.41</v>
      </c>
      <c r="R860" s="1">
        <f t="shared" si="203"/>
        <v>1.1144915188921933</v>
      </c>
      <c r="S860" s="1">
        <f t="shared" si="204"/>
        <v>-0.77778814456631695</v>
      </c>
      <c r="T860" s="1">
        <f t="shared" si="205"/>
        <v>-0.45223959200069025</v>
      </c>
      <c r="U860" s="1">
        <f t="shared" si="206"/>
        <v>-0.57956448837921637</v>
      </c>
      <c r="V860" s="1">
        <f t="shared" si="207"/>
        <v>-0.17377517651350755</v>
      </c>
      <c r="W860" s="7" t="str">
        <f t="shared" si="208"/>
        <v>Low Stress</v>
      </c>
      <c r="X860" s="1">
        <v>9.84</v>
      </c>
      <c r="Y860" s="1">
        <v>3.53</v>
      </c>
      <c r="Z860" s="1">
        <v>101</v>
      </c>
      <c r="AA860" s="1">
        <v>28262</v>
      </c>
      <c r="AB860" s="1">
        <v>3844</v>
      </c>
      <c r="AC860" s="1">
        <v>0.96</v>
      </c>
      <c r="AD860" s="1">
        <v>148.41999999999999</v>
      </c>
      <c r="AE860" s="1">
        <v>131.75</v>
      </c>
      <c r="AF860" s="1">
        <v>1849.71</v>
      </c>
      <c r="AG860" s="1">
        <v>339.49</v>
      </c>
      <c r="AH860" s="1">
        <v>3869</v>
      </c>
      <c r="AI860" s="1">
        <v>7.44</v>
      </c>
      <c r="AJ860" s="1">
        <v>21</v>
      </c>
      <c r="AK860" s="1">
        <v>44.42</v>
      </c>
      <c r="AL860" s="1">
        <v>1570</v>
      </c>
      <c r="AM860" s="1">
        <f t="shared" si="196"/>
        <v>4212.0964102169301</v>
      </c>
    </row>
    <row r="861" spans="1:39" x14ac:dyDescent="0.3">
      <c r="A861" s="2">
        <v>37385</v>
      </c>
      <c r="B861" s="1" t="s">
        <v>25</v>
      </c>
      <c r="C861" s="1">
        <v>1144.08</v>
      </c>
      <c r="D861" s="1">
        <v>1096.08</v>
      </c>
      <c r="E861" s="5">
        <f t="shared" si="197"/>
        <v>-4.1955108034403193E-2</v>
      </c>
      <c r="F861" s="6">
        <f t="shared" si="198"/>
        <v>-48</v>
      </c>
      <c r="G861" s="1">
        <v>1172.79</v>
      </c>
      <c r="H861" s="1">
        <v>1056.47</v>
      </c>
      <c r="I861" s="5">
        <f t="shared" si="199"/>
        <v>0.10167121180337034</v>
      </c>
      <c r="J861" s="5" t="str">
        <f t="shared" si="200"/>
        <v>High</v>
      </c>
      <c r="K861" s="6">
        <f t="shared" si="201"/>
        <v>416</v>
      </c>
      <c r="L861" s="5" t="str">
        <f t="shared" si="202"/>
        <v>⚠️ High Risk</v>
      </c>
      <c r="M861" s="6">
        <f t="shared" si="210"/>
        <v>2144.1842857142856</v>
      </c>
      <c r="N861" s="1">
        <v>87030204</v>
      </c>
      <c r="O861" s="5">
        <f t="shared" si="209"/>
        <v>-9.4886948977932015E-3</v>
      </c>
      <c r="P861" s="1">
        <v>7.23</v>
      </c>
      <c r="Q861" s="1">
        <v>3.19</v>
      </c>
      <c r="R861" s="1">
        <f t="shared" si="203"/>
        <v>1.4562978681874852</v>
      </c>
      <c r="S861" s="1">
        <f t="shared" si="204"/>
        <v>-0.2781250959245386</v>
      </c>
      <c r="T861" s="1">
        <f t="shared" si="205"/>
        <v>1.0778478922599302</v>
      </c>
      <c r="U861" s="1">
        <f t="shared" si="206"/>
        <v>-0.65515253663744499</v>
      </c>
      <c r="V861" s="1">
        <f t="shared" si="207"/>
        <v>0.40021703197135794</v>
      </c>
      <c r="W861" s="7" t="str">
        <f t="shared" si="208"/>
        <v>Moderate Stress</v>
      </c>
      <c r="X861" s="1">
        <v>12.61</v>
      </c>
      <c r="Y861" s="1">
        <v>4.54</v>
      </c>
      <c r="Z861" s="1">
        <v>103</v>
      </c>
      <c r="AA861" s="1">
        <v>3739</v>
      </c>
      <c r="AB861" s="1">
        <v>866</v>
      </c>
      <c r="AC861" s="1">
        <v>1.07</v>
      </c>
      <c r="AD861" s="1">
        <v>90.7</v>
      </c>
      <c r="AE861" s="1">
        <v>109.97</v>
      </c>
      <c r="AF861" s="1">
        <v>2190.42</v>
      </c>
      <c r="AG861" s="1">
        <v>262.58999999999997</v>
      </c>
      <c r="AH861" s="1">
        <v>8758</v>
      </c>
      <c r="AI861" s="1">
        <v>6.02</v>
      </c>
      <c r="AJ861" s="1">
        <v>6</v>
      </c>
      <c r="AK861" s="1">
        <v>47.11</v>
      </c>
      <c r="AL861" s="1">
        <v>4772</v>
      </c>
      <c r="AM861" s="1">
        <f t="shared" si="196"/>
        <v>4167.7358139052822</v>
      </c>
    </row>
    <row r="862" spans="1:39" x14ac:dyDescent="0.3">
      <c r="A862" s="2">
        <v>37386</v>
      </c>
      <c r="B862" s="1" t="s">
        <v>26</v>
      </c>
      <c r="C862" s="1">
        <v>1700.89</v>
      </c>
      <c r="D862" s="1">
        <v>1709.55</v>
      </c>
      <c r="E862" s="5">
        <f t="shared" si="197"/>
        <v>5.0914521221242142E-3</v>
      </c>
      <c r="F862" s="6">
        <f t="shared" si="198"/>
        <v>8.6599999999998545</v>
      </c>
      <c r="G862" s="1">
        <v>1740.65</v>
      </c>
      <c r="H862" s="1">
        <v>1662.98</v>
      </c>
      <c r="I862" s="5">
        <f t="shared" si="199"/>
        <v>4.566432867498784E-2</v>
      </c>
      <c r="J862" s="5" t="str">
        <f t="shared" si="200"/>
        <v>Medium</v>
      </c>
      <c r="K862" s="6">
        <f t="shared" si="201"/>
        <v>416</v>
      </c>
      <c r="L862" s="5" t="str">
        <f t="shared" si="202"/>
        <v>Normal</v>
      </c>
      <c r="M862" s="6">
        <f t="shared" si="210"/>
        <v>2131.0442857142857</v>
      </c>
      <c r="N862" s="1">
        <v>941653525</v>
      </c>
      <c r="O862" s="5">
        <f t="shared" si="209"/>
        <v>0.55969454784322314</v>
      </c>
      <c r="P862" s="1">
        <v>-2.31</v>
      </c>
      <c r="Q862" s="1">
        <v>0.75</v>
      </c>
      <c r="R862" s="1">
        <f t="shared" si="203"/>
        <v>-1.5329362922736312</v>
      </c>
      <c r="S862" s="1">
        <f t="shared" si="204"/>
        <v>0.44803713530859984</v>
      </c>
      <c r="T862" s="1">
        <f t="shared" si="205"/>
        <v>-1.1473098211312767</v>
      </c>
      <c r="U862" s="1">
        <f t="shared" si="206"/>
        <v>-1.4934927082287064</v>
      </c>
      <c r="V862" s="1">
        <f t="shared" si="207"/>
        <v>-0.93142542158125363</v>
      </c>
      <c r="W862" s="7" t="str">
        <f t="shared" si="208"/>
        <v>Low Stress</v>
      </c>
      <c r="X862" s="1">
        <v>6.06</v>
      </c>
      <c r="Y862" s="1">
        <v>8.14</v>
      </c>
      <c r="Z862" s="1">
        <v>107</v>
      </c>
      <c r="AA862" s="1">
        <v>29606</v>
      </c>
      <c r="AB862" s="1">
        <v>2127</v>
      </c>
      <c r="AC862" s="1">
        <v>1.49</v>
      </c>
      <c r="AD862" s="1">
        <v>116.51</v>
      </c>
      <c r="AE862" s="1">
        <v>46.85</v>
      </c>
      <c r="AF862" s="1">
        <v>1823.59</v>
      </c>
      <c r="AG862" s="1">
        <v>307.23</v>
      </c>
      <c r="AH862" s="1">
        <v>4995</v>
      </c>
      <c r="AI862" s="1">
        <v>7.9</v>
      </c>
      <c r="AJ862" s="1">
        <v>29</v>
      </c>
      <c r="AK862" s="1">
        <v>64.319999999999993</v>
      </c>
      <c r="AL862" s="1">
        <v>13566</v>
      </c>
      <c r="AM862" s="1">
        <f t="shared" si="196"/>
        <v>4180.4032702953054</v>
      </c>
    </row>
    <row r="863" spans="1:39" x14ac:dyDescent="0.3">
      <c r="A863" s="2">
        <v>37387</v>
      </c>
      <c r="B863" s="1" t="s">
        <v>24</v>
      </c>
      <c r="C863" s="1">
        <v>4467.08</v>
      </c>
      <c r="D863" s="1">
        <v>4462.62</v>
      </c>
      <c r="E863" s="5">
        <f t="shared" si="197"/>
        <v>-9.9841507203811799E-4</v>
      </c>
      <c r="F863" s="6">
        <f t="shared" si="198"/>
        <v>-4.4600000000000364</v>
      </c>
      <c r="G863" s="1">
        <v>4492.37</v>
      </c>
      <c r="H863" s="1">
        <v>4417.09</v>
      </c>
      <c r="I863" s="5">
        <f t="shared" si="199"/>
        <v>1.6852171888571448E-2</v>
      </c>
      <c r="J863" s="5" t="str">
        <f t="shared" si="200"/>
        <v>Low</v>
      </c>
      <c r="K863" s="6">
        <f t="shared" si="201"/>
        <v>416</v>
      </c>
      <c r="L863" s="5" t="str">
        <f t="shared" si="202"/>
        <v>Normal</v>
      </c>
      <c r="M863" s="6">
        <f t="shared" si="210"/>
        <v>2095.7985714285714</v>
      </c>
      <c r="N863" s="1">
        <v>490280839</v>
      </c>
      <c r="O863" s="5">
        <f t="shared" si="209"/>
        <v>1.6104062472580503</v>
      </c>
      <c r="P863" s="1">
        <v>-3.77</v>
      </c>
      <c r="Q863" s="1">
        <v>1.52</v>
      </c>
      <c r="R863" s="1">
        <f t="shared" si="203"/>
        <v>4.5839548422493673E-2</v>
      </c>
      <c r="S863" s="1">
        <f t="shared" si="204"/>
        <v>1.7885318911898789</v>
      </c>
      <c r="T863" s="1">
        <f t="shared" si="205"/>
        <v>-1.4878475843965979</v>
      </c>
      <c r="U863" s="1">
        <f t="shared" si="206"/>
        <v>-1.2289345393249067</v>
      </c>
      <c r="V863" s="1">
        <f t="shared" si="207"/>
        <v>-0.22060267102728304</v>
      </c>
      <c r="W863" s="7" t="str">
        <f t="shared" si="208"/>
        <v>Low Stress</v>
      </c>
      <c r="X863" s="1">
        <v>4.97</v>
      </c>
      <c r="Y863" s="1">
        <v>1.35</v>
      </c>
      <c r="Z863" s="1">
        <v>94</v>
      </c>
      <c r="AA863" s="1">
        <v>18153</v>
      </c>
      <c r="AB863" s="1">
        <v>4106</v>
      </c>
      <c r="AC863" s="1">
        <v>0.9</v>
      </c>
      <c r="AD863" s="1">
        <v>112.78</v>
      </c>
      <c r="AE863" s="1">
        <v>113.05</v>
      </c>
      <c r="AF863" s="1">
        <v>2498.5500000000002</v>
      </c>
      <c r="AG863" s="1">
        <v>385.76</v>
      </c>
      <c r="AH863" s="1">
        <v>3634</v>
      </c>
      <c r="AI863" s="1">
        <v>9.84</v>
      </c>
      <c r="AJ863" s="1">
        <v>7</v>
      </c>
      <c r="AK863" s="1">
        <v>96.72</v>
      </c>
      <c r="AL863" s="1">
        <v>3898</v>
      </c>
      <c r="AM863" s="1">
        <f t="shared" si="196"/>
        <v>4142.4463534788056</v>
      </c>
    </row>
    <row r="864" spans="1:39" x14ac:dyDescent="0.3">
      <c r="A864" s="2">
        <v>37388</v>
      </c>
      <c r="B864" s="1" t="s">
        <v>24</v>
      </c>
      <c r="C864" s="1">
        <v>2129.91</v>
      </c>
      <c r="D864" s="1">
        <v>2131.71</v>
      </c>
      <c r="E864" s="5">
        <f t="shared" si="197"/>
        <v>8.4510613124506764E-4</v>
      </c>
      <c r="F864" s="6">
        <f t="shared" si="198"/>
        <v>1.8000000000001819</v>
      </c>
      <c r="G864" s="1">
        <v>2172.5700000000002</v>
      </c>
      <c r="H864" s="1">
        <v>2129.17</v>
      </c>
      <c r="I864" s="5">
        <f t="shared" si="199"/>
        <v>2.037644783112906E-2</v>
      </c>
      <c r="J864" s="5" t="str">
        <f t="shared" si="200"/>
        <v>Medium</v>
      </c>
      <c r="K864" s="6">
        <f t="shared" si="201"/>
        <v>416</v>
      </c>
      <c r="L864" s="5" t="str">
        <f t="shared" si="202"/>
        <v>Normal</v>
      </c>
      <c r="M864" s="6">
        <f t="shared" si="210"/>
        <v>2200.63</v>
      </c>
      <c r="N864" s="1">
        <v>101580449</v>
      </c>
      <c r="O864" s="5">
        <f t="shared" si="209"/>
        <v>-0.52231872756362852</v>
      </c>
      <c r="P864" s="1">
        <v>-7.0000000000000007E-2</v>
      </c>
      <c r="Q864" s="1">
        <v>0.45</v>
      </c>
      <c r="R864" s="1">
        <f t="shared" si="203"/>
        <v>1.4054051668905141</v>
      </c>
      <c r="S864" s="1">
        <f t="shared" si="204"/>
        <v>-0.93239207499199983</v>
      </c>
      <c r="T864" s="1">
        <f t="shared" si="205"/>
        <v>-0.6248409240666748</v>
      </c>
      <c r="U864" s="1">
        <f t="shared" si="206"/>
        <v>-1.596567319489927</v>
      </c>
      <c r="V864" s="1">
        <f t="shared" si="207"/>
        <v>-0.43709878791452189</v>
      </c>
      <c r="W864" s="7" t="str">
        <f t="shared" si="208"/>
        <v>Low Stress</v>
      </c>
      <c r="X864" s="1">
        <v>7.6</v>
      </c>
      <c r="Y864" s="1">
        <v>8.67</v>
      </c>
      <c r="Z864" s="1">
        <v>99</v>
      </c>
      <c r="AA864" s="1">
        <v>8042</v>
      </c>
      <c r="AB864" s="1">
        <v>284</v>
      </c>
      <c r="AC864" s="1">
        <v>1.18</v>
      </c>
      <c r="AD864" s="1">
        <v>139.37</v>
      </c>
      <c r="AE864" s="1">
        <v>30.78</v>
      </c>
      <c r="AF864" s="1">
        <v>1661.91</v>
      </c>
      <c r="AG864" s="1">
        <v>242.84</v>
      </c>
      <c r="AH864" s="1">
        <v>7968</v>
      </c>
      <c r="AI864" s="1">
        <v>9.09</v>
      </c>
      <c r="AJ864" s="1">
        <v>18</v>
      </c>
      <c r="AK864" s="1">
        <v>87.55</v>
      </c>
      <c r="AL864" s="1">
        <v>14882</v>
      </c>
      <c r="AM864" s="1">
        <f t="shared" si="196"/>
        <v>4141.645332127925</v>
      </c>
    </row>
    <row r="865" spans="1:39" x14ac:dyDescent="0.3">
      <c r="A865" s="2">
        <v>37389</v>
      </c>
      <c r="B865" s="1" t="s">
        <v>24</v>
      </c>
      <c r="C865" s="1">
        <v>4801.84</v>
      </c>
      <c r="D865" s="1">
        <v>4752.59</v>
      </c>
      <c r="E865" s="5">
        <f t="shared" si="197"/>
        <v>-1.0256485014077936E-2</v>
      </c>
      <c r="F865" s="6">
        <f t="shared" si="198"/>
        <v>-49.25</v>
      </c>
      <c r="G865" s="1">
        <v>4844.8900000000003</v>
      </c>
      <c r="H865" s="1">
        <v>4712.13</v>
      </c>
      <c r="I865" s="5">
        <f t="shared" si="199"/>
        <v>2.7647735034903333E-2</v>
      </c>
      <c r="J865" s="5" t="str">
        <f t="shared" si="200"/>
        <v>Medium</v>
      </c>
      <c r="K865" s="6">
        <f t="shared" si="201"/>
        <v>416</v>
      </c>
      <c r="L865" s="5" t="str">
        <f t="shared" si="202"/>
        <v>Normal</v>
      </c>
      <c r="M865" s="6">
        <f t="shared" si="210"/>
        <v>2443.8471428571429</v>
      </c>
      <c r="N865" s="1">
        <v>265323656</v>
      </c>
      <c r="O865" s="5">
        <f t="shared" si="209"/>
        <v>1.229473052150621</v>
      </c>
      <c r="P865" s="1">
        <v>1.37</v>
      </c>
      <c r="Q865" s="1">
        <v>2.92</v>
      </c>
      <c r="R865" s="1">
        <f t="shared" si="203"/>
        <v>0.83267707033549876</v>
      </c>
      <c r="S865" s="1">
        <f t="shared" si="204"/>
        <v>1.3025384919853216</v>
      </c>
      <c r="T865" s="1">
        <f t="shared" si="205"/>
        <v>-0.28896806166800204</v>
      </c>
      <c r="U865" s="1">
        <f t="shared" si="206"/>
        <v>-0.74791968677254361</v>
      </c>
      <c r="V865" s="1">
        <f t="shared" si="207"/>
        <v>0.27458195347006864</v>
      </c>
      <c r="W865" s="7" t="str">
        <f t="shared" si="208"/>
        <v>Moderate Stress</v>
      </c>
      <c r="X865" s="1">
        <v>10.81</v>
      </c>
      <c r="Y865" s="1">
        <v>3.46</v>
      </c>
      <c r="Z865" s="1">
        <v>71</v>
      </c>
      <c r="AA865" s="1">
        <v>13067</v>
      </c>
      <c r="AB865" s="1">
        <v>1996</v>
      </c>
      <c r="AC865" s="1">
        <v>1.41</v>
      </c>
      <c r="AD865" s="1">
        <v>107.77</v>
      </c>
      <c r="AE865" s="1">
        <v>120.39</v>
      </c>
      <c r="AF865" s="1">
        <v>1944.32</v>
      </c>
      <c r="AG865" s="1">
        <v>246.82</v>
      </c>
      <c r="AH865" s="1">
        <v>2127</v>
      </c>
      <c r="AI865" s="1">
        <v>5.93</v>
      </c>
      <c r="AJ865" s="1">
        <v>6</v>
      </c>
      <c r="AK865" s="1">
        <v>87.53</v>
      </c>
      <c r="AL865" s="1">
        <v>1997</v>
      </c>
      <c r="AM865" s="1">
        <f t="shared" si="196"/>
        <v>4140.3997451437917</v>
      </c>
    </row>
    <row r="866" spans="1:39" x14ac:dyDescent="0.3">
      <c r="A866" s="2">
        <v>37390</v>
      </c>
      <c r="B866" s="1" t="s">
        <v>24</v>
      </c>
      <c r="C866" s="1">
        <v>3326.49</v>
      </c>
      <c r="D866" s="1">
        <v>3318.76</v>
      </c>
      <c r="E866" s="5">
        <f t="shared" si="197"/>
        <v>-2.3237707012495343E-3</v>
      </c>
      <c r="F866" s="6">
        <f t="shared" si="198"/>
        <v>-7.7299999999995634</v>
      </c>
      <c r="G866" s="1">
        <v>3357.27</v>
      </c>
      <c r="H866" s="1">
        <v>3271.84</v>
      </c>
      <c r="I866" s="5">
        <f t="shared" si="199"/>
        <v>2.568172458056385E-2</v>
      </c>
      <c r="J866" s="5" t="str">
        <f t="shared" si="200"/>
        <v>Medium</v>
      </c>
      <c r="K866" s="6">
        <f t="shared" si="201"/>
        <v>416</v>
      </c>
      <c r="L866" s="5" t="str">
        <f t="shared" si="202"/>
        <v>Normal</v>
      </c>
      <c r="M866" s="6">
        <f t="shared" si="210"/>
        <v>2653.9842857142858</v>
      </c>
      <c r="N866" s="1">
        <v>440474717</v>
      </c>
      <c r="O866" s="5">
        <f t="shared" si="209"/>
        <v>-0.30169444450289207</v>
      </c>
      <c r="P866" s="1">
        <v>3.14</v>
      </c>
      <c r="Q866" s="1">
        <v>8.67</v>
      </c>
      <c r="R866" s="1">
        <f t="shared" si="203"/>
        <v>0.22004748029625298</v>
      </c>
      <c r="S866" s="1">
        <f t="shared" si="204"/>
        <v>-0.65092029293447273</v>
      </c>
      <c r="T866" s="1">
        <f t="shared" si="205"/>
        <v>0.12387566503036652</v>
      </c>
      <c r="U866" s="1">
        <f t="shared" si="206"/>
        <v>1.2276770290675194</v>
      </c>
      <c r="V866" s="1">
        <f t="shared" si="207"/>
        <v>0.23016997036491654</v>
      </c>
      <c r="W866" s="7" t="str">
        <f t="shared" si="208"/>
        <v>Moderate Stress</v>
      </c>
      <c r="X866" s="1">
        <v>4.43</v>
      </c>
      <c r="Y866" s="1">
        <v>0.51</v>
      </c>
      <c r="Z866" s="1">
        <v>101</v>
      </c>
      <c r="AA866" s="1">
        <v>20701</v>
      </c>
      <c r="AB866" s="1">
        <v>3395</v>
      </c>
      <c r="AC866" s="1">
        <v>1.1200000000000001</v>
      </c>
      <c r="AD866" s="1">
        <v>115.15</v>
      </c>
      <c r="AE866" s="1">
        <v>83.75</v>
      </c>
      <c r="AF866" s="1">
        <v>919.63</v>
      </c>
      <c r="AG866" s="1">
        <v>130.72</v>
      </c>
      <c r="AH866" s="1">
        <v>3792</v>
      </c>
      <c r="AI866" s="1">
        <v>8.94</v>
      </c>
      <c r="AJ866" s="1">
        <v>0</v>
      </c>
      <c r="AK866" s="1">
        <v>70.37</v>
      </c>
      <c r="AL866" s="1">
        <v>12526</v>
      </c>
      <c r="AM866" s="1">
        <f t="shared" si="196"/>
        <v>4101.2406313521087</v>
      </c>
    </row>
    <row r="867" spans="1:39" x14ac:dyDescent="0.3">
      <c r="A867" s="2">
        <v>37391</v>
      </c>
      <c r="B867" s="1" t="s">
        <v>24</v>
      </c>
      <c r="C867" s="1">
        <v>2746.46</v>
      </c>
      <c r="D867" s="1">
        <v>2768.27</v>
      </c>
      <c r="E867" s="5">
        <f t="shared" si="197"/>
        <v>7.9411314929035727E-3</v>
      </c>
      <c r="F867" s="6">
        <f t="shared" si="198"/>
        <v>21.809999999999945</v>
      </c>
      <c r="G867" s="1">
        <v>2768.91</v>
      </c>
      <c r="H867" s="1">
        <v>2706.99</v>
      </c>
      <c r="I867" s="5">
        <f t="shared" si="199"/>
        <v>2.2545385696496608E-2</v>
      </c>
      <c r="J867" s="5" t="str">
        <f t="shared" si="200"/>
        <v>Medium</v>
      </c>
      <c r="K867" s="6">
        <f t="shared" si="201"/>
        <v>416</v>
      </c>
      <c r="L867" s="5" t="str">
        <f t="shared" si="202"/>
        <v>Normal</v>
      </c>
      <c r="M867" s="6">
        <f t="shared" si="210"/>
        <v>2891.3685714285712</v>
      </c>
      <c r="N867" s="1">
        <v>173299388</v>
      </c>
      <c r="O867" s="5">
        <f t="shared" si="209"/>
        <v>-0.16587219322879634</v>
      </c>
      <c r="P867" s="1">
        <v>0.59</v>
      </c>
      <c r="Q867" s="1">
        <v>3.39</v>
      </c>
      <c r="R867" s="1">
        <f t="shared" si="203"/>
        <v>1.1545523090958376</v>
      </c>
      <c r="S867" s="1">
        <f t="shared" si="204"/>
        <v>-0.47763868232110046</v>
      </c>
      <c r="T867" s="1">
        <f t="shared" si="205"/>
        <v>-0.4708991954672832</v>
      </c>
      <c r="U867" s="1">
        <f t="shared" si="206"/>
        <v>-0.58643612912996446</v>
      </c>
      <c r="V867" s="1">
        <f t="shared" si="207"/>
        <v>-9.5105424455627641E-2</v>
      </c>
      <c r="W867" s="7" t="str">
        <f t="shared" si="208"/>
        <v>Low Stress</v>
      </c>
      <c r="X867" s="1">
        <v>10.84</v>
      </c>
      <c r="Y867" s="1">
        <v>2.72</v>
      </c>
      <c r="Z867" s="1">
        <v>102</v>
      </c>
      <c r="AA867" s="1">
        <v>24073</v>
      </c>
      <c r="AB867" s="1">
        <v>2504</v>
      </c>
      <c r="AC867" s="1">
        <v>1.22</v>
      </c>
      <c r="AD867" s="1">
        <v>83.06</v>
      </c>
      <c r="AE867" s="1">
        <v>35.619999999999997</v>
      </c>
      <c r="AF867" s="1">
        <v>2182.44</v>
      </c>
      <c r="AG867" s="1">
        <v>320.77999999999997</v>
      </c>
      <c r="AH867" s="1">
        <v>6126</v>
      </c>
      <c r="AI867" s="1">
        <v>1.53</v>
      </c>
      <c r="AJ867" s="1">
        <v>15</v>
      </c>
      <c r="AK867" s="1">
        <v>1.86</v>
      </c>
      <c r="AL867" s="1">
        <v>5450</v>
      </c>
      <c r="AM867" s="1">
        <f t="shared" si="196"/>
        <v>4084.1802741784763</v>
      </c>
    </row>
    <row r="868" spans="1:39" x14ac:dyDescent="0.3">
      <c r="A868" s="2">
        <v>37392</v>
      </c>
      <c r="B868" s="1" t="s">
        <v>25</v>
      </c>
      <c r="C868" s="1">
        <v>3320.36</v>
      </c>
      <c r="D868" s="1">
        <v>3314.63</v>
      </c>
      <c r="E868" s="5">
        <f t="shared" si="197"/>
        <v>-1.7257164885735336E-3</v>
      </c>
      <c r="F868" s="6">
        <f t="shared" si="198"/>
        <v>-5.7300000000000182</v>
      </c>
      <c r="G868" s="1">
        <v>3355.12</v>
      </c>
      <c r="H868" s="1">
        <v>3308.12</v>
      </c>
      <c r="I868" s="5">
        <f t="shared" si="199"/>
        <v>1.4155091616571696E-2</v>
      </c>
      <c r="J868" s="5" t="str">
        <f t="shared" si="200"/>
        <v>Low</v>
      </c>
      <c r="K868" s="6">
        <f t="shared" si="201"/>
        <v>416</v>
      </c>
      <c r="L868" s="5" t="str">
        <f t="shared" si="202"/>
        <v>Normal</v>
      </c>
      <c r="M868" s="6">
        <f t="shared" si="210"/>
        <v>3208.3042857142859</v>
      </c>
      <c r="N868" s="1">
        <v>286007631</v>
      </c>
      <c r="O868" s="5">
        <f t="shared" si="209"/>
        <v>0.19736514140600453</v>
      </c>
      <c r="P868" s="1">
        <v>6.85</v>
      </c>
      <c r="Q868" s="1">
        <v>1.24</v>
      </c>
      <c r="R868" s="1">
        <f t="shared" si="203"/>
        <v>0.76033029120504292</v>
      </c>
      <c r="S868" s="1">
        <f t="shared" si="204"/>
        <v>-1.4221607504647038E-2</v>
      </c>
      <c r="T868" s="1">
        <f t="shared" si="205"/>
        <v>0.9892147757936135</v>
      </c>
      <c r="U868" s="1">
        <f t="shared" si="206"/>
        <v>-1.3251375098353793</v>
      </c>
      <c r="V868" s="1">
        <f t="shared" si="207"/>
        <v>0.10254648741465749</v>
      </c>
      <c r="W868" s="7" t="str">
        <f t="shared" si="208"/>
        <v>Moderate Stress</v>
      </c>
      <c r="X868" s="1">
        <v>7.12</v>
      </c>
      <c r="Y868" s="1">
        <v>1.35</v>
      </c>
      <c r="Z868" s="1">
        <v>80</v>
      </c>
      <c r="AA868" s="1">
        <v>7357</v>
      </c>
      <c r="AB868" s="1">
        <v>2639</v>
      </c>
      <c r="AC868" s="1">
        <v>1.38</v>
      </c>
      <c r="AD868" s="1">
        <v>94.55</v>
      </c>
      <c r="AE868" s="1">
        <v>91.56</v>
      </c>
      <c r="AF868" s="1">
        <v>1860.98</v>
      </c>
      <c r="AG868" s="1">
        <v>266.76</v>
      </c>
      <c r="AH868" s="1">
        <v>2760</v>
      </c>
      <c r="AI868" s="1">
        <v>0.43</v>
      </c>
      <c r="AJ868" s="1">
        <v>49</v>
      </c>
      <c r="AK868" s="1">
        <v>44.1</v>
      </c>
      <c r="AL868" s="1">
        <v>10381</v>
      </c>
      <c r="AM868" s="1">
        <f t="shared" si="196"/>
        <v>4091.5900736863491</v>
      </c>
    </row>
    <row r="869" spans="1:39" x14ac:dyDescent="0.3">
      <c r="A869" s="2">
        <v>37393</v>
      </c>
      <c r="B869" s="1" t="s">
        <v>24</v>
      </c>
      <c r="C869" s="1">
        <v>3066.79</v>
      </c>
      <c r="D869" s="1">
        <v>3090.01</v>
      </c>
      <c r="E869" s="5">
        <f t="shared" si="197"/>
        <v>7.5714346270857333E-3</v>
      </c>
      <c r="F869" s="6">
        <f t="shared" si="198"/>
        <v>23.220000000000255</v>
      </c>
      <c r="G869" s="1">
        <v>3110.91</v>
      </c>
      <c r="H869" s="1">
        <v>3062.73</v>
      </c>
      <c r="I869" s="5">
        <f t="shared" si="199"/>
        <v>1.5710237740438646E-2</v>
      </c>
      <c r="J869" s="5" t="str">
        <f t="shared" si="200"/>
        <v>Low</v>
      </c>
      <c r="K869" s="6">
        <f t="shared" si="201"/>
        <v>416</v>
      </c>
      <c r="L869" s="5" t="str">
        <f t="shared" si="202"/>
        <v>Normal</v>
      </c>
      <c r="M869" s="6">
        <f t="shared" si="210"/>
        <v>3405.5128571428577</v>
      </c>
      <c r="N869" s="1">
        <v>389482772</v>
      </c>
      <c r="O869" s="5">
        <f t="shared" si="209"/>
        <v>-6.7766236352172007E-2</v>
      </c>
      <c r="P869" s="1">
        <v>-4.41</v>
      </c>
      <c r="Q869" s="1">
        <v>6.46</v>
      </c>
      <c r="R869" s="1">
        <f t="shared" si="203"/>
        <v>0.39840309048952366</v>
      </c>
      <c r="S869" s="1">
        <f t="shared" si="204"/>
        <v>-0.35247540414777095</v>
      </c>
      <c r="T869" s="1">
        <f t="shared" si="205"/>
        <v>-1.6371244121293413</v>
      </c>
      <c r="U869" s="1">
        <f t="shared" si="206"/>
        <v>0.4683607261098604</v>
      </c>
      <c r="V869" s="1">
        <f t="shared" si="207"/>
        <v>-0.2807089999194321</v>
      </c>
      <c r="W869" s="7" t="str">
        <f t="shared" si="208"/>
        <v>Low Stress</v>
      </c>
      <c r="X869" s="1">
        <v>12.34</v>
      </c>
      <c r="Y869" s="1">
        <v>1.38</v>
      </c>
      <c r="Z869" s="1">
        <v>97</v>
      </c>
      <c r="AA869" s="1">
        <v>567</v>
      </c>
      <c r="AB869" s="1">
        <v>832</v>
      </c>
      <c r="AC869" s="1">
        <v>1.18</v>
      </c>
      <c r="AD869" s="1">
        <v>138.31</v>
      </c>
      <c r="AE869" s="1">
        <v>46.11</v>
      </c>
      <c r="AF869" s="1">
        <v>1754.11</v>
      </c>
      <c r="AG869" s="1">
        <v>424.92</v>
      </c>
      <c r="AH869" s="1">
        <v>6389</v>
      </c>
      <c r="AI869" s="1">
        <v>5.33</v>
      </c>
      <c r="AJ869" s="1">
        <v>39</v>
      </c>
      <c r="AK869" s="1">
        <v>51.16</v>
      </c>
      <c r="AL869" s="1">
        <v>10575</v>
      </c>
      <c r="AM869" s="1">
        <f t="shared" si="196"/>
        <v>4100.0444599061138</v>
      </c>
    </row>
    <row r="870" spans="1:39" x14ac:dyDescent="0.3">
      <c r="A870" s="2">
        <v>37394</v>
      </c>
      <c r="B870" s="1" t="s">
        <v>24</v>
      </c>
      <c r="C870" s="1">
        <v>4035.11</v>
      </c>
      <c r="D870" s="1">
        <v>4008.41</v>
      </c>
      <c r="E870" s="5">
        <f t="shared" si="197"/>
        <v>-6.6169199848331948E-3</v>
      </c>
      <c r="F870" s="6">
        <f t="shared" si="198"/>
        <v>-26.700000000000273</v>
      </c>
      <c r="G870" s="1">
        <v>4063.39</v>
      </c>
      <c r="H870" s="1">
        <v>4007.37</v>
      </c>
      <c r="I870" s="5">
        <f t="shared" si="199"/>
        <v>1.3883140732222908E-2</v>
      </c>
      <c r="J870" s="5" t="str">
        <f t="shared" si="200"/>
        <v>Low</v>
      </c>
      <c r="K870" s="6">
        <f t="shared" si="201"/>
        <v>416</v>
      </c>
      <c r="L870" s="5" t="str">
        <f t="shared" si="202"/>
        <v>Normal</v>
      </c>
      <c r="M870" s="6">
        <f t="shared" si="210"/>
        <v>3340.6257142857144</v>
      </c>
      <c r="N870" s="1">
        <v>438581956</v>
      </c>
      <c r="O870" s="5">
        <f t="shared" si="209"/>
        <v>0.29721586661531824</v>
      </c>
      <c r="P870" s="1">
        <v>1.48</v>
      </c>
      <c r="Q870" s="1">
        <v>9.9700000000000006</v>
      </c>
      <c r="R870" s="1">
        <f t="shared" si="203"/>
        <v>0.22666783068894786</v>
      </c>
      <c r="S870" s="1">
        <f t="shared" si="204"/>
        <v>0.11316764074353788</v>
      </c>
      <c r="T870" s="1">
        <f t="shared" si="205"/>
        <v>-0.26331110690143678</v>
      </c>
      <c r="U870" s="1">
        <f t="shared" si="206"/>
        <v>1.6743336778661424</v>
      </c>
      <c r="V870" s="1">
        <f t="shared" si="207"/>
        <v>0.43771451059929783</v>
      </c>
      <c r="W870" s="7" t="str">
        <f t="shared" si="208"/>
        <v>Moderate Stress</v>
      </c>
      <c r="X870" s="1">
        <v>2.48</v>
      </c>
      <c r="Y870" s="1">
        <v>7.08</v>
      </c>
      <c r="Z870" s="1">
        <v>80</v>
      </c>
      <c r="AA870" s="1">
        <v>10363</v>
      </c>
      <c r="AB870" s="1">
        <v>1721</v>
      </c>
      <c r="AC870" s="1">
        <v>1.31</v>
      </c>
      <c r="AD870" s="1">
        <v>113.49</v>
      </c>
      <c r="AE870" s="1">
        <v>107.46</v>
      </c>
      <c r="AF870" s="1">
        <v>2004.97</v>
      </c>
      <c r="AG870" s="1">
        <v>275.70999999999998</v>
      </c>
      <c r="AH870" s="1">
        <v>2352</v>
      </c>
      <c r="AI870" s="1">
        <v>9.74</v>
      </c>
      <c r="AJ870" s="1">
        <v>30</v>
      </c>
      <c r="AK870" s="1">
        <v>84.26</v>
      </c>
      <c r="AL870" s="1">
        <v>1592</v>
      </c>
      <c r="AM870" s="1">
        <f t="shared" si="196"/>
        <v>4099.0166559008412</v>
      </c>
    </row>
    <row r="871" spans="1:39" x14ac:dyDescent="0.3">
      <c r="A871" s="2">
        <v>37395</v>
      </c>
      <c r="B871" s="1" t="s">
        <v>24</v>
      </c>
      <c r="C871" s="1">
        <v>2129.98</v>
      </c>
      <c r="D871" s="1">
        <v>2161.29</v>
      </c>
      <c r="E871" s="5">
        <f t="shared" si="197"/>
        <v>1.4699668541488627E-2</v>
      </c>
      <c r="F871" s="6">
        <f t="shared" si="198"/>
        <v>31.309999999999945</v>
      </c>
      <c r="G871" s="1">
        <v>2193.7399999999998</v>
      </c>
      <c r="H871" s="1">
        <v>2098.54</v>
      </c>
      <c r="I871" s="5">
        <f t="shared" si="199"/>
        <v>4.4695255354510285E-2</v>
      </c>
      <c r="J871" s="5" t="str">
        <f t="shared" si="200"/>
        <v>Medium</v>
      </c>
      <c r="K871" s="6">
        <f t="shared" si="201"/>
        <v>416</v>
      </c>
      <c r="L871" s="5" t="str">
        <f t="shared" si="202"/>
        <v>Normal</v>
      </c>
      <c r="M871" s="6">
        <f t="shared" si="210"/>
        <v>3344.8514285714291</v>
      </c>
      <c r="N871" s="1">
        <v>267165750</v>
      </c>
      <c r="O871" s="5">
        <f t="shared" si="209"/>
        <v>-0.46081114456854461</v>
      </c>
      <c r="P871" s="1">
        <v>0.73</v>
      </c>
      <c r="Q871" s="1">
        <v>2.3199999999999998</v>
      </c>
      <c r="R871" s="1">
        <f t="shared" si="203"/>
        <v>0.82623393898596187</v>
      </c>
      <c r="S871" s="1">
        <f t="shared" si="204"/>
        <v>-0.8539208897013425</v>
      </c>
      <c r="T871" s="1">
        <f t="shared" si="205"/>
        <v>-0.43824488940074552</v>
      </c>
      <c r="U871" s="1">
        <f t="shared" si="206"/>
        <v>-0.95406890929498489</v>
      </c>
      <c r="V871" s="1">
        <f t="shared" si="207"/>
        <v>-0.35500018735277777</v>
      </c>
      <c r="W871" s="7" t="str">
        <f t="shared" si="208"/>
        <v>Low Stress</v>
      </c>
      <c r="X871" s="1">
        <v>10.68</v>
      </c>
      <c r="Y871" s="1">
        <v>2.5299999999999998</v>
      </c>
      <c r="Z871" s="1">
        <v>53</v>
      </c>
      <c r="AA871" s="1">
        <v>25818</v>
      </c>
      <c r="AB871" s="1">
        <v>677</v>
      </c>
      <c r="AC871" s="1">
        <v>1.04</v>
      </c>
      <c r="AD871" s="1">
        <v>96.17</v>
      </c>
      <c r="AE871" s="1">
        <v>112.12</v>
      </c>
      <c r="AF871" s="1">
        <v>1752.87</v>
      </c>
      <c r="AG871" s="1">
        <v>488.32</v>
      </c>
      <c r="AH871" s="1">
        <v>2126</v>
      </c>
      <c r="AI871" s="1">
        <v>7.1</v>
      </c>
      <c r="AJ871" s="1">
        <v>38</v>
      </c>
      <c r="AK871" s="1">
        <v>92.29</v>
      </c>
      <c r="AL871" s="1">
        <v>14009</v>
      </c>
      <c r="AM871" s="1">
        <f t="shared" si="196"/>
        <v>4050.9326368936495</v>
      </c>
    </row>
    <row r="872" spans="1:39" x14ac:dyDescent="0.3">
      <c r="A872" s="2">
        <v>37396</v>
      </c>
      <c r="B872" s="1" t="s">
        <v>24</v>
      </c>
      <c r="C872" s="1">
        <v>2412.1999999999998</v>
      </c>
      <c r="D872" s="1">
        <v>2421.04</v>
      </c>
      <c r="E872" s="5">
        <f t="shared" si="197"/>
        <v>3.6647044192024483E-3</v>
      </c>
      <c r="F872" s="6">
        <f t="shared" si="198"/>
        <v>8.8400000000001455</v>
      </c>
      <c r="G872" s="1">
        <v>2438.5500000000002</v>
      </c>
      <c r="H872" s="1">
        <v>2380.7199999999998</v>
      </c>
      <c r="I872" s="5">
        <f t="shared" si="199"/>
        <v>2.397396567448818E-2</v>
      </c>
      <c r="J872" s="5" t="str">
        <f t="shared" si="200"/>
        <v>Medium</v>
      </c>
      <c r="K872" s="6">
        <f t="shared" si="201"/>
        <v>416</v>
      </c>
      <c r="L872" s="5" t="str">
        <f t="shared" si="202"/>
        <v>Normal</v>
      </c>
      <c r="M872" s="6">
        <f t="shared" si="210"/>
        <v>3011.7728571428574</v>
      </c>
      <c r="N872" s="1">
        <v>541887196</v>
      </c>
      <c r="O872" s="5">
        <f t="shared" si="209"/>
        <v>0.1201828537586349</v>
      </c>
      <c r="P872" s="1">
        <v>4.71</v>
      </c>
      <c r="Q872" s="1">
        <v>2.8</v>
      </c>
      <c r="R872" s="1">
        <f t="shared" si="203"/>
        <v>-0.13466510368651619</v>
      </c>
      <c r="S872" s="1">
        <f t="shared" si="204"/>
        <v>-0.11269053280151084</v>
      </c>
      <c r="T872" s="1">
        <f t="shared" si="205"/>
        <v>0.49007038306225276</v>
      </c>
      <c r="U872" s="1">
        <f t="shared" si="206"/>
        <v>-0.78914953127703191</v>
      </c>
      <c r="V872" s="1">
        <f t="shared" si="207"/>
        <v>-0.13660869617570154</v>
      </c>
      <c r="W872" s="7" t="str">
        <f t="shared" si="208"/>
        <v>Low Stress</v>
      </c>
      <c r="X872" s="1">
        <v>10.45</v>
      </c>
      <c r="Y872" s="1">
        <v>9.3800000000000008</v>
      </c>
      <c r="Z872" s="1">
        <v>84</v>
      </c>
      <c r="AA872" s="1">
        <v>24109</v>
      </c>
      <c r="AB872" s="1">
        <v>2261</v>
      </c>
      <c r="AC872" s="1">
        <v>1.31</v>
      </c>
      <c r="AD872" s="1">
        <v>105.82</v>
      </c>
      <c r="AE872" s="1">
        <v>118.91</v>
      </c>
      <c r="AF872" s="1">
        <v>2102.9699999999998</v>
      </c>
      <c r="AG872" s="1">
        <v>168.71</v>
      </c>
      <c r="AH872" s="1">
        <v>1354</v>
      </c>
      <c r="AI872" s="1">
        <v>3.05</v>
      </c>
      <c r="AJ872" s="1">
        <v>26</v>
      </c>
      <c r="AK872" s="1">
        <v>45.21</v>
      </c>
      <c r="AL872" s="1">
        <v>6591</v>
      </c>
      <c r="AM872" s="1">
        <f t="shared" si="196"/>
        <v>4032.3438146222747</v>
      </c>
    </row>
    <row r="873" spans="1:39" x14ac:dyDescent="0.3">
      <c r="A873" s="2">
        <v>37397</v>
      </c>
      <c r="B873" s="1" t="s">
        <v>26</v>
      </c>
      <c r="C873" s="1">
        <v>4576.38</v>
      </c>
      <c r="D873" s="1">
        <v>4547.46</v>
      </c>
      <c r="E873" s="5">
        <f t="shared" si="197"/>
        <v>-6.3194052941407996E-3</v>
      </c>
      <c r="F873" s="6">
        <f t="shared" si="198"/>
        <v>-28.920000000000073</v>
      </c>
      <c r="G873" s="1">
        <v>4622.2299999999996</v>
      </c>
      <c r="H873" s="1">
        <v>4498.1099999999997</v>
      </c>
      <c r="I873" s="5">
        <f t="shared" si="199"/>
        <v>2.7121873620634625E-2</v>
      </c>
      <c r="J873" s="5" t="str">
        <f t="shared" si="200"/>
        <v>Medium</v>
      </c>
      <c r="K873" s="6">
        <f t="shared" si="201"/>
        <v>416</v>
      </c>
      <c r="L873" s="5" t="str">
        <f t="shared" si="202"/>
        <v>Normal</v>
      </c>
      <c r="M873" s="6">
        <f t="shared" si="210"/>
        <v>3187.3014285714285</v>
      </c>
      <c r="N873" s="1">
        <v>670822510</v>
      </c>
      <c r="O873" s="5">
        <f t="shared" si="209"/>
        <v>0.87830849552258539</v>
      </c>
      <c r="P873" s="1">
        <v>9.49</v>
      </c>
      <c r="Q873" s="1">
        <v>9.7200000000000006</v>
      </c>
      <c r="R873" s="1">
        <f t="shared" si="203"/>
        <v>-0.58564489282636867</v>
      </c>
      <c r="S873" s="1">
        <f t="shared" si="204"/>
        <v>0.85452383023422251</v>
      </c>
      <c r="T873" s="1">
        <f t="shared" si="205"/>
        <v>1.6049816901911804</v>
      </c>
      <c r="U873" s="1">
        <f t="shared" si="206"/>
        <v>1.5884381684817919</v>
      </c>
      <c r="V873" s="1">
        <f t="shared" si="207"/>
        <v>0.86557469902020645</v>
      </c>
      <c r="W873" s="7" t="str">
        <f t="shared" si="208"/>
        <v>Moderate Stress</v>
      </c>
      <c r="X873" s="1">
        <v>14.23</v>
      </c>
      <c r="Y873" s="1">
        <v>5.41</v>
      </c>
      <c r="Z873" s="1">
        <v>116</v>
      </c>
      <c r="AA873" s="1">
        <v>22267</v>
      </c>
      <c r="AB873" s="1">
        <v>477</v>
      </c>
      <c r="AC873" s="1">
        <v>0.83</v>
      </c>
      <c r="AD873" s="1">
        <v>99.96</v>
      </c>
      <c r="AE873" s="1">
        <v>136.33000000000001</v>
      </c>
      <c r="AF873" s="1">
        <v>1791.98</v>
      </c>
      <c r="AG873" s="1">
        <v>206.82</v>
      </c>
      <c r="AH873" s="1">
        <v>9583</v>
      </c>
      <c r="AI873" s="1">
        <v>6.69</v>
      </c>
      <c r="AJ873" s="1">
        <v>9</v>
      </c>
      <c r="AK873" s="1">
        <v>30.12</v>
      </c>
      <c r="AL873" s="1">
        <v>10537</v>
      </c>
      <c r="AM873" s="1">
        <f t="shared" si="196"/>
        <v>4081.671755964262</v>
      </c>
    </row>
    <row r="874" spans="1:39" x14ac:dyDescent="0.3">
      <c r="A874" s="2">
        <v>37398</v>
      </c>
      <c r="B874" s="1" t="s">
        <v>25</v>
      </c>
      <c r="C874" s="1">
        <v>4785.83</v>
      </c>
      <c r="D874" s="1">
        <v>4759.5</v>
      </c>
      <c r="E874" s="5">
        <f t="shared" si="197"/>
        <v>-5.5016580196120476E-3</v>
      </c>
      <c r="F874" s="6">
        <f t="shared" si="198"/>
        <v>-26.329999999999927</v>
      </c>
      <c r="G874" s="1">
        <v>4792.53</v>
      </c>
      <c r="H874" s="1">
        <v>4739.6000000000004</v>
      </c>
      <c r="I874" s="5">
        <f t="shared" si="199"/>
        <v>1.105973258557019E-2</v>
      </c>
      <c r="J874" s="5" t="str">
        <f t="shared" si="200"/>
        <v>Low</v>
      </c>
      <c r="K874" s="6">
        <f t="shared" si="201"/>
        <v>416</v>
      </c>
      <c r="L874" s="5" t="str">
        <f t="shared" si="202"/>
        <v>Normal</v>
      </c>
      <c r="M874" s="6">
        <f t="shared" si="210"/>
        <v>3471.7628571428572</v>
      </c>
      <c r="N874" s="1">
        <v>741132708</v>
      </c>
      <c r="O874" s="5">
        <f t="shared" si="209"/>
        <v>4.6628227625971415E-2</v>
      </c>
      <c r="P874" s="1">
        <v>2.66</v>
      </c>
      <c r="Q874" s="1">
        <v>1.79</v>
      </c>
      <c r="R874" s="1">
        <f t="shared" si="203"/>
        <v>-0.83157036727335587</v>
      </c>
      <c r="S874" s="1">
        <f t="shared" si="204"/>
        <v>-0.20653129869053308</v>
      </c>
      <c r="T874" s="1">
        <f t="shared" si="205"/>
        <v>1.1918044230808954E-2</v>
      </c>
      <c r="U874" s="1">
        <f t="shared" si="206"/>
        <v>-1.1361673891898081</v>
      </c>
      <c r="V874" s="1">
        <f t="shared" si="207"/>
        <v>-0.54058775273072202</v>
      </c>
      <c r="W874" s="7" t="str">
        <f t="shared" si="208"/>
        <v>Low Stress</v>
      </c>
      <c r="X874" s="1">
        <v>11.27</v>
      </c>
      <c r="Y874" s="1">
        <v>4.87</v>
      </c>
      <c r="Z874" s="1">
        <v>113</v>
      </c>
      <c r="AA874" s="1">
        <v>2512</v>
      </c>
      <c r="AB874" s="1">
        <v>3948</v>
      </c>
      <c r="AC874" s="1">
        <v>0.91</v>
      </c>
      <c r="AD874" s="1">
        <v>118.94</v>
      </c>
      <c r="AE874" s="1">
        <v>105.14</v>
      </c>
      <c r="AF874" s="1">
        <v>1684.09</v>
      </c>
      <c r="AG874" s="1">
        <v>256.77</v>
      </c>
      <c r="AH874" s="1">
        <v>9237</v>
      </c>
      <c r="AI874" s="1">
        <v>0.4</v>
      </c>
      <c r="AJ874" s="1">
        <v>33</v>
      </c>
      <c r="AK874" s="1">
        <v>33.799999999999997</v>
      </c>
      <c r="AL874" s="1">
        <v>7612</v>
      </c>
      <c r="AM874" s="1">
        <f t="shared" si="196"/>
        <v>4116.0669060430682</v>
      </c>
    </row>
    <row r="875" spans="1:39" x14ac:dyDescent="0.3">
      <c r="A875" s="2">
        <v>37399</v>
      </c>
      <c r="B875" s="1" t="s">
        <v>24</v>
      </c>
      <c r="C875" s="1">
        <v>4570.2299999999996</v>
      </c>
      <c r="D875" s="1">
        <v>4583.03</v>
      </c>
      <c r="E875" s="5">
        <f t="shared" si="197"/>
        <v>2.8007343175289173E-3</v>
      </c>
      <c r="F875" s="6">
        <f t="shared" si="198"/>
        <v>12.800000000000182</v>
      </c>
      <c r="G875" s="1">
        <v>4616.6099999999997</v>
      </c>
      <c r="H875" s="1">
        <v>4553.63</v>
      </c>
      <c r="I875" s="5">
        <f t="shared" si="199"/>
        <v>1.3780488071716208E-2</v>
      </c>
      <c r="J875" s="5" t="str">
        <f t="shared" si="200"/>
        <v>Low</v>
      </c>
      <c r="K875" s="6">
        <f t="shared" si="201"/>
        <v>416</v>
      </c>
      <c r="L875" s="5" t="str">
        <f t="shared" si="202"/>
        <v>Normal</v>
      </c>
      <c r="M875" s="6">
        <f t="shared" si="210"/>
        <v>3652.962857142857</v>
      </c>
      <c r="N875" s="1">
        <v>366501290</v>
      </c>
      <c r="O875" s="5">
        <f t="shared" si="209"/>
        <v>-3.7077424099170135E-2</v>
      </c>
      <c r="P875" s="1">
        <v>9.8000000000000007</v>
      </c>
      <c r="Q875" s="1">
        <v>5.1100000000000003</v>
      </c>
      <c r="R875" s="1">
        <f t="shared" si="203"/>
        <v>0.47878590870239368</v>
      </c>
      <c r="S875" s="1">
        <f t="shared" si="204"/>
        <v>-0.31332271182285898</v>
      </c>
      <c r="T875" s="1">
        <f t="shared" si="205"/>
        <v>1.677287653624228</v>
      </c>
      <c r="U875" s="1">
        <f t="shared" si="206"/>
        <v>4.5249754343674783E-3</v>
      </c>
      <c r="V875" s="1">
        <f t="shared" si="207"/>
        <v>0.46181895648453253</v>
      </c>
      <c r="W875" s="7" t="str">
        <f t="shared" si="208"/>
        <v>Moderate Stress</v>
      </c>
      <c r="X875" s="1">
        <v>12.35</v>
      </c>
      <c r="Y875" s="1">
        <v>4.63</v>
      </c>
      <c r="Z875" s="1">
        <v>58</v>
      </c>
      <c r="AA875" s="1">
        <v>26781</v>
      </c>
      <c r="AB875" s="1">
        <v>1408</v>
      </c>
      <c r="AC875" s="1">
        <v>1.25</v>
      </c>
      <c r="AD875" s="1">
        <v>83.6</v>
      </c>
      <c r="AE875" s="1">
        <v>83.93</v>
      </c>
      <c r="AF875" s="1">
        <v>1029.53</v>
      </c>
      <c r="AG875" s="1">
        <v>168.17</v>
      </c>
      <c r="AH875" s="1">
        <v>7625</v>
      </c>
      <c r="AI875" s="1">
        <v>4.71</v>
      </c>
      <c r="AJ875" s="1">
        <v>46</v>
      </c>
      <c r="AK875" s="1">
        <v>57.91</v>
      </c>
      <c r="AL875" s="1">
        <v>14497</v>
      </c>
      <c r="AM875" s="1">
        <f t="shared" si="196"/>
        <v>4116.7760037478574</v>
      </c>
    </row>
    <row r="876" spans="1:39" x14ac:dyDescent="0.3">
      <c r="A876" s="2">
        <v>37400</v>
      </c>
      <c r="B876" s="1" t="s">
        <v>24</v>
      </c>
      <c r="C876" s="1">
        <v>2677.79</v>
      </c>
      <c r="D876" s="1">
        <v>2710.78</v>
      </c>
      <c r="E876" s="5">
        <f t="shared" si="197"/>
        <v>1.2319860780718516E-2</v>
      </c>
      <c r="F876" s="6">
        <f t="shared" si="198"/>
        <v>32.990000000000236</v>
      </c>
      <c r="G876" s="1">
        <v>2711</v>
      </c>
      <c r="H876" s="1">
        <v>2646.57</v>
      </c>
      <c r="I876" s="5">
        <f t="shared" si="199"/>
        <v>2.4060886029150845E-2</v>
      </c>
      <c r="J876" s="5" t="str">
        <f t="shared" si="200"/>
        <v>Medium</v>
      </c>
      <c r="K876" s="6">
        <f t="shared" si="201"/>
        <v>416</v>
      </c>
      <c r="L876" s="5" t="str">
        <f t="shared" si="202"/>
        <v>Normal</v>
      </c>
      <c r="M876" s="6">
        <f t="shared" si="210"/>
        <v>3598.7871428571425</v>
      </c>
      <c r="N876" s="1">
        <v>154495933</v>
      </c>
      <c r="O876" s="5">
        <f t="shared" si="209"/>
        <v>-0.40851794555130549</v>
      </c>
      <c r="P876" s="1">
        <v>-0.47</v>
      </c>
      <c r="Q876" s="1">
        <v>2.4</v>
      </c>
      <c r="R876" s="1">
        <f t="shared" si="203"/>
        <v>1.2203215534395611</v>
      </c>
      <c r="S876" s="1">
        <f t="shared" si="204"/>
        <v>-0.78720538716158273</v>
      </c>
      <c r="T876" s="1">
        <f t="shared" si="205"/>
        <v>-0.71813894139963941</v>
      </c>
      <c r="U876" s="1">
        <f t="shared" si="206"/>
        <v>-0.92658234629199276</v>
      </c>
      <c r="V876" s="1">
        <f t="shared" si="207"/>
        <v>-0.30290128035341346</v>
      </c>
      <c r="W876" s="7" t="str">
        <f t="shared" si="208"/>
        <v>Low Stress</v>
      </c>
      <c r="X876" s="1">
        <v>13.76</v>
      </c>
      <c r="Y876" s="1">
        <v>7.08</v>
      </c>
      <c r="Z876" s="1">
        <v>95</v>
      </c>
      <c r="AA876" s="1">
        <v>26522</v>
      </c>
      <c r="AB876" s="1">
        <v>4292</v>
      </c>
      <c r="AC876" s="1">
        <v>1.1100000000000001</v>
      </c>
      <c r="AD876" s="1">
        <v>95.75</v>
      </c>
      <c r="AE876" s="1">
        <v>131.05000000000001</v>
      </c>
      <c r="AF876" s="1">
        <v>1602.11</v>
      </c>
      <c r="AG876" s="1">
        <v>488.93</v>
      </c>
      <c r="AH876" s="1">
        <v>8780</v>
      </c>
      <c r="AI876" s="1">
        <v>2.37</v>
      </c>
      <c r="AJ876" s="1">
        <v>13</v>
      </c>
      <c r="AK876" s="1">
        <v>27.57</v>
      </c>
      <c r="AL876" s="1">
        <v>9703</v>
      </c>
      <c r="AM876" s="1">
        <f t="shared" si="196"/>
        <v>4069.7771617762637</v>
      </c>
    </row>
    <row r="877" spans="1:39" x14ac:dyDescent="0.3">
      <c r="A877" s="2">
        <v>37401</v>
      </c>
      <c r="B877" s="1" t="s">
        <v>24</v>
      </c>
      <c r="C877" s="1">
        <v>4121.46</v>
      </c>
      <c r="D877" s="1">
        <v>4113.0200000000004</v>
      </c>
      <c r="E877" s="5">
        <f t="shared" si="197"/>
        <v>-2.04781800624041E-3</v>
      </c>
      <c r="F877" s="6">
        <f t="shared" si="198"/>
        <v>-8.4399999999995998</v>
      </c>
      <c r="G877" s="1">
        <v>4167.6899999999996</v>
      </c>
      <c r="H877" s="1">
        <v>4071.74</v>
      </c>
      <c r="I877" s="5">
        <f t="shared" si="199"/>
        <v>2.3280585035400033E-2</v>
      </c>
      <c r="J877" s="5" t="str">
        <f t="shared" si="200"/>
        <v>Medium</v>
      </c>
      <c r="K877" s="6">
        <f t="shared" si="201"/>
        <v>416</v>
      </c>
      <c r="L877" s="5" t="str">
        <f t="shared" si="202"/>
        <v>Normal</v>
      </c>
      <c r="M877" s="6">
        <f t="shared" si="210"/>
        <v>3613.7314285714283</v>
      </c>
      <c r="N877" s="1">
        <v>923864661</v>
      </c>
      <c r="O877" s="5">
        <f t="shared" si="209"/>
        <v>0.51728284847903561</v>
      </c>
      <c r="P877" s="1">
        <v>-4.54</v>
      </c>
      <c r="Q877" s="1">
        <v>9.32</v>
      </c>
      <c r="R877" s="1">
        <f t="shared" si="203"/>
        <v>-1.4707158044423647</v>
      </c>
      <c r="S877" s="1">
        <f t="shared" si="204"/>
        <v>0.39392841964723457</v>
      </c>
      <c r="T877" s="1">
        <f t="shared" si="205"/>
        <v>-1.6674462677625548</v>
      </c>
      <c r="U877" s="1">
        <f t="shared" si="206"/>
        <v>1.451005353466831</v>
      </c>
      <c r="V877" s="1">
        <f t="shared" si="207"/>
        <v>-0.32330707477271342</v>
      </c>
      <c r="W877" s="7" t="str">
        <f t="shared" si="208"/>
        <v>Low Stress</v>
      </c>
      <c r="X877" s="1">
        <v>10.78</v>
      </c>
      <c r="Y877" s="1">
        <v>4.8</v>
      </c>
      <c r="Z877" s="1">
        <v>105</v>
      </c>
      <c r="AA877" s="1">
        <v>19953</v>
      </c>
      <c r="AB877" s="1">
        <v>941</v>
      </c>
      <c r="AC877" s="1">
        <v>1.38</v>
      </c>
      <c r="AD877" s="1">
        <v>104.85</v>
      </c>
      <c r="AE877" s="1">
        <v>136.97999999999999</v>
      </c>
      <c r="AF877" s="1">
        <v>1715</v>
      </c>
      <c r="AG877" s="1">
        <v>356.38</v>
      </c>
      <c r="AH877" s="1">
        <v>6867</v>
      </c>
      <c r="AI877" s="1">
        <v>0.49</v>
      </c>
      <c r="AJ877" s="1">
        <v>1</v>
      </c>
      <c r="AK877" s="1">
        <v>91.08</v>
      </c>
      <c r="AL877" s="1">
        <v>3205</v>
      </c>
      <c r="AM877" s="1">
        <f t="shared" si="196"/>
        <v>4123.2959309452408</v>
      </c>
    </row>
    <row r="878" spans="1:39" x14ac:dyDescent="0.3">
      <c r="A878" s="2">
        <v>37402</v>
      </c>
      <c r="B878" s="1" t="s">
        <v>25</v>
      </c>
      <c r="C878" s="1">
        <v>2905.34</v>
      </c>
      <c r="D878" s="1">
        <v>2881.17</v>
      </c>
      <c r="E878" s="5">
        <f t="shared" si="197"/>
        <v>-8.3191640221110339E-3</v>
      </c>
      <c r="F878" s="6">
        <f t="shared" si="198"/>
        <v>-24.170000000000073</v>
      </c>
      <c r="G878" s="1">
        <v>2910.97</v>
      </c>
      <c r="H878" s="1">
        <v>2834.33</v>
      </c>
      <c r="I878" s="5">
        <f t="shared" si="199"/>
        <v>2.6379012439163702E-2</v>
      </c>
      <c r="J878" s="5" t="str">
        <f t="shared" si="200"/>
        <v>Medium</v>
      </c>
      <c r="K878" s="6">
        <f t="shared" si="201"/>
        <v>416</v>
      </c>
      <c r="L878" s="5" t="str">
        <f t="shared" si="202"/>
        <v>Normal</v>
      </c>
      <c r="M878" s="6">
        <f t="shared" si="210"/>
        <v>3716.5714285714284</v>
      </c>
      <c r="N878" s="1">
        <v>72828429</v>
      </c>
      <c r="O878" s="5">
        <f t="shared" si="209"/>
        <v>-0.29950012399647952</v>
      </c>
      <c r="P878" s="1">
        <v>-2.52</v>
      </c>
      <c r="Q878" s="1">
        <v>9.82</v>
      </c>
      <c r="R878" s="1">
        <f t="shared" si="203"/>
        <v>1.5059717185564512</v>
      </c>
      <c r="S878" s="1">
        <f t="shared" si="204"/>
        <v>-0.6481207855784521</v>
      </c>
      <c r="T878" s="1">
        <f t="shared" si="205"/>
        <v>-1.1962912802310834</v>
      </c>
      <c r="U878" s="1">
        <f t="shared" si="206"/>
        <v>1.6227963722355321</v>
      </c>
      <c r="V878" s="1">
        <f t="shared" si="207"/>
        <v>0.32108900624561193</v>
      </c>
      <c r="W878" s="7" t="str">
        <f t="shared" si="208"/>
        <v>Moderate Stress</v>
      </c>
      <c r="X878" s="1">
        <v>5.77</v>
      </c>
      <c r="Y878" s="1">
        <v>1.72</v>
      </c>
      <c r="Z878" s="1">
        <v>105</v>
      </c>
      <c r="AA878" s="1">
        <v>24550</v>
      </c>
      <c r="AB878" s="1">
        <v>2271</v>
      </c>
      <c r="AC878" s="1">
        <v>1.04</v>
      </c>
      <c r="AD878" s="1">
        <v>144.97</v>
      </c>
      <c r="AE878" s="1">
        <v>121.63</v>
      </c>
      <c r="AF878" s="1">
        <v>1861.78</v>
      </c>
      <c r="AG878" s="1">
        <v>104.48</v>
      </c>
      <c r="AH878" s="1">
        <v>4925</v>
      </c>
      <c r="AI878" s="1">
        <v>2.5</v>
      </c>
      <c r="AJ878" s="1">
        <v>38</v>
      </c>
      <c r="AK878" s="1">
        <v>41.92</v>
      </c>
      <c r="AL878" s="1">
        <v>7260</v>
      </c>
      <c r="AM878" s="1">
        <f t="shared" si="196"/>
        <v>4117.7800566617598</v>
      </c>
    </row>
    <row r="879" spans="1:39" x14ac:dyDescent="0.3">
      <c r="A879" s="2">
        <v>37403</v>
      </c>
      <c r="B879" s="1" t="s">
        <v>26</v>
      </c>
      <c r="C879" s="1">
        <v>2990.16</v>
      </c>
      <c r="D879" s="1">
        <v>3026.86</v>
      </c>
      <c r="E879" s="5">
        <f t="shared" si="197"/>
        <v>1.2273590710865062E-2</v>
      </c>
      <c r="F879" s="6">
        <f t="shared" si="198"/>
        <v>36.700000000000273</v>
      </c>
      <c r="G879" s="1">
        <v>3031.6</v>
      </c>
      <c r="H879" s="1">
        <v>2950</v>
      </c>
      <c r="I879" s="5">
        <f t="shared" si="199"/>
        <v>2.7289509591459961E-2</v>
      </c>
      <c r="J879" s="5" t="str">
        <f t="shared" si="200"/>
        <v>Medium</v>
      </c>
      <c r="K879" s="6">
        <f t="shared" si="201"/>
        <v>416</v>
      </c>
      <c r="L879" s="5" t="str">
        <f t="shared" si="202"/>
        <v>Normal</v>
      </c>
      <c r="M879" s="6">
        <f t="shared" si="210"/>
        <v>3803.1171428571429</v>
      </c>
      <c r="N879" s="1">
        <v>598413816</v>
      </c>
      <c r="O879" s="5">
        <f t="shared" si="209"/>
        <v>5.0566263011207271E-2</v>
      </c>
      <c r="P879" s="1">
        <v>0.93</v>
      </c>
      <c r="Q879" s="1">
        <v>8.15</v>
      </c>
      <c r="R879" s="1">
        <f t="shared" si="203"/>
        <v>-0.33237946430294563</v>
      </c>
      <c r="S879" s="1">
        <f t="shared" si="204"/>
        <v>-0.20150716525286075</v>
      </c>
      <c r="T879" s="1">
        <f t="shared" si="205"/>
        <v>-0.39159588073426316</v>
      </c>
      <c r="U879" s="1">
        <f t="shared" si="206"/>
        <v>1.0490143695480703</v>
      </c>
      <c r="V879" s="1">
        <f t="shared" si="207"/>
        <v>3.0882964814500202E-2</v>
      </c>
      <c r="W879" s="7" t="str">
        <f t="shared" si="208"/>
        <v>Moderate Stress</v>
      </c>
      <c r="X879" s="1">
        <v>13.31</v>
      </c>
      <c r="Y879" s="1">
        <v>8.86</v>
      </c>
      <c r="Z879" s="1">
        <v>75</v>
      </c>
      <c r="AA879" s="1">
        <v>790</v>
      </c>
      <c r="AB879" s="1">
        <v>255</v>
      </c>
      <c r="AC879" s="1">
        <v>1.34</v>
      </c>
      <c r="AD879" s="1">
        <v>123.63</v>
      </c>
      <c r="AE879" s="1">
        <v>142.52000000000001</v>
      </c>
      <c r="AF879" s="1">
        <v>1575.02</v>
      </c>
      <c r="AG879" s="1">
        <v>331.4</v>
      </c>
      <c r="AH879" s="1">
        <v>9039</v>
      </c>
      <c r="AI879" s="1">
        <v>7.22</v>
      </c>
      <c r="AJ879" s="1">
        <v>21</v>
      </c>
      <c r="AK879" s="1">
        <v>99.01</v>
      </c>
      <c r="AL879" s="1">
        <v>9597</v>
      </c>
      <c r="AM879" s="1">
        <f t="shared" si="196"/>
        <v>4159.0654485308041</v>
      </c>
    </row>
    <row r="880" spans="1:39" x14ac:dyDescent="0.3">
      <c r="A880" s="2">
        <v>37404</v>
      </c>
      <c r="B880" s="1" t="s">
        <v>25</v>
      </c>
      <c r="C880" s="1">
        <v>1818.72</v>
      </c>
      <c r="D880" s="1">
        <v>1835.65</v>
      </c>
      <c r="E880" s="5">
        <f t="shared" si="197"/>
        <v>9.3087446115950028E-3</v>
      </c>
      <c r="F880" s="6">
        <f t="shared" si="198"/>
        <v>16.930000000000064</v>
      </c>
      <c r="G880" s="1">
        <v>1852.3</v>
      </c>
      <c r="H880" s="1">
        <v>1797.39</v>
      </c>
      <c r="I880" s="5">
        <f t="shared" si="199"/>
        <v>3.019156329726393E-2</v>
      </c>
      <c r="J880" s="5" t="str">
        <f t="shared" si="200"/>
        <v>Medium</v>
      </c>
      <c r="K880" s="6">
        <f t="shared" si="201"/>
        <v>416</v>
      </c>
      <c r="L880" s="5" t="str">
        <f t="shared" si="202"/>
        <v>Normal</v>
      </c>
      <c r="M880" s="6">
        <f t="shared" si="210"/>
        <v>3415.7157142857145</v>
      </c>
      <c r="N880" s="1">
        <v>734194834</v>
      </c>
      <c r="O880" s="5">
        <f t="shared" si="209"/>
        <v>-0.3935464474736195</v>
      </c>
      <c r="P880" s="1">
        <v>-0.25</v>
      </c>
      <c r="Q880" s="1">
        <v>3.15</v>
      </c>
      <c r="R880" s="1">
        <f t="shared" si="203"/>
        <v>-0.80730361787373939</v>
      </c>
      <c r="S880" s="1">
        <f t="shared" si="204"/>
        <v>-0.76810479594136327</v>
      </c>
      <c r="T880" s="1">
        <f t="shared" si="205"/>
        <v>-0.66682503186650888</v>
      </c>
      <c r="U880" s="1">
        <f t="shared" si="206"/>
        <v>-0.66889581813894106</v>
      </c>
      <c r="V880" s="1">
        <f t="shared" si="207"/>
        <v>-0.72778231595513809</v>
      </c>
      <c r="W880" s="7" t="str">
        <f t="shared" si="208"/>
        <v>Low Stress</v>
      </c>
      <c r="X880" s="1">
        <v>11.72</v>
      </c>
      <c r="Y880" s="1">
        <v>4.57</v>
      </c>
      <c r="Z880" s="1">
        <v>109</v>
      </c>
      <c r="AA880" s="1">
        <v>6812</v>
      </c>
      <c r="AB880" s="1">
        <v>4248</v>
      </c>
      <c r="AC880" s="1">
        <v>0.9</v>
      </c>
      <c r="AD880" s="1">
        <v>115.3</v>
      </c>
      <c r="AE880" s="1">
        <v>147.33000000000001</v>
      </c>
      <c r="AF880" s="1">
        <v>1049.29</v>
      </c>
      <c r="AG880" s="1">
        <v>412.5</v>
      </c>
      <c r="AH880" s="1">
        <v>9914</v>
      </c>
      <c r="AI880" s="1">
        <v>5.51</v>
      </c>
      <c r="AJ880" s="1">
        <v>25</v>
      </c>
      <c r="AK880" s="1">
        <v>11.04</v>
      </c>
      <c r="AL880" s="1">
        <v>4568</v>
      </c>
      <c r="AM880" s="1">
        <f t="shared" ref="AM880:AM943" si="211">_xlfn.STDEV.P(AL880:AL978)</f>
        <v>4199.2789266887512</v>
      </c>
    </row>
    <row r="881" spans="1:39" x14ac:dyDescent="0.3">
      <c r="A881" s="2">
        <v>37405</v>
      </c>
      <c r="B881" s="1" t="s">
        <v>26</v>
      </c>
      <c r="C881" s="1">
        <v>3364.52</v>
      </c>
      <c r="D881" s="1">
        <v>3359.33</v>
      </c>
      <c r="E881" s="5">
        <f t="shared" si="197"/>
        <v>-1.5425677362595719E-3</v>
      </c>
      <c r="F881" s="6">
        <f t="shared" si="198"/>
        <v>-5.1900000000000546</v>
      </c>
      <c r="G881" s="1">
        <v>3383.2</v>
      </c>
      <c r="H881" s="1">
        <v>3327.58</v>
      </c>
      <c r="I881" s="5">
        <f t="shared" si="199"/>
        <v>1.6531332849856709E-2</v>
      </c>
      <c r="J881" s="5" t="str">
        <f t="shared" si="200"/>
        <v>Low</v>
      </c>
      <c r="K881" s="6">
        <f t="shared" si="201"/>
        <v>416</v>
      </c>
      <c r="L881" s="5" t="str">
        <f t="shared" si="202"/>
        <v>Normal</v>
      </c>
      <c r="M881" s="6">
        <f t="shared" si="210"/>
        <v>3215.6914285714292</v>
      </c>
      <c r="N881" s="1">
        <v>213965847</v>
      </c>
      <c r="O881" s="5">
        <f t="shared" si="209"/>
        <v>0.83004930133740074</v>
      </c>
      <c r="P881" s="1">
        <v>-3.54</v>
      </c>
      <c r="Q881" s="1">
        <v>4.03</v>
      </c>
      <c r="R881" s="1">
        <f t="shared" si="203"/>
        <v>1.0123123708203978</v>
      </c>
      <c r="S881" s="1">
        <f t="shared" si="204"/>
        <v>0.79295489865734481</v>
      </c>
      <c r="T881" s="1">
        <f t="shared" si="205"/>
        <v>-1.4342012244301432</v>
      </c>
      <c r="U881" s="1">
        <f t="shared" si="206"/>
        <v>-0.36654362510602695</v>
      </c>
      <c r="V881" s="1">
        <f t="shared" si="207"/>
        <v>1.1306049853930938E-3</v>
      </c>
      <c r="W881" s="7" t="str">
        <f t="shared" si="208"/>
        <v>Moderate Stress</v>
      </c>
      <c r="X881" s="1">
        <v>7.52</v>
      </c>
      <c r="Y881" s="1">
        <v>1.2</v>
      </c>
      <c r="Z881" s="1">
        <v>97</v>
      </c>
      <c r="AA881" s="1">
        <v>24611</v>
      </c>
      <c r="AB881" s="1">
        <v>1802</v>
      </c>
      <c r="AC881" s="1">
        <v>1.45</v>
      </c>
      <c r="AD881" s="1">
        <v>93.36</v>
      </c>
      <c r="AE881" s="1">
        <v>52.67</v>
      </c>
      <c r="AF881" s="1">
        <v>1055.6199999999999</v>
      </c>
      <c r="AG881" s="1">
        <v>120.52</v>
      </c>
      <c r="AH881" s="1">
        <v>455</v>
      </c>
      <c r="AI881" s="1">
        <v>0.23</v>
      </c>
      <c r="AJ881" s="1">
        <v>43</v>
      </c>
      <c r="AK881" s="1">
        <v>18.87</v>
      </c>
      <c r="AL881" s="1">
        <v>9113</v>
      </c>
      <c r="AM881" s="1">
        <f t="shared" si="211"/>
        <v>4194.0652731152759</v>
      </c>
    </row>
    <row r="882" spans="1:39" x14ac:dyDescent="0.3">
      <c r="A882" s="2">
        <v>37406</v>
      </c>
      <c r="B882" s="1" t="s">
        <v>24</v>
      </c>
      <c r="C882" s="1">
        <v>1744.54</v>
      </c>
      <c r="D882" s="1">
        <v>1743.33</v>
      </c>
      <c r="E882" s="5">
        <f t="shared" si="197"/>
        <v>-6.935925802790629E-4</v>
      </c>
      <c r="F882" s="6">
        <f t="shared" si="198"/>
        <v>-1.2100000000000364</v>
      </c>
      <c r="G882" s="1">
        <v>1755.26</v>
      </c>
      <c r="H882" s="1">
        <v>1700.52</v>
      </c>
      <c r="I882" s="5">
        <f t="shared" si="199"/>
        <v>3.1377899045020467E-2</v>
      </c>
      <c r="J882" s="5" t="str">
        <f t="shared" si="200"/>
        <v>Medium</v>
      </c>
      <c r="K882" s="6">
        <f t="shared" si="201"/>
        <v>416</v>
      </c>
      <c r="L882" s="5" t="str">
        <f t="shared" si="202"/>
        <v>Normal</v>
      </c>
      <c r="M882" s="6">
        <f t="shared" si="210"/>
        <v>2810.02</v>
      </c>
      <c r="N882" s="1">
        <v>373281577</v>
      </c>
      <c r="O882" s="5">
        <f t="shared" si="209"/>
        <v>-0.48104830427495959</v>
      </c>
      <c r="P882" s="1">
        <v>1.49</v>
      </c>
      <c r="Q882" s="1">
        <v>2.42</v>
      </c>
      <c r="R882" s="1">
        <f t="shared" si="203"/>
        <v>0.45507035470321788</v>
      </c>
      <c r="S882" s="1">
        <f t="shared" si="204"/>
        <v>-0.87973939583912453</v>
      </c>
      <c r="T882" s="1">
        <f t="shared" si="205"/>
        <v>-0.26097865646811269</v>
      </c>
      <c r="U882" s="1">
        <f t="shared" si="206"/>
        <v>-0.91971070554124468</v>
      </c>
      <c r="V882" s="1">
        <f t="shared" si="207"/>
        <v>-0.40133960078631603</v>
      </c>
      <c r="W882" s="7" t="str">
        <f t="shared" si="208"/>
        <v>Low Stress</v>
      </c>
      <c r="X882" s="1">
        <v>11.24</v>
      </c>
      <c r="Y882" s="1">
        <v>5.53</v>
      </c>
      <c r="Z882" s="1">
        <v>107</v>
      </c>
      <c r="AA882" s="1">
        <v>4179</v>
      </c>
      <c r="AB882" s="1">
        <v>2735</v>
      </c>
      <c r="AC882" s="1">
        <v>1.0900000000000001</v>
      </c>
      <c r="AD882" s="1">
        <v>119.05</v>
      </c>
      <c r="AE882" s="1">
        <v>43.88</v>
      </c>
      <c r="AF882" s="1">
        <v>2025.68</v>
      </c>
      <c r="AG882" s="1">
        <v>331.17</v>
      </c>
      <c r="AH882" s="1">
        <v>6398</v>
      </c>
      <c r="AI882" s="1">
        <v>4.0999999999999996</v>
      </c>
      <c r="AJ882" s="1">
        <v>4</v>
      </c>
      <c r="AK882" s="1">
        <v>51.21</v>
      </c>
      <c r="AL882" s="1">
        <v>6654</v>
      </c>
      <c r="AM882" s="1">
        <f t="shared" si="211"/>
        <v>4190.9912978150396</v>
      </c>
    </row>
    <row r="883" spans="1:39" x14ac:dyDescent="0.3">
      <c r="A883" s="2">
        <v>37407</v>
      </c>
      <c r="B883" s="1" t="s">
        <v>24</v>
      </c>
      <c r="C883" s="1">
        <v>2326.2600000000002</v>
      </c>
      <c r="D883" s="1">
        <v>2296.69</v>
      </c>
      <c r="E883" s="5">
        <f t="shared" si="197"/>
        <v>-1.2711390816159913E-2</v>
      </c>
      <c r="F883" s="6">
        <f t="shared" si="198"/>
        <v>-29.570000000000164</v>
      </c>
      <c r="G883" s="1">
        <v>2355.52</v>
      </c>
      <c r="H883" s="1">
        <v>2272.16</v>
      </c>
      <c r="I883" s="5">
        <f t="shared" si="199"/>
        <v>3.5834343538555503E-2</v>
      </c>
      <c r="J883" s="5" t="str">
        <f t="shared" si="200"/>
        <v>Medium</v>
      </c>
      <c r="K883" s="6">
        <f t="shared" si="201"/>
        <v>416</v>
      </c>
      <c r="L883" s="5" t="str">
        <f t="shared" si="202"/>
        <v>Normal</v>
      </c>
      <c r="M883" s="6">
        <f t="shared" si="210"/>
        <v>2750.8642857142854</v>
      </c>
      <c r="N883" s="1">
        <v>189865083</v>
      </c>
      <c r="O883" s="5">
        <f t="shared" si="209"/>
        <v>0.31741552087097691</v>
      </c>
      <c r="P883" s="1">
        <v>7.0000000000000007E-2</v>
      </c>
      <c r="Q883" s="1">
        <v>8.91</v>
      </c>
      <c r="R883" s="1">
        <f t="shared" si="203"/>
        <v>1.0966101254823157</v>
      </c>
      <c r="S883" s="1">
        <f t="shared" si="204"/>
        <v>0.13893829754254916</v>
      </c>
      <c r="T883" s="1">
        <f t="shared" si="205"/>
        <v>-0.59218661800013728</v>
      </c>
      <c r="U883" s="1">
        <f t="shared" si="206"/>
        <v>1.310136718076496</v>
      </c>
      <c r="V883" s="1">
        <f t="shared" si="207"/>
        <v>0.48837463077530596</v>
      </c>
      <c r="W883" s="7" t="str">
        <f t="shared" si="208"/>
        <v>Moderate Stress</v>
      </c>
      <c r="X883" s="1">
        <v>13.28</v>
      </c>
      <c r="Y883" s="1">
        <v>6.65</v>
      </c>
      <c r="Z883" s="1">
        <v>112</v>
      </c>
      <c r="AA883" s="1">
        <v>20794</v>
      </c>
      <c r="AB883" s="1">
        <v>3485</v>
      </c>
      <c r="AC883" s="1">
        <v>0.96</v>
      </c>
      <c r="AD883" s="1">
        <v>145.03</v>
      </c>
      <c r="AE883" s="1">
        <v>78.319999999999993</v>
      </c>
      <c r="AF883" s="1">
        <v>1924.46</v>
      </c>
      <c r="AG883" s="1">
        <v>249.72</v>
      </c>
      <c r="AH883" s="1">
        <v>2839</v>
      </c>
      <c r="AI883" s="1">
        <v>7.52</v>
      </c>
      <c r="AJ883" s="1">
        <v>37</v>
      </c>
      <c r="AK883" s="1">
        <v>86.84</v>
      </c>
      <c r="AL883" s="1">
        <v>1336</v>
      </c>
      <c r="AM883" s="1">
        <f t="shared" si="211"/>
        <v>4205.6619353992101</v>
      </c>
    </row>
    <row r="884" spans="1:39" x14ac:dyDescent="0.3">
      <c r="A884" s="2">
        <v>37408</v>
      </c>
      <c r="B884" s="1" t="s">
        <v>25</v>
      </c>
      <c r="C884" s="1">
        <v>4420.12</v>
      </c>
      <c r="D884" s="1">
        <v>4432.8</v>
      </c>
      <c r="E884" s="5">
        <f t="shared" si="197"/>
        <v>2.868700397274348E-3</v>
      </c>
      <c r="F884" s="6">
        <f t="shared" si="198"/>
        <v>12.680000000000291</v>
      </c>
      <c r="G884" s="1">
        <v>4454.95</v>
      </c>
      <c r="H884" s="1">
        <v>4409.29</v>
      </c>
      <c r="I884" s="5">
        <f t="shared" si="199"/>
        <v>1.0330036288607517E-2</v>
      </c>
      <c r="J884" s="5" t="str">
        <f t="shared" si="200"/>
        <v>Low</v>
      </c>
      <c r="K884" s="6">
        <f t="shared" si="201"/>
        <v>416</v>
      </c>
      <c r="L884" s="5" t="str">
        <f t="shared" si="202"/>
        <v>Normal</v>
      </c>
      <c r="M884" s="6">
        <f t="shared" si="210"/>
        <v>2796.5471428571432</v>
      </c>
      <c r="N884" s="1">
        <v>483117061</v>
      </c>
      <c r="O884" s="5">
        <f t="shared" si="209"/>
        <v>0.93008198755600457</v>
      </c>
      <c r="P884" s="1">
        <v>-3.16</v>
      </c>
      <c r="Q884" s="1">
        <v>9.15</v>
      </c>
      <c r="R884" s="1">
        <f t="shared" si="203"/>
        <v>7.089644704597485E-2</v>
      </c>
      <c r="S884" s="1">
        <f t="shared" si="204"/>
        <v>0.92057629220177428</v>
      </c>
      <c r="T884" s="1">
        <f t="shared" si="205"/>
        <v>-1.3455681079638269</v>
      </c>
      <c r="U884" s="1">
        <f t="shared" si="206"/>
        <v>1.3925964070854726</v>
      </c>
      <c r="V884" s="1">
        <f t="shared" si="207"/>
        <v>0.25962525959234872</v>
      </c>
      <c r="W884" s="7" t="str">
        <f t="shared" si="208"/>
        <v>Moderate Stress</v>
      </c>
      <c r="X884" s="1">
        <v>14.68</v>
      </c>
      <c r="Y884" s="1">
        <v>3.12</v>
      </c>
      <c r="Z884" s="1">
        <v>107</v>
      </c>
      <c r="AA884" s="1">
        <v>5151</v>
      </c>
      <c r="AB884" s="1">
        <v>4921</v>
      </c>
      <c r="AC884" s="1">
        <v>1.35</v>
      </c>
      <c r="AD884" s="1">
        <v>119.64</v>
      </c>
      <c r="AE884" s="1">
        <v>149.6</v>
      </c>
      <c r="AF884" s="1">
        <v>1241.1500000000001</v>
      </c>
      <c r="AG884" s="1">
        <v>332.59</v>
      </c>
      <c r="AH884" s="1">
        <v>9907</v>
      </c>
      <c r="AI884" s="1">
        <v>9.5500000000000007</v>
      </c>
      <c r="AJ884" s="1">
        <v>15</v>
      </c>
      <c r="AK884" s="1">
        <v>35.46</v>
      </c>
      <c r="AL884" s="1">
        <v>3448</v>
      </c>
      <c r="AM884" s="1">
        <f t="shared" si="211"/>
        <v>4161.2920823358172</v>
      </c>
    </row>
    <row r="885" spans="1:39" x14ac:dyDescent="0.3">
      <c r="A885" s="2">
        <v>37409</v>
      </c>
      <c r="B885" s="1" t="s">
        <v>25</v>
      </c>
      <c r="C885" s="1">
        <v>1828.3</v>
      </c>
      <c r="D885" s="1">
        <v>1814.17</v>
      </c>
      <c r="E885" s="5">
        <f t="shared" si="197"/>
        <v>-7.7284909478750104E-3</v>
      </c>
      <c r="F885" s="6">
        <f t="shared" si="198"/>
        <v>-14.129999999999882</v>
      </c>
      <c r="G885" s="1">
        <v>1830.01</v>
      </c>
      <c r="H885" s="1">
        <v>1805.68</v>
      </c>
      <c r="I885" s="5">
        <f t="shared" si="199"/>
        <v>1.3307444073729654E-2</v>
      </c>
      <c r="J885" s="5" t="str">
        <f t="shared" si="200"/>
        <v>Low</v>
      </c>
      <c r="K885" s="6">
        <f t="shared" si="201"/>
        <v>416</v>
      </c>
      <c r="L885" s="5" t="str">
        <f t="shared" si="202"/>
        <v>Normal</v>
      </c>
      <c r="M885" s="6">
        <f t="shared" si="210"/>
        <v>2644.1185714285716</v>
      </c>
      <c r="N885" s="1">
        <v>65683707</v>
      </c>
      <c r="O885" s="5">
        <f t="shared" si="209"/>
        <v>-0.59073948745713767</v>
      </c>
      <c r="P885" s="1">
        <v>-0.56000000000000005</v>
      </c>
      <c r="Q885" s="1">
        <v>4.1900000000000004</v>
      </c>
      <c r="R885" s="1">
        <f t="shared" si="203"/>
        <v>1.5309619646035726</v>
      </c>
      <c r="S885" s="1">
        <f t="shared" si="204"/>
        <v>-1.0196830701162967</v>
      </c>
      <c r="T885" s="1">
        <f t="shared" si="205"/>
        <v>-0.7391309952995565</v>
      </c>
      <c r="U885" s="1">
        <f t="shared" si="206"/>
        <v>-0.31157049910004259</v>
      </c>
      <c r="V885" s="1">
        <f t="shared" si="207"/>
        <v>-0.1348556499780808</v>
      </c>
      <c r="W885" s="7" t="str">
        <f t="shared" si="208"/>
        <v>Low Stress</v>
      </c>
      <c r="X885" s="1">
        <v>14.38</v>
      </c>
      <c r="Y885" s="1">
        <v>8.1</v>
      </c>
      <c r="Z885" s="1">
        <v>52</v>
      </c>
      <c r="AA885" s="1">
        <v>852</v>
      </c>
      <c r="AB885" s="1">
        <v>1513</v>
      </c>
      <c r="AC885" s="1">
        <v>1.46</v>
      </c>
      <c r="AD885" s="1">
        <v>91.53</v>
      </c>
      <c r="AE885" s="1">
        <v>31.5</v>
      </c>
      <c r="AF885" s="1">
        <v>1557.96</v>
      </c>
      <c r="AG885" s="1">
        <v>201.04</v>
      </c>
      <c r="AH885" s="1">
        <v>3248</v>
      </c>
      <c r="AI885" s="1">
        <v>8.74</v>
      </c>
      <c r="AJ885" s="1">
        <v>11</v>
      </c>
      <c r="AK885" s="1">
        <v>83.76</v>
      </c>
      <c r="AL885" s="1">
        <v>7833</v>
      </c>
      <c r="AM885" s="1">
        <f t="shared" si="211"/>
        <v>4167.4419479277722</v>
      </c>
    </row>
    <row r="886" spans="1:39" x14ac:dyDescent="0.3">
      <c r="A886" s="2">
        <v>37410</v>
      </c>
      <c r="B886" s="1" t="s">
        <v>26</v>
      </c>
      <c r="C886" s="1">
        <v>1284.6300000000001</v>
      </c>
      <c r="D886" s="1">
        <v>1334.19</v>
      </c>
      <c r="E886" s="5">
        <f t="shared" si="197"/>
        <v>3.8579201793512485E-2</v>
      </c>
      <c r="F886" s="6">
        <f t="shared" si="198"/>
        <v>49.559999999999945</v>
      </c>
      <c r="G886" s="1">
        <v>1350.17</v>
      </c>
      <c r="H886" s="1">
        <v>1284.6199999999999</v>
      </c>
      <c r="I886" s="5">
        <f t="shared" si="199"/>
        <v>5.1026365568296067E-2</v>
      </c>
      <c r="J886" s="5" t="str">
        <f t="shared" si="200"/>
        <v>High</v>
      </c>
      <c r="K886" s="6">
        <f t="shared" si="201"/>
        <v>416</v>
      </c>
      <c r="L886" s="5" t="str">
        <f t="shared" si="202"/>
        <v>⚠️ High Risk</v>
      </c>
      <c r="M886" s="6">
        <f t="shared" si="210"/>
        <v>2402.3085714285712</v>
      </c>
      <c r="N886" s="1">
        <v>604510329</v>
      </c>
      <c r="O886" s="5">
        <f t="shared" si="209"/>
        <v>-0.26457277983871413</v>
      </c>
      <c r="P886" s="1">
        <v>8.3000000000000007</v>
      </c>
      <c r="Q886" s="1">
        <v>6.57</v>
      </c>
      <c r="R886" s="1">
        <f t="shared" si="203"/>
        <v>-0.35370336744423997</v>
      </c>
      <c r="S886" s="1">
        <f t="shared" si="204"/>
        <v>-0.60356058728007911</v>
      </c>
      <c r="T886" s="1">
        <f t="shared" si="205"/>
        <v>1.3274200886256107</v>
      </c>
      <c r="U886" s="1">
        <f t="shared" si="206"/>
        <v>0.50615475023897472</v>
      </c>
      <c r="V886" s="1">
        <f t="shared" si="207"/>
        <v>0.21907772103506656</v>
      </c>
      <c r="W886" s="7" t="str">
        <f t="shared" si="208"/>
        <v>Moderate Stress</v>
      </c>
      <c r="X886" s="1">
        <v>6.23</v>
      </c>
      <c r="Y886" s="1">
        <v>6.86</v>
      </c>
      <c r="Z886" s="1">
        <v>56</v>
      </c>
      <c r="AA886" s="1">
        <v>18147</v>
      </c>
      <c r="AB886" s="1">
        <v>144</v>
      </c>
      <c r="AC886" s="1">
        <v>1.44</v>
      </c>
      <c r="AD886" s="1">
        <v>149.80000000000001</v>
      </c>
      <c r="AE886" s="1">
        <v>112.56</v>
      </c>
      <c r="AF886" s="1">
        <v>1321.83</v>
      </c>
      <c r="AG886" s="1">
        <v>366.41</v>
      </c>
      <c r="AH886" s="1">
        <v>9007</v>
      </c>
      <c r="AI886" s="1">
        <v>0.02</v>
      </c>
      <c r="AJ886" s="1">
        <v>40</v>
      </c>
      <c r="AK886" s="1">
        <v>42.6</v>
      </c>
      <c r="AL886" s="1">
        <v>12059</v>
      </c>
      <c r="AM886" s="1">
        <f t="shared" si="211"/>
        <v>4173.3266227425602</v>
      </c>
    </row>
    <row r="887" spans="1:39" x14ac:dyDescent="0.3">
      <c r="A887" s="2">
        <v>37411</v>
      </c>
      <c r="B887" s="1" t="s">
        <v>26</v>
      </c>
      <c r="C887" s="1">
        <v>1276.03</v>
      </c>
      <c r="D887" s="1">
        <v>1274.05</v>
      </c>
      <c r="E887" s="5">
        <f t="shared" si="197"/>
        <v>-1.5516876562463409E-3</v>
      </c>
      <c r="F887" s="6">
        <f t="shared" si="198"/>
        <v>-1.9800000000000182</v>
      </c>
      <c r="G887" s="1">
        <v>1316.55</v>
      </c>
      <c r="H887" s="1">
        <v>1238.1400000000001</v>
      </c>
      <c r="I887" s="5">
        <f t="shared" si="199"/>
        <v>6.1448398548623349E-2</v>
      </c>
      <c r="J887" s="5" t="str">
        <f t="shared" si="200"/>
        <v>High</v>
      </c>
      <c r="K887" s="6">
        <f t="shared" si="201"/>
        <v>416</v>
      </c>
      <c r="L887" s="5" t="str">
        <f t="shared" si="202"/>
        <v>⚠️ High Risk</v>
      </c>
      <c r="M887" s="6">
        <f t="shared" si="210"/>
        <v>2322.0800000000004</v>
      </c>
      <c r="N887" s="1">
        <v>823633218</v>
      </c>
      <c r="O887" s="5">
        <f t="shared" si="209"/>
        <v>-4.5076038645170548E-2</v>
      </c>
      <c r="P887" s="1">
        <v>-0.47</v>
      </c>
      <c r="Q887" s="1">
        <v>1.66</v>
      </c>
      <c r="R887" s="1">
        <f t="shared" si="203"/>
        <v>-1.120134155187428</v>
      </c>
      <c r="S887" s="1">
        <f t="shared" si="204"/>
        <v>-0.32352731967028348</v>
      </c>
      <c r="T887" s="1">
        <f t="shared" si="205"/>
        <v>-0.71813894139963941</v>
      </c>
      <c r="U887" s="1">
        <f t="shared" si="206"/>
        <v>-1.1808330540696703</v>
      </c>
      <c r="V887" s="1">
        <f t="shared" si="207"/>
        <v>-0.83565836758175527</v>
      </c>
      <c r="W887" s="7" t="str">
        <f t="shared" si="208"/>
        <v>Low Stress</v>
      </c>
      <c r="X887" s="1">
        <v>7.48</v>
      </c>
      <c r="Y887" s="1">
        <v>6.68</v>
      </c>
      <c r="Z887" s="1">
        <v>101</v>
      </c>
      <c r="AA887" s="1">
        <v>18710</v>
      </c>
      <c r="AB887" s="1">
        <v>1786</v>
      </c>
      <c r="AC887" s="1">
        <v>0.97</v>
      </c>
      <c r="AD887" s="1">
        <v>114.92</v>
      </c>
      <c r="AE887" s="1">
        <v>130.61000000000001</v>
      </c>
      <c r="AF887" s="1">
        <v>1107.74</v>
      </c>
      <c r="AG887" s="1">
        <v>368.53</v>
      </c>
      <c r="AH887" s="1">
        <v>4030</v>
      </c>
      <c r="AI887" s="1">
        <v>2.19</v>
      </c>
      <c r="AJ887" s="1">
        <v>43</v>
      </c>
      <c r="AK887" s="1">
        <v>85.31</v>
      </c>
      <c r="AL887" s="1">
        <v>4416</v>
      </c>
      <c r="AM887" s="1">
        <f t="shared" si="211"/>
        <v>4180.7469152668546</v>
      </c>
    </row>
    <row r="888" spans="1:39" x14ac:dyDescent="0.3">
      <c r="A888" s="2">
        <v>37412</v>
      </c>
      <c r="B888" s="1" t="s">
        <v>25</v>
      </c>
      <c r="C888" s="1">
        <v>4763.1400000000003</v>
      </c>
      <c r="D888" s="1">
        <v>4761.7299999999996</v>
      </c>
      <c r="E888" s="5">
        <f t="shared" si="197"/>
        <v>-2.9602321157907682E-4</v>
      </c>
      <c r="F888" s="6">
        <f t="shared" si="198"/>
        <v>-1.410000000000764</v>
      </c>
      <c r="G888" s="1">
        <v>4797.63</v>
      </c>
      <c r="H888" s="1">
        <v>4756.18</v>
      </c>
      <c r="I888" s="5">
        <f t="shared" si="199"/>
        <v>8.7022426382595969E-3</v>
      </c>
      <c r="J888" s="5" t="str">
        <f t="shared" si="200"/>
        <v>Low</v>
      </c>
      <c r="K888" s="6">
        <f t="shared" si="201"/>
        <v>416</v>
      </c>
      <c r="L888" s="5" t="str">
        <f t="shared" si="202"/>
        <v>Normal</v>
      </c>
      <c r="M888" s="6">
        <f t="shared" si="210"/>
        <v>2522.4228571428571</v>
      </c>
      <c r="N888" s="1">
        <v>104390369</v>
      </c>
      <c r="O888" s="5">
        <f t="shared" si="209"/>
        <v>2.737474981358659</v>
      </c>
      <c r="P888" s="1">
        <v>5.71</v>
      </c>
      <c r="Q888" s="1">
        <v>4.3499999999999996</v>
      </c>
      <c r="R888" s="1">
        <f t="shared" si="203"/>
        <v>1.3955768499633154</v>
      </c>
      <c r="S888" s="1">
        <f t="shared" si="204"/>
        <v>3.226442717176726</v>
      </c>
      <c r="T888" s="1">
        <f t="shared" si="205"/>
        <v>0.7233154263946644</v>
      </c>
      <c r="U888" s="1">
        <f t="shared" si="206"/>
        <v>-0.25659737309405845</v>
      </c>
      <c r="V888" s="1">
        <f t="shared" si="207"/>
        <v>1.2721844051101621</v>
      </c>
      <c r="W888" s="7" t="str">
        <f t="shared" si="208"/>
        <v>High Stress</v>
      </c>
      <c r="X888" s="1">
        <v>3.42</v>
      </c>
      <c r="Y888" s="1">
        <v>4.5</v>
      </c>
      <c r="Z888" s="1">
        <v>111</v>
      </c>
      <c r="AA888" s="1">
        <v>4878</v>
      </c>
      <c r="AB888" s="1">
        <v>2269</v>
      </c>
      <c r="AC888" s="1">
        <v>1.27</v>
      </c>
      <c r="AD888" s="1">
        <v>102.37</v>
      </c>
      <c r="AE888" s="1">
        <v>149.54</v>
      </c>
      <c r="AF888" s="1">
        <v>1354.48</v>
      </c>
      <c r="AG888" s="1">
        <v>315.8</v>
      </c>
      <c r="AH888" s="1">
        <v>7748</v>
      </c>
      <c r="AI888" s="1">
        <v>2.08</v>
      </c>
      <c r="AJ888" s="1">
        <v>41</v>
      </c>
      <c r="AK888" s="1">
        <v>27.82</v>
      </c>
      <c r="AL888" s="1">
        <v>9925</v>
      </c>
      <c r="AM888" s="1">
        <f t="shared" si="211"/>
        <v>4170.9726413903772</v>
      </c>
    </row>
    <row r="889" spans="1:39" x14ac:dyDescent="0.3">
      <c r="A889" s="2">
        <v>37413</v>
      </c>
      <c r="B889" s="1" t="s">
        <v>26</v>
      </c>
      <c r="C889" s="1">
        <v>3027.68</v>
      </c>
      <c r="D889" s="1">
        <v>3034.27</v>
      </c>
      <c r="E889" s="5">
        <f t="shared" si="197"/>
        <v>2.1765840511547277E-3</v>
      </c>
      <c r="F889" s="6">
        <f t="shared" si="198"/>
        <v>6.5900000000001455</v>
      </c>
      <c r="G889" s="1">
        <v>3070.51</v>
      </c>
      <c r="H889" s="1">
        <v>3015.49</v>
      </c>
      <c r="I889" s="5">
        <f t="shared" si="199"/>
        <v>1.8172329968821156E-2</v>
      </c>
      <c r="J889" s="5" t="str">
        <f t="shared" si="200"/>
        <v>Low</v>
      </c>
      <c r="K889" s="6">
        <f t="shared" si="201"/>
        <v>416</v>
      </c>
      <c r="L889" s="5" t="str">
        <f t="shared" si="202"/>
        <v>Normal</v>
      </c>
      <c r="M889" s="6">
        <f t="shared" si="210"/>
        <v>2706.8428571428567</v>
      </c>
      <c r="N889" s="1">
        <v>333994860</v>
      </c>
      <c r="O889" s="5">
        <f t="shared" si="209"/>
        <v>-0.3627799140228446</v>
      </c>
      <c r="P889" s="1">
        <v>4.18</v>
      </c>
      <c r="Q889" s="1">
        <v>6.31</v>
      </c>
      <c r="R889" s="1">
        <f t="shared" si="203"/>
        <v>0.59248434004983175</v>
      </c>
      <c r="S889" s="1">
        <f t="shared" si="204"/>
        <v>-0.7288529471512728</v>
      </c>
      <c r="T889" s="1">
        <f t="shared" si="205"/>
        <v>0.36645051009607454</v>
      </c>
      <c r="U889" s="1">
        <f t="shared" si="206"/>
        <v>0.41682342047924992</v>
      </c>
      <c r="V889" s="1">
        <f t="shared" si="207"/>
        <v>0.16172633086847085</v>
      </c>
      <c r="W889" s="7" t="str">
        <f t="shared" si="208"/>
        <v>Moderate Stress</v>
      </c>
      <c r="X889" s="1">
        <v>5.22</v>
      </c>
      <c r="Y889" s="1">
        <v>9.64</v>
      </c>
      <c r="Z889" s="1">
        <v>51</v>
      </c>
      <c r="AA889" s="1">
        <v>18489</v>
      </c>
      <c r="AB889" s="1">
        <v>3341</v>
      </c>
      <c r="AC889" s="1">
        <v>1.18</v>
      </c>
      <c r="AD889" s="1">
        <v>115.24</v>
      </c>
      <c r="AE889" s="1">
        <v>100.56</v>
      </c>
      <c r="AF889" s="1">
        <v>1246.57</v>
      </c>
      <c r="AG889" s="1">
        <v>469.5</v>
      </c>
      <c r="AH889" s="1">
        <v>4866</v>
      </c>
      <c r="AI889" s="1">
        <v>4.13</v>
      </c>
      <c r="AJ889" s="1">
        <v>16</v>
      </c>
      <c r="AK889" s="1">
        <v>47.24</v>
      </c>
      <c r="AL889" s="1">
        <v>10914</v>
      </c>
      <c r="AM889" s="1">
        <f t="shared" si="211"/>
        <v>4165.6569111336303</v>
      </c>
    </row>
    <row r="890" spans="1:39" x14ac:dyDescent="0.3">
      <c r="A890" s="2">
        <v>37414</v>
      </c>
      <c r="B890" s="1" t="s">
        <v>25</v>
      </c>
      <c r="C890" s="1">
        <v>2637.65</v>
      </c>
      <c r="D890" s="1">
        <v>2679.33</v>
      </c>
      <c r="E890" s="5">
        <f t="shared" si="197"/>
        <v>1.5801944913085449E-2</v>
      </c>
      <c r="F890" s="6">
        <f t="shared" si="198"/>
        <v>41.679999999999836</v>
      </c>
      <c r="G890" s="1">
        <v>2714.24</v>
      </c>
      <c r="H890" s="1">
        <v>2622.76</v>
      </c>
      <c r="I890" s="5">
        <f t="shared" si="199"/>
        <v>3.4682387731503256E-2</v>
      </c>
      <c r="J890" s="5" t="str">
        <f t="shared" si="200"/>
        <v>Medium</v>
      </c>
      <c r="K890" s="6">
        <f t="shared" si="201"/>
        <v>416</v>
      </c>
      <c r="L890" s="5" t="str">
        <f t="shared" si="202"/>
        <v>Normal</v>
      </c>
      <c r="M890" s="6">
        <f t="shared" si="210"/>
        <v>2761.5057142857145</v>
      </c>
      <c r="N890" s="1">
        <v>708879217</v>
      </c>
      <c r="O890" s="5">
        <f t="shared" si="209"/>
        <v>-0.11697706532378466</v>
      </c>
      <c r="P890" s="1">
        <v>1.41</v>
      </c>
      <c r="Q890" s="1">
        <v>3.85</v>
      </c>
      <c r="R890" s="1">
        <f t="shared" si="203"/>
        <v>-0.71875664604408795</v>
      </c>
      <c r="S890" s="1">
        <f t="shared" si="204"/>
        <v>-0.4152584284595362</v>
      </c>
      <c r="T890" s="1">
        <f t="shared" si="205"/>
        <v>-0.27963825993470565</v>
      </c>
      <c r="U890" s="1">
        <f t="shared" si="206"/>
        <v>-0.4283883918627594</v>
      </c>
      <c r="V890" s="1">
        <f t="shared" si="207"/>
        <v>-0.46051043157527227</v>
      </c>
      <c r="W890" s="7" t="str">
        <f t="shared" si="208"/>
        <v>Low Stress</v>
      </c>
      <c r="X890" s="1">
        <v>13.47</v>
      </c>
      <c r="Y890" s="1">
        <v>3.1</v>
      </c>
      <c r="Z890" s="1">
        <v>82</v>
      </c>
      <c r="AA890" s="1">
        <v>28912</v>
      </c>
      <c r="AB890" s="1">
        <v>2825</v>
      </c>
      <c r="AC890" s="1">
        <v>1.31</v>
      </c>
      <c r="AD890" s="1">
        <v>98.46</v>
      </c>
      <c r="AE890" s="1">
        <v>69.41</v>
      </c>
      <c r="AF890" s="1">
        <v>940.13</v>
      </c>
      <c r="AG890" s="1">
        <v>463.79</v>
      </c>
      <c r="AH890" s="1">
        <v>5358</v>
      </c>
      <c r="AI890" s="1">
        <v>6.46</v>
      </c>
      <c r="AJ890" s="1">
        <v>24</v>
      </c>
      <c r="AK890" s="1">
        <v>27.95</v>
      </c>
      <c r="AL890" s="1">
        <v>13374</v>
      </c>
      <c r="AM890" s="1">
        <f t="shared" si="211"/>
        <v>4183.8978647328458</v>
      </c>
    </row>
    <row r="891" spans="1:39" x14ac:dyDescent="0.3">
      <c r="A891" s="2">
        <v>37415</v>
      </c>
      <c r="B891" s="1" t="s">
        <v>26</v>
      </c>
      <c r="C891" s="1">
        <v>4243.51</v>
      </c>
      <c r="D891" s="1">
        <v>4273.59</v>
      </c>
      <c r="E891" s="5">
        <f t="shared" si="197"/>
        <v>7.0884715718826929E-3</v>
      </c>
      <c r="F891" s="6">
        <f t="shared" si="198"/>
        <v>30.079999999999927</v>
      </c>
      <c r="G891" s="1">
        <v>4289.1400000000003</v>
      </c>
      <c r="H891" s="1">
        <v>4215.49</v>
      </c>
      <c r="I891" s="5">
        <f t="shared" si="199"/>
        <v>1.7355915268256829E-2</v>
      </c>
      <c r="J891" s="5" t="str">
        <f t="shared" si="200"/>
        <v>Low</v>
      </c>
      <c r="K891" s="6">
        <f t="shared" si="201"/>
        <v>416</v>
      </c>
      <c r="L891" s="5" t="str">
        <f t="shared" si="202"/>
        <v>Normal</v>
      </c>
      <c r="M891" s="6">
        <f t="shared" si="210"/>
        <v>2738.761428571429</v>
      </c>
      <c r="N891" s="1">
        <v>238420545</v>
      </c>
      <c r="O891" s="5">
        <f t="shared" si="209"/>
        <v>0.5950218898008085</v>
      </c>
      <c r="P891" s="1">
        <v>-1.41</v>
      </c>
      <c r="Q891" s="1">
        <v>3.58</v>
      </c>
      <c r="R891" s="1">
        <f t="shared" si="203"/>
        <v>0.92677665368150164</v>
      </c>
      <c r="S891" s="1">
        <f t="shared" si="204"/>
        <v>0.49310764957025877</v>
      </c>
      <c r="T891" s="1">
        <f t="shared" si="205"/>
        <v>-0.93738928213210648</v>
      </c>
      <c r="U891" s="1">
        <f t="shared" si="206"/>
        <v>-0.52115554199785807</v>
      </c>
      <c r="V891" s="1">
        <f t="shared" si="207"/>
        <v>-9.6651302195510658E-3</v>
      </c>
      <c r="W891" s="7" t="str">
        <f t="shared" si="208"/>
        <v>Low Stress</v>
      </c>
      <c r="X891" s="1">
        <v>6.69</v>
      </c>
      <c r="Y891" s="1">
        <v>5.99</v>
      </c>
      <c r="Z891" s="1">
        <v>61</v>
      </c>
      <c r="AA891" s="1">
        <v>3898</v>
      </c>
      <c r="AB891" s="1">
        <v>1523</v>
      </c>
      <c r="AC891" s="1">
        <v>1.1399999999999999</v>
      </c>
      <c r="AD891" s="1">
        <v>82.13</v>
      </c>
      <c r="AE891" s="1">
        <v>41.64</v>
      </c>
      <c r="AF891" s="1">
        <v>1657.63</v>
      </c>
      <c r="AG891" s="1">
        <v>119.01</v>
      </c>
      <c r="AH891" s="1">
        <v>4596</v>
      </c>
      <c r="AI891" s="1">
        <v>1.53</v>
      </c>
      <c r="AJ891" s="1">
        <v>23</v>
      </c>
      <c r="AK891" s="1">
        <v>21.6</v>
      </c>
      <c r="AL891" s="1">
        <v>4749</v>
      </c>
      <c r="AM891" s="1">
        <f t="shared" si="211"/>
        <v>4189.7400606893607</v>
      </c>
    </row>
    <row r="892" spans="1:39" x14ac:dyDescent="0.3">
      <c r="A892" s="2">
        <v>37416</v>
      </c>
      <c r="B892" s="1" t="s">
        <v>25</v>
      </c>
      <c r="C892" s="1">
        <v>4343.3</v>
      </c>
      <c r="D892" s="1">
        <v>4338.41</v>
      </c>
      <c r="E892" s="5">
        <f t="shared" si="197"/>
        <v>-1.1258720327862056E-3</v>
      </c>
      <c r="F892" s="6">
        <f t="shared" si="198"/>
        <v>-4.8900000000003274</v>
      </c>
      <c r="G892" s="1">
        <v>4348.28</v>
      </c>
      <c r="H892" s="1">
        <v>4318.51</v>
      </c>
      <c r="I892" s="5">
        <f t="shared" si="199"/>
        <v>6.8542352589044103E-3</v>
      </c>
      <c r="J892" s="5" t="str">
        <f t="shared" si="200"/>
        <v>Low</v>
      </c>
      <c r="K892" s="6">
        <f t="shared" si="201"/>
        <v>416</v>
      </c>
      <c r="L892" s="5" t="str">
        <f t="shared" si="202"/>
        <v>Normal</v>
      </c>
      <c r="M892" s="6">
        <f t="shared" si="210"/>
        <v>3099.3671428571429</v>
      </c>
      <c r="N892" s="1">
        <v>960406350</v>
      </c>
      <c r="O892" s="5">
        <f t="shared" si="209"/>
        <v>1.5167575738430618E-2</v>
      </c>
      <c r="P892" s="1">
        <v>0.54</v>
      </c>
      <c r="Q892" s="1">
        <v>0.01</v>
      </c>
      <c r="R892" s="1">
        <f t="shared" si="203"/>
        <v>-1.5985284469898833</v>
      </c>
      <c r="S892" s="1">
        <f t="shared" si="204"/>
        <v>-0.24666870164830182</v>
      </c>
      <c r="T892" s="1">
        <f t="shared" si="205"/>
        <v>-0.48256144763390374</v>
      </c>
      <c r="U892" s="1">
        <f t="shared" si="206"/>
        <v>-1.7477434160063841</v>
      </c>
      <c r="V892" s="1">
        <f t="shared" si="207"/>
        <v>-1.0188755030696182</v>
      </c>
      <c r="W892" s="7" t="str">
        <f t="shared" si="208"/>
        <v>Low Stress</v>
      </c>
      <c r="X892" s="1">
        <v>10.07</v>
      </c>
      <c r="Y892" s="1">
        <v>3.44</v>
      </c>
      <c r="Z892" s="1">
        <v>97</v>
      </c>
      <c r="AA892" s="1">
        <v>21435</v>
      </c>
      <c r="AB892" s="1">
        <v>4114</v>
      </c>
      <c r="AC892" s="1">
        <v>1.1299999999999999</v>
      </c>
      <c r="AD892" s="1">
        <v>142.27000000000001</v>
      </c>
      <c r="AE892" s="1">
        <v>147.63</v>
      </c>
      <c r="AF892" s="1">
        <v>1566.5</v>
      </c>
      <c r="AG892" s="1">
        <v>215.96</v>
      </c>
      <c r="AH892" s="1">
        <v>6357</v>
      </c>
      <c r="AI892" s="1">
        <v>9.16</v>
      </c>
      <c r="AJ892" s="1">
        <v>10</v>
      </c>
      <c r="AK892" s="1">
        <v>42.17</v>
      </c>
      <c r="AL892" s="1">
        <v>2908</v>
      </c>
      <c r="AM892" s="1">
        <f t="shared" si="211"/>
        <v>4180.9273597604042</v>
      </c>
    </row>
    <row r="893" spans="1:39" x14ac:dyDescent="0.3">
      <c r="A893" s="2">
        <v>37417</v>
      </c>
      <c r="B893" s="1" t="s">
        <v>25</v>
      </c>
      <c r="C893" s="1">
        <v>2328.7600000000002</v>
      </c>
      <c r="D893" s="1">
        <v>2350.63</v>
      </c>
      <c r="E893" s="5">
        <f t="shared" si="197"/>
        <v>9.3912640203369559E-3</v>
      </c>
      <c r="F893" s="6">
        <f t="shared" si="198"/>
        <v>21.869999999999891</v>
      </c>
      <c r="G893" s="1">
        <v>2364.25</v>
      </c>
      <c r="H893" s="1">
        <v>2295.0300000000002</v>
      </c>
      <c r="I893" s="5">
        <f t="shared" si="199"/>
        <v>2.9723973273329925E-2</v>
      </c>
      <c r="J893" s="5" t="str">
        <f t="shared" si="200"/>
        <v>Medium</v>
      </c>
      <c r="K893" s="6">
        <f t="shared" si="201"/>
        <v>416</v>
      </c>
      <c r="L893" s="5" t="str">
        <f t="shared" si="202"/>
        <v>Normal</v>
      </c>
      <c r="M893" s="6">
        <f t="shared" si="210"/>
        <v>3244.5728571428567</v>
      </c>
      <c r="N893" s="1">
        <v>599733220</v>
      </c>
      <c r="O893" s="5">
        <f t="shared" si="209"/>
        <v>-0.45818168407319726</v>
      </c>
      <c r="P893" s="1">
        <v>3.88</v>
      </c>
      <c r="Q893" s="1">
        <v>8.0399999999999991</v>
      </c>
      <c r="R893" s="1">
        <f t="shared" si="203"/>
        <v>-0.33699437172629343</v>
      </c>
      <c r="S893" s="1">
        <f t="shared" si="204"/>
        <v>-0.85056623208520166</v>
      </c>
      <c r="T893" s="1">
        <f t="shared" si="205"/>
        <v>0.29647699709635106</v>
      </c>
      <c r="U893" s="1">
        <f t="shared" si="206"/>
        <v>1.0112203454189557</v>
      </c>
      <c r="V893" s="1">
        <f t="shared" si="207"/>
        <v>3.0034184675952924E-2</v>
      </c>
      <c r="W893" s="7" t="str">
        <f t="shared" si="208"/>
        <v>Moderate Stress</v>
      </c>
      <c r="X893" s="1">
        <v>10.66</v>
      </c>
      <c r="Y893" s="1">
        <v>7.58</v>
      </c>
      <c r="Z893" s="1">
        <v>102</v>
      </c>
      <c r="AA893" s="1">
        <v>3506</v>
      </c>
      <c r="AB893" s="1">
        <v>4695</v>
      </c>
      <c r="AC893" s="1">
        <v>1.42</v>
      </c>
      <c r="AD893" s="1">
        <v>110.02</v>
      </c>
      <c r="AE893" s="1">
        <v>140.15</v>
      </c>
      <c r="AF893" s="1">
        <v>2014.83</v>
      </c>
      <c r="AG893" s="1">
        <v>245.7</v>
      </c>
      <c r="AH893" s="1">
        <v>8187</v>
      </c>
      <c r="AI893" s="1">
        <v>7.77</v>
      </c>
      <c r="AJ893" s="1">
        <v>17</v>
      </c>
      <c r="AK893" s="1">
        <v>33.54</v>
      </c>
      <c r="AL893" s="1">
        <v>209</v>
      </c>
      <c r="AM893" s="1">
        <f t="shared" si="211"/>
        <v>4197.2546918030193</v>
      </c>
    </row>
    <row r="894" spans="1:39" x14ac:dyDescent="0.3">
      <c r="A894" s="2">
        <v>37418</v>
      </c>
      <c r="B894" s="1" t="s">
        <v>25</v>
      </c>
      <c r="C894" s="1">
        <v>3774.47</v>
      </c>
      <c r="D894" s="1">
        <v>3783.09</v>
      </c>
      <c r="E894" s="5">
        <f t="shared" si="197"/>
        <v>2.283764343073424E-3</v>
      </c>
      <c r="F894" s="6">
        <f t="shared" si="198"/>
        <v>8.6200000000003456</v>
      </c>
      <c r="G894" s="1">
        <v>3824.68</v>
      </c>
      <c r="H894" s="1">
        <v>3771.69</v>
      </c>
      <c r="I894" s="5">
        <f t="shared" si="199"/>
        <v>1.4039057139147956E-2</v>
      </c>
      <c r="J894" s="5" t="str">
        <f t="shared" si="200"/>
        <v>Low</v>
      </c>
      <c r="K894" s="6">
        <f t="shared" si="201"/>
        <v>416</v>
      </c>
      <c r="L894" s="5" t="str">
        <f t="shared" si="202"/>
        <v>Normal</v>
      </c>
      <c r="M894" s="6">
        <f t="shared" si="210"/>
        <v>3603.0071428571432</v>
      </c>
      <c r="N894" s="1">
        <v>53243598</v>
      </c>
      <c r="O894" s="5">
        <f t="shared" si="209"/>
        <v>0.60939407733245976</v>
      </c>
      <c r="P894" s="1">
        <v>0.26</v>
      </c>
      <c r="Q894" s="1">
        <v>8.89</v>
      </c>
      <c r="R894" s="1">
        <f t="shared" si="203"/>
        <v>1.5744739983486238</v>
      </c>
      <c r="S894" s="1">
        <f t="shared" si="204"/>
        <v>0.51144364223832417</v>
      </c>
      <c r="T894" s="1">
        <f t="shared" si="205"/>
        <v>-0.547870059766979</v>
      </c>
      <c r="U894" s="1">
        <f t="shared" si="206"/>
        <v>1.3032650773257481</v>
      </c>
      <c r="V894" s="1">
        <f t="shared" si="207"/>
        <v>0.71032816453642933</v>
      </c>
      <c r="W894" s="7" t="str">
        <f t="shared" si="208"/>
        <v>Moderate Stress</v>
      </c>
      <c r="X894" s="1">
        <v>12.16</v>
      </c>
      <c r="Y894" s="1">
        <v>0.95</v>
      </c>
      <c r="Z894" s="1">
        <v>90</v>
      </c>
      <c r="AA894" s="1">
        <v>1504</v>
      </c>
      <c r="AB894" s="1">
        <v>173</v>
      </c>
      <c r="AC894" s="1">
        <v>1.41</v>
      </c>
      <c r="AD894" s="1">
        <v>132.69999999999999</v>
      </c>
      <c r="AE894" s="1">
        <v>124.59</v>
      </c>
      <c r="AF894" s="1">
        <v>1854.52</v>
      </c>
      <c r="AG894" s="1">
        <v>122.11</v>
      </c>
      <c r="AH894" s="1">
        <v>6203</v>
      </c>
      <c r="AI894" s="1">
        <v>4.1900000000000004</v>
      </c>
      <c r="AJ894" s="1">
        <v>35</v>
      </c>
      <c r="AK894" s="1">
        <v>78.739999999999995</v>
      </c>
      <c r="AL894" s="1">
        <v>10536</v>
      </c>
      <c r="AM894" s="1">
        <f t="shared" si="211"/>
        <v>4137.5613830553821</v>
      </c>
    </row>
    <row r="895" spans="1:39" x14ac:dyDescent="0.3">
      <c r="A895" s="2">
        <v>37419</v>
      </c>
      <c r="B895" s="1" t="s">
        <v>26</v>
      </c>
      <c r="C895" s="1">
        <v>4084.49</v>
      </c>
      <c r="D895" s="1">
        <v>4083.73</v>
      </c>
      <c r="E895" s="5">
        <f t="shared" si="197"/>
        <v>-1.8606974187714099E-4</v>
      </c>
      <c r="F895" s="6">
        <f t="shared" si="198"/>
        <v>-0.75999999999976353</v>
      </c>
      <c r="G895" s="1">
        <v>4133.51</v>
      </c>
      <c r="H895" s="1">
        <v>4077.53</v>
      </c>
      <c r="I895" s="5">
        <f t="shared" si="199"/>
        <v>1.3705505460902101E-2</v>
      </c>
      <c r="J895" s="5" t="str">
        <f t="shared" si="200"/>
        <v>Low</v>
      </c>
      <c r="K895" s="6">
        <f t="shared" si="201"/>
        <v>416</v>
      </c>
      <c r="L895" s="5" t="str">
        <f t="shared" si="202"/>
        <v>Normal</v>
      </c>
      <c r="M895" s="6">
        <f t="shared" si="210"/>
        <v>3506.15</v>
      </c>
      <c r="N895" s="1">
        <v>725409019</v>
      </c>
      <c r="O895" s="5">
        <f t="shared" si="209"/>
        <v>7.9469428430198552E-2</v>
      </c>
      <c r="P895" s="1">
        <v>-1.78</v>
      </c>
      <c r="Q895" s="1">
        <v>9.69</v>
      </c>
      <c r="R895" s="1">
        <f t="shared" si="203"/>
        <v>-0.77657328594836972</v>
      </c>
      <c r="S895" s="1">
        <f t="shared" si="204"/>
        <v>-0.16463259566911578</v>
      </c>
      <c r="T895" s="1">
        <f t="shared" si="205"/>
        <v>-1.0236899481650987</v>
      </c>
      <c r="U895" s="1">
        <f t="shared" si="206"/>
        <v>1.5781307073556694</v>
      </c>
      <c r="V895" s="1">
        <f t="shared" si="207"/>
        <v>-9.6691280606728713E-2</v>
      </c>
      <c r="W895" s="7" t="str">
        <f t="shared" si="208"/>
        <v>Low Stress</v>
      </c>
      <c r="X895" s="1">
        <v>4.38</v>
      </c>
      <c r="Y895" s="1">
        <v>0.94</v>
      </c>
      <c r="Z895" s="1">
        <v>107</v>
      </c>
      <c r="AA895" s="1">
        <v>15312</v>
      </c>
      <c r="AB895" s="1">
        <v>3118</v>
      </c>
      <c r="AC895" s="1">
        <v>1.35</v>
      </c>
      <c r="AD895" s="1">
        <v>147.99</v>
      </c>
      <c r="AE895" s="1">
        <v>142.69</v>
      </c>
      <c r="AF895" s="1">
        <v>1383.74</v>
      </c>
      <c r="AG895" s="1">
        <v>309.45</v>
      </c>
      <c r="AH895" s="1">
        <v>5232</v>
      </c>
      <c r="AI895" s="1">
        <v>5.84</v>
      </c>
      <c r="AJ895" s="1">
        <v>2</v>
      </c>
      <c r="AK895" s="1">
        <v>74.790000000000006</v>
      </c>
      <c r="AL895" s="1">
        <v>8235</v>
      </c>
      <c r="AM895" s="1">
        <f t="shared" si="211"/>
        <v>4152.1107212705228</v>
      </c>
    </row>
    <row r="896" spans="1:39" x14ac:dyDescent="0.3">
      <c r="A896" s="2">
        <v>37420</v>
      </c>
      <c r="B896" s="1" t="s">
        <v>26</v>
      </c>
      <c r="C896" s="1">
        <v>3618.6</v>
      </c>
      <c r="D896" s="1">
        <v>3587.83</v>
      </c>
      <c r="E896" s="5">
        <f t="shared" si="197"/>
        <v>-8.5032885646382523E-3</v>
      </c>
      <c r="F896" s="6">
        <f t="shared" si="198"/>
        <v>-30.769999999999982</v>
      </c>
      <c r="G896" s="1">
        <v>3643.29</v>
      </c>
      <c r="H896" s="1">
        <v>3562.87</v>
      </c>
      <c r="I896" s="5">
        <f t="shared" si="199"/>
        <v>2.2224064555352918E-2</v>
      </c>
      <c r="J896" s="5" t="str">
        <f t="shared" si="200"/>
        <v>Medium</v>
      </c>
      <c r="K896" s="6">
        <f t="shared" si="201"/>
        <v>416</v>
      </c>
      <c r="L896" s="5" t="str">
        <f t="shared" si="202"/>
        <v>Normal</v>
      </c>
      <c r="M896" s="6">
        <f t="shared" si="210"/>
        <v>3585.23</v>
      </c>
      <c r="N896" s="1">
        <v>915187103</v>
      </c>
      <c r="O896" s="5">
        <f t="shared" si="209"/>
        <v>-0.12143310160074249</v>
      </c>
      <c r="P896" s="1">
        <v>-3.25</v>
      </c>
      <c r="Q896" s="1">
        <v>7.19</v>
      </c>
      <c r="R896" s="1">
        <f t="shared" si="203"/>
        <v>-1.4403641253276045</v>
      </c>
      <c r="S896" s="1">
        <f t="shared" si="204"/>
        <v>-0.42094342584236294</v>
      </c>
      <c r="T896" s="1">
        <f t="shared" si="205"/>
        <v>-1.3665601618637437</v>
      </c>
      <c r="U896" s="1">
        <f t="shared" si="206"/>
        <v>0.71917561351216419</v>
      </c>
      <c r="V896" s="1">
        <f t="shared" si="207"/>
        <v>-0.62717302488038673</v>
      </c>
      <c r="W896" s="7" t="str">
        <f t="shared" si="208"/>
        <v>Low Stress</v>
      </c>
      <c r="X896" s="1">
        <v>5.96</v>
      </c>
      <c r="Y896" s="1">
        <v>8.1999999999999993</v>
      </c>
      <c r="Z896" s="1">
        <v>117</v>
      </c>
      <c r="AA896" s="1">
        <v>6467</v>
      </c>
      <c r="AB896" s="1">
        <v>1660</v>
      </c>
      <c r="AC896" s="1">
        <v>1.29</v>
      </c>
      <c r="AD896" s="1">
        <v>124.28</v>
      </c>
      <c r="AE896" s="1">
        <v>27.91</v>
      </c>
      <c r="AF896" s="1">
        <v>1643.72</v>
      </c>
      <c r="AG896" s="1">
        <v>109.83</v>
      </c>
      <c r="AH896" s="1">
        <v>8185</v>
      </c>
      <c r="AI896" s="1">
        <v>5.42</v>
      </c>
      <c r="AJ896" s="1">
        <v>18</v>
      </c>
      <c r="AK896" s="1">
        <v>35.92</v>
      </c>
      <c r="AL896" s="1">
        <v>11223</v>
      </c>
      <c r="AM896" s="1">
        <f t="shared" si="211"/>
        <v>4186.559953233218</v>
      </c>
    </row>
    <row r="897" spans="1:39" x14ac:dyDescent="0.3">
      <c r="A897" s="2">
        <v>37421</v>
      </c>
      <c r="B897" s="1" t="s">
        <v>26</v>
      </c>
      <c r="C897" s="1">
        <v>1606.38</v>
      </c>
      <c r="D897" s="1">
        <v>1602.77</v>
      </c>
      <c r="E897" s="5">
        <f t="shared" si="197"/>
        <v>-2.2472889353702904E-3</v>
      </c>
      <c r="F897" s="6">
        <f t="shared" si="198"/>
        <v>-3.6100000000001273</v>
      </c>
      <c r="G897" s="1">
        <v>1606.87</v>
      </c>
      <c r="H897" s="1">
        <v>1585.92</v>
      </c>
      <c r="I897" s="5">
        <f t="shared" si="199"/>
        <v>1.3041746037674658E-2</v>
      </c>
      <c r="J897" s="5" t="str">
        <f t="shared" si="200"/>
        <v>Low</v>
      </c>
      <c r="K897" s="6">
        <f t="shared" si="201"/>
        <v>416</v>
      </c>
      <c r="L897" s="5" t="str">
        <f t="shared" si="202"/>
        <v>Normal</v>
      </c>
      <c r="M897" s="6">
        <f t="shared" si="210"/>
        <v>3431.4357142857143</v>
      </c>
      <c r="N897" s="1">
        <v>564877716</v>
      </c>
      <c r="O897" s="5">
        <f t="shared" si="209"/>
        <v>-0.55327593559338095</v>
      </c>
      <c r="P897" s="1">
        <v>8.1999999999999993</v>
      </c>
      <c r="Q897" s="1">
        <v>5.49</v>
      </c>
      <c r="R897" s="1">
        <f t="shared" si="203"/>
        <v>-0.21507953430414792</v>
      </c>
      <c r="S897" s="1">
        <f t="shared" si="204"/>
        <v>-0.97188718582375366</v>
      </c>
      <c r="T897" s="1">
        <f t="shared" si="205"/>
        <v>1.3040955842923692</v>
      </c>
      <c r="U897" s="1">
        <f t="shared" si="206"/>
        <v>0.13508614969858029</v>
      </c>
      <c r="V897" s="1">
        <f t="shared" si="207"/>
        <v>6.3053753465761989E-2</v>
      </c>
      <c r="W897" s="7" t="str">
        <f t="shared" si="208"/>
        <v>Moderate Stress</v>
      </c>
      <c r="X897" s="1">
        <v>7.83</v>
      </c>
      <c r="Y897" s="1">
        <v>4.63</v>
      </c>
      <c r="Z897" s="1">
        <v>72</v>
      </c>
      <c r="AA897" s="1">
        <v>6928</v>
      </c>
      <c r="AB897" s="1">
        <v>991</v>
      </c>
      <c r="AC897" s="1">
        <v>1.27</v>
      </c>
      <c r="AD897" s="1">
        <v>128.41</v>
      </c>
      <c r="AE897" s="1">
        <v>102.09</v>
      </c>
      <c r="AF897" s="1">
        <v>1711.34</v>
      </c>
      <c r="AG897" s="1">
        <v>371.23</v>
      </c>
      <c r="AH897" s="1">
        <v>9974</v>
      </c>
      <c r="AI897" s="1">
        <v>5.82</v>
      </c>
      <c r="AJ897" s="1">
        <v>5</v>
      </c>
      <c r="AK897" s="1">
        <v>99.23</v>
      </c>
      <c r="AL897" s="1">
        <v>5941</v>
      </c>
      <c r="AM897" s="1">
        <f t="shared" si="211"/>
        <v>4180.9763806754208</v>
      </c>
    </row>
    <row r="898" spans="1:39" x14ac:dyDescent="0.3">
      <c r="A898" s="2">
        <v>37422</v>
      </c>
      <c r="B898" s="1" t="s">
        <v>25</v>
      </c>
      <c r="C898" s="1">
        <v>4503.53</v>
      </c>
      <c r="D898" s="1">
        <v>4478.1099999999997</v>
      </c>
      <c r="E898" s="5">
        <f t="shared" si="197"/>
        <v>-5.644461122719306E-3</v>
      </c>
      <c r="F898" s="6">
        <f t="shared" si="198"/>
        <v>-25.420000000000073</v>
      </c>
      <c r="G898" s="1">
        <v>4510.53</v>
      </c>
      <c r="H898" s="1">
        <v>4463.32</v>
      </c>
      <c r="I898" s="5">
        <f t="shared" si="199"/>
        <v>1.0482887867961364E-2</v>
      </c>
      <c r="J898" s="5" t="str">
        <f t="shared" si="200"/>
        <v>Low</v>
      </c>
      <c r="K898" s="6">
        <f t="shared" si="201"/>
        <v>416</v>
      </c>
      <c r="L898" s="5" t="str">
        <f t="shared" si="202"/>
        <v>Normal</v>
      </c>
      <c r="M898" s="6">
        <f t="shared" si="210"/>
        <v>3460.6528571428576</v>
      </c>
      <c r="N898" s="1">
        <v>346815999</v>
      </c>
      <c r="O898" s="5">
        <f t="shared" si="209"/>
        <v>1.7939816692351365</v>
      </c>
      <c r="P898" s="1">
        <v>1.6</v>
      </c>
      <c r="Q898" s="1">
        <v>2.69</v>
      </c>
      <c r="R898" s="1">
        <f t="shared" si="203"/>
        <v>0.54763956957249971</v>
      </c>
      <c r="S898" s="1">
        <f t="shared" si="204"/>
        <v>2.0227368501772278</v>
      </c>
      <c r="T898" s="1">
        <f t="shared" si="205"/>
        <v>-0.23532170170154737</v>
      </c>
      <c r="U898" s="1">
        <f t="shared" si="206"/>
        <v>-0.82694355540614606</v>
      </c>
      <c r="V898" s="1">
        <f t="shared" si="207"/>
        <v>0.37702779066050851</v>
      </c>
      <c r="W898" s="7" t="str">
        <f t="shared" si="208"/>
        <v>Moderate Stress</v>
      </c>
      <c r="X898" s="1">
        <v>6.74</v>
      </c>
      <c r="Y898" s="1">
        <v>3.74</v>
      </c>
      <c r="Z898" s="1">
        <v>85</v>
      </c>
      <c r="AA898" s="1">
        <v>2578</v>
      </c>
      <c r="AB898" s="1">
        <v>3232</v>
      </c>
      <c r="AC898" s="1">
        <v>0.84</v>
      </c>
      <c r="AD898" s="1">
        <v>146.03</v>
      </c>
      <c r="AE898" s="1">
        <v>55.72</v>
      </c>
      <c r="AF898" s="1">
        <v>2359.83</v>
      </c>
      <c r="AG898" s="1">
        <v>101.08</v>
      </c>
      <c r="AH898" s="1">
        <v>9738</v>
      </c>
      <c r="AI898" s="1">
        <v>8.6</v>
      </c>
      <c r="AJ898" s="1">
        <v>22</v>
      </c>
      <c r="AK898" s="1">
        <v>97.39</v>
      </c>
      <c r="AL898" s="1">
        <v>1048</v>
      </c>
      <c r="AM898" s="1">
        <f t="shared" si="211"/>
        <v>4181.1059096965209</v>
      </c>
    </row>
    <row r="899" spans="1:39" x14ac:dyDescent="0.3">
      <c r="A899" s="2">
        <v>37423</v>
      </c>
      <c r="B899" s="1" t="s">
        <v>26</v>
      </c>
      <c r="C899" s="1">
        <v>3156.38</v>
      </c>
      <c r="D899" s="1">
        <v>3197.86</v>
      </c>
      <c r="E899" s="5">
        <f t="shared" ref="E899:E962" si="212">(D899 - C899) / C899</f>
        <v>1.3141636938518182E-2</v>
      </c>
      <c r="F899" s="6">
        <f t="shared" ref="F899:F962" si="213">D899-C899</f>
        <v>41.480000000000018</v>
      </c>
      <c r="G899" s="1">
        <v>3213.96</v>
      </c>
      <c r="H899" s="1">
        <v>3153.03</v>
      </c>
      <c r="I899" s="5">
        <f t="shared" ref="I899:I962" si="214">(G899 - H899) / C899</f>
        <v>1.9303759369911046E-2</v>
      </c>
      <c r="J899" s="5" t="str">
        <f t="shared" ref="J899:J962" si="215">IF(I899&gt;0.05,"High",
 IF(I899&gt;0.02,"Medium","Low"))</f>
        <v>Low</v>
      </c>
      <c r="K899" s="6">
        <f t="shared" ref="K899:K962" si="216">COUNTIF(J:J, "High")</f>
        <v>416</v>
      </c>
      <c r="L899" s="5" t="str">
        <f t="shared" ref="L899:L962" si="217">IF(J899="High","⚠️ High Risk","Normal")</f>
        <v>Normal</v>
      </c>
      <c r="M899" s="6">
        <f t="shared" si="210"/>
        <v>3297.7171428571428</v>
      </c>
      <c r="N899" s="1">
        <v>260981264</v>
      </c>
      <c r="O899" s="5">
        <f t="shared" si="209"/>
        <v>-0.28589069942453393</v>
      </c>
      <c r="P899" s="1">
        <v>4.38</v>
      </c>
      <c r="Q899" s="1">
        <v>9.99</v>
      </c>
      <c r="R899" s="1">
        <f t="shared" ref="R899:R962" si="218">-(N899-AVERAGE(N:N))/STDEV(N:N)</f>
        <v>0.84786554715979678</v>
      </c>
      <c r="S899" s="1">
        <f t="shared" ref="S899:S962" si="219">(O899-AVERAGE(O:O))/STDEV(O:O)</f>
        <v>-0.63075792354939586</v>
      </c>
      <c r="T899" s="1">
        <f t="shared" ref="T899:T962" si="220">(P899-AVERAGE(P:P))/STDEV(P:P)</f>
        <v>0.41309951876255691</v>
      </c>
      <c r="U899" s="1">
        <f t="shared" ref="U899:U962" si="221">(Q899-AVERAGE(Q:Q))/STDEV(Q:Q)</f>
        <v>1.6812053186168905</v>
      </c>
      <c r="V899" s="1">
        <f t="shared" ref="V899:V962" si="222">(R899+S899+T899+U899)/4</f>
        <v>0.57785311524746208</v>
      </c>
      <c r="W899" s="7" t="str">
        <f t="shared" ref="W899:W962" si="223">IF(V899&gt;1,"High Stress",IF(V899&gt;0,"Moderate Stress","Low Stress"))</f>
        <v>Moderate Stress</v>
      </c>
      <c r="X899" s="1">
        <v>14.78</v>
      </c>
      <c r="Y899" s="1">
        <v>6.27</v>
      </c>
      <c r="Z899" s="1">
        <v>70</v>
      </c>
      <c r="AA899" s="1">
        <v>19379</v>
      </c>
      <c r="AB899" s="1">
        <v>1989</v>
      </c>
      <c r="AC899" s="1">
        <v>1.32</v>
      </c>
      <c r="AD899" s="1">
        <v>116.16</v>
      </c>
      <c r="AE899" s="1">
        <v>119.53</v>
      </c>
      <c r="AF899" s="1">
        <v>2468.88</v>
      </c>
      <c r="AG899" s="1">
        <v>112.77</v>
      </c>
      <c r="AH899" s="1">
        <v>7288</v>
      </c>
      <c r="AI899" s="1">
        <v>2</v>
      </c>
      <c r="AJ899" s="1">
        <v>39</v>
      </c>
      <c r="AK899" s="1">
        <v>91.79</v>
      </c>
      <c r="AL899" s="1">
        <v>14819</v>
      </c>
      <c r="AM899" s="1">
        <f t="shared" si="211"/>
        <v>4143.9984212613781</v>
      </c>
    </row>
    <row r="900" spans="1:39" x14ac:dyDescent="0.3">
      <c r="A900" s="2">
        <v>37424</v>
      </c>
      <c r="B900" s="1" t="s">
        <v>26</v>
      </c>
      <c r="C900" s="1">
        <v>2129.89</v>
      </c>
      <c r="D900" s="1">
        <v>2113.4299999999998</v>
      </c>
      <c r="E900" s="5">
        <f t="shared" si="212"/>
        <v>-7.7280986342017841E-3</v>
      </c>
      <c r="F900" s="6">
        <f t="shared" si="213"/>
        <v>-16.460000000000036</v>
      </c>
      <c r="G900" s="1">
        <v>2158.8200000000002</v>
      </c>
      <c r="H900" s="1">
        <v>2068.64</v>
      </c>
      <c r="I900" s="5">
        <f t="shared" si="214"/>
        <v>4.2340214752874701E-2</v>
      </c>
      <c r="J900" s="5" t="str">
        <f t="shared" si="215"/>
        <v>Medium</v>
      </c>
      <c r="K900" s="6">
        <f t="shared" si="216"/>
        <v>416</v>
      </c>
      <c r="L900" s="5" t="str">
        <f t="shared" si="217"/>
        <v>Normal</v>
      </c>
      <c r="M900" s="6">
        <f t="shared" si="210"/>
        <v>3263.8314285714287</v>
      </c>
      <c r="N900" s="1">
        <v>266419745</v>
      </c>
      <c r="O900" s="5">
        <f t="shared" ref="O900:O963" si="224">(D900-D899)/D899</f>
        <v>-0.33911115558529775</v>
      </c>
      <c r="P900" s="1">
        <v>2.36</v>
      </c>
      <c r="Q900" s="1">
        <v>5.9</v>
      </c>
      <c r="R900" s="1">
        <f t="shared" si="218"/>
        <v>0.82884325653566959</v>
      </c>
      <c r="S900" s="1">
        <f t="shared" si="219"/>
        <v>-0.69865641790217203</v>
      </c>
      <c r="T900" s="1">
        <f t="shared" si="220"/>
        <v>-5.8055468768914598E-2</v>
      </c>
      <c r="U900" s="1">
        <f t="shared" si="221"/>
        <v>0.27595478508891524</v>
      </c>
      <c r="V900" s="1">
        <f t="shared" si="222"/>
        <v>8.7021538738374551E-2</v>
      </c>
      <c r="W900" s="7" t="str">
        <f t="shared" si="223"/>
        <v>Moderate Stress</v>
      </c>
      <c r="X900" s="1">
        <v>12.85</v>
      </c>
      <c r="Y900" s="1">
        <v>7.17</v>
      </c>
      <c r="Z900" s="1">
        <v>104</v>
      </c>
      <c r="AA900" s="1">
        <v>2761</v>
      </c>
      <c r="AB900" s="1">
        <v>1346</v>
      </c>
      <c r="AC900" s="1">
        <v>1.25</v>
      </c>
      <c r="AD900" s="1">
        <v>102.39</v>
      </c>
      <c r="AE900" s="1">
        <v>32.44</v>
      </c>
      <c r="AF900" s="1">
        <v>2186.42</v>
      </c>
      <c r="AG900" s="1">
        <v>433.5</v>
      </c>
      <c r="AH900" s="1">
        <v>9811</v>
      </c>
      <c r="AI900" s="1">
        <v>6.84</v>
      </c>
      <c r="AJ900" s="1">
        <v>6</v>
      </c>
      <c r="AK900" s="1">
        <v>58.69</v>
      </c>
      <c r="AL900" s="1">
        <v>552</v>
      </c>
      <c r="AM900" s="1">
        <f t="shared" si="211"/>
        <v>4083.6035917635063</v>
      </c>
    </row>
    <row r="901" spans="1:39" x14ac:dyDescent="0.3">
      <c r="A901" s="2">
        <v>37425</v>
      </c>
      <c r="B901" s="1" t="s">
        <v>25</v>
      </c>
      <c r="C901" s="1">
        <v>2700.91</v>
      </c>
      <c r="D901" s="1">
        <v>2746.14</v>
      </c>
      <c r="E901" s="5">
        <f t="shared" si="212"/>
        <v>1.6746207759606956E-2</v>
      </c>
      <c r="F901" s="6">
        <f t="shared" si="213"/>
        <v>45.230000000000018</v>
      </c>
      <c r="G901" s="1">
        <v>2749.89</v>
      </c>
      <c r="H901" s="1">
        <v>2666.32</v>
      </c>
      <c r="I901" s="5">
        <f t="shared" si="214"/>
        <v>3.0941423446171741E-2</v>
      </c>
      <c r="J901" s="5" t="str">
        <f t="shared" si="215"/>
        <v>Medium</v>
      </c>
      <c r="K901" s="6">
        <f t="shared" si="216"/>
        <v>416</v>
      </c>
      <c r="L901" s="5" t="str">
        <f t="shared" si="217"/>
        <v>Normal</v>
      </c>
      <c r="M901" s="6">
        <f t="shared" si="210"/>
        <v>3115.6957142857141</v>
      </c>
      <c r="N901" s="1">
        <v>557588767</v>
      </c>
      <c r="O901" s="5">
        <f t="shared" si="224"/>
        <v>0.2993758960552278</v>
      </c>
      <c r="P901" s="1">
        <v>8.09</v>
      </c>
      <c r="Q901" s="1">
        <v>6.81</v>
      </c>
      <c r="R901" s="1">
        <f t="shared" si="218"/>
        <v>-0.18958482241263974</v>
      </c>
      <c r="S901" s="1">
        <f t="shared" si="219"/>
        <v>0.115923399662336</v>
      </c>
      <c r="T901" s="1">
        <f t="shared" si="220"/>
        <v>1.2784386295258041</v>
      </c>
      <c r="U901" s="1">
        <f t="shared" si="221"/>
        <v>0.58861443924795109</v>
      </c>
      <c r="V901" s="1">
        <f t="shared" si="222"/>
        <v>0.44834791150586284</v>
      </c>
      <c r="W901" s="7" t="str">
        <f t="shared" si="223"/>
        <v>Moderate Stress</v>
      </c>
      <c r="X901" s="1">
        <v>8.24</v>
      </c>
      <c r="Y901" s="1">
        <v>2.41</v>
      </c>
      <c r="Z901" s="1">
        <v>105</v>
      </c>
      <c r="AA901" s="1">
        <v>28840</v>
      </c>
      <c r="AB901" s="1">
        <v>3902</v>
      </c>
      <c r="AC901" s="1">
        <v>1.01</v>
      </c>
      <c r="AD901" s="1">
        <v>144.5</v>
      </c>
      <c r="AE901" s="1">
        <v>53.63</v>
      </c>
      <c r="AF901" s="1">
        <v>1755.58</v>
      </c>
      <c r="AG901" s="1">
        <v>201.04</v>
      </c>
      <c r="AH901" s="1">
        <v>4410</v>
      </c>
      <c r="AI901" s="1">
        <v>1.07</v>
      </c>
      <c r="AJ901" s="1">
        <v>46</v>
      </c>
      <c r="AK901" s="1">
        <v>41.29</v>
      </c>
      <c r="AL901" s="1">
        <v>11815</v>
      </c>
      <c r="AM901" s="1">
        <f t="shared" si="211"/>
        <v>4077.7816290956957</v>
      </c>
    </row>
    <row r="902" spans="1:39" x14ac:dyDescent="0.3">
      <c r="A902" s="2">
        <v>37426</v>
      </c>
      <c r="B902" s="1" t="s">
        <v>24</v>
      </c>
      <c r="C902" s="1">
        <v>1150.28</v>
      </c>
      <c r="D902" s="1">
        <v>1153.5899999999999</v>
      </c>
      <c r="E902" s="5">
        <f t="shared" si="212"/>
        <v>2.8775602462008778E-3</v>
      </c>
      <c r="F902" s="6">
        <f t="shared" si="213"/>
        <v>3.3099999999999454</v>
      </c>
      <c r="G902" s="1">
        <v>1200.76</v>
      </c>
      <c r="H902" s="1">
        <v>1144.2</v>
      </c>
      <c r="I902" s="5">
        <f t="shared" si="214"/>
        <v>4.9170636714539022E-2</v>
      </c>
      <c r="J902" s="5" t="str">
        <f t="shared" si="215"/>
        <v>Medium</v>
      </c>
      <c r="K902" s="6">
        <f t="shared" si="216"/>
        <v>416</v>
      </c>
      <c r="L902" s="5" t="str">
        <f t="shared" si="217"/>
        <v>Normal</v>
      </c>
      <c r="M902" s="6">
        <f t="shared" si="210"/>
        <v>2697.1042857142857</v>
      </c>
      <c r="N902" s="1">
        <v>59430449</v>
      </c>
      <c r="O902" s="5">
        <f t="shared" si="224"/>
        <v>-0.57992309204920367</v>
      </c>
      <c r="P902" s="1">
        <v>3.2</v>
      </c>
      <c r="Q902" s="1">
        <v>6.82</v>
      </c>
      <c r="R902" s="1">
        <f t="shared" si="218"/>
        <v>1.5528341180640055</v>
      </c>
      <c r="S902" s="1">
        <f t="shared" si="219"/>
        <v>-1.0058835461079991</v>
      </c>
      <c r="T902" s="1">
        <f t="shared" si="220"/>
        <v>0.13787036763031124</v>
      </c>
      <c r="U902" s="1">
        <f t="shared" si="221"/>
        <v>0.59205025962332525</v>
      </c>
      <c r="V902" s="1">
        <f t="shared" si="222"/>
        <v>0.31921779980241072</v>
      </c>
      <c r="W902" s="7" t="str">
        <f t="shared" si="223"/>
        <v>Moderate Stress</v>
      </c>
      <c r="X902" s="1">
        <v>13.43</v>
      </c>
      <c r="Y902" s="1">
        <v>2.2599999999999998</v>
      </c>
      <c r="Z902" s="1">
        <v>62</v>
      </c>
      <c r="AA902" s="1">
        <v>2237</v>
      </c>
      <c r="AB902" s="1">
        <v>572</v>
      </c>
      <c r="AC902" s="1">
        <v>1.37</v>
      </c>
      <c r="AD902" s="1">
        <v>84.83</v>
      </c>
      <c r="AE902" s="1">
        <v>130.53</v>
      </c>
      <c r="AF902" s="1">
        <v>2377.7800000000002</v>
      </c>
      <c r="AG902" s="1">
        <v>132.49</v>
      </c>
      <c r="AH902" s="1">
        <v>5363</v>
      </c>
      <c r="AI902" s="1">
        <v>4.59</v>
      </c>
      <c r="AJ902" s="1">
        <v>43</v>
      </c>
      <c r="AK902" s="1">
        <v>31.37</v>
      </c>
      <c r="AL902" s="1">
        <v>8022</v>
      </c>
      <c r="AM902" s="1">
        <f t="shared" si="211"/>
        <v>4084.4922939399921</v>
      </c>
    </row>
    <row r="903" spans="1:39" x14ac:dyDescent="0.3">
      <c r="A903" s="2">
        <v>37427</v>
      </c>
      <c r="B903" s="1" t="s">
        <v>25</v>
      </c>
      <c r="C903" s="1">
        <v>1511.47</v>
      </c>
      <c r="D903" s="1">
        <v>1524.62</v>
      </c>
      <c r="E903" s="5">
        <f t="shared" si="212"/>
        <v>8.700139599198041E-3</v>
      </c>
      <c r="F903" s="6">
        <f t="shared" si="213"/>
        <v>13.149999999999864</v>
      </c>
      <c r="G903" s="1">
        <v>1542.87</v>
      </c>
      <c r="H903" s="1">
        <v>1508.22</v>
      </c>
      <c r="I903" s="5">
        <f t="shared" si="214"/>
        <v>2.2924702441993464E-2</v>
      </c>
      <c r="J903" s="5" t="str">
        <f t="shared" si="215"/>
        <v>Medium</v>
      </c>
      <c r="K903" s="6">
        <f t="shared" si="216"/>
        <v>416</v>
      </c>
      <c r="L903" s="5" t="str">
        <f t="shared" si="217"/>
        <v>Normal</v>
      </c>
      <c r="M903" s="6">
        <f t="shared" si="210"/>
        <v>2402.36</v>
      </c>
      <c r="N903" s="1">
        <v>208027054</v>
      </c>
      <c r="O903" s="5">
        <f t="shared" si="224"/>
        <v>0.32163073535658249</v>
      </c>
      <c r="P903" s="1">
        <v>2.21</v>
      </c>
      <c r="Q903" s="1">
        <v>8.4499999999999993</v>
      </c>
      <c r="R903" s="1">
        <f t="shared" si="218"/>
        <v>1.0330846133643237</v>
      </c>
      <c r="S903" s="1">
        <f t="shared" si="219"/>
        <v>0.1443160552243338</v>
      </c>
      <c r="T903" s="1">
        <f t="shared" si="220"/>
        <v>-9.3042225268776313E-2</v>
      </c>
      <c r="U903" s="1">
        <f t="shared" si="221"/>
        <v>1.1520889808092907</v>
      </c>
      <c r="V903" s="1">
        <f t="shared" si="222"/>
        <v>0.55911185603229296</v>
      </c>
      <c r="W903" s="7" t="str">
        <f t="shared" si="223"/>
        <v>Moderate Stress</v>
      </c>
      <c r="X903" s="1">
        <v>6.52</v>
      </c>
      <c r="Y903" s="1">
        <v>9.6</v>
      </c>
      <c r="Z903" s="1">
        <v>71</v>
      </c>
      <c r="AA903" s="1">
        <v>3596</v>
      </c>
      <c r="AB903" s="1">
        <v>2317</v>
      </c>
      <c r="AC903" s="1">
        <v>1.38</v>
      </c>
      <c r="AD903" s="1">
        <v>95.02</v>
      </c>
      <c r="AE903" s="1">
        <v>117.43</v>
      </c>
      <c r="AF903" s="1">
        <v>1102.79</v>
      </c>
      <c r="AG903" s="1">
        <v>259.79000000000002</v>
      </c>
      <c r="AH903" s="1">
        <v>2637</v>
      </c>
      <c r="AI903" s="1">
        <v>6.36</v>
      </c>
      <c r="AJ903" s="1">
        <v>46</v>
      </c>
      <c r="AK903" s="1">
        <v>1.6</v>
      </c>
      <c r="AL903" s="1">
        <v>8398</v>
      </c>
      <c r="AM903" s="1">
        <f t="shared" si="211"/>
        <v>4093.0953275575466</v>
      </c>
    </row>
    <row r="904" spans="1:39" x14ac:dyDescent="0.3">
      <c r="A904" s="2">
        <v>37428</v>
      </c>
      <c r="B904" s="1" t="s">
        <v>26</v>
      </c>
      <c r="C904" s="1">
        <v>4062.19</v>
      </c>
      <c r="D904" s="1">
        <v>4066.48</v>
      </c>
      <c r="E904" s="5">
        <f t="shared" si="212"/>
        <v>1.0560805870724814E-3</v>
      </c>
      <c r="F904" s="6">
        <f t="shared" si="213"/>
        <v>4.2899999999999636</v>
      </c>
      <c r="G904" s="1">
        <v>4112.1099999999997</v>
      </c>
      <c r="H904" s="1">
        <v>4013.45</v>
      </c>
      <c r="I904" s="5">
        <f t="shared" si="214"/>
        <v>2.4287391776357053E-2</v>
      </c>
      <c r="J904" s="5" t="str">
        <f t="shared" si="215"/>
        <v>Medium</v>
      </c>
      <c r="K904" s="6">
        <f t="shared" si="216"/>
        <v>416</v>
      </c>
      <c r="L904" s="5" t="str">
        <f t="shared" si="217"/>
        <v>Normal</v>
      </c>
      <c r="M904" s="6">
        <f t="shared" si="210"/>
        <v>2754.3185714285714</v>
      </c>
      <c r="N904" s="1">
        <v>696347891</v>
      </c>
      <c r="O904" s="5">
        <f t="shared" si="224"/>
        <v>1.6672088782778662</v>
      </c>
      <c r="P904" s="1">
        <v>8.8699999999999992</v>
      </c>
      <c r="Q904" s="1">
        <v>0.1</v>
      </c>
      <c r="R904" s="1">
        <f t="shared" si="218"/>
        <v>-0.67492556065872367</v>
      </c>
      <c r="S904" s="1">
        <f t="shared" si="219"/>
        <v>1.8610005132150544</v>
      </c>
      <c r="T904" s="1">
        <f t="shared" si="220"/>
        <v>1.4603697633250849</v>
      </c>
      <c r="U904" s="1">
        <f t="shared" si="221"/>
        <v>-1.716821032628018</v>
      </c>
      <c r="V904" s="1">
        <f t="shared" si="222"/>
        <v>0.23240592081334943</v>
      </c>
      <c r="W904" s="7" t="str">
        <f t="shared" si="223"/>
        <v>Moderate Stress</v>
      </c>
      <c r="X904" s="1">
        <v>12.22</v>
      </c>
      <c r="Y904" s="1">
        <v>6.1</v>
      </c>
      <c r="Z904" s="1">
        <v>56</v>
      </c>
      <c r="AA904" s="1">
        <v>8427</v>
      </c>
      <c r="AB904" s="1">
        <v>800</v>
      </c>
      <c r="AC904" s="1">
        <v>1.45</v>
      </c>
      <c r="AD904" s="1">
        <v>103.89</v>
      </c>
      <c r="AE904" s="1">
        <v>148.96</v>
      </c>
      <c r="AF904" s="1">
        <v>1984.04</v>
      </c>
      <c r="AG904" s="1">
        <v>120.38</v>
      </c>
      <c r="AH904" s="1">
        <v>5098</v>
      </c>
      <c r="AI904" s="1">
        <v>0.13</v>
      </c>
      <c r="AJ904" s="1">
        <v>8</v>
      </c>
      <c r="AK904" s="1">
        <v>63.22</v>
      </c>
      <c r="AL904" s="1">
        <v>104</v>
      </c>
      <c r="AM904" s="1">
        <f t="shared" si="211"/>
        <v>4098.7361576455269</v>
      </c>
    </row>
    <row r="905" spans="1:39" x14ac:dyDescent="0.3">
      <c r="A905" s="2">
        <v>37429</v>
      </c>
      <c r="B905" s="1" t="s">
        <v>25</v>
      </c>
      <c r="C905" s="1">
        <v>1000.05</v>
      </c>
      <c r="D905" s="1">
        <v>962.99</v>
      </c>
      <c r="E905" s="5">
        <f t="shared" si="212"/>
        <v>-3.7058147092645315E-2</v>
      </c>
      <c r="F905" s="6">
        <f t="shared" si="213"/>
        <v>-37.059999999999945</v>
      </c>
      <c r="G905" s="1">
        <v>1039.08</v>
      </c>
      <c r="H905" s="1">
        <v>928.93</v>
      </c>
      <c r="I905" s="5">
        <f t="shared" si="214"/>
        <v>0.11014449277536122</v>
      </c>
      <c r="J905" s="5" t="str">
        <f t="shared" si="215"/>
        <v>High</v>
      </c>
      <c r="K905" s="6">
        <f t="shared" si="216"/>
        <v>416</v>
      </c>
      <c r="L905" s="5" t="str">
        <f t="shared" si="217"/>
        <v>⚠️ High Risk</v>
      </c>
      <c r="M905" s="6">
        <f t="shared" ref="M905:M968" si="225">AVERAGE(D899:D905)</f>
        <v>2252.1585714285711</v>
      </c>
      <c r="N905" s="1">
        <v>740909142</v>
      </c>
      <c r="O905" s="5">
        <f t="shared" si="224"/>
        <v>-0.76318831028309486</v>
      </c>
      <c r="P905" s="1">
        <v>5.8</v>
      </c>
      <c r="Q905" s="1">
        <v>2.2000000000000002</v>
      </c>
      <c r="R905" s="1">
        <f t="shared" si="218"/>
        <v>-0.83078839572180063</v>
      </c>
      <c r="S905" s="1">
        <f t="shared" si="219"/>
        <v>-1.2396927481134477</v>
      </c>
      <c r="T905" s="1">
        <f t="shared" si="220"/>
        <v>0.74430748029458138</v>
      </c>
      <c r="U905" s="1">
        <f t="shared" si="221"/>
        <v>-0.99529875379947308</v>
      </c>
      <c r="V905" s="1">
        <f t="shared" si="222"/>
        <v>-0.58036810433503494</v>
      </c>
      <c r="W905" s="7" t="str">
        <f t="shared" si="223"/>
        <v>Low Stress</v>
      </c>
      <c r="X905" s="1">
        <v>4.91</v>
      </c>
      <c r="Y905" s="1">
        <v>4.21</v>
      </c>
      <c r="Z905" s="1">
        <v>73</v>
      </c>
      <c r="AA905" s="1">
        <v>2944</v>
      </c>
      <c r="AB905" s="1">
        <v>2179</v>
      </c>
      <c r="AC905" s="1">
        <v>1.0900000000000001</v>
      </c>
      <c r="AD905" s="1">
        <v>134.75</v>
      </c>
      <c r="AE905" s="1">
        <v>103.72</v>
      </c>
      <c r="AF905" s="1">
        <v>1582.8</v>
      </c>
      <c r="AG905" s="1">
        <v>400.16</v>
      </c>
      <c r="AH905" s="1">
        <v>8631</v>
      </c>
      <c r="AI905" s="1">
        <v>1.08</v>
      </c>
      <c r="AJ905" s="1">
        <v>1</v>
      </c>
      <c r="AK905" s="1">
        <v>55.36</v>
      </c>
      <c r="AL905" s="1">
        <v>5363</v>
      </c>
      <c r="AM905" s="1">
        <f t="shared" si="211"/>
        <v>4067.732119481022</v>
      </c>
    </row>
    <row r="906" spans="1:39" x14ac:dyDescent="0.3">
      <c r="A906" s="2">
        <v>37430</v>
      </c>
      <c r="B906" s="1" t="s">
        <v>24</v>
      </c>
      <c r="C906" s="1">
        <v>2666.26</v>
      </c>
      <c r="D906" s="1">
        <v>2653.84</v>
      </c>
      <c r="E906" s="5">
        <f t="shared" si="212"/>
        <v>-4.6582103770825322E-3</v>
      </c>
      <c r="F906" s="6">
        <f t="shared" si="213"/>
        <v>-12.420000000000073</v>
      </c>
      <c r="G906" s="1">
        <v>2704.03</v>
      </c>
      <c r="H906" s="1">
        <v>2632.97</v>
      </c>
      <c r="I906" s="5">
        <f t="shared" si="214"/>
        <v>2.665156436356559E-2</v>
      </c>
      <c r="J906" s="5" t="str">
        <f t="shared" si="215"/>
        <v>Medium</v>
      </c>
      <c r="K906" s="6">
        <f t="shared" si="216"/>
        <v>416</v>
      </c>
      <c r="L906" s="5" t="str">
        <f t="shared" si="217"/>
        <v>Normal</v>
      </c>
      <c r="M906" s="6">
        <f t="shared" si="225"/>
        <v>2174.4414285714288</v>
      </c>
      <c r="N906" s="1">
        <v>316181922</v>
      </c>
      <c r="O906" s="5">
        <f t="shared" si="224"/>
        <v>1.7558333939085558</v>
      </c>
      <c r="P906" s="1">
        <v>-3.33</v>
      </c>
      <c r="Q906" s="1">
        <v>6.66</v>
      </c>
      <c r="R906" s="1">
        <f t="shared" si="218"/>
        <v>0.65478903202274819</v>
      </c>
      <c r="S906" s="1">
        <f t="shared" si="219"/>
        <v>1.9740673977958785</v>
      </c>
      <c r="T906" s="1">
        <f t="shared" si="220"/>
        <v>-1.3852197653303366</v>
      </c>
      <c r="U906" s="1">
        <f t="shared" si="221"/>
        <v>0.53707713361734088</v>
      </c>
      <c r="V906" s="1">
        <f t="shared" si="222"/>
        <v>0.44517844952640773</v>
      </c>
      <c r="W906" s="7" t="str">
        <f t="shared" si="223"/>
        <v>Moderate Stress</v>
      </c>
      <c r="X906" s="1">
        <v>12.04</v>
      </c>
      <c r="Y906" s="1">
        <v>8.11</v>
      </c>
      <c r="Z906" s="1">
        <v>110</v>
      </c>
      <c r="AA906" s="1">
        <v>17220</v>
      </c>
      <c r="AB906" s="1">
        <v>152</v>
      </c>
      <c r="AC906" s="1">
        <v>1.19</v>
      </c>
      <c r="AD906" s="1">
        <v>143.27000000000001</v>
      </c>
      <c r="AE906" s="1">
        <v>59.4</v>
      </c>
      <c r="AF906" s="1">
        <v>1046.07</v>
      </c>
      <c r="AG906" s="1">
        <v>297.66000000000003</v>
      </c>
      <c r="AH906" s="1">
        <v>8403</v>
      </c>
      <c r="AI906" s="1">
        <v>0.91</v>
      </c>
      <c r="AJ906" s="1">
        <v>46</v>
      </c>
      <c r="AK906" s="1">
        <v>63.02</v>
      </c>
      <c r="AL906" s="1">
        <v>236</v>
      </c>
      <c r="AM906" s="1">
        <f t="shared" si="211"/>
        <v>4067.7810495997583</v>
      </c>
    </row>
    <row r="907" spans="1:39" x14ac:dyDescent="0.3">
      <c r="A907" s="2">
        <v>37431</v>
      </c>
      <c r="B907" s="1" t="s">
        <v>25</v>
      </c>
      <c r="C907" s="1">
        <v>3090.04</v>
      </c>
      <c r="D907" s="1">
        <v>3049.95</v>
      </c>
      <c r="E907" s="5">
        <f t="shared" si="212"/>
        <v>-1.2973942084892153E-2</v>
      </c>
      <c r="F907" s="6">
        <f t="shared" si="213"/>
        <v>-40.090000000000146</v>
      </c>
      <c r="G907" s="1">
        <v>3120.38</v>
      </c>
      <c r="H907" s="1">
        <v>3014.86</v>
      </c>
      <c r="I907" s="5">
        <f t="shared" si="214"/>
        <v>3.4148425263103382E-2</v>
      </c>
      <c r="J907" s="5" t="str">
        <f t="shared" si="215"/>
        <v>Medium</v>
      </c>
      <c r="K907" s="6">
        <f t="shared" si="216"/>
        <v>416</v>
      </c>
      <c r="L907" s="5" t="str">
        <f t="shared" si="217"/>
        <v>Normal</v>
      </c>
      <c r="M907" s="6">
        <f t="shared" si="225"/>
        <v>2308.23</v>
      </c>
      <c r="N907" s="1">
        <v>667689642</v>
      </c>
      <c r="O907" s="5">
        <f t="shared" si="224"/>
        <v>0.149259186687969</v>
      </c>
      <c r="P907" s="1">
        <v>-2.33</v>
      </c>
      <c r="Q907" s="1">
        <v>8.9499999999999993</v>
      </c>
      <c r="R907" s="1">
        <f t="shared" si="218"/>
        <v>-0.57468699381320154</v>
      </c>
      <c r="S907" s="1">
        <f t="shared" si="219"/>
        <v>-7.5595036640444202E-2</v>
      </c>
      <c r="T907" s="1">
        <f t="shared" si="220"/>
        <v>-1.1519747219979251</v>
      </c>
      <c r="U907" s="1">
        <f t="shared" si="221"/>
        <v>1.3238799995779917</v>
      </c>
      <c r="V907" s="1">
        <f t="shared" si="222"/>
        <v>-0.11959418821839474</v>
      </c>
      <c r="W907" s="7" t="str">
        <f t="shared" si="223"/>
        <v>Low Stress</v>
      </c>
      <c r="X907" s="1">
        <v>7.93</v>
      </c>
      <c r="Y907" s="1">
        <v>5.49</v>
      </c>
      <c r="Z907" s="1">
        <v>54</v>
      </c>
      <c r="AA907" s="1">
        <v>19867</v>
      </c>
      <c r="AB907" s="1">
        <v>3087</v>
      </c>
      <c r="AC907" s="1">
        <v>1.43</v>
      </c>
      <c r="AD907" s="1">
        <v>111.63</v>
      </c>
      <c r="AE907" s="1">
        <v>91.22</v>
      </c>
      <c r="AF907" s="1">
        <v>927.86</v>
      </c>
      <c r="AG907" s="1">
        <v>320.77</v>
      </c>
      <c r="AH907" s="1">
        <v>3837</v>
      </c>
      <c r="AI907" s="1">
        <v>3.75</v>
      </c>
      <c r="AJ907" s="1">
        <v>49</v>
      </c>
      <c r="AK907" s="1">
        <v>57.64</v>
      </c>
      <c r="AL907" s="1">
        <v>9084</v>
      </c>
      <c r="AM907" s="1">
        <f t="shared" si="211"/>
        <v>4004.5891661128021</v>
      </c>
    </row>
    <row r="908" spans="1:39" x14ac:dyDescent="0.3">
      <c r="A908" s="2">
        <v>37432</v>
      </c>
      <c r="B908" s="1" t="s">
        <v>26</v>
      </c>
      <c r="C908" s="1">
        <v>1218.54</v>
      </c>
      <c r="D908" s="1">
        <v>1230.8399999999999</v>
      </c>
      <c r="E908" s="5">
        <f t="shared" si="212"/>
        <v>1.0094046974247834E-2</v>
      </c>
      <c r="F908" s="6">
        <f t="shared" si="213"/>
        <v>12.299999999999955</v>
      </c>
      <c r="G908" s="1">
        <v>1262.18</v>
      </c>
      <c r="H908" s="1">
        <v>1180.72</v>
      </c>
      <c r="I908" s="5">
        <f t="shared" si="214"/>
        <v>6.6850493213189588E-2</v>
      </c>
      <c r="J908" s="5" t="str">
        <f t="shared" si="215"/>
        <v>High</v>
      </c>
      <c r="K908" s="6">
        <f t="shared" si="216"/>
        <v>416</v>
      </c>
      <c r="L908" s="5" t="str">
        <f t="shared" si="217"/>
        <v>⚠️ High Risk</v>
      </c>
      <c r="M908" s="6">
        <f t="shared" si="225"/>
        <v>2091.7585714285715</v>
      </c>
      <c r="N908" s="1">
        <v>695910248</v>
      </c>
      <c r="O908" s="5">
        <f t="shared" si="224"/>
        <v>-0.59643928588993267</v>
      </c>
      <c r="P908" s="1">
        <v>6.81</v>
      </c>
      <c r="Q908" s="1">
        <v>6.85</v>
      </c>
      <c r="R908" s="1">
        <f t="shared" si="218"/>
        <v>-0.67339480743266389</v>
      </c>
      <c r="S908" s="1">
        <f t="shared" si="219"/>
        <v>-1.0269548554338077</v>
      </c>
      <c r="T908" s="1">
        <f t="shared" si="220"/>
        <v>0.97988497406031705</v>
      </c>
      <c r="U908" s="1">
        <f t="shared" si="221"/>
        <v>0.60235772074944716</v>
      </c>
      <c r="V908" s="1">
        <f t="shared" si="222"/>
        <v>-2.9526742014176849E-2</v>
      </c>
      <c r="W908" s="7" t="str">
        <f t="shared" si="223"/>
        <v>Low Stress</v>
      </c>
      <c r="X908" s="1">
        <v>3.4</v>
      </c>
      <c r="Y908" s="1">
        <v>2.8</v>
      </c>
      <c r="Z908" s="1">
        <v>99</v>
      </c>
      <c r="AA908" s="1">
        <v>9659</v>
      </c>
      <c r="AB908" s="1">
        <v>238</v>
      </c>
      <c r="AC908" s="1">
        <v>1.02</v>
      </c>
      <c r="AD908" s="1">
        <v>100.03</v>
      </c>
      <c r="AE908" s="1">
        <v>142.72</v>
      </c>
      <c r="AF908" s="1">
        <v>1617.26</v>
      </c>
      <c r="AG908" s="1">
        <v>401.2</v>
      </c>
      <c r="AH908" s="1">
        <v>4281</v>
      </c>
      <c r="AI908" s="1">
        <v>6.22</v>
      </c>
      <c r="AJ908" s="1">
        <v>44</v>
      </c>
      <c r="AK908" s="1">
        <v>13.86</v>
      </c>
      <c r="AL908" s="1">
        <v>3612</v>
      </c>
      <c r="AM908" s="1">
        <f t="shared" si="211"/>
        <v>4017.9050218002581</v>
      </c>
    </row>
    <row r="909" spans="1:39" x14ac:dyDescent="0.3">
      <c r="A909" s="2">
        <v>37433</v>
      </c>
      <c r="B909" s="1" t="s">
        <v>24</v>
      </c>
      <c r="C909" s="1">
        <v>4892.3100000000004</v>
      </c>
      <c r="D909" s="1">
        <v>4887</v>
      </c>
      <c r="E909" s="5">
        <f t="shared" si="212"/>
        <v>-1.0853768465204372E-3</v>
      </c>
      <c r="F909" s="6">
        <f t="shared" si="213"/>
        <v>-5.3100000000004002</v>
      </c>
      <c r="G909" s="1">
        <v>4924.21</v>
      </c>
      <c r="H909" s="1">
        <v>4848</v>
      </c>
      <c r="I909" s="5">
        <f t="shared" si="214"/>
        <v>1.5577508375389137E-2</v>
      </c>
      <c r="J909" s="5" t="str">
        <f t="shared" si="215"/>
        <v>Low</v>
      </c>
      <c r="K909" s="6">
        <f t="shared" si="216"/>
        <v>416</v>
      </c>
      <c r="L909" s="5" t="str">
        <f t="shared" si="217"/>
        <v>Normal</v>
      </c>
      <c r="M909" s="6">
        <f t="shared" si="225"/>
        <v>2625.1028571428574</v>
      </c>
      <c r="N909" s="1">
        <v>172507428</v>
      </c>
      <c r="O909" s="5">
        <f t="shared" si="224"/>
        <v>2.9704591985960809</v>
      </c>
      <c r="P909" s="1">
        <v>7.54</v>
      </c>
      <c r="Q909" s="1">
        <v>4.13</v>
      </c>
      <c r="R909" s="1">
        <f t="shared" si="218"/>
        <v>1.157322364426119</v>
      </c>
      <c r="S909" s="1">
        <f t="shared" si="219"/>
        <v>3.5236832652583794</v>
      </c>
      <c r="T909" s="1">
        <f t="shared" si="220"/>
        <v>1.1501538556929776</v>
      </c>
      <c r="U909" s="1">
        <f t="shared" si="221"/>
        <v>-0.33218542135228685</v>
      </c>
      <c r="V909" s="1">
        <f t="shared" si="222"/>
        <v>1.3747435160062971</v>
      </c>
      <c r="W909" s="7" t="str">
        <f t="shared" si="223"/>
        <v>High Stress</v>
      </c>
      <c r="X909" s="1">
        <v>5.55</v>
      </c>
      <c r="Y909" s="1">
        <v>2.46</v>
      </c>
      <c r="Z909" s="1">
        <v>111</v>
      </c>
      <c r="AA909" s="1">
        <v>23882</v>
      </c>
      <c r="AB909" s="1">
        <v>1497</v>
      </c>
      <c r="AC909" s="1">
        <v>1.36</v>
      </c>
      <c r="AD909" s="1">
        <v>104.72</v>
      </c>
      <c r="AE909" s="1">
        <v>104.73</v>
      </c>
      <c r="AF909" s="1">
        <v>1206.25</v>
      </c>
      <c r="AG909" s="1">
        <v>413.78</v>
      </c>
      <c r="AH909" s="1">
        <v>4556</v>
      </c>
      <c r="AI909" s="1">
        <v>9.9600000000000009</v>
      </c>
      <c r="AJ909" s="1">
        <v>47</v>
      </c>
      <c r="AK909" s="1">
        <v>69.569999999999993</v>
      </c>
      <c r="AL909" s="1">
        <v>14601</v>
      </c>
      <c r="AM909" s="1">
        <f t="shared" si="211"/>
        <v>4003.2330036078829</v>
      </c>
    </row>
    <row r="910" spans="1:39" x14ac:dyDescent="0.3">
      <c r="A910" s="2">
        <v>37434</v>
      </c>
      <c r="B910" s="1" t="s">
        <v>26</v>
      </c>
      <c r="C910" s="1">
        <v>1904.5</v>
      </c>
      <c r="D910" s="1">
        <v>1932.3</v>
      </c>
      <c r="E910" s="5">
        <f t="shared" si="212"/>
        <v>1.4597007088474641E-2</v>
      </c>
      <c r="F910" s="6">
        <f t="shared" si="213"/>
        <v>27.799999999999955</v>
      </c>
      <c r="G910" s="1">
        <v>1963.74</v>
      </c>
      <c r="H910" s="1">
        <v>1880.61</v>
      </c>
      <c r="I910" s="5">
        <f t="shared" si="214"/>
        <v>4.3649251772118723E-2</v>
      </c>
      <c r="J910" s="5" t="str">
        <f t="shared" si="215"/>
        <v>Medium</v>
      </c>
      <c r="K910" s="6">
        <f t="shared" si="216"/>
        <v>416</v>
      </c>
      <c r="L910" s="5" t="str">
        <f t="shared" si="217"/>
        <v>Normal</v>
      </c>
      <c r="M910" s="6">
        <f t="shared" si="225"/>
        <v>2683.3428571428567</v>
      </c>
      <c r="N910" s="1">
        <v>934279544</v>
      </c>
      <c r="O910" s="5">
        <f t="shared" si="224"/>
        <v>-0.60460405156537744</v>
      </c>
      <c r="P910" s="1">
        <v>3.18</v>
      </c>
      <c r="Q910" s="1">
        <v>3.62</v>
      </c>
      <c r="R910" s="1">
        <f t="shared" si="218"/>
        <v>-1.5071441621478125</v>
      </c>
      <c r="S910" s="1">
        <f t="shared" si="219"/>
        <v>-1.0373714383813744</v>
      </c>
      <c r="T910" s="1">
        <f t="shared" si="220"/>
        <v>0.13320546676366302</v>
      </c>
      <c r="U910" s="1">
        <f t="shared" si="221"/>
        <v>-0.5074122604963619</v>
      </c>
      <c r="V910" s="1">
        <f t="shared" si="222"/>
        <v>-0.72968059856547141</v>
      </c>
      <c r="W910" s="7" t="str">
        <f t="shared" si="223"/>
        <v>Low Stress</v>
      </c>
      <c r="X910" s="1">
        <v>7.23</v>
      </c>
      <c r="Y910" s="1">
        <v>4.2699999999999996</v>
      </c>
      <c r="Z910" s="1">
        <v>104</v>
      </c>
      <c r="AA910" s="1">
        <v>21882</v>
      </c>
      <c r="AB910" s="1">
        <v>2237</v>
      </c>
      <c r="AC910" s="1">
        <v>1.49</v>
      </c>
      <c r="AD910" s="1">
        <v>125.96</v>
      </c>
      <c r="AE910" s="1">
        <v>134.59</v>
      </c>
      <c r="AF910" s="1">
        <v>1225.8599999999999</v>
      </c>
      <c r="AG910" s="1">
        <v>154.5</v>
      </c>
      <c r="AH910" s="1">
        <v>583</v>
      </c>
      <c r="AI910" s="1">
        <v>2.54</v>
      </c>
      <c r="AJ910" s="1">
        <v>46</v>
      </c>
      <c r="AK910" s="1">
        <v>36.11</v>
      </c>
      <c r="AL910" s="1">
        <v>14059</v>
      </c>
      <c r="AM910" s="1">
        <f t="shared" si="211"/>
        <v>3957.1673778294412</v>
      </c>
    </row>
    <row r="911" spans="1:39" x14ac:dyDescent="0.3">
      <c r="A911" s="2">
        <v>37435</v>
      </c>
      <c r="B911" s="1" t="s">
        <v>24</v>
      </c>
      <c r="C911" s="1">
        <v>2216.79</v>
      </c>
      <c r="D911" s="1">
        <v>2188.84</v>
      </c>
      <c r="E911" s="5">
        <f t="shared" si="212"/>
        <v>-1.2608321040784114E-2</v>
      </c>
      <c r="F911" s="6">
        <f t="shared" si="213"/>
        <v>-27.949999999999818</v>
      </c>
      <c r="G911" s="1">
        <v>2244.48</v>
      </c>
      <c r="H911" s="1">
        <v>2167.35</v>
      </c>
      <c r="I911" s="5">
        <f t="shared" si="214"/>
        <v>3.4793552839917224E-2</v>
      </c>
      <c r="J911" s="5" t="str">
        <f t="shared" si="215"/>
        <v>Medium</v>
      </c>
      <c r="K911" s="6">
        <f t="shared" si="216"/>
        <v>416</v>
      </c>
      <c r="L911" s="5" t="str">
        <f t="shared" si="217"/>
        <v>Normal</v>
      </c>
      <c r="M911" s="6">
        <f t="shared" si="225"/>
        <v>2415.1085714285714</v>
      </c>
      <c r="N911" s="1">
        <v>367005344</v>
      </c>
      <c r="O911" s="5">
        <f t="shared" si="224"/>
        <v>0.13276406355120851</v>
      </c>
      <c r="P911" s="1">
        <v>3.32</v>
      </c>
      <c r="Q911" s="1">
        <v>7.38</v>
      </c>
      <c r="R911" s="1">
        <f t="shared" si="218"/>
        <v>0.47702286830963436</v>
      </c>
      <c r="S911" s="1">
        <f t="shared" si="219"/>
        <v>-9.6639464026908081E-2</v>
      </c>
      <c r="T911" s="1">
        <f t="shared" si="220"/>
        <v>0.16585977283020056</v>
      </c>
      <c r="U911" s="1">
        <f t="shared" si="221"/>
        <v>0.78445620064427046</v>
      </c>
      <c r="V911" s="1">
        <f t="shared" si="222"/>
        <v>0.33267484443929929</v>
      </c>
      <c r="W911" s="7" t="str">
        <f t="shared" si="223"/>
        <v>Moderate Stress</v>
      </c>
      <c r="X911" s="1">
        <v>11.74</v>
      </c>
      <c r="Y911" s="1">
        <v>8.67</v>
      </c>
      <c r="Z911" s="1">
        <v>75</v>
      </c>
      <c r="AA911" s="1">
        <v>9363</v>
      </c>
      <c r="AB911" s="1">
        <v>927</v>
      </c>
      <c r="AC911" s="1">
        <v>1.26</v>
      </c>
      <c r="AD911" s="1">
        <v>91.06</v>
      </c>
      <c r="AE911" s="1">
        <v>22.98</v>
      </c>
      <c r="AF911" s="1">
        <v>1344.37</v>
      </c>
      <c r="AG911" s="1">
        <v>212.11</v>
      </c>
      <c r="AH911" s="1">
        <v>9172</v>
      </c>
      <c r="AI911" s="1">
        <v>1.36</v>
      </c>
      <c r="AJ911" s="1">
        <v>10</v>
      </c>
      <c r="AK911" s="1">
        <v>51.68</v>
      </c>
      <c r="AL911" s="1">
        <v>9955</v>
      </c>
      <c r="AM911" s="1">
        <f t="shared" si="211"/>
        <v>3910.985344991449</v>
      </c>
    </row>
    <row r="912" spans="1:39" x14ac:dyDescent="0.3">
      <c r="A912" s="2">
        <v>37436</v>
      </c>
      <c r="B912" s="1" t="s">
        <v>24</v>
      </c>
      <c r="C912" s="1">
        <v>2215.77</v>
      </c>
      <c r="D912" s="1">
        <v>2182.23</v>
      </c>
      <c r="E912" s="5">
        <f t="shared" si="212"/>
        <v>-1.5136950134716132E-2</v>
      </c>
      <c r="F912" s="6">
        <f t="shared" si="213"/>
        <v>-33.539999999999964</v>
      </c>
      <c r="G912" s="1">
        <v>2265.09</v>
      </c>
      <c r="H912" s="1">
        <v>2181.6799999999998</v>
      </c>
      <c r="I912" s="5">
        <f t="shared" si="214"/>
        <v>3.7643798769728044E-2</v>
      </c>
      <c r="J912" s="5" t="str">
        <f t="shared" si="215"/>
        <v>Medium</v>
      </c>
      <c r="K912" s="6">
        <f t="shared" si="216"/>
        <v>416</v>
      </c>
      <c r="L912" s="5" t="str">
        <f t="shared" si="217"/>
        <v>Normal</v>
      </c>
      <c r="M912" s="6">
        <f t="shared" si="225"/>
        <v>2589.2857142857142</v>
      </c>
      <c r="N912" s="1">
        <v>453229400</v>
      </c>
      <c r="O912" s="5">
        <f t="shared" si="224"/>
        <v>-3.0198644030628675E-3</v>
      </c>
      <c r="P912" s="1">
        <v>4.4800000000000004</v>
      </c>
      <c r="Q912" s="1">
        <v>7.41</v>
      </c>
      <c r="R912" s="1">
        <f t="shared" si="218"/>
        <v>0.17543515438307716</v>
      </c>
      <c r="S912" s="1">
        <f t="shared" si="219"/>
        <v>-0.26987218186666689</v>
      </c>
      <c r="T912" s="1">
        <f t="shared" si="220"/>
        <v>0.4364240230957982</v>
      </c>
      <c r="U912" s="1">
        <f t="shared" si="221"/>
        <v>0.79476366177039259</v>
      </c>
      <c r="V912" s="1">
        <f t="shared" si="222"/>
        <v>0.28418766434565024</v>
      </c>
      <c r="W912" s="7" t="str">
        <f t="shared" si="223"/>
        <v>Moderate Stress</v>
      </c>
      <c r="X912" s="1">
        <v>2.95</v>
      </c>
      <c r="Y912" s="1">
        <v>1.08</v>
      </c>
      <c r="Z912" s="1">
        <v>59</v>
      </c>
      <c r="AA912" s="1">
        <v>26379</v>
      </c>
      <c r="AB912" s="1">
        <v>2183</v>
      </c>
      <c r="AC912" s="1">
        <v>1.49</v>
      </c>
      <c r="AD912" s="1">
        <v>118.32</v>
      </c>
      <c r="AE912" s="1">
        <v>68.040000000000006</v>
      </c>
      <c r="AF912" s="1">
        <v>2021.22</v>
      </c>
      <c r="AG912" s="1">
        <v>170.27</v>
      </c>
      <c r="AH912" s="1">
        <v>3202</v>
      </c>
      <c r="AI912" s="1">
        <v>4.1500000000000004</v>
      </c>
      <c r="AJ912" s="1">
        <v>2</v>
      </c>
      <c r="AK912" s="1">
        <v>36.630000000000003</v>
      </c>
      <c r="AL912" s="1">
        <v>7332</v>
      </c>
      <c r="AM912" s="1">
        <f t="shared" si="211"/>
        <v>3914.0671644179456</v>
      </c>
    </row>
    <row r="913" spans="1:39" x14ac:dyDescent="0.3">
      <c r="A913" s="2">
        <v>37437</v>
      </c>
      <c r="B913" s="1" t="s">
        <v>25</v>
      </c>
      <c r="C913" s="1">
        <v>1921.67</v>
      </c>
      <c r="D913" s="1">
        <v>1912.3</v>
      </c>
      <c r="E913" s="5">
        <f t="shared" si="212"/>
        <v>-4.8759672576457547E-3</v>
      </c>
      <c r="F913" s="6">
        <f t="shared" si="213"/>
        <v>-9.3700000000001182</v>
      </c>
      <c r="G913" s="1">
        <v>1958.28</v>
      </c>
      <c r="H913" s="1">
        <v>1865.97</v>
      </c>
      <c r="I913" s="5">
        <f t="shared" si="214"/>
        <v>4.8036343388823233E-2</v>
      </c>
      <c r="J913" s="5" t="str">
        <f t="shared" si="215"/>
        <v>Medium</v>
      </c>
      <c r="K913" s="6">
        <f t="shared" si="216"/>
        <v>416</v>
      </c>
      <c r="L913" s="5" t="str">
        <f t="shared" si="217"/>
        <v>Normal</v>
      </c>
      <c r="M913" s="6">
        <f t="shared" si="225"/>
        <v>2483.3514285714286</v>
      </c>
      <c r="N913" s="1">
        <v>901822125</v>
      </c>
      <c r="O913" s="5">
        <f t="shared" si="224"/>
        <v>-0.12369456931670816</v>
      </c>
      <c r="P913" s="1">
        <v>1.59</v>
      </c>
      <c r="Q913" s="1">
        <v>6.07</v>
      </c>
      <c r="R913" s="1">
        <f t="shared" si="218"/>
        <v>-1.3936171576171232</v>
      </c>
      <c r="S913" s="1">
        <f t="shared" si="219"/>
        <v>-0.42382859940189899</v>
      </c>
      <c r="T913" s="1">
        <f t="shared" si="220"/>
        <v>-0.23765415213487151</v>
      </c>
      <c r="U913" s="1">
        <f t="shared" si="221"/>
        <v>0.3343637314702736</v>
      </c>
      <c r="V913" s="1">
        <f t="shared" si="222"/>
        <v>-0.43018404442090502</v>
      </c>
      <c r="W913" s="7" t="str">
        <f t="shared" si="223"/>
        <v>Low Stress</v>
      </c>
      <c r="X913" s="1">
        <v>10.57</v>
      </c>
      <c r="Y913" s="1">
        <v>2.58</v>
      </c>
      <c r="Z913" s="1">
        <v>60</v>
      </c>
      <c r="AA913" s="1">
        <v>13556</v>
      </c>
      <c r="AB913" s="1">
        <v>3076</v>
      </c>
      <c r="AC913" s="1">
        <v>1.1599999999999999</v>
      </c>
      <c r="AD913" s="1">
        <v>121.19</v>
      </c>
      <c r="AE913" s="1">
        <v>141.59</v>
      </c>
      <c r="AF913" s="1">
        <v>1078.95</v>
      </c>
      <c r="AG913" s="1">
        <v>121.62</v>
      </c>
      <c r="AH913" s="1">
        <v>7627</v>
      </c>
      <c r="AI913" s="1">
        <v>1.46</v>
      </c>
      <c r="AJ913" s="1">
        <v>41</v>
      </c>
      <c r="AK913" s="1">
        <v>2.2999999999999998</v>
      </c>
      <c r="AL913" s="1">
        <v>8706</v>
      </c>
      <c r="AM913" s="1">
        <f t="shared" si="211"/>
        <v>3951.4187367655572</v>
      </c>
    </row>
    <row r="914" spans="1:39" x14ac:dyDescent="0.3">
      <c r="A914" s="2">
        <v>37438</v>
      </c>
      <c r="B914" s="1" t="s">
        <v>25</v>
      </c>
      <c r="C914" s="1">
        <v>1005.9</v>
      </c>
      <c r="D914" s="1">
        <v>1048.56</v>
      </c>
      <c r="E914" s="5">
        <f t="shared" si="212"/>
        <v>4.2409782284521295E-2</v>
      </c>
      <c r="F914" s="6">
        <f t="shared" si="213"/>
        <v>42.659999999999968</v>
      </c>
      <c r="G914" s="1">
        <v>1087.4100000000001</v>
      </c>
      <c r="H914" s="1">
        <v>975.73</v>
      </c>
      <c r="I914" s="5">
        <f t="shared" si="214"/>
        <v>0.11102495277860629</v>
      </c>
      <c r="J914" s="5" t="str">
        <f t="shared" si="215"/>
        <v>High</v>
      </c>
      <c r="K914" s="6">
        <f t="shared" si="216"/>
        <v>416</v>
      </c>
      <c r="L914" s="5" t="str">
        <f t="shared" si="217"/>
        <v>⚠️ High Risk</v>
      </c>
      <c r="M914" s="6">
        <f t="shared" si="225"/>
        <v>2197.4385714285713</v>
      </c>
      <c r="N914" s="1">
        <v>337333351</v>
      </c>
      <c r="O914" s="5">
        <f t="shared" si="224"/>
        <v>-0.4516759922606286</v>
      </c>
      <c r="P914" s="1">
        <v>5.2</v>
      </c>
      <c r="Q914" s="1">
        <v>2.91</v>
      </c>
      <c r="R914" s="1">
        <f t="shared" si="218"/>
        <v>0.58080722909770499</v>
      </c>
      <c r="S914" s="1">
        <f t="shared" si="219"/>
        <v>-0.84226629047135559</v>
      </c>
      <c r="T914" s="1">
        <f t="shared" si="220"/>
        <v>0.60436045429513452</v>
      </c>
      <c r="U914" s="1">
        <f t="shared" si="221"/>
        <v>-0.75135550714791755</v>
      </c>
      <c r="V914" s="1">
        <f t="shared" si="222"/>
        <v>-0.10211352855660841</v>
      </c>
      <c r="W914" s="7" t="str">
        <f t="shared" si="223"/>
        <v>Low Stress</v>
      </c>
      <c r="X914" s="1">
        <v>11.31</v>
      </c>
      <c r="Y914" s="1">
        <v>8.98</v>
      </c>
      <c r="Z914" s="1">
        <v>89</v>
      </c>
      <c r="AA914" s="1">
        <v>11362</v>
      </c>
      <c r="AB914" s="1">
        <v>1348</v>
      </c>
      <c r="AC914" s="1">
        <v>0.91</v>
      </c>
      <c r="AD914" s="1">
        <v>129.55000000000001</v>
      </c>
      <c r="AE914" s="1">
        <v>25.11</v>
      </c>
      <c r="AF914" s="1">
        <v>2019.85</v>
      </c>
      <c r="AG914" s="1">
        <v>315.01</v>
      </c>
      <c r="AH914" s="1">
        <v>267</v>
      </c>
      <c r="AI914" s="1">
        <v>0.25</v>
      </c>
      <c r="AJ914" s="1">
        <v>48</v>
      </c>
      <c r="AK914" s="1">
        <v>87.67</v>
      </c>
      <c r="AL914" s="1">
        <v>8068</v>
      </c>
      <c r="AM914" s="1">
        <f t="shared" si="211"/>
        <v>3959.3762858564928</v>
      </c>
    </row>
    <row r="915" spans="1:39" x14ac:dyDescent="0.3">
      <c r="A915" s="2">
        <v>37439</v>
      </c>
      <c r="B915" s="1" t="s">
        <v>26</v>
      </c>
      <c r="C915" s="1">
        <v>3917.38</v>
      </c>
      <c r="D915" s="1">
        <v>3938.42</v>
      </c>
      <c r="E915" s="5">
        <f t="shared" si="212"/>
        <v>5.3709366974865761E-3</v>
      </c>
      <c r="F915" s="6">
        <f t="shared" si="213"/>
        <v>21.039999999999964</v>
      </c>
      <c r="G915" s="1">
        <v>3982.04</v>
      </c>
      <c r="H915" s="1">
        <v>3907.22</v>
      </c>
      <c r="I915" s="5">
        <f t="shared" si="214"/>
        <v>1.9099500176138175E-2</v>
      </c>
      <c r="J915" s="5" t="str">
        <f t="shared" si="215"/>
        <v>Low</v>
      </c>
      <c r="K915" s="6">
        <f t="shared" si="216"/>
        <v>416</v>
      </c>
      <c r="L915" s="5" t="str">
        <f t="shared" si="217"/>
        <v>Normal</v>
      </c>
      <c r="M915" s="6">
        <f t="shared" si="225"/>
        <v>2584.235714285714</v>
      </c>
      <c r="N915" s="1">
        <v>803510420</v>
      </c>
      <c r="O915" s="5">
        <f t="shared" si="224"/>
        <v>2.7560273136491955</v>
      </c>
      <c r="P915" s="1">
        <v>-3.37</v>
      </c>
      <c r="Q915" s="1">
        <v>9.25</v>
      </c>
      <c r="R915" s="1">
        <f t="shared" si="218"/>
        <v>-1.0497502167813537</v>
      </c>
      <c r="S915" s="1">
        <f t="shared" si="219"/>
        <v>3.250111725677042</v>
      </c>
      <c r="T915" s="1">
        <f t="shared" si="220"/>
        <v>-1.3945495670636332</v>
      </c>
      <c r="U915" s="1">
        <f t="shared" si="221"/>
        <v>1.4269546108392126</v>
      </c>
      <c r="V915" s="1">
        <f t="shared" si="222"/>
        <v>0.55819163816781692</v>
      </c>
      <c r="W915" s="7" t="str">
        <f t="shared" si="223"/>
        <v>Moderate Stress</v>
      </c>
      <c r="X915" s="1">
        <v>10.5</v>
      </c>
      <c r="Y915" s="1">
        <v>1.66</v>
      </c>
      <c r="Z915" s="1">
        <v>60</v>
      </c>
      <c r="AA915" s="1">
        <v>11298</v>
      </c>
      <c r="AB915" s="1">
        <v>4749</v>
      </c>
      <c r="AC915" s="1">
        <v>0.92</v>
      </c>
      <c r="AD915" s="1">
        <v>122.27</v>
      </c>
      <c r="AE915" s="1">
        <v>87.48</v>
      </c>
      <c r="AF915" s="1">
        <v>2130.61</v>
      </c>
      <c r="AG915" s="1">
        <v>199.92</v>
      </c>
      <c r="AH915" s="1">
        <v>7550</v>
      </c>
      <c r="AI915" s="1">
        <v>5.64</v>
      </c>
      <c r="AJ915" s="1">
        <v>29</v>
      </c>
      <c r="AK915" s="1">
        <v>14.96</v>
      </c>
      <c r="AL915" s="1">
        <v>11802</v>
      </c>
      <c r="AM915" s="1">
        <f t="shared" si="211"/>
        <v>3988.2372643164035</v>
      </c>
    </row>
    <row r="916" spans="1:39" x14ac:dyDescent="0.3">
      <c r="A916" s="2">
        <v>37440</v>
      </c>
      <c r="B916" s="1" t="s">
        <v>25</v>
      </c>
      <c r="C916" s="1">
        <v>4867.38</v>
      </c>
      <c r="D916" s="1">
        <v>4859.2700000000004</v>
      </c>
      <c r="E916" s="5">
        <f t="shared" si="212"/>
        <v>-1.6661941331886298E-3</v>
      </c>
      <c r="F916" s="6">
        <f t="shared" si="213"/>
        <v>-8.1099999999996726</v>
      </c>
      <c r="G916" s="1">
        <v>4878.16</v>
      </c>
      <c r="H916" s="1">
        <v>4813.29</v>
      </c>
      <c r="I916" s="5">
        <f t="shared" si="214"/>
        <v>1.3327498572127077E-2</v>
      </c>
      <c r="J916" s="5" t="str">
        <f t="shared" si="215"/>
        <v>Low</v>
      </c>
      <c r="K916" s="6">
        <f t="shared" si="216"/>
        <v>416</v>
      </c>
      <c r="L916" s="5" t="str">
        <f t="shared" si="217"/>
        <v>Normal</v>
      </c>
      <c r="M916" s="6">
        <f t="shared" si="225"/>
        <v>2580.2742857142853</v>
      </c>
      <c r="N916" s="1">
        <v>516602221</v>
      </c>
      <c r="O916" s="5">
        <f t="shared" si="224"/>
        <v>0.23381203629882041</v>
      </c>
      <c r="P916" s="1">
        <v>9.42</v>
      </c>
      <c r="Q916" s="1">
        <v>5.52</v>
      </c>
      <c r="R916" s="1">
        <f t="shared" si="218"/>
        <v>-4.6225309031760538E-2</v>
      </c>
      <c r="S916" s="1">
        <f t="shared" si="219"/>
        <v>3.2277228949906318E-2</v>
      </c>
      <c r="T916" s="1">
        <f t="shared" si="220"/>
        <v>1.5886545371579115</v>
      </c>
      <c r="U916" s="1">
        <f t="shared" si="221"/>
        <v>0.14539361082470215</v>
      </c>
      <c r="V916" s="1">
        <f t="shared" si="222"/>
        <v>0.43002501697518991</v>
      </c>
      <c r="W916" s="7" t="str">
        <f t="shared" si="223"/>
        <v>Moderate Stress</v>
      </c>
      <c r="X916" s="1">
        <v>11.89</v>
      </c>
      <c r="Y916" s="1">
        <v>6.48</v>
      </c>
      <c r="Z916" s="1">
        <v>53</v>
      </c>
      <c r="AA916" s="1">
        <v>8687</v>
      </c>
      <c r="AB916" s="1">
        <v>4935</v>
      </c>
      <c r="AC916" s="1">
        <v>1.31</v>
      </c>
      <c r="AD916" s="1">
        <v>86.79</v>
      </c>
      <c r="AE916" s="1">
        <v>65.05</v>
      </c>
      <c r="AF916" s="1">
        <v>1810.62</v>
      </c>
      <c r="AG916" s="1">
        <v>161.59</v>
      </c>
      <c r="AH916" s="1">
        <v>7148</v>
      </c>
      <c r="AI916" s="1">
        <v>8.8000000000000007</v>
      </c>
      <c r="AJ916" s="1">
        <v>7</v>
      </c>
      <c r="AK916" s="1">
        <v>58.26</v>
      </c>
      <c r="AL916" s="1">
        <v>6623</v>
      </c>
      <c r="AM916" s="1">
        <f t="shared" si="211"/>
        <v>4011.1457174904713</v>
      </c>
    </row>
    <row r="917" spans="1:39" x14ac:dyDescent="0.3">
      <c r="A917" s="2">
        <v>37441</v>
      </c>
      <c r="B917" s="1" t="s">
        <v>25</v>
      </c>
      <c r="C917" s="1">
        <v>1897.17</v>
      </c>
      <c r="D917" s="1">
        <v>1898.9</v>
      </c>
      <c r="E917" s="5">
        <f t="shared" si="212"/>
        <v>9.1188454382054227E-4</v>
      </c>
      <c r="F917" s="6">
        <f t="shared" si="213"/>
        <v>1.7300000000000182</v>
      </c>
      <c r="G917" s="1">
        <v>1903.09</v>
      </c>
      <c r="H917" s="1">
        <v>1851.42</v>
      </c>
      <c r="I917" s="5">
        <f t="shared" si="214"/>
        <v>2.7235303109368083E-2</v>
      </c>
      <c r="J917" s="5" t="str">
        <f t="shared" si="215"/>
        <v>Medium</v>
      </c>
      <c r="K917" s="6">
        <f t="shared" si="216"/>
        <v>416</v>
      </c>
      <c r="L917" s="5" t="str">
        <f t="shared" si="217"/>
        <v>Normal</v>
      </c>
      <c r="M917" s="6">
        <f t="shared" si="225"/>
        <v>2575.502857142857</v>
      </c>
      <c r="N917" s="1">
        <v>453954299</v>
      </c>
      <c r="O917" s="5">
        <f t="shared" si="224"/>
        <v>-0.60922113815449652</v>
      </c>
      <c r="P917" s="1">
        <v>6.25</v>
      </c>
      <c r="Q917" s="1">
        <v>7.9</v>
      </c>
      <c r="R917" s="1">
        <f t="shared" si="218"/>
        <v>0.17289965973831531</v>
      </c>
      <c r="S917" s="1">
        <f t="shared" si="219"/>
        <v>-1.0432619032573349</v>
      </c>
      <c r="T917" s="1">
        <f t="shared" si="220"/>
        <v>0.84926774979416664</v>
      </c>
      <c r="U917" s="1">
        <f t="shared" si="221"/>
        <v>0.96311886016371973</v>
      </c>
      <c r="V917" s="1">
        <f t="shared" si="222"/>
        <v>0.23550609160971669</v>
      </c>
      <c r="W917" s="7" t="str">
        <f t="shared" si="223"/>
        <v>Moderate Stress</v>
      </c>
      <c r="X917" s="1">
        <v>4.32</v>
      </c>
      <c r="Y917" s="1">
        <v>2.5299999999999998</v>
      </c>
      <c r="Z917" s="1">
        <v>51</v>
      </c>
      <c r="AA917" s="1">
        <v>26790</v>
      </c>
      <c r="AB917" s="1">
        <v>4464</v>
      </c>
      <c r="AC917" s="1">
        <v>0.8</v>
      </c>
      <c r="AD917" s="1">
        <v>128.22</v>
      </c>
      <c r="AE917" s="1">
        <v>104.01</v>
      </c>
      <c r="AF917" s="1">
        <v>1220.8499999999999</v>
      </c>
      <c r="AG917" s="1">
        <v>304.06</v>
      </c>
      <c r="AH917" s="1">
        <v>7215</v>
      </c>
      <c r="AI917" s="1">
        <v>8.61</v>
      </c>
      <c r="AJ917" s="1">
        <v>36</v>
      </c>
      <c r="AK917" s="1">
        <v>88.32</v>
      </c>
      <c r="AL917" s="1">
        <v>8488</v>
      </c>
      <c r="AM917" s="1">
        <f t="shared" si="211"/>
        <v>4030.1829740605717</v>
      </c>
    </row>
    <row r="918" spans="1:39" x14ac:dyDescent="0.3">
      <c r="A918" s="2">
        <v>37442</v>
      </c>
      <c r="B918" s="1" t="s">
        <v>24</v>
      </c>
      <c r="C918" s="1">
        <v>3652.19</v>
      </c>
      <c r="D918" s="1">
        <v>3610.61</v>
      </c>
      <c r="E918" s="5">
        <f t="shared" si="212"/>
        <v>-1.1384949852006583E-2</v>
      </c>
      <c r="F918" s="6">
        <f t="shared" si="213"/>
        <v>-41.579999999999927</v>
      </c>
      <c r="G918" s="1">
        <v>3676.33</v>
      </c>
      <c r="H918" s="1">
        <v>3561.15</v>
      </c>
      <c r="I918" s="5">
        <f t="shared" si="214"/>
        <v>3.1537242038338596E-2</v>
      </c>
      <c r="J918" s="5" t="str">
        <f t="shared" si="215"/>
        <v>Medium</v>
      </c>
      <c r="K918" s="6">
        <f t="shared" si="216"/>
        <v>416</v>
      </c>
      <c r="L918" s="5" t="str">
        <f t="shared" si="217"/>
        <v>Normal</v>
      </c>
      <c r="M918" s="6">
        <f t="shared" si="225"/>
        <v>2778.6128571428571</v>
      </c>
      <c r="N918" s="1">
        <v>941762599</v>
      </c>
      <c r="O918" s="5">
        <f t="shared" si="224"/>
        <v>0.90142187582284483</v>
      </c>
      <c r="P918" s="1">
        <v>4.47</v>
      </c>
      <c r="Q918" s="1">
        <v>2.14</v>
      </c>
      <c r="R918" s="1">
        <f t="shared" si="218"/>
        <v>-1.5333178027225112</v>
      </c>
      <c r="S918" s="1">
        <f t="shared" si="219"/>
        <v>0.88401180976318661</v>
      </c>
      <c r="T918" s="1">
        <f t="shared" si="220"/>
        <v>0.43409157266247389</v>
      </c>
      <c r="U918" s="1">
        <f t="shared" si="221"/>
        <v>-1.0159136760517173</v>
      </c>
      <c r="V918" s="1">
        <f t="shared" si="222"/>
        <v>-0.307782024087142</v>
      </c>
      <c r="W918" s="7" t="str">
        <f t="shared" si="223"/>
        <v>Low Stress</v>
      </c>
      <c r="X918" s="1">
        <v>9.6300000000000008</v>
      </c>
      <c r="Y918" s="1">
        <v>6.26</v>
      </c>
      <c r="Z918" s="1">
        <v>88</v>
      </c>
      <c r="AA918" s="1">
        <v>19479</v>
      </c>
      <c r="AB918" s="1">
        <v>285</v>
      </c>
      <c r="AC918" s="1">
        <v>1.26</v>
      </c>
      <c r="AD918" s="1">
        <v>81.52</v>
      </c>
      <c r="AE918" s="1">
        <v>41.09</v>
      </c>
      <c r="AF918" s="1">
        <v>887.61</v>
      </c>
      <c r="AG918" s="1">
        <v>353.61</v>
      </c>
      <c r="AH918" s="1">
        <v>8128</v>
      </c>
      <c r="AI918" s="1">
        <v>1.01</v>
      </c>
      <c r="AJ918" s="1">
        <v>20</v>
      </c>
      <c r="AK918" s="1">
        <v>22.21</v>
      </c>
      <c r="AL918" s="1">
        <v>11957</v>
      </c>
      <c r="AM918" s="1">
        <f t="shared" si="211"/>
        <v>4070.1643418185567</v>
      </c>
    </row>
    <row r="919" spans="1:39" x14ac:dyDescent="0.3">
      <c r="A919" s="2">
        <v>37443</v>
      </c>
      <c r="B919" s="1" t="s">
        <v>25</v>
      </c>
      <c r="C919" s="1">
        <v>3967.59</v>
      </c>
      <c r="D919" s="1">
        <v>4016.05</v>
      </c>
      <c r="E919" s="5">
        <f t="shared" si="212"/>
        <v>1.2213963640396321E-2</v>
      </c>
      <c r="F919" s="6">
        <f t="shared" si="213"/>
        <v>48.460000000000036</v>
      </c>
      <c r="G919" s="1">
        <v>4041.75</v>
      </c>
      <c r="H919" s="1">
        <v>3923.89</v>
      </c>
      <c r="I919" s="5">
        <f t="shared" si="214"/>
        <v>2.9705690356110415E-2</v>
      </c>
      <c r="J919" s="5" t="str">
        <f t="shared" si="215"/>
        <v>Medium</v>
      </c>
      <c r="K919" s="6">
        <f t="shared" si="216"/>
        <v>416</v>
      </c>
      <c r="L919" s="5" t="str">
        <f t="shared" si="217"/>
        <v>Normal</v>
      </c>
      <c r="M919" s="6">
        <f t="shared" si="225"/>
        <v>3040.5871428571422</v>
      </c>
      <c r="N919" s="1">
        <v>309805650</v>
      </c>
      <c r="O919" s="5">
        <f t="shared" si="224"/>
        <v>0.11229127488152972</v>
      </c>
      <c r="P919" s="1">
        <v>-0.26</v>
      </c>
      <c r="Q919" s="1">
        <v>3.44</v>
      </c>
      <c r="R919" s="1">
        <f t="shared" si="218"/>
        <v>0.67709145416644689</v>
      </c>
      <c r="S919" s="1">
        <f t="shared" si="219"/>
        <v>-0.12275858487162153</v>
      </c>
      <c r="T919" s="1">
        <f t="shared" si="220"/>
        <v>-0.66915748229983296</v>
      </c>
      <c r="U919" s="1">
        <f t="shared" si="221"/>
        <v>-0.56925702725309435</v>
      </c>
      <c r="V919" s="1">
        <f t="shared" si="222"/>
        <v>-0.17102041006452548</v>
      </c>
      <c r="W919" s="7" t="str">
        <f t="shared" si="223"/>
        <v>Low Stress</v>
      </c>
      <c r="X919" s="1">
        <v>14.23</v>
      </c>
      <c r="Y919" s="1">
        <v>4.1399999999999997</v>
      </c>
      <c r="Z919" s="1">
        <v>72</v>
      </c>
      <c r="AA919" s="1">
        <v>3470</v>
      </c>
      <c r="AB919" s="1">
        <v>3542</v>
      </c>
      <c r="AC919" s="1">
        <v>0.91</v>
      </c>
      <c r="AD919" s="1">
        <v>107.32</v>
      </c>
      <c r="AE919" s="1">
        <v>104.93</v>
      </c>
      <c r="AF919" s="1">
        <v>1493.51</v>
      </c>
      <c r="AG919" s="1">
        <v>408.84</v>
      </c>
      <c r="AH919" s="1">
        <v>3391</v>
      </c>
      <c r="AI919" s="1">
        <v>1.47</v>
      </c>
      <c r="AJ919" s="1">
        <v>7</v>
      </c>
      <c r="AK919" s="1">
        <v>41.26</v>
      </c>
      <c r="AL919" s="1">
        <v>8071</v>
      </c>
      <c r="AM919" s="1">
        <f t="shared" si="211"/>
        <v>4109.2025775923312</v>
      </c>
    </row>
    <row r="920" spans="1:39" x14ac:dyDescent="0.3">
      <c r="A920" s="2">
        <v>37444</v>
      </c>
      <c r="B920" s="1" t="s">
        <v>24</v>
      </c>
      <c r="C920" s="1">
        <v>4393.7</v>
      </c>
      <c r="D920" s="1">
        <v>4410.34</v>
      </c>
      <c r="E920" s="5">
        <f t="shared" si="212"/>
        <v>3.7872408220862436E-3</v>
      </c>
      <c r="F920" s="6">
        <f t="shared" si="213"/>
        <v>16.640000000000327</v>
      </c>
      <c r="G920" s="1">
        <v>4451.8</v>
      </c>
      <c r="H920" s="1">
        <v>4343.8100000000004</v>
      </c>
      <c r="I920" s="5">
        <f t="shared" si="214"/>
        <v>2.4578373580353641E-2</v>
      </c>
      <c r="J920" s="5" t="str">
        <f t="shared" si="215"/>
        <v>Medium</v>
      </c>
      <c r="K920" s="6">
        <f t="shared" si="216"/>
        <v>416</v>
      </c>
      <c r="L920" s="5" t="str">
        <f t="shared" si="217"/>
        <v>Normal</v>
      </c>
      <c r="M920" s="6">
        <f t="shared" si="225"/>
        <v>3397.4500000000003</v>
      </c>
      <c r="N920" s="1">
        <v>502351258</v>
      </c>
      <c r="O920" s="5">
        <f t="shared" si="224"/>
        <v>9.8178558533882784E-2</v>
      </c>
      <c r="P920" s="1">
        <v>-2.59</v>
      </c>
      <c r="Q920" s="1">
        <v>8.75</v>
      </c>
      <c r="R920" s="1">
        <f t="shared" si="218"/>
        <v>3.6205872506174502E-3</v>
      </c>
      <c r="S920" s="1">
        <f t="shared" si="219"/>
        <v>-0.14076354500083368</v>
      </c>
      <c r="T920" s="1">
        <f t="shared" si="220"/>
        <v>-1.2126184332643521</v>
      </c>
      <c r="U920" s="1">
        <f t="shared" si="221"/>
        <v>1.2551635920705115</v>
      </c>
      <c r="V920" s="1">
        <f t="shared" si="222"/>
        <v>-2.3649449736014183E-2</v>
      </c>
      <c r="W920" s="7" t="str">
        <f t="shared" si="223"/>
        <v>Low Stress</v>
      </c>
      <c r="X920" s="1">
        <v>9.94</v>
      </c>
      <c r="Y920" s="1">
        <v>1.47</v>
      </c>
      <c r="Z920" s="1">
        <v>94</v>
      </c>
      <c r="AA920" s="1">
        <v>3769</v>
      </c>
      <c r="AB920" s="1">
        <v>3293</v>
      </c>
      <c r="AC920" s="1">
        <v>1.49</v>
      </c>
      <c r="AD920" s="1">
        <v>109.19</v>
      </c>
      <c r="AE920" s="1">
        <v>148.94</v>
      </c>
      <c r="AF920" s="1">
        <v>2240.66</v>
      </c>
      <c r="AG920" s="1">
        <v>107</v>
      </c>
      <c r="AH920" s="1">
        <v>1835</v>
      </c>
      <c r="AI920" s="1">
        <v>4.91</v>
      </c>
      <c r="AJ920" s="1">
        <v>46</v>
      </c>
      <c r="AK920" s="1">
        <v>37.840000000000003</v>
      </c>
      <c r="AL920" s="1">
        <v>9811</v>
      </c>
      <c r="AM920" s="1">
        <f t="shared" si="211"/>
        <v>4132.4614032143381</v>
      </c>
    </row>
    <row r="921" spans="1:39" x14ac:dyDescent="0.3">
      <c r="A921" s="2">
        <v>37445</v>
      </c>
      <c r="B921" s="1" t="s">
        <v>24</v>
      </c>
      <c r="C921" s="1">
        <v>2690.52</v>
      </c>
      <c r="D921" s="1">
        <v>2669.06</v>
      </c>
      <c r="E921" s="5">
        <f t="shared" si="212"/>
        <v>-7.976153308654102E-3</v>
      </c>
      <c r="F921" s="6">
        <f t="shared" si="213"/>
        <v>-21.460000000000036</v>
      </c>
      <c r="G921" s="1">
        <v>2712.71</v>
      </c>
      <c r="H921" s="1">
        <v>2656.83</v>
      </c>
      <c r="I921" s="5">
        <f t="shared" si="214"/>
        <v>2.0769219333065768E-2</v>
      </c>
      <c r="J921" s="5" t="str">
        <f t="shared" si="215"/>
        <v>Medium</v>
      </c>
      <c r="K921" s="6">
        <f t="shared" si="216"/>
        <v>416</v>
      </c>
      <c r="L921" s="5" t="str">
        <f t="shared" si="217"/>
        <v>Normal</v>
      </c>
      <c r="M921" s="6">
        <f t="shared" si="225"/>
        <v>3628.9500000000003</v>
      </c>
      <c r="N921" s="1">
        <v>927311816</v>
      </c>
      <c r="O921" s="5">
        <f t="shared" si="224"/>
        <v>-0.39481763310765161</v>
      </c>
      <c r="P921" s="1">
        <v>1.1399999999999999</v>
      </c>
      <c r="Q921" s="1">
        <v>0.5</v>
      </c>
      <c r="R921" s="1">
        <f t="shared" si="218"/>
        <v>-1.4827729917776542</v>
      </c>
      <c r="S921" s="1">
        <f t="shared" si="219"/>
        <v>-0.7697265706652201</v>
      </c>
      <c r="T921" s="1">
        <f t="shared" si="220"/>
        <v>-0.34261442163445677</v>
      </c>
      <c r="U921" s="1">
        <f t="shared" si="221"/>
        <v>-1.5793882176130569</v>
      </c>
      <c r="V921" s="1">
        <f t="shared" si="222"/>
        <v>-1.0436255504225971</v>
      </c>
      <c r="W921" s="7" t="str">
        <f t="shared" si="223"/>
        <v>Low Stress</v>
      </c>
      <c r="X921" s="1">
        <v>9.9499999999999993</v>
      </c>
      <c r="Y921" s="1">
        <v>6.03</v>
      </c>
      <c r="Z921" s="1">
        <v>91</v>
      </c>
      <c r="AA921" s="1">
        <v>27677</v>
      </c>
      <c r="AB921" s="1">
        <v>1512</v>
      </c>
      <c r="AC921" s="1">
        <v>0.91</v>
      </c>
      <c r="AD921" s="1">
        <v>88.16</v>
      </c>
      <c r="AE921" s="1">
        <v>55.25</v>
      </c>
      <c r="AF921" s="1">
        <v>973.18</v>
      </c>
      <c r="AG921" s="1">
        <v>310.51</v>
      </c>
      <c r="AH921" s="1">
        <v>7380</v>
      </c>
      <c r="AI921" s="1">
        <v>3.68</v>
      </c>
      <c r="AJ921" s="1">
        <v>10</v>
      </c>
      <c r="AK921" s="1">
        <v>9.01</v>
      </c>
      <c r="AL921" s="1">
        <v>8887</v>
      </c>
      <c r="AM921" s="1">
        <f t="shared" si="211"/>
        <v>4125.2972736470274</v>
      </c>
    </row>
    <row r="922" spans="1:39" x14ac:dyDescent="0.3">
      <c r="A922" s="2">
        <v>37446</v>
      </c>
      <c r="B922" s="1" t="s">
        <v>24</v>
      </c>
      <c r="C922" s="1">
        <v>2211.7199999999998</v>
      </c>
      <c r="D922" s="1">
        <v>2220.3000000000002</v>
      </c>
      <c r="E922" s="5">
        <f t="shared" si="212"/>
        <v>3.8793337312138889E-3</v>
      </c>
      <c r="F922" s="6">
        <f t="shared" si="213"/>
        <v>8.580000000000382</v>
      </c>
      <c r="G922" s="1">
        <v>2248.84</v>
      </c>
      <c r="H922" s="1">
        <v>2169.61</v>
      </c>
      <c r="I922" s="5">
        <f t="shared" si="214"/>
        <v>3.582279854592807E-2</v>
      </c>
      <c r="J922" s="5" t="str">
        <f t="shared" si="215"/>
        <v>Medium</v>
      </c>
      <c r="K922" s="6">
        <f t="shared" si="216"/>
        <v>416</v>
      </c>
      <c r="L922" s="5" t="str">
        <f t="shared" si="217"/>
        <v>Normal</v>
      </c>
      <c r="M922" s="6">
        <f t="shared" si="225"/>
        <v>3383.5042857142862</v>
      </c>
      <c r="N922" s="1">
        <v>296075652</v>
      </c>
      <c r="O922" s="5">
        <f t="shared" si="224"/>
        <v>-0.16813409964556802</v>
      </c>
      <c r="P922" s="1">
        <v>4.92</v>
      </c>
      <c r="Q922" s="1">
        <v>5.12</v>
      </c>
      <c r="R922" s="1">
        <f t="shared" si="218"/>
        <v>0.72511516009181187</v>
      </c>
      <c r="S922" s="1">
        <f t="shared" si="219"/>
        <v>-0.48052441557377612</v>
      </c>
      <c r="T922" s="1">
        <f t="shared" si="220"/>
        <v>0.53905184216205915</v>
      </c>
      <c r="U922" s="1">
        <f t="shared" si="221"/>
        <v>7.9607958097414281E-3</v>
      </c>
      <c r="V922" s="1">
        <f t="shared" si="222"/>
        <v>0.19790084562245908</v>
      </c>
      <c r="W922" s="7" t="str">
        <f t="shared" si="223"/>
        <v>Moderate Stress</v>
      </c>
      <c r="X922" s="1">
        <v>11.57</v>
      </c>
      <c r="Y922" s="1">
        <v>6.99</v>
      </c>
      <c r="Z922" s="1">
        <v>91</v>
      </c>
      <c r="AA922" s="1">
        <v>17362</v>
      </c>
      <c r="AB922" s="1">
        <v>3288</v>
      </c>
      <c r="AC922" s="1">
        <v>1.19</v>
      </c>
      <c r="AD922" s="1">
        <v>80.69</v>
      </c>
      <c r="AE922" s="1">
        <v>79.989999999999995</v>
      </c>
      <c r="AF922" s="1">
        <v>2066.21</v>
      </c>
      <c r="AG922" s="1">
        <v>206.83</v>
      </c>
      <c r="AH922" s="1">
        <v>9840</v>
      </c>
      <c r="AI922" s="1">
        <v>7.03</v>
      </c>
      <c r="AJ922" s="1">
        <v>40</v>
      </c>
      <c r="AK922" s="1">
        <v>42.41</v>
      </c>
      <c r="AL922" s="1">
        <v>9817</v>
      </c>
      <c r="AM922" s="1">
        <f t="shared" si="211"/>
        <v>4144.4611075079165</v>
      </c>
    </row>
    <row r="923" spans="1:39" x14ac:dyDescent="0.3">
      <c r="A923" s="2">
        <v>37447</v>
      </c>
      <c r="B923" s="1" t="s">
        <v>26</v>
      </c>
      <c r="C923" s="1">
        <v>2301.1799999999998</v>
      </c>
      <c r="D923" s="1">
        <v>2262.13</v>
      </c>
      <c r="E923" s="5">
        <f t="shared" si="212"/>
        <v>-1.6969554750171534E-2</v>
      </c>
      <c r="F923" s="6">
        <f t="shared" si="213"/>
        <v>-39.049999999999727</v>
      </c>
      <c r="G923" s="1">
        <v>2327.5300000000002</v>
      </c>
      <c r="H923" s="1">
        <v>2220.98</v>
      </c>
      <c r="I923" s="5">
        <f t="shared" si="214"/>
        <v>4.6302331847139375E-2</v>
      </c>
      <c r="J923" s="5" t="str">
        <f t="shared" si="215"/>
        <v>Medium</v>
      </c>
      <c r="K923" s="6">
        <f t="shared" si="216"/>
        <v>416</v>
      </c>
      <c r="L923" s="5" t="str">
        <f t="shared" si="217"/>
        <v>Normal</v>
      </c>
      <c r="M923" s="6">
        <f t="shared" si="225"/>
        <v>3012.4842857142862</v>
      </c>
      <c r="N923" s="1">
        <v>605312836</v>
      </c>
      <c r="O923" s="5">
        <f t="shared" si="224"/>
        <v>1.8839796423906645E-2</v>
      </c>
      <c r="P923" s="1">
        <v>4.51</v>
      </c>
      <c r="Q923" s="1">
        <v>4.82</v>
      </c>
      <c r="R923" s="1">
        <f t="shared" si="218"/>
        <v>-0.35651031324066662</v>
      </c>
      <c r="S923" s="1">
        <f t="shared" si="219"/>
        <v>-0.24198369378738152</v>
      </c>
      <c r="T923" s="1">
        <f t="shared" si="220"/>
        <v>0.4434213743957704</v>
      </c>
      <c r="U923" s="1">
        <f t="shared" si="221"/>
        <v>-9.5113815451479178E-2</v>
      </c>
      <c r="V923" s="1">
        <f t="shared" si="222"/>
        <v>-6.2546612020939224E-2</v>
      </c>
      <c r="W923" s="7" t="str">
        <f t="shared" si="223"/>
        <v>Low Stress</v>
      </c>
      <c r="X923" s="1">
        <v>6.33</v>
      </c>
      <c r="Y923" s="1">
        <v>6.96</v>
      </c>
      <c r="Z923" s="1">
        <v>78</v>
      </c>
      <c r="AA923" s="1">
        <v>17727</v>
      </c>
      <c r="AB923" s="1">
        <v>3016</v>
      </c>
      <c r="AC923" s="1">
        <v>1.27</v>
      </c>
      <c r="AD923" s="1">
        <v>84.98</v>
      </c>
      <c r="AE923" s="1">
        <v>23.86</v>
      </c>
      <c r="AF923" s="1">
        <v>1595.41</v>
      </c>
      <c r="AG923" s="1">
        <v>496.64</v>
      </c>
      <c r="AH923" s="1">
        <v>6193</v>
      </c>
      <c r="AI923" s="1">
        <v>4.95</v>
      </c>
      <c r="AJ923" s="1">
        <v>33</v>
      </c>
      <c r="AK923" s="1">
        <v>48</v>
      </c>
      <c r="AL923" s="1">
        <v>14587</v>
      </c>
      <c r="AM923" s="1">
        <f t="shared" si="211"/>
        <v>4136.2912969587387</v>
      </c>
    </row>
    <row r="924" spans="1:39" x14ac:dyDescent="0.3">
      <c r="A924" s="2">
        <v>37448</v>
      </c>
      <c r="B924" s="1" t="s">
        <v>26</v>
      </c>
      <c r="C924" s="1">
        <v>3850.49</v>
      </c>
      <c r="D924" s="1">
        <v>3897.07</v>
      </c>
      <c r="E924" s="5">
        <f t="shared" si="212"/>
        <v>1.2097161659944679E-2</v>
      </c>
      <c r="F924" s="6">
        <f t="shared" si="213"/>
        <v>46.580000000000382</v>
      </c>
      <c r="G924" s="1">
        <v>3898.98</v>
      </c>
      <c r="H924" s="1">
        <v>3838.94</v>
      </c>
      <c r="I924" s="5">
        <f t="shared" si="214"/>
        <v>1.5592820653994678E-2</v>
      </c>
      <c r="J924" s="5" t="str">
        <f t="shared" si="215"/>
        <v>Low</v>
      </c>
      <c r="K924" s="6">
        <f t="shared" si="216"/>
        <v>416</v>
      </c>
      <c r="L924" s="5" t="str">
        <f t="shared" si="217"/>
        <v>Normal</v>
      </c>
      <c r="M924" s="6">
        <f t="shared" si="225"/>
        <v>3297.937142857143</v>
      </c>
      <c r="N924" s="1">
        <v>761908760</v>
      </c>
      <c r="O924" s="5">
        <f t="shared" si="224"/>
        <v>0.72274360889957689</v>
      </c>
      <c r="P924" s="1">
        <v>0.74</v>
      </c>
      <c r="Q924" s="1">
        <v>7.51</v>
      </c>
      <c r="R924" s="1">
        <f t="shared" si="218"/>
        <v>-0.90423920608440966</v>
      </c>
      <c r="S924" s="1">
        <f t="shared" si="219"/>
        <v>0.65605462613803944</v>
      </c>
      <c r="T924" s="1">
        <f t="shared" si="220"/>
        <v>-0.43591243896742138</v>
      </c>
      <c r="U924" s="1">
        <f t="shared" si="221"/>
        <v>0.8291218655241327</v>
      </c>
      <c r="V924" s="1">
        <f t="shared" si="222"/>
        <v>3.6256211652585274E-2</v>
      </c>
      <c r="W924" s="7" t="str">
        <f t="shared" si="223"/>
        <v>Moderate Stress</v>
      </c>
      <c r="X924" s="1">
        <v>11.11</v>
      </c>
      <c r="Y924" s="1">
        <v>6.55</v>
      </c>
      <c r="Z924" s="1">
        <v>65</v>
      </c>
      <c r="AA924" s="1">
        <v>2125</v>
      </c>
      <c r="AB924" s="1">
        <v>1115</v>
      </c>
      <c r="AC924" s="1">
        <v>1.37</v>
      </c>
      <c r="AD924" s="1">
        <v>111.24</v>
      </c>
      <c r="AE924" s="1">
        <v>76.430000000000007</v>
      </c>
      <c r="AF924" s="1">
        <v>2328.02</v>
      </c>
      <c r="AG924" s="1">
        <v>162.77000000000001</v>
      </c>
      <c r="AH924" s="1">
        <v>946</v>
      </c>
      <c r="AI924" s="1">
        <v>0.2</v>
      </c>
      <c r="AJ924" s="1">
        <v>38</v>
      </c>
      <c r="AK924" s="1">
        <v>2.76</v>
      </c>
      <c r="AL924" s="1">
        <v>4896</v>
      </c>
      <c r="AM924" s="1">
        <f t="shared" si="211"/>
        <v>4085.1012350493811</v>
      </c>
    </row>
    <row r="925" spans="1:39" x14ac:dyDescent="0.3">
      <c r="A925" s="2">
        <v>37449</v>
      </c>
      <c r="B925" s="1" t="s">
        <v>26</v>
      </c>
      <c r="C925" s="1">
        <v>4267.12</v>
      </c>
      <c r="D925" s="1">
        <v>4234.6000000000004</v>
      </c>
      <c r="E925" s="5">
        <f t="shared" si="212"/>
        <v>-7.6210652618158214E-3</v>
      </c>
      <c r="F925" s="6">
        <f t="shared" si="213"/>
        <v>-32.519999999999527</v>
      </c>
      <c r="G925" s="1">
        <v>4297.88</v>
      </c>
      <c r="H925" s="1">
        <v>4229.68</v>
      </c>
      <c r="I925" s="5">
        <f t="shared" si="214"/>
        <v>1.5982676840585644E-2</v>
      </c>
      <c r="J925" s="5" t="str">
        <f t="shared" si="215"/>
        <v>Low</v>
      </c>
      <c r="K925" s="6">
        <f t="shared" si="216"/>
        <v>416</v>
      </c>
      <c r="L925" s="5" t="str">
        <f t="shared" si="217"/>
        <v>Normal</v>
      </c>
      <c r="M925" s="6">
        <f t="shared" si="225"/>
        <v>3387.0785714285716</v>
      </c>
      <c r="N925" s="1">
        <v>70063065</v>
      </c>
      <c r="O925" s="5">
        <f t="shared" si="224"/>
        <v>8.6611223303661514E-2</v>
      </c>
      <c r="P925" s="1">
        <v>4.2</v>
      </c>
      <c r="Q925" s="1">
        <v>2.82</v>
      </c>
      <c r="R925" s="1">
        <f t="shared" si="218"/>
        <v>1.5156441910151208</v>
      </c>
      <c r="S925" s="1">
        <f t="shared" si="219"/>
        <v>-0.15552111572577004</v>
      </c>
      <c r="T925" s="1">
        <f t="shared" si="220"/>
        <v>0.37111541096272288</v>
      </c>
      <c r="U925" s="1">
        <f t="shared" si="221"/>
        <v>-0.78227789052628383</v>
      </c>
      <c r="V925" s="1">
        <f t="shared" si="222"/>
        <v>0.23724014893144743</v>
      </c>
      <c r="W925" s="7" t="str">
        <f t="shared" si="223"/>
        <v>Moderate Stress</v>
      </c>
      <c r="X925" s="1">
        <v>13.91</v>
      </c>
      <c r="Y925" s="1">
        <v>5.25</v>
      </c>
      <c r="Z925" s="1">
        <v>116</v>
      </c>
      <c r="AA925" s="1">
        <v>18764</v>
      </c>
      <c r="AB925" s="1">
        <v>4637</v>
      </c>
      <c r="AC925" s="1">
        <v>1.1200000000000001</v>
      </c>
      <c r="AD925" s="1">
        <v>96.82</v>
      </c>
      <c r="AE925" s="1">
        <v>72.78</v>
      </c>
      <c r="AF925" s="1">
        <v>1405.54</v>
      </c>
      <c r="AG925" s="1">
        <v>275.14</v>
      </c>
      <c r="AH925" s="1">
        <v>987</v>
      </c>
      <c r="AI925" s="1">
        <v>2.85</v>
      </c>
      <c r="AJ925" s="1">
        <v>15</v>
      </c>
      <c r="AK925" s="1">
        <v>48.87</v>
      </c>
      <c r="AL925" s="1">
        <v>822</v>
      </c>
      <c r="AM925" s="1">
        <f t="shared" si="211"/>
        <v>4119.262975593535</v>
      </c>
    </row>
    <row r="926" spans="1:39" x14ac:dyDescent="0.3">
      <c r="A926" s="2">
        <v>37450</v>
      </c>
      <c r="B926" s="1" t="s">
        <v>24</v>
      </c>
      <c r="C926" s="1">
        <v>1726.46</v>
      </c>
      <c r="D926" s="1">
        <v>1741.26</v>
      </c>
      <c r="E926" s="5">
        <f t="shared" si="212"/>
        <v>8.5724546181202895E-3</v>
      </c>
      <c r="F926" s="6">
        <f t="shared" si="213"/>
        <v>14.799999999999955</v>
      </c>
      <c r="G926" s="1">
        <v>1782.66</v>
      </c>
      <c r="H926" s="1">
        <v>1677.49</v>
      </c>
      <c r="I926" s="5">
        <f t="shared" si="214"/>
        <v>6.0916557580250962E-2</v>
      </c>
      <c r="J926" s="5" t="str">
        <f t="shared" si="215"/>
        <v>High</v>
      </c>
      <c r="K926" s="6">
        <f t="shared" si="216"/>
        <v>416</v>
      </c>
      <c r="L926" s="5" t="str">
        <f t="shared" si="217"/>
        <v>⚠️ High Risk</v>
      </c>
      <c r="M926" s="6">
        <f t="shared" si="225"/>
        <v>3062.1085714285714</v>
      </c>
      <c r="N926" s="1">
        <v>850929618</v>
      </c>
      <c r="O926" s="5">
        <f t="shared" si="224"/>
        <v>-0.5888017758465971</v>
      </c>
      <c r="P926" s="1">
        <v>7.21</v>
      </c>
      <c r="Q926" s="1">
        <v>2.19</v>
      </c>
      <c r="R926" s="1">
        <f t="shared" si="218"/>
        <v>-1.2156093538306567</v>
      </c>
      <c r="S926" s="1">
        <f t="shared" si="219"/>
        <v>-1.0172109436007295</v>
      </c>
      <c r="T926" s="1">
        <f t="shared" si="220"/>
        <v>1.0731829913932818</v>
      </c>
      <c r="U926" s="1">
        <f t="shared" si="221"/>
        <v>-0.99873457417484723</v>
      </c>
      <c r="V926" s="1">
        <f t="shared" si="222"/>
        <v>-0.53959297005323803</v>
      </c>
      <c r="W926" s="7" t="str">
        <f t="shared" si="223"/>
        <v>Low Stress</v>
      </c>
      <c r="X926" s="1">
        <v>2.14</v>
      </c>
      <c r="Y926" s="1">
        <v>5.43</v>
      </c>
      <c r="Z926" s="1">
        <v>109</v>
      </c>
      <c r="AA926" s="1">
        <v>28727</v>
      </c>
      <c r="AB926" s="1">
        <v>4234</v>
      </c>
      <c r="AC926" s="1">
        <v>1.45</v>
      </c>
      <c r="AD926" s="1">
        <v>84.83</v>
      </c>
      <c r="AE926" s="1">
        <v>93.41</v>
      </c>
      <c r="AF926" s="1">
        <v>1998.07</v>
      </c>
      <c r="AG926" s="1">
        <v>488.01</v>
      </c>
      <c r="AH926" s="1">
        <v>6607</v>
      </c>
      <c r="AI926" s="1">
        <v>9.01</v>
      </c>
      <c r="AJ926" s="1">
        <v>6</v>
      </c>
      <c r="AK926" s="1">
        <v>9.4700000000000006</v>
      </c>
      <c r="AL926" s="1">
        <v>10367</v>
      </c>
      <c r="AM926" s="1">
        <f t="shared" si="211"/>
        <v>4095.2301908549898</v>
      </c>
    </row>
    <row r="927" spans="1:39" x14ac:dyDescent="0.3">
      <c r="A927" s="2">
        <v>37451</v>
      </c>
      <c r="B927" s="1" t="s">
        <v>26</v>
      </c>
      <c r="C927" s="1">
        <v>2483.7600000000002</v>
      </c>
      <c r="D927" s="1">
        <v>2458.31</v>
      </c>
      <c r="E927" s="5">
        <f t="shared" si="212"/>
        <v>-1.0246561664573176E-2</v>
      </c>
      <c r="F927" s="6">
        <f t="shared" si="213"/>
        <v>-25.450000000000273</v>
      </c>
      <c r="G927" s="1">
        <v>2491.64</v>
      </c>
      <c r="H927" s="1">
        <v>2443.5100000000002</v>
      </c>
      <c r="I927" s="5">
        <f t="shared" si="214"/>
        <v>1.9377878700035288E-2</v>
      </c>
      <c r="J927" s="5" t="str">
        <f t="shared" si="215"/>
        <v>Low</v>
      </c>
      <c r="K927" s="6">
        <f t="shared" si="216"/>
        <v>416</v>
      </c>
      <c r="L927" s="5" t="str">
        <f t="shared" si="217"/>
        <v>Normal</v>
      </c>
      <c r="M927" s="6">
        <f t="shared" si="225"/>
        <v>2783.2471428571434</v>
      </c>
      <c r="N927" s="1">
        <v>839784669</v>
      </c>
      <c r="O927" s="5">
        <f t="shared" si="224"/>
        <v>0.41179950151040051</v>
      </c>
      <c r="P927" s="1">
        <v>-4.6100000000000003</v>
      </c>
      <c r="Q927" s="1">
        <v>9.26</v>
      </c>
      <c r="R927" s="1">
        <f t="shared" si="218"/>
        <v>-1.1766274287546885</v>
      </c>
      <c r="S927" s="1">
        <f t="shared" si="219"/>
        <v>0.25935308987503292</v>
      </c>
      <c r="T927" s="1">
        <f t="shared" si="220"/>
        <v>-1.6837734207958237</v>
      </c>
      <c r="U927" s="1">
        <f t="shared" si="221"/>
        <v>1.4303904312145865</v>
      </c>
      <c r="V927" s="1">
        <f t="shared" si="222"/>
        <v>-0.29266433211522319</v>
      </c>
      <c r="W927" s="7" t="str">
        <f t="shared" si="223"/>
        <v>Low Stress</v>
      </c>
      <c r="X927" s="1">
        <v>13.31</v>
      </c>
      <c r="Y927" s="1">
        <v>6.54</v>
      </c>
      <c r="Z927" s="1">
        <v>53</v>
      </c>
      <c r="AA927" s="1">
        <v>27193</v>
      </c>
      <c r="AB927" s="1">
        <v>4361</v>
      </c>
      <c r="AC927" s="1">
        <v>1.1399999999999999</v>
      </c>
      <c r="AD927" s="1">
        <v>97.95</v>
      </c>
      <c r="AE927" s="1">
        <v>53.38</v>
      </c>
      <c r="AF927" s="1">
        <v>2058.1999999999998</v>
      </c>
      <c r="AG927" s="1">
        <v>185.24</v>
      </c>
      <c r="AH927" s="1">
        <v>9603</v>
      </c>
      <c r="AI927" s="1">
        <v>5.12</v>
      </c>
      <c r="AJ927" s="1">
        <v>3</v>
      </c>
      <c r="AK927" s="1">
        <v>89.26</v>
      </c>
      <c r="AL927" s="1">
        <v>7327</v>
      </c>
      <c r="AM927" s="1">
        <f t="shared" si="211"/>
        <v>4085.7106582953015</v>
      </c>
    </row>
    <row r="928" spans="1:39" x14ac:dyDescent="0.3">
      <c r="A928" s="2">
        <v>37452</v>
      </c>
      <c r="B928" s="1" t="s">
        <v>26</v>
      </c>
      <c r="C928" s="1">
        <v>4607.76</v>
      </c>
      <c r="D928" s="1">
        <v>4629.5200000000004</v>
      </c>
      <c r="E928" s="5">
        <f t="shared" si="212"/>
        <v>4.7224681841068579E-3</v>
      </c>
      <c r="F928" s="6">
        <f t="shared" si="213"/>
        <v>21.760000000000218</v>
      </c>
      <c r="G928" s="1">
        <v>4659.24</v>
      </c>
      <c r="H928" s="1">
        <v>4564.22</v>
      </c>
      <c r="I928" s="5">
        <f t="shared" si="214"/>
        <v>2.0621733770856018E-2</v>
      </c>
      <c r="J928" s="5" t="str">
        <f t="shared" si="215"/>
        <v>Medium</v>
      </c>
      <c r="K928" s="6">
        <f t="shared" si="216"/>
        <v>416</v>
      </c>
      <c r="L928" s="5" t="str">
        <f t="shared" si="217"/>
        <v>Normal</v>
      </c>
      <c r="M928" s="6">
        <f t="shared" si="225"/>
        <v>3063.3128571428574</v>
      </c>
      <c r="N928" s="1">
        <v>595758115</v>
      </c>
      <c r="O928" s="5">
        <f t="shared" si="224"/>
        <v>0.88321245083004196</v>
      </c>
      <c r="P928" s="1">
        <v>1.76</v>
      </c>
      <c r="Q928" s="1">
        <v>5.72</v>
      </c>
      <c r="R928" s="1">
        <f t="shared" si="218"/>
        <v>-0.32309056245097906</v>
      </c>
      <c r="S928" s="1">
        <f t="shared" si="219"/>
        <v>0.86078028133910967</v>
      </c>
      <c r="T928" s="1">
        <f t="shared" si="220"/>
        <v>-0.19800249476836154</v>
      </c>
      <c r="U928" s="1">
        <f t="shared" si="221"/>
        <v>0.21411001833218266</v>
      </c>
      <c r="V928" s="1">
        <f t="shared" si="222"/>
        <v>0.13844931061298796</v>
      </c>
      <c r="W928" s="7" t="str">
        <f t="shared" si="223"/>
        <v>Moderate Stress</v>
      </c>
      <c r="X928" s="1">
        <v>4.84</v>
      </c>
      <c r="Y928" s="1">
        <v>7.06</v>
      </c>
      <c r="Z928" s="1">
        <v>65</v>
      </c>
      <c r="AA928" s="1">
        <v>25580</v>
      </c>
      <c r="AB928" s="1">
        <v>2035</v>
      </c>
      <c r="AC928" s="1">
        <v>0.98</v>
      </c>
      <c r="AD928" s="1">
        <v>117.02</v>
      </c>
      <c r="AE928" s="1">
        <v>62.73</v>
      </c>
      <c r="AF928" s="1">
        <v>1137.8599999999999</v>
      </c>
      <c r="AG928" s="1">
        <v>422.76</v>
      </c>
      <c r="AH928" s="1">
        <v>4153</v>
      </c>
      <c r="AI928" s="1">
        <v>7.98</v>
      </c>
      <c r="AJ928" s="1">
        <v>31</v>
      </c>
      <c r="AK928" s="1">
        <v>65.05</v>
      </c>
      <c r="AL928" s="1">
        <v>8385</v>
      </c>
      <c r="AM928" s="1">
        <f t="shared" si="211"/>
        <v>4092.3438233827196</v>
      </c>
    </row>
    <row r="929" spans="1:39" x14ac:dyDescent="0.3">
      <c r="A929" s="2">
        <v>37453</v>
      </c>
      <c r="B929" s="1" t="s">
        <v>25</v>
      </c>
      <c r="C929" s="1">
        <v>4226.7700000000004</v>
      </c>
      <c r="D929" s="1">
        <v>4254.45</v>
      </c>
      <c r="E929" s="5">
        <f t="shared" si="212"/>
        <v>6.5487357958912782E-3</v>
      </c>
      <c r="F929" s="6">
        <f t="shared" si="213"/>
        <v>27.679999999999382</v>
      </c>
      <c r="G929" s="1">
        <v>4284.13</v>
      </c>
      <c r="H929" s="1">
        <v>4226.5600000000004</v>
      </c>
      <c r="I929" s="5">
        <f t="shared" si="214"/>
        <v>1.3620329471440297E-2</v>
      </c>
      <c r="J929" s="5" t="str">
        <f t="shared" si="215"/>
        <v>Low</v>
      </c>
      <c r="K929" s="6">
        <f t="shared" si="216"/>
        <v>416</v>
      </c>
      <c r="L929" s="5" t="str">
        <f t="shared" si="217"/>
        <v>Normal</v>
      </c>
      <c r="M929" s="6">
        <f t="shared" si="225"/>
        <v>3353.9057142857141</v>
      </c>
      <c r="N929" s="1">
        <v>413327215</v>
      </c>
      <c r="O929" s="5">
        <f t="shared" si="224"/>
        <v>-8.1017038483471415E-2</v>
      </c>
      <c r="P929" s="1">
        <v>6.38</v>
      </c>
      <c r="Q929" s="1">
        <v>1.05</v>
      </c>
      <c r="R929" s="1">
        <f t="shared" si="218"/>
        <v>0.31500187523908241</v>
      </c>
      <c r="S929" s="1">
        <f t="shared" si="219"/>
        <v>-0.36938073676957373</v>
      </c>
      <c r="T929" s="1">
        <f t="shared" si="220"/>
        <v>0.87958960542738018</v>
      </c>
      <c r="U929" s="1">
        <f t="shared" si="221"/>
        <v>-1.3904180969674858</v>
      </c>
      <c r="V929" s="1">
        <f t="shared" si="222"/>
        <v>-0.14130183826764922</v>
      </c>
      <c r="W929" s="7" t="str">
        <f t="shared" si="223"/>
        <v>Low Stress</v>
      </c>
      <c r="X929" s="1">
        <v>7.93</v>
      </c>
      <c r="Y929" s="1">
        <v>6.72</v>
      </c>
      <c r="Z929" s="1">
        <v>90</v>
      </c>
      <c r="AA929" s="1">
        <v>25185</v>
      </c>
      <c r="AB929" s="1">
        <v>1568</v>
      </c>
      <c r="AC929" s="1">
        <v>1.22</v>
      </c>
      <c r="AD929" s="1">
        <v>131.94999999999999</v>
      </c>
      <c r="AE929" s="1">
        <v>99.29</v>
      </c>
      <c r="AF929" s="1">
        <v>1068.8499999999999</v>
      </c>
      <c r="AG929" s="1">
        <v>197.22</v>
      </c>
      <c r="AH929" s="1">
        <v>3226</v>
      </c>
      <c r="AI929" s="1">
        <v>4.0199999999999996</v>
      </c>
      <c r="AJ929" s="1">
        <v>36</v>
      </c>
      <c r="AK929" s="1">
        <v>5.74</v>
      </c>
      <c r="AL929" s="1">
        <v>11338</v>
      </c>
      <c r="AM929" s="1">
        <f t="shared" si="211"/>
        <v>4090.6874352969821</v>
      </c>
    </row>
    <row r="930" spans="1:39" x14ac:dyDescent="0.3">
      <c r="A930" s="2">
        <v>37454</v>
      </c>
      <c r="B930" s="1" t="s">
        <v>26</v>
      </c>
      <c r="C930" s="1">
        <v>4939.43</v>
      </c>
      <c r="D930" s="1">
        <v>4956.7700000000004</v>
      </c>
      <c r="E930" s="5">
        <f t="shared" si="212"/>
        <v>3.5105265182420126E-3</v>
      </c>
      <c r="F930" s="6">
        <f t="shared" si="213"/>
        <v>17.340000000000146</v>
      </c>
      <c r="G930" s="1">
        <v>4964.9799999999996</v>
      </c>
      <c r="H930" s="1">
        <v>4938.38</v>
      </c>
      <c r="I930" s="5">
        <f t="shared" si="214"/>
        <v>5.385236758087361E-3</v>
      </c>
      <c r="J930" s="5" t="str">
        <f t="shared" si="215"/>
        <v>Low</v>
      </c>
      <c r="K930" s="6">
        <f t="shared" si="216"/>
        <v>416</v>
      </c>
      <c r="L930" s="5" t="str">
        <f t="shared" si="217"/>
        <v>Normal</v>
      </c>
      <c r="M930" s="6">
        <f t="shared" si="225"/>
        <v>3738.8542857142861</v>
      </c>
      <c r="N930" s="1">
        <v>8115375</v>
      </c>
      <c r="O930" s="5">
        <f t="shared" si="224"/>
        <v>0.16507891736887276</v>
      </c>
      <c r="P930" s="1">
        <v>3.19</v>
      </c>
      <c r="Q930" s="1">
        <v>1.93</v>
      </c>
      <c r="R930" s="1">
        <f t="shared" si="218"/>
        <v>1.732319943430793</v>
      </c>
      <c r="S930" s="1">
        <f t="shared" si="219"/>
        <v>-5.5412272872784565E-2</v>
      </c>
      <c r="T930" s="1">
        <f t="shared" si="220"/>
        <v>0.13553791719698707</v>
      </c>
      <c r="U930" s="1">
        <f t="shared" si="221"/>
        <v>-1.0880659039345719</v>
      </c>
      <c r="V930" s="1">
        <f t="shared" si="222"/>
        <v>0.18109492095510588</v>
      </c>
      <c r="W930" s="7" t="str">
        <f t="shared" si="223"/>
        <v>Moderate Stress</v>
      </c>
      <c r="X930" s="1">
        <v>13.08</v>
      </c>
      <c r="Y930" s="1">
        <v>6.08</v>
      </c>
      <c r="Z930" s="1">
        <v>55</v>
      </c>
      <c r="AA930" s="1">
        <v>26481</v>
      </c>
      <c r="AB930" s="1">
        <v>4638</v>
      </c>
      <c r="AC930" s="1">
        <v>1.26</v>
      </c>
      <c r="AD930" s="1">
        <v>108.84</v>
      </c>
      <c r="AE930" s="1">
        <v>138.1</v>
      </c>
      <c r="AF930" s="1">
        <v>957.64</v>
      </c>
      <c r="AG930" s="1">
        <v>130.11000000000001</v>
      </c>
      <c r="AH930" s="1">
        <v>4364</v>
      </c>
      <c r="AI930" s="1">
        <v>6.77</v>
      </c>
      <c r="AJ930" s="1">
        <v>45</v>
      </c>
      <c r="AK930" s="1">
        <v>82.72</v>
      </c>
      <c r="AL930" s="1">
        <v>2994</v>
      </c>
      <c r="AM930" s="1">
        <f t="shared" si="211"/>
        <v>4135.6201769424961</v>
      </c>
    </row>
    <row r="931" spans="1:39" x14ac:dyDescent="0.3">
      <c r="A931" s="2">
        <v>37455</v>
      </c>
      <c r="B931" s="1" t="s">
        <v>26</v>
      </c>
      <c r="C931" s="1">
        <v>4016.99</v>
      </c>
      <c r="D931" s="1">
        <v>4028.44</v>
      </c>
      <c r="E931" s="5">
        <f t="shared" si="212"/>
        <v>2.8503929559197988E-3</v>
      </c>
      <c r="F931" s="6">
        <f t="shared" si="213"/>
        <v>11.450000000000273</v>
      </c>
      <c r="G931" s="1">
        <v>4034.61</v>
      </c>
      <c r="H931" s="1">
        <v>3993.7</v>
      </c>
      <c r="I931" s="5">
        <f t="shared" si="214"/>
        <v>1.0184242430277475E-2</v>
      </c>
      <c r="J931" s="5" t="str">
        <f t="shared" si="215"/>
        <v>Low</v>
      </c>
      <c r="K931" s="6">
        <f t="shared" si="216"/>
        <v>416</v>
      </c>
      <c r="L931" s="5" t="str">
        <f t="shared" si="217"/>
        <v>Normal</v>
      </c>
      <c r="M931" s="6">
        <f t="shared" si="225"/>
        <v>3757.6214285714282</v>
      </c>
      <c r="N931" s="1">
        <v>865170639</v>
      </c>
      <c r="O931" s="5">
        <f t="shared" si="224"/>
        <v>-0.18728526843085322</v>
      </c>
      <c r="P931" s="1">
        <v>4.7699999999999996</v>
      </c>
      <c r="Q931" s="1">
        <v>9.99</v>
      </c>
      <c r="R931" s="1">
        <f t="shared" si="218"/>
        <v>-1.2654204757682526</v>
      </c>
      <c r="S931" s="1">
        <f t="shared" si="219"/>
        <v>-0.50495741783307291</v>
      </c>
      <c r="T931" s="1">
        <f t="shared" si="220"/>
        <v>0.50406508566219732</v>
      </c>
      <c r="U931" s="1">
        <f t="shared" si="221"/>
        <v>1.6812053186168905</v>
      </c>
      <c r="V931" s="1">
        <f t="shared" si="222"/>
        <v>0.10372312766944058</v>
      </c>
      <c r="W931" s="7" t="str">
        <f t="shared" si="223"/>
        <v>Moderate Stress</v>
      </c>
      <c r="X931" s="1">
        <v>12.71</v>
      </c>
      <c r="Y931" s="1">
        <v>1.98</v>
      </c>
      <c r="Z931" s="1">
        <v>91</v>
      </c>
      <c r="AA931" s="1">
        <v>21376</v>
      </c>
      <c r="AB931" s="1">
        <v>4526</v>
      </c>
      <c r="AC931" s="1">
        <v>1.1599999999999999</v>
      </c>
      <c r="AD931" s="1">
        <v>122.92</v>
      </c>
      <c r="AE931" s="1">
        <v>50.58</v>
      </c>
      <c r="AF931" s="1">
        <v>1992.69</v>
      </c>
      <c r="AG931" s="1">
        <v>117.1</v>
      </c>
      <c r="AH931" s="1">
        <v>1917</v>
      </c>
      <c r="AI931" s="1">
        <v>1.69</v>
      </c>
      <c r="AJ931" s="1">
        <v>21</v>
      </c>
      <c r="AK931" s="1">
        <v>36.22</v>
      </c>
      <c r="AL931" s="1">
        <v>12501</v>
      </c>
      <c r="AM931" s="1">
        <f t="shared" si="211"/>
        <v>4119.402185447897</v>
      </c>
    </row>
    <row r="932" spans="1:39" x14ac:dyDescent="0.3">
      <c r="A932" s="2">
        <v>37456</v>
      </c>
      <c r="B932" s="1" t="s">
        <v>24</v>
      </c>
      <c r="C932" s="1">
        <v>2572.7800000000002</v>
      </c>
      <c r="D932" s="1">
        <v>2612.0300000000002</v>
      </c>
      <c r="E932" s="5">
        <f t="shared" si="212"/>
        <v>1.5255871081087382E-2</v>
      </c>
      <c r="F932" s="6">
        <f t="shared" si="213"/>
        <v>39.25</v>
      </c>
      <c r="G932" s="1">
        <v>2661.03</v>
      </c>
      <c r="H932" s="1">
        <v>2560.84</v>
      </c>
      <c r="I932" s="5">
        <f t="shared" si="214"/>
        <v>3.8942311429659766E-2</v>
      </c>
      <c r="J932" s="5" t="str">
        <f t="shared" si="215"/>
        <v>Medium</v>
      </c>
      <c r="K932" s="6">
        <f t="shared" si="216"/>
        <v>416</v>
      </c>
      <c r="L932" s="5" t="str">
        <f t="shared" si="217"/>
        <v>Normal</v>
      </c>
      <c r="M932" s="6">
        <f t="shared" si="225"/>
        <v>3525.8257142857142</v>
      </c>
      <c r="N932" s="1">
        <v>7787839</v>
      </c>
      <c r="O932" s="5">
        <f t="shared" si="224"/>
        <v>-0.35160260547507222</v>
      </c>
      <c r="P932" s="1">
        <v>2.75</v>
      </c>
      <c r="Q932" s="1">
        <v>1.96</v>
      </c>
      <c r="R932" s="1">
        <f t="shared" si="218"/>
        <v>1.7334655730619095</v>
      </c>
      <c r="S932" s="1">
        <f t="shared" si="219"/>
        <v>-0.71459297126873489</v>
      </c>
      <c r="T932" s="1">
        <f t="shared" si="220"/>
        <v>3.291009813072597E-2</v>
      </c>
      <c r="U932" s="1">
        <f t="shared" si="221"/>
        <v>-1.0777584428084497</v>
      </c>
      <c r="V932" s="1">
        <f t="shared" si="222"/>
        <v>-6.4939357211372672E-3</v>
      </c>
      <c r="W932" s="7" t="str">
        <f t="shared" si="223"/>
        <v>Low Stress</v>
      </c>
      <c r="X932" s="1">
        <v>13.6</v>
      </c>
      <c r="Y932" s="1">
        <v>2.5</v>
      </c>
      <c r="Z932" s="1">
        <v>106</v>
      </c>
      <c r="AA932" s="1">
        <v>3980</v>
      </c>
      <c r="AB932" s="1">
        <v>1458</v>
      </c>
      <c r="AC932" s="1">
        <v>1.31</v>
      </c>
      <c r="AD932" s="1">
        <v>121.77</v>
      </c>
      <c r="AE932" s="1">
        <v>108.07</v>
      </c>
      <c r="AF932" s="1">
        <v>1731.86</v>
      </c>
      <c r="AG932" s="1">
        <v>479.5</v>
      </c>
      <c r="AH932" s="1">
        <v>3280</v>
      </c>
      <c r="AI932" s="1">
        <v>7.37</v>
      </c>
      <c r="AJ932" s="1">
        <v>6</v>
      </c>
      <c r="AK932" s="1">
        <v>22.64</v>
      </c>
      <c r="AL932" s="1">
        <v>13228</v>
      </c>
      <c r="AM932" s="1">
        <f t="shared" si="211"/>
        <v>4104.992459101064</v>
      </c>
    </row>
    <row r="933" spans="1:39" x14ac:dyDescent="0.3">
      <c r="A933" s="2">
        <v>37457</v>
      </c>
      <c r="B933" s="1" t="s">
        <v>24</v>
      </c>
      <c r="C933" s="1">
        <v>3362.55</v>
      </c>
      <c r="D933" s="1">
        <v>3320.41</v>
      </c>
      <c r="E933" s="5">
        <f t="shared" si="212"/>
        <v>-1.2532155655678079E-2</v>
      </c>
      <c r="F933" s="6">
        <f t="shared" si="213"/>
        <v>-42.140000000000327</v>
      </c>
      <c r="G933" s="1">
        <v>3382.24</v>
      </c>
      <c r="H933" s="1">
        <v>3285.92</v>
      </c>
      <c r="I933" s="5">
        <f t="shared" si="214"/>
        <v>2.8644927212978157E-2</v>
      </c>
      <c r="J933" s="5" t="str">
        <f t="shared" si="215"/>
        <v>Medium</v>
      </c>
      <c r="K933" s="6">
        <f t="shared" si="216"/>
        <v>416</v>
      </c>
      <c r="L933" s="5" t="str">
        <f t="shared" si="217"/>
        <v>Normal</v>
      </c>
      <c r="M933" s="6">
        <f t="shared" si="225"/>
        <v>3751.4185714285709</v>
      </c>
      <c r="N933" s="1">
        <v>347615825</v>
      </c>
      <c r="O933" s="5">
        <f t="shared" si="224"/>
        <v>0.27119902910762878</v>
      </c>
      <c r="P933" s="1">
        <v>9.8800000000000008</v>
      </c>
      <c r="Q933" s="1">
        <v>6.1</v>
      </c>
      <c r="R933" s="1">
        <f t="shared" si="218"/>
        <v>0.54484200116677517</v>
      </c>
      <c r="S933" s="1">
        <f t="shared" si="219"/>
        <v>7.9975439435513745E-2</v>
      </c>
      <c r="T933" s="1">
        <f t="shared" si="220"/>
        <v>1.6959472570908209</v>
      </c>
      <c r="U933" s="1">
        <f t="shared" si="221"/>
        <v>0.34467119259639545</v>
      </c>
      <c r="V933" s="1">
        <f t="shared" si="222"/>
        <v>0.66635897257237642</v>
      </c>
      <c r="W933" s="7" t="str">
        <f t="shared" si="223"/>
        <v>Moderate Stress</v>
      </c>
      <c r="X933" s="1">
        <v>14.23</v>
      </c>
      <c r="Y933" s="1">
        <v>2.97</v>
      </c>
      <c r="Z933" s="1">
        <v>77</v>
      </c>
      <c r="AA933" s="1">
        <v>9042</v>
      </c>
      <c r="AB933" s="1">
        <v>1869</v>
      </c>
      <c r="AC933" s="1">
        <v>1.0900000000000001</v>
      </c>
      <c r="AD933" s="1">
        <v>142.74</v>
      </c>
      <c r="AE933" s="1">
        <v>88.1</v>
      </c>
      <c r="AF933" s="1">
        <v>947.42</v>
      </c>
      <c r="AG933" s="1">
        <v>185.16</v>
      </c>
      <c r="AH933" s="1">
        <v>5120</v>
      </c>
      <c r="AI933" s="1">
        <v>7.87</v>
      </c>
      <c r="AJ933" s="1">
        <v>12</v>
      </c>
      <c r="AK933" s="1">
        <v>25.47</v>
      </c>
      <c r="AL933" s="1">
        <v>9439</v>
      </c>
      <c r="AM933" s="1">
        <f t="shared" si="211"/>
        <v>4076.7339633558108</v>
      </c>
    </row>
    <row r="934" spans="1:39" x14ac:dyDescent="0.3">
      <c r="A934" s="2">
        <v>37458</v>
      </c>
      <c r="B934" s="1" t="s">
        <v>24</v>
      </c>
      <c r="C934" s="1">
        <v>3644.06</v>
      </c>
      <c r="D934" s="1">
        <v>3627.15</v>
      </c>
      <c r="E934" s="5">
        <f t="shared" si="212"/>
        <v>-4.6404285330098449E-3</v>
      </c>
      <c r="F934" s="6">
        <f t="shared" si="213"/>
        <v>-16.909999999999854</v>
      </c>
      <c r="G934" s="1">
        <v>3655.43</v>
      </c>
      <c r="H934" s="1">
        <v>3598.87</v>
      </c>
      <c r="I934" s="5">
        <f t="shared" si="214"/>
        <v>1.5521149487110517E-2</v>
      </c>
      <c r="J934" s="5" t="str">
        <f t="shared" si="215"/>
        <v>Low</v>
      </c>
      <c r="K934" s="6">
        <f t="shared" si="216"/>
        <v>416</v>
      </c>
      <c r="L934" s="5" t="str">
        <f t="shared" si="217"/>
        <v>Normal</v>
      </c>
      <c r="M934" s="6">
        <f t="shared" si="225"/>
        <v>3918.3957142857143</v>
      </c>
      <c r="N934" s="1">
        <v>654781175</v>
      </c>
      <c r="O934" s="5">
        <f t="shared" si="224"/>
        <v>9.2380157872070087E-2</v>
      </c>
      <c r="P934" s="1">
        <v>-4.18</v>
      </c>
      <c r="Q934" s="1">
        <v>4.2</v>
      </c>
      <c r="R934" s="1">
        <f t="shared" si="218"/>
        <v>-0.52953677433354251</v>
      </c>
      <c r="S934" s="1">
        <f t="shared" si="219"/>
        <v>-0.14816112673899015</v>
      </c>
      <c r="T934" s="1">
        <f t="shared" si="220"/>
        <v>-1.5834780521628866</v>
      </c>
      <c r="U934" s="1">
        <f t="shared" si="221"/>
        <v>-0.3081346787246686</v>
      </c>
      <c r="V934" s="1">
        <f t="shared" si="222"/>
        <v>-0.64232765799002189</v>
      </c>
      <c r="W934" s="7" t="str">
        <f t="shared" si="223"/>
        <v>Low Stress</v>
      </c>
      <c r="X934" s="1">
        <v>7.81</v>
      </c>
      <c r="Y934" s="1">
        <v>9.24</v>
      </c>
      <c r="Z934" s="1">
        <v>72</v>
      </c>
      <c r="AA934" s="1">
        <v>26633</v>
      </c>
      <c r="AB934" s="1">
        <v>2861</v>
      </c>
      <c r="AC934" s="1">
        <v>0.8</v>
      </c>
      <c r="AD934" s="1">
        <v>92.56</v>
      </c>
      <c r="AE934" s="1">
        <v>33.6</v>
      </c>
      <c r="AF934" s="1">
        <v>1324.17</v>
      </c>
      <c r="AG934" s="1">
        <v>216.78</v>
      </c>
      <c r="AH934" s="1">
        <v>3043</v>
      </c>
      <c r="AI934" s="1">
        <v>0.9</v>
      </c>
      <c r="AJ934" s="1">
        <v>17</v>
      </c>
      <c r="AK934" s="1">
        <v>59.81</v>
      </c>
      <c r="AL934" s="1">
        <v>9866</v>
      </c>
      <c r="AM934" s="1">
        <f t="shared" si="211"/>
        <v>4079.2153544735334</v>
      </c>
    </row>
    <row r="935" spans="1:39" x14ac:dyDescent="0.3">
      <c r="A935" s="2">
        <v>37459</v>
      </c>
      <c r="B935" s="1" t="s">
        <v>24</v>
      </c>
      <c r="C935" s="1">
        <v>1313.82</v>
      </c>
      <c r="D935" s="1">
        <v>1288.6500000000001</v>
      </c>
      <c r="E935" s="5">
        <f t="shared" si="212"/>
        <v>-1.9157875508060349E-2</v>
      </c>
      <c r="F935" s="6">
        <f t="shared" si="213"/>
        <v>-25.169999999999845</v>
      </c>
      <c r="G935" s="1">
        <v>1322.39</v>
      </c>
      <c r="H935" s="1">
        <v>1284.78</v>
      </c>
      <c r="I935" s="5">
        <f t="shared" si="214"/>
        <v>2.8626448067467482E-2</v>
      </c>
      <c r="J935" s="5" t="str">
        <f t="shared" si="215"/>
        <v>Medium</v>
      </c>
      <c r="K935" s="6">
        <f t="shared" si="216"/>
        <v>416</v>
      </c>
      <c r="L935" s="5" t="str">
        <f t="shared" si="217"/>
        <v>Normal</v>
      </c>
      <c r="M935" s="6">
        <f t="shared" si="225"/>
        <v>3441.1285714285723</v>
      </c>
      <c r="N935" s="1">
        <v>65244116</v>
      </c>
      <c r="O935" s="5">
        <f t="shared" si="224"/>
        <v>-0.64472106199081924</v>
      </c>
      <c r="P935" s="1">
        <v>2.37</v>
      </c>
      <c r="Q935" s="1">
        <v>8.86</v>
      </c>
      <c r="R935" s="1">
        <f t="shared" si="218"/>
        <v>1.5324995313906498</v>
      </c>
      <c r="S935" s="1">
        <f t="shared" si="219"/>
        <v>-1.0885525969493137</v>
      </c>
      <c r="T935" s="1">
        <f t="shared" si="220"/>
        <v>-5.5723018335590423E-2</v>
      </c>
      <c r="U935" s="1">
        <f t="shared" si="221"/>
        <v>1.2929576161996257</v>
      </c>
      <c r="V935" s="1">
        <f t="shared" si="222"/>
        <v>0.42029538307634284</v>
      </c>
      <c r="W935" s="7" t="str">
        <f t="shared" si="223"/>
        <v>Moderate Stress</v>
      </c>
      <c r="X935" s="1">
        <v>10.53</v>
      </c>
      <c r="Y935" s="1">
        <v>7.71</v>
      </c>
      <c r="Z935" s="1">
        <v>91</v>
      </c>
      <c r="AA935" s="1">
        <v>16360</v>
      </c>
      <c r="AB935" s="1">
        <v>2982</v>
      </c>
      <c r="AC935" s="1">
        <v>0.99</v>
      </c>
      <c r="AD935" s="1">
        <v>113.35</v>
      </c>
      <c r="AE935" s="1">
        <v>93.51</v>
      </c>
      <c r="AF935" s="1">
        <v>1041.99</v>
      </c>
      <c r="AG935" s="1">
        <v>486.76</v>
      </c>
      <c r="AH935" s="1">
        <v>6279</v>
      </c>
      <c r="AI935" s="1">
        <v>1.83</v>
      </c>
      <c r="AJ935" s="1">
        <v>41</v>
      </c>
      <c r="AK935" s="1">
        <v>8.25</v>
      </c>
      <c r="AL935" s="1">
        <v>14338</v>
      </c>
      <c r="AM935" s="1">
        <f t="shared" si="211"/>
        <v>4089.8895582788637</v>
      </c>
    </row>
    <row r="936" spans="1:39" x14ac:dyDescent="0.3">
      <c r="A936" s="2">
        <v>37460</v>
      </c>
      <c r="B936" s="1" t="s">
        <v>24</v>
      </c>
      <c r="C936" s="1">
        <v>3177.99</v>
      </c>
      <c r="D936" s="1">
        <v>3226.79</v>
      </c>
      <c r="E936" s="5">
        <f t="shared" si="212"/>
        <v>1.5355617859087092E-2</v>
      </c>
      <c r="F936" s="6">
        <f t="shared" si="213"/>
        <v>48.800000000000182</v>
      </c>
      <c r="G936" s="1">
        <v>3260.17</v>
      </c>
      <c r="H936" s="1">
        <v>3169.86</v>
      </c>
      <c r="I936" s="5">
        <f t="shared" si="214"/>
        <v>2.8417332968322731E-2</v>
      </c>
      <c r="J936" s="5" t="str">
        <f t="shared" si="215"/>
        <v>Medium</v>
      </c>
      <c r="K936" s="6">
        <f t="shared" si="216"/>
        <v>416</v>
      </c>
      <c r="L936" s="5" t="str">
        <f t="shared" si="217"/>
        <v>Normal</v>
      </c>
      <c r="M936" s="6">
        <f t="shared" si="225"/>
        <v>3294.3200000000006</v>
      </c>
      <c r="N936" s="1">
        <v>214748510</v>
      </c>
      <c r="O936" s="5">
        <f t="shared" si="224"/>
        <v>1.5040080704613352</v>
      </c>
      <c r="P936" s="1">
        <v>-3.63</v>
      </c>
      <c r="Q936" s="1">
        <v>7.55</v>
      </c>
      <c r="R936" s="1">
        <f t="shared" si="218"/>
        <v>1.009574833804685</v>
      </c>
      <c r="S936" s="1">
        <f t="shared" si="219"/>
        <v>1.6527894243354997</v>
      </c>
      <c r="T936" s="1">
        <f t="shared" si="220"/>
        <v>-1.4551932783300603</v>
      </c>
      <c r="U936" s="1">
        <f t="shared" si="221"/>
        <v>0.84286514702562876</v>
      </c>
      <c r="V936" s="1">
        <f t="shared" si="222"/>
        <v>0.51250903170893836</v>
      </c>
      <c r="W936" s="7" t="str">
        <f t="shared" si="223"/>
        <v>Moderate Stress</v>
      </c>
      <c r="X936" s="1">
        <v>7.08</v>
      </c>
      <c r="Y936" s="1">
        <v>5.75</v>
      </c>
      <c r="Z936" s="1">
        <v>61</v>
      </c>
      <c r="AA936" s="1">
        <v>3542</v>
      </c>
      <c r="AB936" s="1">
        <v>1289</v>
      </c>
      <c r="AC936" s="1">
        <v>1.46</v>
      </c>
      <c r="AD936" s="1">
        <v>124.23</v>
      </c>
      <c r="AE936" s="1">
        <v>112.15</v>
      </c>
      <c r="AF936" s="1">
        <v>957.56</v>
      </c>
      <c r="AG936" s="1">
        <v>362.96</v>
      </c>
      <c r="AH936" s="1">
        <v>6967</v>
      </c>
      <c r="AI936" s="1">
        <v>4.63</v>
      </c>
      <c r="AJ936" s="1">
        <v>33</v>
      </c>
      <c r="AK936" s="1">
        <v>5.97</v>
      </c>
      <c r="AL936" s="1">
        <v>10596</v>
      </c>
      <c r="AM936" s="1">
        <f t="shared" si="211"/>
        <v>4071.6503145094034</v>
      </c>
    </row>
    <row r="937" spans="1:39" x14ac:dyDescent="0.3">
      <c r="A937" s="2">
        <v>37461</v>
      </c>
      <c r="B937" s="1" t="s">
        <v>24</v>
      </c>
      <c r="C937" s="1">
        <v>3837.28</v>
      </c>
      <c r="D937" s="1">
        <v>3826.22</v>
      </c>
      <c r="E937" s="5">
        <f t="shared" si="212"/>
        <v>-2.8822499270317516E-3</v>
      </c>
      <c r="F937" s="6">
        <f t="shared" si="213"/>
        <v>-11.0600000000004</v>
      </c>
      <c r="G937" s="1">
        <v>3867.75</v>
      </c>
      <c r="H937" s="1">
        <v>3806.82</v>
      </c>
      <c r="I937" s="5">
        <f t="shared" si="214"/>
        <v>1.5878434724596546E-2</v>
      </c>
      <c r="J937" s="5" t="str">
        <f t="shared" si="215"/>
        <v>Low</v>
      </c>
      <c r="K937" s="6">
        <f t="shared" si="216"/>
        <v>416</v>
      </c>
      <c r="L937" s="5" t="str">
        <f t="shared" si="217"/>
        <v>Normal</v>
      </c>
      <c r="M937" s="6">
        <f t="shared" si="225"/>
        <v>3132.8128571428574</v>
      </c>
      <c r="N937" s="1">
        <v>237429184</v>
      </c>
      <c r="O937" s="5">
        <f t="shared" si="224"/>
        <v>0.18576665974544357</v>
      </c>
      <c r="P937" s="1">
        <v>-2.6</v>
      </c>
      <c r="Q937" s="1">
        <v>5.97</v>
      </c>
      <c r="R937" s="1">
        <f t="shared" si="218"/>
        <v>0.93024415812905326</v>
      </c>
      <c r="S937" s="1">
        <f t="shared" si="219"/>
        <v>-2.9018914749656437E-2</v>
      </c>
      <c r="T937" s="1">
        <f t="shared" si="220"/>
        <v>-1.2149508836976763</v>
      </c>
      <c r="U937" s="1">
        <f t="shared" si="221"/>
        <v>0.30000552771653322</v>
      </c>
      <c r="V937" s="1">
        <f t="shared" si="222"/>
        <v>-3.4300281504365815E-3</v>
      </c>
      <c r="W937" s="7" t="str">
        <f t="shared" si="223"/>
        <v>Low Stress</v>
      </c>
      <c r="X937" s="1">
        <v>6.56</v>
      </c>
      <c r="Y937" s="1">
        <v>2.89</v>
      </c>
      <c r="Z937" s="1">
        <v>113</v>
      </c>
      <c r="AA937" s="1">
        <v>19720</v>
      </c>
      <c r="AB937" s="1">
        <v>1292</v>
      </c>
      <c r="AC937" s="1">
        <v>1.33</v>
      </c>
      <c r="AD937" s="1">
        <v>116.38</v>
      </c>
      <c r="AE937" s="1">
        <v>97.77</v>
      </c>
      <c r="AF937" s="1">
        <v>1307.9100000000001</v>
      </c>
      <c r="AG937" s="1">
        <v>295.25</v>
      </c>
      <c r="AH937" s="1">
        <v>4036</v>
      </c>
      <c r="AI937" s="1">
        <v>6.37</v>
      </c>
      <c r="AJ937" s="1">
        <v>12</v>
      </c>
      <c r="AK937" s="1">
        <v>62.79</v>
      </c>
      <c r="AL937" s="1">
        <v>4208</v>
      </c>
      <c r="AM937" s="1">
        <f t="shared" si="211"/>
        <v>4082.2103193889134</v>
      </c>
    </row>
    <row r="938" spans="1:39" x14ac:dyDescent="0.3">
      <c r="A938" s="2">
        <v>37462</v>
      </c>
      <c r="B938" s="1" t="s">
        <v>26</v>
      </c>
      <c r="C938" s="1">
        <v>1669.29</v>
      </c>
      <c r="D938" s="1">
        <v>1692.55</v>
      </c>
      <c r="E938" s="5">
        <f t="shared" si="212"/>
        <v>1.3934067777318496E-2</v>
      </c>
      <c r="F938" s="6">
        <f t="shared" si="213"/>
        <v>23.259999999999991</v>
      </c>
      <c r="G938" s="1">
        <v>1724.73</v>
      </c>
      <c r="H938" s="1">
        <v>1660.01</v>
      </c>
      <c r="I938" s="5">
        <f t="shared" si="214"/>
        <v>3.87709744861588E-2</v>
      </c>
      <c r="J938" s="5" t="str">
        <f t="shared" si="215"/>
        <v>Medium</v>
      </c>
      <c r="K938" s="6">
        <f t="shared" si="216"/>
        <v>416</v>
      </c>
      <c r="L938" s="5" t="str">
        <f t="shared" si="217"/>
        <v>Normal</v>
      </c>
      <c r="M938" s="6">
        <f t="shared" si="225"/>
        <v>2799.1142857142854</v>
      </c>
      <c r="N938" s="1">
        <v>104558274</v>
      </c>
      <c r="O938" s="5">
        <f t="shared" si="224"/>
        <v>-0.55764435918478295</v>
      </c>
      <c r="P938" s="1">
        <v>0.75</v>
      </c>
      <c r="Q938" s="1">
        <v>0.11</v>
      </c>
      <c r="R938" s="1">
        <f t="shared" si="218"/>
        <v>1.3949895650748982</v>
      </c>
      <c r="S938" s="1">
        <f t="shared" si="219"/>
        <v>-0.97746040721169836</v>
      </c>
      <c r="T938" s="1">
        <f t="shared" si="220"/>
        <v>-0.43357998853409729</v>
      </c>
      <c r="U938" s="1">
        <f t="shared" si="221"/>
        <v>-1.7133852122526438</v>
      </c>
      <c r="V938" s="1">
        <f t="shared" si="222"/>
        <v>-0.43235901073088534</v>
      </c>
      <c r="W938" s="7" t="str">
        <f t="shared" si="223"/>
        <v>Low Stress</v>
      </c>
      <c r="X938" s="1">
        <v>7.61</v>
      </c>
      <c r="Y938" s="1">
        <v>1.55</v>
      </c>
      <c r="Z938" s="1">
        <v>107</v>
      </c>
      <c r="AA938" s="1">
        <v>24962</v>
      </c>
      <c r="AB938" s="1">
        <v>2916</v>
      </c>
      <c r="AC938" s="1">
        <v>0.93</v>
      </c>
      <c r="AD938" s="1">
        <v>111.52</v>
      </c>
      <c r="AE938" s="1">
        <v>33.57</v>
      </c>
      <c r="AF938" s="1">
        <v>963.7</v>
      </c>
      <c r="AG938" s="1">
        <v>274.17</v>
      </c>
      <c r="AH938" s="1">
        <v>6302</v>
      </c>
      <c r="AI938" s="1">
        <v>6.37</v>
      </c>
      <c r="AJ938" s="1">
        <v>33</v>
      </c>
      <c r="AK938" s="1">
        <v>98.19</v>
      </c>
      <c r="AL938" s="1">
        <v>4935</v>
      </c>
      <c r="AM938" s="1">
        <f t="shared" si="211"/>
        <v>4081.212950212866</v>
      </c>
    </row>
    <row r="939" spans="1:39" x14ac:dyDescent="0.3">
      <c r="A939" s="2">
        <v>37463</v>
      </c>
      <c r="B939" s="1" t="s">
        <v>24</v>
      </c>
      <c r="C939" s="1">
        <v>4122.53</v>
      </c>
      <c r="D939" s="1">
        <v>4141</v>
      </c>
      <c r="E939" s="5">
        <f t="shared" si="212"/>
        <v>4.4802584820487074E-3</v>
      </c>
      <c r="F939" s="6">
        <f t="shared" si="213"/>
        <v>18.470000000000255</v>
      </c>
      <c r="G939" s="1">
        <v>4145.3999999999996</v>
      </c>
      <c r="H939" s="1">
        <v>4082.92</v>
      </c>
      <c r="I939" s="5">
        <f t="shared" si="214"/>
        <v>1.5155741741115182E-2</v>
      </c>
      <c r="J939" s="5" t="str">
        <f t="shared" si="215"/>
        <v>Low</v>
      </c>
      <c r="K939" s="6">
        <f t="shared" si="216"/>
        <v>416</v>
      </c>
      <c r="L939" s="5" t="str">
        <f t="shared" si="217"/>
        <v>Normal</v>
      </c>
      <c r="M939" s="6">
        <f t="shared" si="225"/>
        <v>3017.5385714285717</v>
      </c>
      <c r="N939" s="1">
        <v>138697758</v>
      </c>
      <c r="O939" s="5">
        <f t="shared" si="224"/>
        <v>1.4466042362116334</v>
      </c>
      <c r="P939" s="1">
        <v>-2.67</v>
      </c>
      <c r="Q939" s="1">
        <v>8.8000000000000007</v>
      </c>
      <c r="R939" s="1">
        <f t="shared" si="218"/>
        <v>1.2755791660304336</v>
      </c>
      <c r="S939" s="1">
        <f t="shared" si="219"/>
        <v>1.5795537890779321</v>
      </c>
      <c r="T939" s="1">
        <f t="shared" si="220"/>
        <v>-1.231278036730945</v>
      </c>
      <c r="U939" s="1">
        <f t="shared" si="221"/>
        <v>1.2723426939473819</v>
      </c>
      <c r="V939" s="1">
        <f t="shared" si="222"/>
        <v>0.72404940308120069</v>
      </c>
      <c r="W939" s="7" t="str">
        <f t="shared" si="223"/>
        <v>Moderate Stress</v>
      </c>
      <c r="X939" s="1">
        <v>11.66</v>
      </c>
      <c r="Y939" s="1">
        <v>9.0399999999999991</v>
      </c>
      <c r="Z939" s="1">
        <v>100</v>
      </c>
      <c r="AA939" s="1">
        <v>24758</v>
      </c>
      <c r="AB939" s="1">
        <v>3721</v>
      </c>
      <c r="AC939" s="1">
        <v>0.85</v>
      </c>
      <c r="AD939" s="1">
        <v>148.13999999999999</v>
      </c>
      <c r="AE939" s="1">
        <v>131.09</v>
      </c>
      <c r="AF939" s="1">
        <v>1242.32</v>
      </c>
      <c r="AG939" s="1">
        <v>119.43</v>
      </c>
      <c r="AH939" s="1">
        <v>5710</v>
      </c>
      <c r="AI939" s="1">
        <v>6.68</v>
      </c>
      <c r="AJ939" s="1">
        <v>28</v>
      </c>
      <c r="AK939" s="1">
        <v>48.39</v>
      </c>
      <c r="AL939" s="1">
        <v>11557</v>
      </c>
      <c r="AM939" s="1">
        <f t="shared" si="211"/>
        <v>4119.0545700396087</v>
      </c>
    </row>
    <row r="940" spans="1:39" x14ac:dyDescent="0.3">
      <c r="A940" s="2">
        <v>37464</v>
      </c>
      <c r="B940" s="1" t="s">
        <v>24</v>
      </c>
      <c r="C940" s="1">
        <v>3335.09</v>
      </c>
      <c r="D940" s="1">
        <v>3306.3</v>
      </c>
      <c r="E940" s="5">
        <f t="shared" si="212"/>
        <v>-8.6324506984818885E-3</v>
      </c>
      <c r="F940" s="6">
        <f t="shared" si="213"/>
        <v>-28.789999999999964</v>
      </c>
      <c r="G940" s="1">
        <v>3379.77</v>
      </c>
      <c r="H940" s="1">
        <v>3285.5</v>
      </c>
      <c r="I940" s="5">
        <f t="shared" si="214"/>
        <v>2.8266103763316727E-2</v>
      </c>
      <c r="J940" s="5" t="str">
        <f t="shared" si="215"/>
        <v>Medium</v>
      </c>
      <c r="K940" s="6">
        <f t="shared" si="216"/>
        <v>416</v>
      </c>
      <c r="L940" s="5" t="str">
        <f t="shared" si="217"/>
        <v>Normal</v>
      </c>
      <c r="M940" s="6">
        <f t="shared" si="225"/>
        <v>3015.522857142857</v>
      </c>
      <c r="N940" s="1">
        <v>142027096</v>
      </c>
      <c r="O940" s="5">
        <f t="shared" si="224"/>
        <v>-0.20156966916203811</v>
      </c>
      <c r="P940" s="1">
        <v>9.4600000000000009</v>
      </c>
      <c r="Q940" s="1">
        <v>4.45</v>
      </c>
      <c r="R940" s="1">
        <f t="shared" si="218"/>
        <v>1.2639340697210137</v>
      </c>
      <c r="S940" s="1">
        <f t="shared" si="219"/>
        <v>-0.5231814123709887</v>
      </c>
      <c r="T940" s="1">
        <f t="shared" si="220"/>
        <v>1.5979843388912083</v>
      </c>
      <c r="U940" s="1">
        <f t="shared" si="221"/>
        <v>-0.22223916934031804</v>
      </c>
      <c r="V940" s="1">
        <f t="shared" si="222"/>
        <v>0.5291244567252289</v>
      </c>
      <c r="W940" s="7" t="str">
        <f t="shared" si="223"/>
        <v>Moderate Stress</v>
      </c>
      <c r="X940" s="1">
        <v>8.52</v>
      </c>
      <c r="Y940" s="1">
        <v>8.98</v>
      </c>
      <c r="Z940" s="1">
        <v>78</v>
      </c>
      <c r="AA940" s="1">
        <v>7064</v>
      </c>
      <c r="AB940" s="1">
        <v>4956</v>
      </c>
      <c r="AC940" s="1">
        <v>1.05</v>
      </c>
      <c r="AD940" s="1">
        <v>145.94</v>
      </c>
      <c r="AE940" s="1">
        <v>25.33</v>
      </c>
      <c r="AF940" s="1">
        <v>1739.62</v>
      </c>
      <c r="AG940" s="1">
        <v>435.58</v>
      </c>
      <c r="AH940" s="1">
        <v>3842</v>
      </c>
      <c r="AI940" s="1">
        <v>7.14</v>
      </c>
      <c r="AJ940" s="1">
        <v>46</v>
      </c>
      <c r="AK940" s="1">
        <v>41.39</v>
      </c>
      <c r="AL940" s="1">
        <v>2701</v>
      </c>
      <c r="AM940" s="1">
        <f t="shared" si="211"/>
        <v>4119.6721220287809</v>
      </c>
    </row>
    <row r="941" spans="1:39" x14ac:dyDescent="0.3">
      <c r="A941" s="2">
        <v>37465</v>
      </c>
      <c r="B941" s="1" t="s">
        <v>25</v>
      </c>
      <c r="C941" s="1">
        <v>4808.8900000000003</v>
      </c>
      <c r="D941" s="1">
        <v>4782.79</v>
      </c>
      <c r="E941" s="5">
        <f t="shared" si="212"/>
        <v>-5.4274479141756963E-3</v>
      </c>
      <c r="F941" s="6">
        <f t="shared" si="213"/>
        <v>-26.100000000000364</v>
      </c>
      <c r="G941" s="1">
        <v>4828.3500000000004</v>
      </c>
      <c r="H941" s="1">
        <v>4778.12</v>
      </c>
      <c r="I941" s="5">
        <f t="shared" si="214"/>
        <v>1.0445237882338849E-2</v>
      </c>
      <c r="J941" s="5" t="str">
        <f t="shared" si="215"/>
        <v>Low</v>
      </c>
      <c r="K941" s="6">
        <f t="shared" si="216"/>
        <v>416</v>
      </c>
      <c r="L941" s="5" t="str">
        <f t="shared" si="217"/>
        <v>Normal</v>
      </c>
      <c r="M941" s="6">
        <f t="shared" si="225"/>
        <v>3180.6142857142854</v>
      </c>
      <c r="N941" s="1">
        <v>815081780</v>
      </c>
      <c r="O941" s="5">
        <f t="shared" si="224"/>
        <v>0.44656867192934691</v>
      </c>
      <c r="P941" s="1">
        <v>9.1999999999999993</v>
      </c>
      <c r="Q941" s="1">
        <v>9.32</v>
      </c>
      <c r="R941" s="1">
        <f t="shared" si="218"/>
        <v>-1.090223608678172</v>
      </c>
      <c r="S941" s="1">
        <f t="shared" si="219"/>
        <v>0.30371149060369856</v>
      </c>
      <c r="T941" s="1">
        <f t="shared" si="220"/>
        <v>1.5373406276247807</v>
      </c>
      <c r="U941" s="1">
        <f t="shared" si="221"/>
        <v>1.451005353466831</v>
      </c>
      <c r="V941" s="1">
        <f t="shared" si="222"/>
        <v>0.55045846575428459</v>
      </c>
      <c r="W941" s="7" t="str">
        <f t="shared" si="223"/>
        <v>Moderate Stress</v>
      </c>
      <c r="X941" s="1">
        <v>12.58</v>
      </c>
      <c r="Y941" s="1">
        <v>1.55</v>
      </c>
      <c r="Z941" s="1">
        <v>68</v>
      </c>
      <c r="AA941" s="1">
        <v>20512</v>
      </c>
      <c r="AB941" s="1">
        <v>1142</v>
      </c>
      <c r="AC941" s="1">
        <v>1.39</v>
      </c>
      <c r="AD941" s="1">
        <v>122.8</v>
      </c>
      <c r="AE941" s="1">
        <v>50.68</v>
      </c>
      <c r="AF941" s="1">
        <v>1753.54</v>
      </c>
      <c r="AG941" s="1">
        <v>404.81</v>
      </c>
      <c r="AH941" s="1">
        <v>9475</v>
      </c>
      <c r="AI941" s="1">
        <v>5.0599999999999996</v>
      </c>
      <c r="AJ941" s="1">
        <v>4</v>
      </c>
      <c r="AK941" s="1">
        <v>94.73</v>
      </c>
      <c r="AL941" s="1">
        <v>8200</v>
      </c>
      <c r="AM941" s="1">
        <f t="shared" si="211"/>
        <v>4101.3323137340149</v>
      </c>
    </row>
    <row r="942" spans="1:39" x14ac:dyDescent="0.3">
      <c r="A942" s="2">
        <v>37466</v>
      </c>
      <c r="B942" s="1" t="s">
        <v>26</v>
      </c>
      <c r="C942" s="1">
        <v>1169.69</v>
      </c>
      <c r="D942" s="1">
        <v>1147.82</v>
      </c>
      <c r="E942" s="5">
        <f t="shared" si="212"/>
        <v>-1.8697261667621437E-2</v>
      </c>
      <c r="F942" s="6">
        <f t="shared" si="213"/>
        <v>-21.870000000000118</v>
      </c>
      <c r="G942" s="1">
        <v>1185.3599999999999</v>
      </c>
      <c r="H942" s="1">
        <v>1123.5999999999999</v>
      </c>
      <c r="I942" s="5">
        <f t="shared" si="214"/>
        <v>5.2800314613273593E-2</v>
      </c>
      <c r="J942" s="5" t="str">
        <f t="shared" si="215"/>
        <v>High</v>
      </c>
      <c r="K942" s="6">
        <f t="shared" si="216"/>
        <v>416</v>
      </c>
      <c r="L942" s="5" t="str">
        <f t="shared" si="217"/>
        <v>⚠️ High Risk</v>
      </c>
      <c r="M942" s="6">
        <f t="shared" si="225"/>
        <v>3160.4957142857143</v>
      </c>
      <c r="N942" s="1">
        <v>939061831</v>
      </c>
      <c r="O942" s="5">
        <f t="shared" si="224"/>
        <v>-0.7600103705159541</v>
      </c>
      <c r="P942" s="1">
        <v>0.04</v>
      </c>
      <c r="Q942" s="1">
        <v>4.96</v>
      </c>
      <c r="R942" s="1">
        <f t="shared" si="218"/>
        <v>-1.5238712690664513</v>
      </c>
      <c r="S942" s="1">
        <f t="shared" si="219"/>
        <v>-1.235638342328558</v>
      </c>
      <c r="T942" s="1">
        <f t="shared" si="220"/>
        <v>-0.59918396930010953</v>
      </c>
      <c r="U942" s="1">
        <f t="shared" si="221"/>
        <v>-4.7012330196242978E-2</v>
      </c>
      <c r="V942" s="1">
        <f t="shared" si="222"/>
        <v>-0.85142647772284041</v>
      </c>
      <c r="W942" s="7" t="str">
        <f t="shared" si="223"/>
        <v>Low Stress</v>
      </c>
      <c r="X942" s="1">
        <v>11.69</v>
      </c>
      <c r="Y942" s="1">
        <v>8.07</v>
      </c>
      <c r="Z942" s="1">
        <v>94</v>
      </c>
      <c r="AA942" s="1">
        <v>21901</v>
      </c>
      <c r="AB942" s="1">
        <v>325</v>
      </c>
      <c r="AC942" s="1">
        <v>0.87</v>
      </c>
      <c r="AD942" s="1">
        <v>110.77</v>
      </c>
      <c r="AE942" s="1">
        <v>100.04</v>
      </c>
      <c r="AF942" s="1">
        <v>1085.5999999999999</v>
      </c>
      <c r="AG942" s="1">
        <v>136.28</v>
      </c>
      <c r="AH942" s="1">
        <v>2957</v>
      </c>
      <c r="AI942" s="1">
        <v>5.75</v>
      </c>
      <c r="AJ942" s="1">
        <v>30</v>
      </c>
      <c r="AK942" s="1">
        <v>24.17</v>
      </c>
      <c r="AL942" s="1">
        <v>1308</v>
      </c>
      <c r="AM942" s="1">
        <f t="shared" si="211"/>
        <v>4116.2467977800688</v>
      </c>
    </row>
    <row r="943" spans="1:39" x14ac:dyDescent="0.3">
      <c r="A943" s="2">
        <v>37467</v>
      </c>
      <c r="B943" s="1" t="s">
        <v>26</v>
      </c>
      <c r="C943" s="1">
        <v>2061.3000000000002</v>
      </c>
      <c r="D943" s="1">
        <v>2052.41</v>
      </c>
      <c r="E943" s="5">
        <f t="shared" si="212"/>
        <v>-4.3128123029157941E-3</v>
      </c>
      <c r="F943" s="6">
        <f t="shared" si="213"/>
        <v>-8.8900000000003274</v>
      </c>
      <c r="G943" s="1">
        <v>2084.42</v>
      </c>
      <c r="H943" s="1">
        <v>2047.87</v>
      </c>
      <c r="I943" s="5">
        <f t="shared" si="214"/>
        <v>1.7731528646970446E-2</v>
      </c>
      <c r="J943" s="5" t="str">
        <f t="shared" si="215"/>
        <v>Low</v>
      </c>
      <c r="K943" s="6">
        <f t="shared" si="216"/>
        <v>416</v>
      </c>
      <c r="L943" s="5" t="str">
        <f t="shared" si="217"/>
        <v>Normal</v>
      </c>
      <c r="M943" s="6">
        <f t="shared" si="225"/>
        <v>2992.727142857143</v>
      </c>
      <c r="N943" s="1">
        <v>673948928</v>
      </c>
      <c r="O943" s="5">
        <f t="shared" si="224"/>
        <v>0.78809395201338184</v>
      </c>
      <c r="P943" s="1">
        <v>4.5999999999999996</v>
      </c>
      <c r="Q943" s="1">
        <v>6.94</v>
      </c>
      <c r="R943" s="1">
        <f t="shared" si="218"/>
        <v>-0.59658023153739881</v>
      </c>
      <c r="S943" s="1">
        <f t="shared" si="219"/>
        <v>0.73942839297425711</v>
      </c>
      <c r="T943" s="1">
        <f t="shared" si="220"/>
        <v>0.46441342829568738</v>
      </c>
      <c r="U943" s="1">
        <f t="shared" si="221"/>
        <v>0.63328010412781366</v>
      </c>
      <c r="V943" s="1">
        <f t="shared" si="222"/>
        <v>0.31013542346508982</v>
      </c>
      <c r="W943" s="7" t="str">
        <f t="shared" si="223"/>
        <v>Moderate Stress</v>
      </c>
      <c r="X943" s="1">
        <v>2.27</v>
      </c>
      <c r="Y943" s="1">
        <v>4.74</v>
      </c>
      <c r="Z943" s="1">
        <v>103</v>
      </c>
      <c r="AA943" s="1">
        <v>10733</v>
      </c>
      <c r="AB943" s="1">
        <v>2078</v>
      </c>
      <c r="AC943" s="1">
        <v>1.18</v>
      </c>
      <c r="AD943" s="1">
        <v>132.88</v>
      </c>
      <c r="AE943" s="1">
        <v>48.34</v>
      </c>
      <c r="AF943" s="1">
        <v>1124.72</v>
      </c>
      <c r="AG943" s="1">
        <v>241.38</v>
      </c>
      <c r="AH943" s="1">
        <v>3996</v>
      </c>
      <c r="AI943" s="1">
        <v>0.08</v>
      </c>
      <c r="AJ943" s="1">
        <v>10</v>
      </c>
      <c r="AK943" s="1">
        <v>24.13</v>
      </c>
      <c r="AL943" s="1">
        <v>2182</v>
      </c>
      <c r="AM943" s="1">
        <f t="shared" si="211"/>
        <v>4124.3322560766655</v>
      </c>
    </row>
    <row r="944" spans="1:39" x14ac:dyDescent="0.3">
      <c r="A944" s="2">
        <v>37468</v>
      </c>
      <c r="B944" s="1" t="s">
        <v>26</v>
      </c>
      <c r="C944" s="1">
        <v>3406.22</v>
      </c>
      <c r="D944" s="1">
        <v>3379.65</v>
      </c>
      <c r="E944" s="5">
        <f t="shared" si="212"/>
        <v>-7.800435673561811E-3</v>
      </c>
      <c r="F944" s="6">
        <f t="shared" si="213"/>
        <v>-26.569999999999709</v>
      </c>
      <c r="G944" s="1">
        <v>3425.72</v>
      </c>
      <c r="H944" s="1">
        <v>3373.2</v>
      </c>
      <c r="I944" s="5">
        <f t="shared" si="214"/>
        <v>1.5418851395388433E-2</v>
      </c>
      <c r="J944" s="5" t="str">
        <f t="shared" si="215"/>
        <v>Low</v>
      </c>
      <c r="K944" s="6">
        <f t="shared" si="216"/>
        <v>416</v>
      </c>
      <c r="L944" s="5" t="str">
        <f t="shared" si="217"/>
        <v>Normal</v>
      </c>
      <c r="M944" s="6">
        <f t="shared" si="225"/>
        <v>2928.9314285714286</v>
      </c>
      <c r="N944" s="1">
        <v>582035325</v>
      </c>
      <c r="O944" s="5">
        <f t="shared" si="224"/>
        <v>0.64667391018363796</v>
      </c>
      <c r="P944" s="1">
        <v>3.01</v>
      </c>
      <c r="Q944" s="1">
        <v>0.69</v>
      </c>
      <c r="R944" s="1">
        <f t="shared" si="218"/>
        <v>-0.27509206810046716</v>
      </c>
      <c r="S944" s="1">
        <f t="shared" si="219"/>
        <v>0.55900513837943189</v>
      </c>
      <c r="T944" s="1">
        <f t="shared" si="220"/>
        <v>9.3553809397152937E-2</v>
      </c>
      <c r="U944" s="1">
        <f t="shared" si="221"/>
        <v>-1.5141076304809507</v>
      </c>
      <c r="V944" s="1">
        <f t="shared" si="222"/>
        <v>-0.28416018770120821</v>
      </c>
      <c r="W944" s="7" t="str">
        <f t="shared" si="223"/>
        <v>Low Stress</v>
      </c>
      <c r="X944" s="1">
        <v>10.19</v>
      </c>
      <c r="Y944" s="1">
        <v>3.58</v>
      </c>
      <c r="Z944" s="1">
        <v>115</v>
      </c>
      <c r="AA944" s="1">
        <v>25186</v>
      </c>
      <c r="AB944" s="1">
        <v>4077</v>
      </c>
      <c r="AC944" s="1">
        <v>0.99</v>
      </c>
      <c r="AD944" s="1">
        <v>115.91</v>
      </c>
      <c r="AE944" s="1">
        <v>33.229999999999997</v>
      </c>
      <c r="AF944" s="1">
        <v>2253.4499999999998</v>
      </c>
      <c r="AG944" s="1">
        <v>454.16</v>
      </c>
      <c r="AH944" s="1">
        <v>5587</v>
      </c>
      <c r="AI944" s="1">
        <v>1.67</v>
      </c>
      <c r="AJ944" s="1">
        <v>37</v>
      </c>
      <c r="AK944" s="1">
        <v>90.52</v>
      </c>
      <c r="AL944" s="1">
        <v>6792</v>
      </c>
      <c r="AM944" s="1">
        <f t="shared" ref="AM944:AM1007" si="226">_xlfn.STDEV.P(AL944:AL1042)</f>
        <v>4097.643460701217</v>
      </c>
    </row>
    <row r="945" spans="1:39" x14ac:dyDescent="0.3">
      <c r="A945" s="2">
        <v>37469</v>
      </c>
      <c r="B945" s="1" t="s">
        <v>24</v>
      </c>
      <c r="C945" s="1">
        <v>2186.2399999999998</v>
      </c>
      <c r="D945" s="1">
        <v>2138.21</v>
      </c>
      <c r="E945" s="5">
        <f t="shared" si="212"/>
        <v>-2.1969225702575999E-2</v>
      </c>
      <c r="F945" s="6">
        <f t="shared" si="213"/>
        <v>-48.029999999999745</v>
      </c>
      <c r="G945" s="1">
        <v>2229.42</v>
      </c>
      <c r="H945" s="1">
        <v>2126.23</v>
      </c>
      <c r="I945" s="5">
        <f t="shared" si="214"/>
        <v>4.7199758489461389E-2</v>
      </c>
      <c r="J945" s="5" t="str">
        <f t="shared" si="215"/>
        <v>Medium</v>
      </c>
      <c r="K945" s="6">
        <f t="shared" si="216"/>
        <v>416</v>
      </c>
      <c r="L945" s="5" t="str">
        <f t="shared" si="217"/>
        <v>Normal</v>
      </c>
      <c r="M945" s="6">
        <f t="shared" si="225"/>
        <v>2992.5971428571429</v>
      </c>
      <c r="N945" s="1">
        <v>897781702</v>
      </c>
      <c r="O945" s="5">
        <f t="shared" si="224"/>
        <v>-0.36732797774917519</v>
      </c>
      <c r="P945" s="1">
        <v>7.23</v>
      </c>
      <c r="Q945" s="1">
        <v>7.45</v>
      </c>
      <c r="R945" s="1">
        <f t="shared" si="218"/>
        <v>-1.3794848841844483</v>
      </c>
      <c r="S945" s="1">
        <f t="shared" si="219"/>
        <v>-0.73465535287108685</v>
      </c>
      <c r="T945" s="1">
        <f t="shared" si="220"/>
        <v>1.0778478922599302</v>
      </c>
      <c r="U945" s="1">
        <f t="shared" si="221"/>
        <v>0.80850694327188866</v>
      </c>
      <c r="V945" s="1">
        <f t="shared" si="222"/>
        <v>-5.6946350380929073E-2</v>
      </c>
      <c r="W945" s="7" t="str">
        <f t="shared" si="223"/>
        <v>Low Stress</v>
      </c>
      <c r="X945" s="1">
        <v>7.68</v>
      </c>
      <c r="Y945" s="1">
        <v>7.52</v>
      </c>
      <c r="Z945" s="1">
        <v>62</v>
      </c>
      <c r="AA945" s="1">
        <v>29380</v>
      </c>
      <c r="AB945" s="1">
        <v>3931</v>
      </c>
      <c r="AC945" s="1">
        <v>1.31</v>
      </c>
      <c r="AD945" s="1">
        <v>149.69</v>
      </c>
      <c r="AE945" s="1">
        <v>86.55</v>
      </c>
      <c r="AF945" s="1">
        <v>1083.79</v>
      </c>
      <c r="AG945" s="1">
        <v>194.58</v>
      </c>
      <c r="AH945" s="1">
        <v>5182</v>
      </c>
      <c r="AI945" s="1">
        <v>4.99</v>
      </c>
      <c r="AJ945" s="1">
        <v>46</v>
      </c>
      <c r="AK945" s="1">
        <v>64.73</v>
      </c>
      <c r="AL945" s="1">
        <v>349</v>
      </c>
      <c r="AM945" s="1">
        <f t="shared" si="226"/>
        <v>4119.4432412519209</v>
      </c>
    </row>
    <row r="946" spans="1:39" x14ac:dyDescent="0.3">
      <c r="A946" s="2">
        <v>37470</v>
      </c>
      <c r="B946" s="1" t="s">
        <v>24</v>
      </c>
      <c r="C946" s="1">
        <v>3857.7</v>
      </c>
      <c r="D946" s="1">
        <v>3895.64</v>
      </c>
      <c r="E946" s="5">
        <f t="shared" si="212"/>
        <v>9.8348757031391908E-3</v>
      </c>
      <c r="F946" s="6">
        <f t="shared" si="213"/>
        <v>37.940000000000055</v>
      </c>
      <c r="G946" s="1">
        <v>3942.1</v>
      </c>
      <c r="H946" s="1">
        <v>3814.72</v>
      </c>
      <c r="I946" s="5">
        <f t="shared" si="214"/>
        <v>3.3019674935842631E-2</v>
      </c>
      <c r="J946" s="5" t="str">
        <f t="shared" si="215"/>
        <v>Medium</v>
      </c>
      <c r="K946" s="6">
        <f t="shared" si="216"/>
        <v>416</v>
      </c>
      <c r="L946" s="5" t="str">
        <f t="shared" si="217"/>
        <v>Normal</v>
      </c>
      <c r="M946" s="6">
        <f t="shared" si="225"/>
        <v>2957.5457142857144</v>
      </c>
      <c r="N946" s="1">
        <v>480276550</v>
      </c>
      <c r="O946" s="5">
        <f t="shared" si="224"/>
        <v>0.82191646283573638</v>
      </c>
      <c r="P946" s="1">
        <v>4.41</v>
      </c>
      <c r="Q946" s="1">
        <v>3.38</v>
      </c>
      <c r="R946" s="1">
        <f t="shared" si="218"/>
        <v>8.0831762764284817E-2</v>
      </c>
      <c r="S946" s="1">
        <f t="shared" si="219"/>
        <v>0.78257904829993274</v>
      </c>
      <c r="T946" s="1">
        <f t="shared" si="220"/>
        <v>0.42009687006252933</v>
      </c>
      <c r="U946" s="1">
        <f t="shared" si="221"/>
        <v>-0.5898719495053385</v>
      </c>
      <c r="V946" s="1">
        <f t="shared" si="222"/>
        <v>0.17340893290535211</v>
      </c>
      <c r="W946" s="7" t="str">
        <f t="shared" si="223"/>
        <v>Moderate Stress</v>
      </c>
      <c r="X946" s="1">
        <v>7.94</v>
      </c>
      <c r="Y946" s="1">
        <v>6.34</v>
      </c>
      <c r="Z946" s="1">
        <v>114</v>
      </c>
      <c r="AA946" s="1">
        <v>26841</v>
      </c>
      <c r="AB946" s="1">
        <v>2744</v>
      </c>
      <c r="AC946" s="1">
        <v>0.8</v>
      </c>
      <c r="AD946" s="1">
        <v>128.02000000000001</v>
      </c>
      <c r="AE946" s="1">
        <v>113.92</v>
      </c>
      <c r="AF946" s="1">
        <v>877.76</v>
      </c>
      <c r="AG946" s="1">
        <v>344.49</v>
      </c>
      <c r="AH946" s="1">
        <v>8635</v>
      </c>
      <c r="AI946" s="1">
        <v>7.46</v>
      </c>
      <c r="AJ946" s="1">
        <v>3</v>
      </c>
      <c r="AK946" s="1">
        <v>5.47</v>
      </c>
      <c r="AL946" s="1">
        <v>14050</v>
      </c>
      <c r="AM946" s="1">
        <f t="shared" si="226"/>
        <v>4109.9396292334113</v>
      </c>
    </row>
    <row r="947" spans="1:39" x14ac:dyDescent="0.3">
      <c r="A947" s="2">
        <v>37471</v>
      </c>
      <c r="B947" s="1" t="s">
        <v>24</v>
      </c>
      <c r="C947" s="1">
        <v>4036.02</v>
      </c>
      <c r="D947" s="1">
        <v>4082.58</v>
      </c>
      <c r="E947" s="5">
        <f t="shared" si="212"/>
        <v>1.153611726403733E-2</v>
      </c>
      <c r="F947" s="6">
        <f t="shared" si="213"/>
        <v>46.559999999999945</v>
      </c>
      <c r="G947" s="1">
        <v>4097.75</v>
      </c>
      <c r="H947" s="1">
        <v>3989.79</v>
      </c>
      <c r="I947" s="5">
        <f t="shared" si="214"/>
        <v>2.6749124137145017E-2</v>
      </c>
      <c r="J947" s="5" t="str">
        <f t="shared" si="215"/>
        <v>Medium</v>
      </c>
      <c r="K947" s="6">
        <f t="shared" si="216"/>
        <v>416</v>
      </c>
      <c r="L947" s="5" t="str">
        <f t="shared" si="217"/>
        <v>Normal</v>
      </c>
      <c r="M947" s="6">
        <f t="shared" si="225"/>
        <v>3068.4428571428571</v>
      </c>
      <c r="N947" s="1">
        <v>112019143</v>
      </c>
      <c r="O947" s="5">
        <f t="shared" si="224"/>
        <v>4.798698031645636E-2</v>
      </c>
      <c r="P947" s="1">
        <v>-5</v>
      </c>
      <c r="Q947" s="1">
        <v>3.51</v>
      </c>
      <c r="R947" s="1">
        <f t="shared" si="218"/>
        <v>1.3688935249441079</v>
      </c>
      <c r="S947" s="1">
        <f t="shared" si="219"/>
        <v>-0.2047978061852635</v>
      </c>
      <c r="T947" s="1">
        <f t="shared" si="220"/>
        <v>-1.7747389876954642</v>
      </c>
      <c r="U947" s="1">
        <f t="shared" si="221"/>
        <v>-0.54520628462547627</v>
      </c>
      <c r="V947" s="1">
        <f t="shared" si="222"/>
        <v>-0.28896238839052402</v>
      </c>
      <c r="W947" s="7" t="str">
        <f t="shared" si="223"/>
        <v>Low Stress</v>
      </c>
      <c r="X947" s="1">
        <v>12.64</v>
      </c>
      <c r="Y947" s="1">
        <v>7.91</v>
      </c>
      <c r="Z947" s="1">
        <v>61</v>
      </c>
      <c r="AA947" s="1">
        <v>24490</v>
      </c>
      <c r="AB947" s="1">
        <v>1983</v>
      </c>
      <c r="AC947" s="1">
        <v>0.99</v>
      </c>
      <c r="AD947" s="1">
        <v>84.77</v>
      </c>
      <c r="AE947" s="1">
        <v>73.400000000000006</v>
      </c>
      <c r="AF947" s="1">
        <v>1216.2</v>
      </c>
      <c r="AG947" s="1">
        <v>295.17</v>
      </c>
      <c r="AH947" s="1">
        <v>7579</v>
      </c>
      <c r="AI947" s="1">
        <v>8.09</v>
      </c>
      <c r="AJ947" s="1">
        <v>6</v>
      </c>
      <c r="AK947" s="1">
        <v>67.430000000000007</v>
      </c>
      <c r="AL947" s="1">
        <v>8229</v>
      </c>
      <c r="AM947" s="1">
        <f t="shared" si="226"/>
        <v>4082.2972126981122</v>
      </c>
    </row>
    <row r="948" spans="1:39" x14ac:dyDescent="0.3">
      <c r="A948" s="2">
        <v>37472</v>
      </c>
      <c r="B948" s="1" t="s">
        <v>25</v>
      </c>
      <c r="C948" s="1">
        <v>1410.06</v>
      </c>
      <c r="D948" s="1">
        <v>1394.22</v>
      </c>
      <c r="E948" s="5">
        <f t="shared" si="212"/>
        <v>-1.1233564529168913E-2</v>
      </c>
      <c r="F948" s="6">
        <f t="shared" si="213"/>
        <v>-15.839999999999918</v>
      </c>
      <c r="G948" s="1">
        <v>1453.26</v>
      </c>
      <c r="H948" s="1">
        <v>1352.91</v>
      </c>
      <c r="I948" s="5">
        <f t="shared" si="214"/>
        <v>7.1167184375132905E-2</v>
      </c>
      <c r="J948" s="5" t="str">
        <f t="shared" si="215"/>
        <v>High</v>
      </c>
      <c r="K948" s="6">
        <f t="shared" si="216"/>
        <v>416</v>
      </c>
      <c r="L948" s="5" t="str">
        <f t="shared" si="217"/>
        <v>⚠️ High Risk</v>
      </c>
      <c r="M948" s="6">
        <f t="shared" si="225"/>
        <v>2584.3614285714284</v>
      </c>
      <c r="N948" s="1">
        <v>784618578</v>
      </c>
      <c r="O948" s="5">
        <f t="shared" si="224"/>
        <v>-0.65849536322619517</v>
      </c>
      <c r="P948" s="1">
        <v>6.45</v>
      </c>
      <c r="Q948" s="1">
        <v>1.19</v>
      </c>
      <c r="R948" s="1">
        <f t="shared" si="218"/>
        <v>-0.98367181934848735</v>
      </c>
      <c r="S948" s="1">
        <f t="shared" si="219"/>
        <v>-1.1061258081186895</v>
      </c>
      <c r="T948" s="1">
        <f t="shared" si="220"/>
        <v>0.895916758460649</v>
      </c>
      <c r="U948" s="1">
        <f t="shared" si="221"/>
        <v>-1.3423166117122494</v>
      </c>
      <c r="V948" s="1">
        <f t="shared" si="222"/>
        <v>-0.63404937017969432</v>
      </c>
      <c r="W948" s="7" t="str">
        <f t="shared" si="223"/>
        <v>Low Stress</v>
      </c>
      <c r="X948" s="1">
        <v>9.1199999999999992</v>
      </c>
      <c r="Y948" s="1">
        <v>1.21</v>
      </c>
      <c r="Z948" s="1">
        <v>63</v>
      </c>
      <c r="AA948" s="1">
        <v>18085</v>
      </c>
      <c r="AB948" s="1">
        <v>640</v>
      </c>
      <c r="AC948" s="1">
        <v>1.28</v>
      </c>
      <c r="AD948" s="1">
        <v>108.13</v>
      </c>
      <c r="AE948" s="1">
        <v>110.8</v>
      </c>
      <c r="AF948" s="1">
        <v>1779.92</v>
      </c>
      <c r="AG948" s="1">
        <v>427.41</v>
      </c>
      <c r="AH948" s="1">
        <v>6165</v>
      </c>
      <c r="AI948" s="1">
        <v>7.29</v>
      </c>
      <c r="AJ948" s="1">
        <v>22</v>
      </c>
      <c r="AK948" s="1">
        <v>82.02</v>
      </c>
      <c r="AL948" s="1">
        <v>346</v>
      </c>
      <c r="AM948" s="1">
        <f t="shared" si="226"/>
        <v>4080.4427253189956</v>
      </c>
    </row>
    <row r="949" spans="1:39" x14ac:dyDescent="0.3">
      <c r="A949" s="2">
        <v>37473</v>
      </c>
      <c r="B949" s="1" t="s">
        <v>24</v>
      </c>
      <c r="C949" s="1">
        <v>3055.42</v>
      </c>
      <c r="D949" s="1">
        <v>3039.27</v>
      </c>
      <c r="E949" s="5">
        <f t="shared" si="212"/>
        <v>-5.2856890378409809E-3</v>
      </c>
      <c r="F949" s="6">
        <f t="shared" si="213"/>
        <v>-16.150000000000091</v>
      </c>
      <c r="G949" s="1">
        <v>3094.5</v>
      </c>
      <c r="H949" s="1">
        <v>3022.57</v>
      </c>
      <c r="I949" s="5">
        <f t="shared" si="214"/>
        <v>2.3541771671325002E-2</v>
      </c>
      <c r="J949" s="5" t="str">
        <f t="shared" si="215"/>
        <v>Medium</v>
      </c>
      <c r="K949" s="6">
        <f t="shared" si="216"/>
        <v>416</v>
      </c>
      <c r="L949" s="5" t="str">
        <f t="shared" si="217"/>
        <v>Normal</v>
      </c>
      <c r="M949" s="6">
        <f t="shared" si="225"/>
        <v>2854.5685714285714</v>
      </c>
      <c r="N949" s="1">
        <v>561959114</v>
      </c>
      <c r="O949" s="5">
        <f t="shared" si="224"/>
        <v>1.1799070447992426</v>
      </c>
      <c r="P949" s="1">
        <v>6.2</v>
      </c>
      <c r="Q949" s="1">
        <v>1.47</v>
      </c>
      <c r="R949" s="1">
        <f t="shared" si="218"/>
        <v>-0.20487107803480378</v>
      </c>
      <c r="S949" s="1">
        <f t="shared" si="219"/>
        <v>1.2393023321885859</v>
      </c>
      <c r="T949" s="1">
        <f t="shared" si="220"/>
        <v>0.8376054976275461</v>
      </c>
      <c r="U949" s="1">
        <f t="shared" si="221"/>
        <v>-1.2461136412017768</v>
      </c>
      <c r="V949" s="1">
        <f t="shared" si="222"/>
        <v>0.15648077764488788</v>
      </c>
      <c r="W949" s="7" t="str">
        <f t="shared" si="223"/>
        <v>Moderate Stress</v>
      </c>
      <c r="X949" s="1">
        <v>13.51</v>
      </c>
      <c r="Y949" s="1">
        <v>3.53</v>
      </c>
      <c r="Z949" s="1">
        <v>91</v>
      </c>
      <c r="AA949" s="1">
        <v>11670</v>
      </c>
      <c r="AB949" s="1">
        <v>745</v>
      </c>
      <c r="AC949" s="1">
        <v>1.18</v>
      </c>
      <c r="AD949" s="1">
        <v>131.12</v>
      </c>
      <c r="AE949" s="1">
        <v>131.88999999999999</v>
      </c>
      <c r="AF949" s="1">
        <v>812.28</v>
      </c>
      <c r="AG949" s="1">
        <v>114.42</v>
      </c>
      <c r="AH949" s="1">
        <v>8926</v>
      </c>
      <c r="AI949" s="1">
        <v>4.8600000000000003</v>
      </c>
      <c r="AJ949" s="1">
        <v>30</v>
      </c>
      <c r="AK949" s="1">
        <v>27.47</v>
      </c>
      <c r="AL949" s="1">
        <v>5882</v>
      </c>
      <c r="AM949" s="1">
        <f t="shared" si="226"/>
        <v>4026.7351957003848</v>
      </c>
    </row>
    <row r="950" spans="1:39" x14ac:dyDescent="0.3">
      <c r="A950" s="2">
        <v>37474</v>
      </c>
      <c r="B950" s="1" t="s">
        <v>25</v>
      </c>
      <c r="C950" s="1">
        <v>3035.56</v>
      </c>
      <c r="D950" s="1">
        <v>2986.27</v>
      </c>
      <c r="E950" s="5">
        <f t="shared" si="212"/>
        <v>-1.6237531130993941E-2</v>
      </c>
      <c r="F950" s="6">
        <f t="shared" si="213"/>
        <v>-49.289999999999964</v>
      </c>
      <c r="G950" s="1">
        <v>3082.1</v>
      </c>
      <c r="H950" s="1">
        <v>2972.65</v>
      </c>
      <c r="I950" s="5">
        <f t="shared" si="214"/>
        <v>3.6055950137701055E-2</v>
      </c>
      <c r="J950" s="5" t="str">
        <f t="shared" si="215"/>
        <v>Medium</v>
      </c>
      <c r="K950" s="6">
        <f t="shared" si="216"/>
        <v>416</v>
      </c>
      <c r="L950" s="5" t="str">
        <f t="shared" si="217"/>
        <v>Normal</v>
      </c>
      <c r="M950" s="6">
        <f t="shared" si="225"/>
        <v>2987.977142857143</v>
      </c>
      <c r="N950" s="1">
        <v>312373166</v>
      </c>
      <c r="O950" s="5">
        <f t="shared" si="224"/>
        <v>-1.7438398036370577E-2</v>
      </c>
      <c r="P950" s="1">
        <v>2.65</v>
      </c>
      <c r="Q950" s="1">
        <v>1.86</v>
      </c>
      <c r="R950" s="1">
        <f t="shared" si="218"/>
        <v>0.66811099886392833</v>
      </c>
      <c r="S950" s="1">
        <f t="shared" si="219"/>
        <v>-0.28826730274874246</v>
      </c>
      <c r="T950" s="1">
        <f t="shared" si="220"/>
        <v>9.5855937974847847E-3</v>
      </c>
      <c r="U950" s="1">
        <f t="shared" si="221"/>
        <v>-1.1121166465621899</v>
      </c>
      <c r="V950" s="1">
        <f t="shared" si="222"/>
        <v>-0.1806718391623798</v>
      </c>
      <c r="W950" s="7" t="str">
        <f t="shared" si="223"/>
        <v>Low Stress</v>
      </c>
      <c r="X950" s="1">
        <v>11.27</v>
      </c>
      <c r="Y950" s="1">
        <v>3.53</v>
      </c>
      <c r="Z950" s="1">
        <v>97</v>
      </c>
      <c r="AA950" s="1">
        <v>14573</v>
      </c>
      <c r="AB950" s="1">
        <v>4901</v>
      </c>
      <c r="AC950" s="1">
        <v>1.35</v>
      </c>
      <c r="AD950" s="1">
        <v>138.97</v>
      </c>
      <c r="AE950" s="1">
        <v>144.63999999999999</v>
      </c>
      <c r="AF950" s="1">
        <v>2474.48</v>
      </c>
      <c r="AG950" s="1">
        <v>426.46</v>
      </c>
      <c r="AH950" s="1">
        <v>1337</v>
      </c>
      <c r="AI950" s="1">
        <v>2.81</v>
      </c>
      <c r="AJ950" s="1">
        <v>16</v>
      </c>
      <c r="AK950" s="1">
        <v>38.35</v>
      </c>
      <c r="AL950" s="1">
        <v>7706</v>
      </c>
      <c r="AM950" s="1">
        <f t="shared" si="226"/>
        <v>4031.8359326309796</v>
      </c>
    </row>
    <row r="951" spans="1:39" x14ac:dyDescent="0.3">
      <c r="A951" s="2">
        <v>37475</v>
      </c>
      <c r="B951" s="1" t="s">
        <v>26</v>
      </c>
      <c r="C951" s="1">
        <v>2477.12</v>
      </c>
      <c r="D951" s="1">
        <v>2495.15</v>
      </c>
      <c r="E951" s="5">
        <f t="shared" si="212"/>
        <v>7.2786138741765443E-3</v>
      </c>
      <c r="F951" s="6">
        <f t="shared" si="213"/>
        <v>18.0300000000002</v>
      </c>
      <c r="G951" s="1">
        <v>2507.44</v>
      </c>
      <c r="H951" s="1">
        <v>2449.66</v>
      </c>
      <c r="I951" s="5">
        <f t="shared" si="214"/>
        <v>2.3325474744865085E-2</v>
      </c>
      <c r="J951" s="5" t="str">
        <f t="shared" si="215"/>
        <v>Medium</v>
      </c>
      <c r="K951" s="6">
        <f t="shared" si="216"/>
        <v>416</v>
      </c>
      <c r="L951" s="5" t="str">
        <f t="shared" si="217"/>
        <v>Normal</v>
      </c>
      <c r="M951" s="6">
        <f t="shared" si="225"/>
        <v>2861.62</v>
      </c>
      <c r="N951" s="1">
        <v>791941160</v>
      </c>
      <c r="O951" s="5">
        <f t="shared" si="224"/>
        <v>-0.16445934225639339</v>
      </c>
      <c r="P951" s="1">
        <v>8.5399999999999991</v>
      </c>
      <c r="Q951" s="1">
        <v>3.28</v>
      </c>
      <c r="R951" s="1">
        <f t="shared" si="218"/>
        <v>-1.0092841700991846</v>
      </c>
      <c r="S951" s="1">
        <f t="shared" si="219"/>
        <v>-0.47583617139407575</v>
      </c>
      <c r="T951" s="1">
        <f t="shared" si="220"/>
        <v>1.3833988990253892</v>
      </c>
      <c r="U951" s="1">
        <f t="shared" si="221"/>
        <v>-0.62423015325907882</v>
      </c>
      <c r="V951" s="1">
        <f t="shared" si="222"/>
        <v>-0.1814878989317375</v>
      </c>
      <c r="W951" s="7" t="str">
        <f t="shared" si="223"/>
        <v>Low Stress</v>
      </c>
      <c r="X951" s="1">
        <v>9.19</v>
      </c>
      <c r="Y951" s="1">
        <v>3.63</v>
      </c>
      <c r="Z951" s="1">
        <v>73</v>
      </c>
      <c r="AA951" s="1">
        <v>27548</v>
      </c>
      <c r="AB951" s="1">
        <v>4826</v>
      </c>
      <c r="AC951" s="1">
        <v>0.91</v>
      </c>
      <c r="AD951" s="1">
        <v>136.94</v>
      </c>
      <c r="AE951" s="1">
        <v>50.32</v>
      </c>
      <c r="AF951" s="1">
        <v>1191.6600000000001</v>
      </c>
      <c r="AG951" s="1">
        <v>154.29</v>
      </c>
      <c r="AH951" s="1">
        <v>3329</v>
      </c>
      <c r="AI951" s="1">
        <v>4.45</v>
      </c>
      <c r="AJ951" s="1">
        <v>9</v>
      </c>
      <c r="AK951" s="1">
        <v>19.850000000000001</v>
      </c>
      <c r="AL951" s="1">
        <v>3605</v>
      </c>
      <c r="AM951" s="1">
        <f t="shared" si="226"/>
        <v>4064.4291891744006</v>
      </c>
    </row>
    <row r="952" spans="1:39" x14ac:dyDescent="0.3">
      <c r="A952" s="2">
        <v>37476</v>
      </c>
      <c r="B952" s="1" t="s">
        <v>24</v>
      </c>
      <c r="C952" s="1">
        <v>4731.7</v>
      </c>
      <c r="D952" s="1">
        <v>4764.24</v>
      </c>
      <c r="E952" s="5">
        <f t="shared" si="212"/>
        <v>6.8770209438468134E-3</v>
      </c>
      <c r="F952" s="6">
        <f t="shared" si="213"/>
        <v>32.539999999999964</v>
      </c>
      <c r="G952" s="1">
        <v>4793.09</v>
      </c>
      <c r="H952" s="1">
        <v>4695.6099999999997</v>
      </c>
      <c r="I952" s="5">
        <f t="shared" si="214"/>
        <v>2.0601475156920446E-2</v>
      </c>
      <c r="J952" s="5" t="str">
        <f t="shared" si="215"/>
        <v>Medium</v>
      </c>
      <c r="K952" s="6">
        <f t="shared" si="216"/>
        <v>416</v>
      </c>
      <c r="L952" s="5" t="str">
        <f t="shared" si="217"/>
        <v>Normal</v>
      </c>
      <c r="M952" s="6">
        <f t="shared" si="225"/>
        <v>3236.7671428571434</v>
      </c>
      <c r="N952" s="1">
        <v>400243952</v>
      </c>
      <c r="O952" s="5">
        <f t="shared" si="224"/>
        <v>0.9094002364587298</v>
      </c>
      <c r="P952" s="1">
        <v>8.6300000000000008</v>
      </c>
      <c r="Q952" s="1">
        <v>8.92</v>
      </c>
      <c r="R952" s="1">
        <f t="shared" si="218"/>
        <v>0.36076348240437173</v>
      </c>
      <c r="S952" s="1">
        <f t="shared" si="219"/>
        <v>0.89419057773435295</v>
      </c>
      <c r="T952" s="1">
        <f t="shared" si="220"/>
        <v>1.4043909529253065</v>
      </c>
      <c r="U952" s="1">
        <f t="shared" si="221"/>
        <v>1.3135725384518699</v>
      </c>
      <c r="V952" s="1">
        <f t="shared" si="222"/>
        <v>0.9932293878789753</v>
      </c>
      <c r="W952" s="7" t="str">
        <f t="shared" si="223"/>
        <v>Moderate Stress</v>
      </c>
      <c r="X952" s="1">
        <v>11.81</v>
      </c>
      <c r="Y952" s="1">
        <v>5.27</v>
      </c>
      <c r="Z952" s="1">
        <v>114</v>
      </c>
      <c r="AA952" s="1">
        <v>11067</v>
      </c>
      <c r="AB952" s="1">
        <v>4386</v>
      </c>
      <c r="AC952" s="1">
        <v>1.17</v>
      </c>
      <c r="AD952" s="1">
        <v>148.41</v>
      </c>
      <c r="AE952" s="1">
        <v>98.7</v>
      </c>
      <c r="AF952" s="1">
        <v>1204.8</v>
      </c>
      <c r="AG952" s="1">
        <v>106.03</v>
      </c>
      <c r="AH952" s="1">
        <v>4477</v>
      </c>
      <c r="AI952" s="1">
        <v>0.09</v>
      </c>
      <c r="AJ952" s="1">
        <v>21</v>
      </c>
      <c r="AK952" s="1">
        <v>63.37</v>
      </c>
      <c r="AL952" s="1">
        <v>11529</v>
      </c>
      <c r="AM952" s="1">
        <f t="shared" si="226"/>
        <v>4088.9759926542993</v>
      </c>
    </row>
    <row r="953" spans="1:39" x14ac:dyDescent="0.3">
      <c r="A953" s="2">
        <v>37477</v>
      </c>
      <c r="B953" s="1" t="s">
        <v>25</v>
      </c>
      <c r="C953" s="1">
        <v>4310.03</v>
      </c>
      <c r="D953" s="1">
        <v>4274.6899999999996</v>
      </c>
      <c r="E953" s="5">
        <f t="shared" si="212"/>
        <v>-8.1994788899381558E-3</v>
      </c>
      <c r="F953" s="6">
        <f t="shared" si="213"/>
        <v>-35.340000000000146</v>
      </c>
      <c r="G953" s="1">
        <v>4323.76</v>
      </c>
      <c r="H953" s="1">
        <v>4225.0200000000004</v>
      </c>
      <c r="I953" s="5">
        <f t="shared" si="214"/>
        <v>2.2909353299164922E-2</v>
      </c>
      <c r="J953" s="5" t="str">
        <f t="shared" si="215"/>
        <v>Medium</v>
      </c>
      <c r="K953" s="6">
        <f t="shared" si="216"/>
        <v>416</v>
      </c>
      <c r="L953" s="5" t="str">
        <f t="shared" si="217"/>
        <v>Normal</v>
      </c>
      <c r="M953" s="6">
        <f t="shared" si="225"/>
        <v>3290.9171428571426</v>
      </c>
      <c r="N953" s="1">
        <v>31780426</v>
      </c>
      <c r="O953" s="5">
        <f t="shared" si="224"/>
        <v>-0.10275510889459813</v>
      </c>
      <c r="P953" s="1">
        <v>2.86</v>
      </c>
      <c r="Q953" s="1">
        <v>3.68</v>
      </c>
      <c r="R953" s="1">
        <f t="shared" si="218"/>
        <v>1.6495461913929002</v>
      </c>
      <c r="S953" s="1">
        <f t="shared" si="219"/>
        <v>-0.39711410017013571</v>
      </c>
      <c r="T953" s="1">
        <f t="shared" si="220"/>
        <v>5.8567052897291215E-2</v>
      </c>
      <c r="U953" s="1">
        <f t="shared" si="221"/>
        <v>-0.48679733824411781</v>
      </c>
      <c r="V953" s="1">
        <f t="shared" si="222"/>
        <v>0.20605045146898449</v>
      </c>
      <c r="W953" s="7" t="str">
        <f t="shared" si="223"/>
        <v>Moderate Stress</v>
      </c>
      <c r="X953" s="1">
        <v>2.5</v>
      </c>
      <c r="Y953" s="1">
        <v>3.19</v>
      </c>
      <c r="Z953" s="1">
        <v>66</v>
      </c>
      <c r="AA953" s="1">
        <v>22887</v>
      </c>
      <c r="AB953" s="1">
        <v>1788</v>
      </c>
      <c r="AC953" s="1">
        <v>0.94</v>
      </c>
      <c r="AD953" s="1">
        <v>114.24</v>
      </c>
      <c r="AE953" s="1">
        <v>54.69</v>
      </c>
      <c r="AF953" s="1">
        <v>2055.65</v>
      </c>
      <c r="AG953" s="1">
        <v>338.2</v>
      </c>
      <c r="AH953" s="1">
        <v>2277</v>
      </c>
      <c r="AI953" s="1">
        <v>5.98</v>
      </c>
      <c r="AJ953" s="1">
        <v>29</v>
      </c>
      <c r="AK953" s="1">
        <v>66.45</v>
      </c>
      <c r="AL953" s="1">
        <v>13714</v>
      </c>
      <c r="AM953" s="1">
        <f t="shared" si="226"/>
        <v>4116.628260937724</v>
      </c>
    </row>
    <row r="954" spans="1:39" x14ac:dyDescent="0.3">
      <c r="A954" s="2">
        <v>37478</v>
      </c>
      <c r="B954" s="1" t="s">
        <v>25</v>
      </c>
      <c r="C954" s="1">
        <v>3788.84</v>
      </c>
      <c r="D954" s="1">
        <v>3754.81</v>
      </c>
      <c r="E954" s="5">
        <f t="shared" si="212"/>
        <v>-8.9816408188258673E-3</v>
      </c>
      <c r="F954" s="6">
        <f t="shared" si="213"/>
        <v>-34.0300000000002</v>
      </c>
      <c r="G954" s="1">
        <v>3830.04</v>
      </c>
      <c r="H954" s="1">
        <v>3748.23</v>
      </c>
      <c r="I954" s="5">
        <f t="shared" si="214"/>
        <v>2.1592360722543034E-2</v>
      </c>
      <c r="J954" s="5" t="str">
        <f t="shared" si="215"/>
        <v>Medium</v>
      </c>
      <c r="K954" s="6">
        <f t="shared" si="216"/>
        <v>416</v>
      </c>
      <c r="L954" s="5" t="str">
        <f t="shared" si="217"/>
        <v>Normal</v>
      </c>
      <c r="M954" s="6">
        <f t="shared" si="225"/>
        <v>3244.0928571428572</v>
      </c>
      <c r="N954" s="1">
        <v>775363109</v>
      </c>
      <c r="O954" s="5">
        <f t="shared" si="224"/>
        <v>-0.12161817582093665</v>
      </c>
      <c r="P954" s="1">
        <v>4.12</v>
      </c>
      <c r="Q954" s="1">
        <v>7.24</v>
      </c>
      <c r="R954" s="1">
        <f t="shared" si="218"/>
        <v>-0.95129876864175511</v>
      </c>
      <c r="S954" s="1">
        <f t="shared" si="219"/>
        <v>-0.42117954296350785</v>
      </c>
      <c r="T954" s="1">
        <f t="shared" si="220"/>
        <v>0.35245580749612992</v>
      </c>
      <c r="U954" s="1">
        <f t="shared" si="221"/>
        <v>0.73635471538903419</v>
      </c>
      <c r="V954" s="1">
        <f t="shared" si="222"/>
        <v>-7.0916947180024725E-2</v>
      </c>
      <c r="W954" s="7" t="str">
        <f t="shared" si="223"/>
        <v>Low Stress</v>
      </c>
      <c r="X954" s="1">
        <v>2.35</v>
      </c>
      <c r="Y954" s="1">
        <v>4.72</v>
      </c>
      <c r="Z954" s="1">
        <v>87</v>
      </c>
      <c r="AA954" s="1">
        <v>510</v>
      </c>
      <c r="AB954" s="1">
        <v>954</v>
      </c>
      <c r="AC954" s="1">
        <v>1.25</v>
      </c>
      <c r="AD954" s="1">
        <v>89.8</v>
      </c>
      <c r="AE954" s="1">
        <v>133.22</v>
      </c>
      <c r="AF954" s="1">
        <v>1221.9000000000001</v>
      </c>
      <c r="AG954" s="1">
        <v>203.46</v>
      </c>
      <c r="AH954" s="1">
        <v>5581</v>
      </c>
      <c r="AI954" s="1">
        <v>0.75</v>
      </c>
      <c r="AJ954" s="1">
        <v>28</v>
      </c>
      <c r="AK954" s="1">
        <v>6.95</v>
      </c>
      <c r="AL954" s="1">
        <v>7887</v>
      </c>
      <c r="AM954" s="1">
        <f t="shared" si="226"/>
        <v>4100.3516438849301</v>
      </c>
    </row>
    <row r="955" spans="1:39" x14ac:dyDescent="0.3">
      <c r="A955" s="2">
        <v>37479</v>
      </c>
      <c r="B955" s="1" t="s">
        <v>24</v>
      </c>
      <c r="C955" s="1">
        <v>3857.31</v>
      </c>
      <c r="D955" s="1">
        <v>3886.32</v>
      </c>
      <c r="E955" s="5">
        <f t="shared" si="212"/>
        <v>7.5207852104187166E-3</v>
      </c>
      <c r="F955" s="6">
        <f t="shared" si="213"/>
        <v>29.010000000000218</v>
      </c>
      <c r="G955" s="1">
        <v>3886.59</v>
      </c>
      <c r="H955" s="1">
        <v>3854.85</v>
      </c>
      <c r="I955" s="5">
        <f t="shared" si="214"/>
        <v>8.2285323191551209E-3</v>
      </c>
      <c r="J955" s="5" t="str">
        <f t="shared" si="215"/>
        <v>Low</v>
      </c>
      <c r="K955" s="6">
        <f t="shared" si="216"/>
        <v>416</v>
      </c>
      <c r="L955" s="5" t="str">
        <f t="shared" si="217"/>
        <v>Normal</v>
      </c>
      <c r="M955" s="6">
        <f t="shared" si="225"/>
        <v>3600.1071428571427</v>
      </c>
      <c r="N955" s="1">
        <v>445250664</v>
      </c>
      <c r="O955" s="5">
        <f t="shared" si="224"/>
        <v>3.5024408691784727E-2</v>
      </c>
      <c r="P955" s="1">
        <v>9.9499999999999993</v>
      </c>
      <c r="Q955" s="1">
        <v>0.83</v>
      </c>
      <c r="R955" s="1">
        <f t="shared" si="218"/>
        <v>0.20334254893041234</v>
      </c>
      <c r="S955" s="1">
        <f t="shared" si="219"/>
        <v>-0.22133541521282565</v>
      </c>
      <c r="T955" s="1">
        <f t="shared" si="220"/>
        <v>1.7122744101240894</v>
      </c>
      <c r="U955" s="1">
        <f t="shared" si="221"/>
        <v>-1.4660061452257143</v>
      </c>
      <c r="V955" s="1">
        <f t="shared" si="222"/>
        <v>5.706884965399045E-2</v>
      </c>
      <c r="W955" s="7" t="str">
        <f t="shared" si="223"/>
        <v>Moderate Stress</v>
      </c>
      <c r="X955" s="1">
        <v>3.08</v>
      </c>
      <c r="Y955" s="1">
        <v>3.99</v>
      </c>
      <c r="Z955" s="1">
        <v>77</v>
      </c>
      <c r="AA955" s="1">
        <v>16111</v>
      </c>
      <c r="AB955" s="1">
        <v>504</v>
      </c>
      <c r="AC955" s="1">
        <v>0.89</v>
      </c>
      <c r="AD955" s="1">
        <v>125.66</v>
      </c>
      <c r="AE955" s="1">
        <v>135.74</v>
      </c>
      <c r="AF955" s="1">
        <v>1473.46</v>
      </c>
      <c r="AG955" s="1">
        <v>383.71</v>
      </c>
      <c r="AH955" s="1">
        <v>3023</v>
      </c>
      <c r="AI955" s="1">
        <v>1.45</v>
      </c>
      <c r="AJ955" s="1">
        <v>16</v>
      </c>
      <c r="AK955" s="1">
        <v>67.8</v>
      </c>
      <c r="AL955" s="1">
        <v>11712</v>
      </c>
      <c r="AM955" s="1">
        <f t="shared" si="226"/>
        <v>4100.4549892251425</v>
      </c>
    </row>
    <row r="956" spans="1:39" x14ac:dyDescent="0.3">
      <c r="A956" s="2">
        <v>37480</v>
      </c>
      <c r="B956" s="1" t="s">
        <v>26</v>
      </c>
      <c r="C956" s="1">
        <v>2846.86</v>
      </c>
      <c r="D956" s="1">
        <v>2858.49</v>
      </c>
      <c r="E956" s="5">
        <f t="shared" si="212"/>
        <v>4.0852026443167749E-3</v>
      </c>
      <c r="F956" s="6">
        <f t="shared" si="213"/>
        <v>11.629999999999654</v>
      </c>
      <c r="G956" s="1">
        <v>2886.73</v>
      </c>
      <c r="H956" s="1">
        <v>2812.14</v>
      </c>
      <c r="I956" s="5">
        <f t="shared" si="214"/>
        <v>2.6200796667205321E-2</v>
      </c>
      <c r="J956" s="5" t="str">
        <f t="shared" si="215"/>
        <v>Medium</v>
      </c>
      <c r="K956" s="6">
        <f t="shared" si="216"/>
        <v>416</v>
      </c>
      <c r="L956" s="5" t="str">
        <f t="shared" si="217"/>
        <v>Normal</v>
      </c>
      <c r="M956" s="6">
        <f t="shared" si="225"/>
        <v>3574.2814285714289</v>
      </c>
      <c r="N956" s="1">
        <v>271145981</v>
      </c>
      <c r="O956" s="5">
        <f t="shared" si="224"/>
        <v>-0.26447384672389312</v>
      </c>
      <c r="P956" s="1">
        <v>-0.52</v>
      </c>
      <c r="Q956" s="1">
        <v>5.91</v>
      </c>
      <c r="R956" s="1">
        <f t="shared" si="218"/>
        <v>0.8123122003914609</v>
      </c>
      <c r="S956" s="1">
        <f t="shared" si="219"/>
        <v>-0.60343436871634337</v>
      </c>
      <c r="T956" s="1">
        <f t="shared" si="220"/>
        <v>-0.72980119356626005</v>
      </c>
      <c r="U956" s="1">
        <f t="shared" si="221"/>
        <v>0.27939060546428923</v>
      </c>
      <c r="V956" s="1">
        <f t="shared" si="222"/>
        <v>-6.0383189106713323E-2</v>
      </c>
      <c r="W956" s="7" t="str">
        <f t="shared" si="223"/>
        <v>Low Stress</v>
      </c>
      <c r="X956" s="1">
        <v>7.69</v>
      </c>
      <c r="Y956" s="1">
        <v>7.49</v>
      </c>
      <c r="Z956" s="1">
        <v>82</v>
      </c>
      <c r="AA956" s="1">
        <v>16507</v>
      </c>
      <c r="AB956" s="1">
        <v>3443</v>
      </c>
      <c r="AC956" s="1">
        <v>0.9</v>
      </c>
      <c r="AD956" s="1">
        <v>84.95</v>
      </c>
      <c r="AE956" s="1">
        <v>61.88</v>
      </c>
      <c r="AF956" s="1">
        <v>1724.66</v>
      </c>
      <c r="AG956" s="1">
        <v>287.91000000000003</v>
      </c>
      <c r="AH956" s="1">
        <v>6506</v>
      </c>
      <c r="AI956" s="1">
        <v>6.26</v>
      </c>
      <c r="AJ956" s="1">
        <v>42</v>
      </c>
      <c r="AK956" s="1">
        <v>65.88</v>
      </c>
      <c r="AL956" s="1">
        <v>12515</v>
      </c>
      <c r="AM956" s="1">
        <f t="shared" si="226"/>
        <v>4073.4806822528162</v>
      </c>
    </row>
    <row r="957" spans="1:39" x14ac:dyDescent="0.3">
      <c r="A957" s="2">
        <v>37481</v>
      </c>
      <c r="B957" s="1" t="s">
        <v>26</v>
      </c>
      <c r="C957" s="1">
        <v>4683.9799999999996</v>
      </c>
      <c r="D957" s="1">
        <v>4638.47</v>
      </c>
      <c r="E957" s="5">
        <f t="shared" si="212"/>
        <v>-9.7160961404615977E-3</v>
      </c>
      <c r="F957" s="6">
        <f t="shared" si="213"/>
        <v>-45.509999999999309</v>
      </c>
      <c r="G957" s="1">
        <v>4700.9399999999996</v>
      </c>
      <c r="H957" s="1">
        <v>4596.8599999999997</v>
      </c>
      <c r="I957" s="5">
        <f t="shared" si="214"/>
        <v>2.2220419386931613E-2</v>
      </c>
      <c r="J957" s="5" t="str">
        <f t="shared" si="215"/>
        <v>Medium</v>
      </c>
      <c r="K957" s="6">
        <f t="shared" si="216"/>
        <v>416</v>
      </c>
      <c r="L957" s="5" t="str">
        <f t="shared" si="217"/>
        <v>Normal</v>
      </c>
      <c r="M957" s="6">
        <f t="shared" si="225"/>
        <v>3810.31</v>
      </c>
      <c r="N957" s="1">
        <v>993787569</v>
      </c>
      <c r="O957" s="5">
        <f t="shared" si="224"/>
        <v>0.62269939723420431</v>
      </c>
      <c r="P957" s="1">
        <v>-0.13</v>
      </c>
      <c r="Q957" s="1">
        <v>4.82</v>
      </c>
      <c r="R957" s="1">
        <f t="shared" si="218"/>
        <v>-1.715286646421974</v>
      </c>
      <c r="S957" s="1">
        <f t="shared" si="219"/>
        <v>0.52841852846405546</v>
      </c>
      <c r="T957" s="1">
        <f t="shared" si="220"/>
        <v>-0.63883562666661953</v>
      </c>
      <c r="U957" s="1">
        <f t="shared" si="221"/>
        <v>-9.5113815451479178E-2</v>
      </c>
      <c r="V957" s="1">
        <f t="shared" si="222"/>
        <v>-0.48020439001900433</v>
      </c>
      <c r="W957" s="7" t="str">
        <f t="shared" si="223"/>
        <v>Low Stress</v>
      </c>
      <c r="X957" s="1">
        <v>5.0599999999999996</v>
      </c>
      <c r="Y957" s="1">
        <v>6.23</v>
      </c>
      <c r="Z957" s="1">
        <v>73</v>
      </c>
      <c r="AA957" s="1">
        <v>27377</v>
      </c>
      <c r="AB957" s="1">
        <v>2577</v>
      </c>
      <c r="AC957" s="1">
        <v>1.03</v>
      </c>
      <c r="AD957" s="1">
        <v>148.15</v>
      </c>
      <c r="AE957" s="1">
        <v>103.89</v>
      </c>
      <c r="AF957" s="1">
        <v>837.18</v>
      </c>
      <c r="AG957" s="1">
        <v>342.21</v>
      </c>
      <c r="AH957" s="1">
        <v>5374</v>
      </c>
      <c r="AI957" s="1">
        <v>0.13</v>
      </c>
      <c r="AJ957" s="1">
        <v>20</v>
      </c>
      <c r="AK957" s="1">
        <v>3.61</v>
      </c>
      <c r="AL957" s="1">
        <v>3841</v>
      </c>
      <c r="AM957" s="1">
        <f t="shared" si="226"/>
        <v>4059.2554508208614</v>
      </c>
    </row>
    <row r="958" spans="1:39" x14ac:dyDescent="0.3">
      <c r="A958" s="2">
        <v>37482</v>
      </c>
      <c r="B958" s="1" t="s">
        <v>26</v>
      </c>
      <c r="C958" s="1">
        <v>3778.38</v>
      </c>
      <c r="D958" s="1">
        <v>3790.63</v>
      </c>
      <c r="E958" s="5">
        <f t="shared" si="212"/>
        <v>3.2421302251229361E-3</v>
      </c>
      <c r="F958" s="6">
        <f t="shared" si="213"/>
        <v>12.25</v>
      </c>
      <c r="G958" s="1">
        <v>3806.76</v>
      </c>
      <c r="H958" s="1">
        <v>3736.06</v>
      </c>
      <c r="I958" s="5">
        <f t="shared" si="214"/>
        <v>1.8711723013566734E-2</v>
      </c>
      <c r="J958" s="5" t="str">
        <f t="shared" si="215"/>
        <v>Low</v>
      </c>
      <c r="K958" s="6">
        <f t="shared" si="216"/>
        <v>416</v>
      </c>
      <c r="L958" s="5" t="str">
        <f t="shared" si="217"/>
        <v>Normal</v>
      </c>
      <c r="M958" s="6">
        <f t="shared" si="225"/>
        <v>3995.3785714285723</v>
      </c>
      <c r="N958" s="1">
        <v>552282355</v>
      </c>
      <c r="O958" s="5">
        <f t="shared" si="224"/>
        <v>-0.18278440951434419</v>
      </c>
      <c r="P958" s="1">
        <v>-2.2599999999999998</v>
      </c>
      <c r="Q958" s="1">
        <v>9.7799999999999994</v>
      </c>
      <c r="R958" s="1">
        <f t="shared" si="218"/>
        <v>-0.17102447233780158</v>
      </c>
      <c r="S958" s="1">
        <f t="shared" si="219"/>
        <v>-0.49921523586450622</v>
      </c>
      <c r="T958" s="1">
        <f t="shared" si="220"/>
        <v>-1.1356475689646561</v>
      </c>
      <c r="U958" s="1">
        <f t="shared" si="221"/>
        <v>1.6090530907340357</v>
      </c>
      <c r="V958" s="1">
        <f t="shared" si="222"/>
        <v>-4.920854660823204E-2</v>
      </c>
      <c r="W958" s="7" t="str">
        <f t="shared" si="223"/>
        <v>Low Stress</v>
      </c>
      <c r="X958" s="1">
        <v>14.8</v>
      </c>
      <c r="Y958" s="1">
        <v>6.71</v>
      </c>
      <c r="Z958" s="1">
        <v>119</v>
      </c>
      <c r="AA958" s="1">
        <v>10281</v>
      </c>
      <c r="AB958" s="1">
        <v>619</v>
      </c>
      <c r="AC958" s="1">
        <v>1.08</v>
      </c>
      <c r="AD958" s="1">
        <v>133.1</v>
      </c>
      <c r="AE958" s="1">
        <v>135.4</v>
      </c>
      <c r="AF958" s="1">
        <v>2223.4</v>
      </c>
      <c r="AG958" s="1">
        <v>375.88</v>
      </c>
      <c r="AH958" s="1">
        <v>1428</v>
      </c>
      <c r="AI958" s="1">
        <v>5.74</v>
      </c>
      <c r="AJ958" s="1">
        <v>21</v>
      </c>
      <c r="AK958" s="1">
        <v>55.58</v>
      </c>
      <c r="AL958" s="1">
        <v>10279</v>
      </c>
      <c r="AM958" s="1">
        <f t="shared" si="226"/>
        <v>4063.0504571623524</v>
      </c>
    </row>
    <row r="959" spans="1:39" x14ac:dyDescent="0.3">
      <c r="A959" s="2">
        <v>37483</v>
      </c>
      <c r="B959" s="1" t="s">
        <v>25</v>
      </c>
      <c r="C959" s="1">
        <v>3915.92</v>
      </c>
      <c r="D959" s="1">
        <v>3896.81</v>
      </c>
      <c r="E959" s="5">
        <f t="shared" si="212"/>
        <v>-4.8800792661750306E-3</v>
      </c>
      <c r="F959" s="6">
        <f t="shared" si="213"/>
        <v>-19.110000000000127</v>
      </c>
      <c r="G959" s="1">
        <v>3948.17</v>
      </c>
      <c r="H959" s="1">
        <v>3862.89</v>
      </c>
      <c r="I959" s="5">
        <f t="shared" si="214"/>
        <v>2.1777768698032697E-2</v>
      </c>
      <c r="J959" s="5" t="str">
        <f t="shared" si="215"/>
        <v>Medium</v>
      </c>
      <c r="K959" s="6">
        <f t="shared" si="216"/>
        <v>416</v>
      </c>
      <c r="L959" s="5" t="str">
        <f t="shared" si="217"/>
        <v>Normal</v>
      </c>
      <c r="M959" s="6">
        <f t="shared" si="225"/>
        <v>3871.46</v>
      </c>
      <c r="N959" s="1">
        <v>620207361</v>
      </c>
      <c r="O959" s="5">
        <f t="shared" si="224"/>
        <v>2.8011174923429572E-2</v>
      </c>
      <c r="P959" s="1">
        <v>8.44</v>
      </c>
      <c r="Q959" s="1">
        <v>8.4600000000000009</v>
      </c>
      <c r="R959" s="1">
        <f t="shared" si="218"/>
        <v>-0.40860721001355743</v>
      </c>
      <c r="S959" s="1">
        <f t="shared" si="219"/>
        <v>-0.23028287729351379</v>
      </c>
      <c r="T959" s="1">
        <f t="shared" si="220"/>
        <v>1.3600743946921481</v>
      </c>
      <c r="U959" s="1">
        <f t="shared" si="221"/>
        <v>1.1555248011846653</v>
      </c>
      <c r="V959" s="1">
        <f t="shared" si="222"/>
        <v>0.46917727714243551</v>
      </c>
      <c r="W959" s="7" t="str">
        <f t="shared" si="223"/>
        <v>Moderate Stress</v>
      </c>
      <c r="X959" s="1">
        <v>9.0500000000000007</v>
      </c>
      <c r="Y959" s="1">
        <v>2.5</v>
      </c>
      <c r="Z959" s="1">
        <v>53</v>
      </c>
      <c r="AA959" s="1">
        <v>18385</v>
      </c>
      <c r="AB959" s="1">
        <v>3040</v>
      </c>
      <c r="AC959" s="1">
        <v>1.1499999999999999</v>
      </c>
      <c r="AD959" s="1">
        <v>148.75</v>
      </c>
      <c r="AE959" s="1">
        <v>86.09</v>
      </c>
      <c r="AF959" s="1">
        <v>1670.49</v>
      </c>
      <c r="AG959" s="1">
        <v>470.77</v>
      </c>
      <c r="AH959" s="1">
        <v>5467</v>
      </c>
      <c r="AI959" s="1">
        <v>6.38</v>
      </c>
      <c r="AJ959" s="1">
        <v>47</v>
      </c>
      <c r="AK959" s="1">
        <v>61.43</v>
      </c>
      <c r="AL959" s="1">
        <v>9664</v>
      </c>
      <c r="AM959" s="1">
        <f t="shared" si="226"/>
        <v>4048.504031386638</v>
      </c>
    </row>
    <row r="960" spans="1:39" x14ac:dyDescent="0.3">
      <c r="A960" s="2">
        <v>37484</v>
      </c>
      <c r="B960" s="1" t="s">
        <v>25</v>
      </c>
      <c r="C960" s="1">
        <v>4446.76</v>
      </c>
      <c r="D960" s="1">
        <v>4433.63</v>
      </c>
      <c r="E960" s="5">
        <f t="shared" si="212"/>
        <v>-2.9527116372370238E-3</v>
      </c>
      <c r="F960" s="6">
        <f t="shared" si="213"/>
        <v>-13.130000000000109</v>
      </c>
      <c r="G960" s="1">
        <v>4489.33</v>
      </c>
      <c r="H960" s="1">
        <v>4385.93</v>
      </c>
      <c r="I960" s="5">
        <f t="shared" si="214"/>
        <v>2.3252885246786342E-2</v>
      </c>
      <c r="J960" s="5" t="str">
        <f t="shared" si="215"/>
        <v>Medium</v>
      </c>
      <c r="K960" s="6">
        <f t="shared" si="216"/>
        <v>416</v>
      </c>
      <c r="L960" s="5" t="str">
        <f t="shared" si="217"/>
        <v>Normal</v>
      </c>
      <c r="M960" s="6">
        <f t="shared" si="225"/>
        <v>3894.1657142857148</v>
      </c>
      <c r="N960" s="1">
        <v>468830979</v>
      </c>
      <c r="O960" s="5">
        <f t="shared" si="224"/>
        <v>0.13775883350740739</v>
      </c>
      <c r="P960" s="1">
        <v>6.17</v>
      </c>
      <c r="Q960" s="1">
        <v>4.55</v>
      </c>
      <c r="R960" s="1">
        <f t="shared" si="218"/>
        <v>0.12086517980133651</v>
      </c>
      <c r="S960" s="1">
        <f t="shared" si="219"/>
        <v>-9.0267151872349544E-2</v>
      </c>
      <c r="T960" s="1">
        <f t="shared" si="220"/>
        <v>0.83060814632757374</v>
      </c>
      <c r="U960" s="1">
        <f t="shared" si="221"/>
        <v>-0.18788096558657794</v>
      </c>
      <c r="V960" s="1">
        <f t="shared" si="222"/>
        <v>0.16833130216749567</v>
      </c>
      <c r="W960" s="7" t="str">
        <f t="shared" si="223"/>
        <v>Moderate Stress</v>
      </c>
      <c r="X960" s="1">
        <v>10.61</v>
      </c>
      <c r="Y960" s="1">
        <v>3.59</v>
      </c>
      <c r="Z960" s="1">
        <v>82</v>
      </c>
      <c r="AA960" s="1">
        <v>25204</v>
      </c>
      <c r="AB960" s="1">
        <v>1507</v>
      </c>
      <c r="AC960" s="1">
        <v>1.21</v>
      </c>
      <c r="AD960" s="1">
        <v>106.41</v>
      </c>
      <c r="AE960" s="1">
        <v>113.66</v>
      </c>
      <c r="AF960" s="1">
        <v>1331.96</v>
      </c>
      <c r="AG960" s="1">
        <v>429.24</v>
      </c>
      <c r="AH960" s="1">
        <v>9528</v>
      </c>
      <c r="AI960" s="1">
        <v>7.88</v>
      </c>
      <c r="AJ960" s="1">
        <v>38</v>
      </c>
      <c r="AK960" s="1">
        <v>43.07</v>
      </c>
      <c r="AL960" s="1">
        <v>3407</v>
      </c>
      <c r="AM960" s="1">
        <f t="shared" si="226"/>
        <v>4039.6504857140703</v>
      </c>
    </row>
    <row r="961" spans="1:39" x14ac:dyDescent="0.3">
      <c r="A961" s="2">
        <v>37485</v>
      </c>
      <c r="B961" s="1" t="s">
        <v>25</v>
      </c>
      <c r="C961" s="1">
        <v>2096.29</v>
      </c>
      <c r="D961" s="1">
        <v>2123.2600000000002</v>
      </c>
      <c r="E961" s="5">
        <f t="shared" si="212"/>
        <v>1.2865586345400805E-2</v>
      </c>
      <c r="F961" s="6">
        <f t="shared" si="213"/>
        <v>26.970000000000255</v>
      </c>
      <c r="G961" s="1">
        <v>2153.7199999999998</v>
      </c>
      <c r="H961" s="1">
        <v>2070.7399999999998</v>
      </c>
      <c r="I961" s="5">
        <f t="shared" si="214"/>
        <v>3.9584217832456393E-2</v>
      </c>
      <c r="J961" s="5" t="str">
        <f t="shared" si="215"/>
        <v>Medium</v>
      </c>
      <c r="K961" s="6">
        <f t="shared" si="216"/>
        <v>416</v>
      </c>
      <c r="L961" s="5" t="str">
        <f t="shared" si="217"/>
        <v>Normal</v>
      </c>
      <c r="M961" s="6">
        <f t="shared" si="225"/>
        <v>3661.0871428571431</v>
      </c>
      <c r="N961" s="1">
        <v>731603505</v>
      </c>
      <c r="O961" s="5">
        <f t="shared" si="224"/>
        <v>-0.52110121954245159</v>
      </c>
      <c r="P961" s="1">
        <v>-3.42</v>
      </c>
      <c r="Q961" s="1">
        <v>7.75</v>
      </c>
      <c r="R961" s="1">
        <f t="shared" si="218"/>
        <v>-0.79823987133481999</v>
      </c>
      <c r="S961" s="1">
        <f t="shared" si="219"/>
        <v>-0.93083878200160108</v>
      </c>
      <c r="T961" s="1">
        <f t="shared" si="220"/>
        <v>-1.4062118192302537</v>
      </c>
      <c r="U961" s="1">
        <f t="shared" si="221"/>
        <v>0.9115815545331093</v>
      </c>
      <c r="V961" s="1">
        <f t="shared" si="222"/>
        <v>-0.55592722950839146</v>
      </c>
      <c r="W961" s="7" t="str">
        <f t="shared" si="223"/>
        <v>Low Stress</v>
      </c>
      <c r="X961" s="1">
        <v>5.62</v>
      </c>
      <c r="Y961" s="1">
        <v>0.7</v>
      </c>
      <c r="Z961" s="1">
        <v>59</v>
      </c>
      <c r="AA961" s="1">
        <v>8405</v>
      </c>
      <c r="AB961" s="1">
        <v>920</v>
      </c>
      <c r="AC961" s="1">
        <v>1.1299999999999999</v>
      </c>
      <c r="AD961" s="1">
        <v>81.11</v>
      </c>
      <c r="AE961" s="1">
        <v>124.11</v>
      </c>
      <c r="AF961" s="1">
        <v>1479.64</v>
      </c>
      <c r="AG961" s="1">
        <v>298.04000000000002</v>
      </c>
      <c r="AH961" s="1">
        <v>1533</v>
      </c>
      <c r="AI961" s="1">
        <v>0.68</v>
      </c>
      <c r="AJ961" s="1">
        <v>39</v>
      </c>
      <c r="AK961" s="1">
        <v>90.14</v>
      </c>
      <c r="AL961" s="1">
        <v>6877</v>
      </c>
      <c r="AM961" s="1">
        <f t="shared" si="226"/>
        <v>4056.059202182209</v>
      </c>
    </row>
    <row r="962" spans="1:39" x14ac:dyDescent="0.3">
      <c r="A962" s="2">
        <v>37486</v>
      </c>
      <c r="B962" s="1" t="s">
        <v>25</v>
      </c>
      <c r="C962" s="1">
        <v>4228.28</v>
      </c>
      <c r="D962" s="1">
        <v>4259.37</v>
      </c>
      <c r="E962" s="5">
        <f t="shared" si="212"/>
        <v>7.3528716168276814E-3</v>
      </c>
      <c r="F962" s="6">
        <f t="shared" si="213"/>
        <v>31.090000000000146</v>
      </c>
      <c r="G962" s="1">
        <v>4302.03</v>
      </c>
      <c r="H962" s="1">
        <v>4182.59</v>
      </c>
      <c r="I962" s="5">
        <f t="shared" si="214"/>
        <v>2.8247892760176623E-2</v>
      </c>
      <c r="J962" s="5" t="str">
        <f t="shared" si="215"/>
        <v>Medium</v>
      </c>
      <c r="K962" s="6">
        <f t="shared" si="216"/>
        <v>416</v>
      </c>
      <c r="L962" s="5" t="str">
        <f t="shared" si="217"/>
        <v>Normal</v>
      </c>
      <c r="M962" s="6">
        <f t="shared" si="225"/>
        <v>3714.38</v>
      </c>
      <c r="N962" s="1">
        <v>949435803</v>
      </c>
      <c r="O962" s="5">
        <f t="shared" si="224"/>
        <v>1.0060520143552836</v>
      </c>
      <c r="P962" s="1">
        <v>9.73</v>
      </c>
      <c r="Q962" s="1">
        <v>1.93</v>
      </c>
      <c r="R962" s="1">
        <f t="shared" si="218"/>
        <v>-1.5601565314973687</v>
      </c>
      <c r="S962" s="1">
        <f t="shared" si="219"/>
        <v>1.0174986188355313</v>
      </c>
      <c r="T962" s="1">
        <f t="shared" si="220"/>
        <v>1.6609605005909591</v>
      </c>
      <c r="U962" s="1">
        <f t="shared" si="221"/>
        <v>-1.0880659039345719</v>
      </c>
      <c r="V962" s="1">
        <f t="shared" si="222"/>
        <v>7.5591709986374545E-3</v>
      </c>
      <c r="W962" s="7" t="str">
        <f t="shared" si="223"/>
        <v>Moderate Stress</v>
      </c>
      <c r="X962" s="1">
        <v>6.18</v>
      </c>
      <c r="Y962" s="1">
        <v>1.53</v>
      </c>
      <c r="Z962" s="1">
        <v>85</v>
      </c>
      <c r="AA962" s="1">
        <v>4103</v>
      </c>
      <c r="AB962" s="1">
        <v>3774</v>
      </c>
      <c r="AC962" s="1">
        <v>0.83</v>
      </c>
      <c r="AD962" s="1">
        <v>116.49</v>
      </c>
      <c r="AE962" s="1">
        <v>133.35</v>
      </c>
      <c r="AF962" s="1">
        <v>894.9</v>
      </c>
      <c r="AG962" s="1">
        <v>275.20999999999998</v>
      </c>
      <c r="AH962" s="1">
        <v>1956</v>
      </c>
      <c r="AI962" s="1">
        <v>0.03</v>
      </c>
      <c r="AJ962" s="1">
        <v>47</v>
      </c>
      <c r="AK962" s="1">
        <v>32.9</v>
      </c>
      <c r="AL962" s="1">
        <v>3982</v>
      </c>
      <c r="AM962" s="1">
        <f t="shared" si="226"/>
        <v>4082.5044616909554</v>
      </c>
    </row>
    <row r="963" spans="1:39" x14ac:dyDescent="0.3">
      <c r="A963" s="2">
        <v>37487</v>
      </c>
      <c r="B963" s="1" t="s">
        <v>26</v>
      </c>
      <c r="C963" s="1">
        <v>1780.96</v>
      </c>
      <c r="D963" s="1">
        <v>1771</v>
      </c>
      <c r="E963" s="5">
        <f t="shared" ref="E963:E1026" si="227">(D963 - C963) / C963</f>
        <v>-5.5924894438954473E-3</v>
      </c>
      <c r="F963" s="6">
        <f t="shared" ref="F963:F1026" si="228">D963-C963</f>
        <v>-9.9600000000000364</v>
      </c>
      <c r="G963" s="1">
        <v>1794.19</v>
      </c>
      <c r="H963" s="1">
        <v>1722.61</v>
      </c>
      <c r="I963" s="5">
        <f t="shared" ref="I963:I1026" si="229">(G963 - H963) / C963</f>
        <v>4.0191806666067822E-2</v>
      </c>
      <c r="J963" s="5" t="str">
        <f t="shared" ref="J963:J1026" si="230">IF(I963&gt;0.05,"High",
 IF(I963&gt;0.02,"Medium","Low"))</f>
        <v>Medium</v>
      </c>
      <c r="K963" s="6">
        <f t="shared" ref="K963:K1026" si="231">COUNTIF(J:J, "High")</f>
        <v>416</v>
      </c>
      <c r="L963" s="5" t="str">
        <f t="shared" ref="L963:L1026" si="232">IF(J963="High","⚠️ High Risk","Normal")</f>
        <v>Normal</v>
      </c>
      <c r="M963" s="6">
        <f t="shared" si="225"/>
        <v>3559.0242857142862</v>
      </c>
      <c r="N963" s="1">
        <v>662241674</v>
      </c>
      <c r="O963" s="5">
        <f t="shared" si="224"/>
        <v>-0.58421081051892654</v>
      </c>
      <c r="P963" s="1">
        <v>5.96</v>
      </c>
      <c r="Q963" s="1">
        <v>5.62</v>
      </c>
      <c r="R963" s="1">
        <f t="shared" ref="R963:R1026" si="233">-(N963-AVERAGE(N:N))/STDEV(N:N)</f>
        <v>-0.55563152030746621</v>
      </c>
      <c r="S963" s="1">
        <f t="shared" ref="S963:S1026" si="234">(O963-AVERAGE(O:O))/STDEV(O:O)</f>
        <v>-1.0113538041498196</v>
      </c>
      <c r="T963" s="1">
        <f t="shared" ref="T963:T1026" si="235">(P963-AVERAGE(P:P))/STDEV(P:P)</f>
        <v>0.78162668722776729</v>
      </c>
      <c r="U963" s="1">
        <f t="shared" ref="U963:U1026" si="236">(Q963-AVERAGE(Q:Q))/STDEV(Q:Q)</f>
        <v>0.17975181457844255</v>
      </c>
      <c r="V963" s="1">
        <f t="shared" ref="V963:V1026" si="237">(R963+S963+T963+U963)/4</f>
        <v>-0.15140170566276898</v>
      </c>
      <c r="W963" s="7" t="str">
        <f t="shared" ref="W963:W1026" si="238">IF(V963&gt;1,"High Stress",IF(V963&gt;0,"Moderate Stress","Low Stress"))</f>
        <v>Low Stress</v>
      </c>
      <c r="X963" s="1">
        <v>6.36</v>
      </c>
      <c r="Y963" s="1">
        <v>3.02</v>
      </c>
      <c r="Z963" s="1">
        <v>80</v>
      </c>
      <c r="AA963" s="1">
        <v>21079</v>
      </c>
      <c r="AB963" s="1">
        <v>4630</v>
      </c>
      <c r="AC963" s="1">
        <v>1.04</v>
      </c>
      <c r="AD963" s="1">
        <v>88.48</v>
      </c>
      <c r="AE963" s="1">
        <v>86.98</v>
      </c>
      <c r="AF963" s="1">
        <v>2020.57</v>
      </c>
      <c r="AG963" s="1">
        <v>361.87</v>
      </c>
      <c r="AH963" s="1">
        <v>1632</v>
      </c>
      <c r="AI963" s="1">
        <v>7.67</v>
      </c>
      <c r="AJ963" s="1">
        <v>47</v>
      </c>
      <c r="AK963" s="1">
        <v>6.81</v>
      </c>
      <c r="AL963" s="1">
        <v>14809</v>
      </c>
      <c r="AM963" s="1">
        <f t="shared" si="226"/>
        <v>4128.0767113959837</v>
      </c>
    </row>
    <row r="964" spans="1:39" x14ac:dyDescent="0.3">
      <c r="A964" s="2">
        <v>37488</v>
      </c>
      <c r="B964" s="1" t="s">
        <v>24</v>
      </c>
      <c r="C964" s="1">
        <v>2381.37</v>
      </c>
      <c r="D964" s="1">
        <v>2426.09</v>
      </c>
      <c r="E964" s="5">
        <f t="shared" si="227"/>
        <v>1.8779106144782311E-2</v>
      </c>
      <c r="F964" s="6">
        <f t="shared" si="228"/>
        <v>44.720000000000255</v>
      </c>
      <c r="G964" s="1">
        <v>2452.0700000000002</v>
      </c>
      <c r="H964" s="1">
        <v>2339.0100000000002</v>
      </c>
      <c r="I964" s="5">
        <f t="shared" si="229"/>
        <v>4.7476872556553557E-2</v>
      </c>
      <c r="J964" s="5" t="str">
        <f t="shared" si="230"/>
        <v>Medium</v>
      </c>
      <c r="K964" s="6">
        <f t="shared" si="231"/>
        <v>416</v>
      </c>
      <c r="L964" s="5" t="str">
        <f t="shared" si="232"/>
        <v>Normal</v>
      </c>
      <c r="M964" s="6">
        <f t="shared" si="225"/>
        <v>3242.9700000000003</v>
      </c>
      <c r="N964" s="1">
        <v>951768962</v>
      </c>
      <c r="O964" s="5">
        <f t="shared" ref="O964:O1027" si="239">(D964-D963)/D963</f>
        <v>0.36989836250705826</v>
      </c>
      <c r="P964" s="1">
        <v>7.76</v>
      </c>
      <c r="Q964" s="1">
        <v>0.75</v>
      </c>
      <c r="R964" s="1">
        <f t="shared" si="233"/>
        <v>-1.5683172713381988</v>
      </c>
      <c r="S964" s="1">
        <f t="shared" si="234"/>
        <v>0.2058957455524042</v>
      </c>
      <c r="T964" s="1">
        <f t="shared" si="235"/>
        <v>1.2014677652261081</v>
      </c>
      <c r="U964" s="1">
        <f t="shared" si="236"/>
        <v>-1.4934927082287064</v>
      </c>
      <c r="V964" s="1">
        <f t="shared" si="237"/>
        <v>-0.41361161719709821</v>
      </c>
      <c r="W964" s="7" t="str">
        <f t="shared" si="238"/>
        <v>Low Stress</v>
      </c>
      <c r="X964" s="1">
        <v>11.08</v>
      </c>
      <c r="Y964" s="1">
        <v>1.1200000000000001</v>
      </c>
      <c r="Z964" s="1">
        <v>53</v>
      </c>
      <c r="AA964" s="1">
        <v>789</v>
      </c>
      <c r="AB964" s="1">
        <v>3935</v>
      </c>
      <c r="AC964" s="1">
        <v>0.84</v>
      </c>
      <c r="AD964" s="1">
        <v>127.57</v>
      </c>
      <c r="AE964" s="1">
        <v>142.44</v>
      </c>
      <c r="AF964" s="1">
        <v>1717.16</v>
      </c>
      <c r="AG964" s="1">
        <v>393.41</v>
      </c>
      <c r="AH964" s="1">
        <v>6961</v>
      </c>
      <c r="AI964" s="1">
        <v>2.9</v>
      </c>
      <c r="AJ964" s="1">
        <v>21</v>
      </c>
      <c r="AK964" s="1">
        <v>67.22</v>
      </c>
      <c r="AL964" s="1">
        <v>9548</v>
      </c>
      <c r="AM964" s="1">
        <f t="shared" si="226"/>
        <v>4085.4954910021975</v>
      </c>
    </row>
    <row r="965" spans="1:39" x14ac:dyDescent="0.3">
      <c r="A965" s="2">
        <v>37489</v>
      </c>
      <c r="B965" s="1" t="s">
        <v>25</v>
      </c>
      <c r="C965" s="1">
        <v>2342.44</v>
      </c>
      <c r="D965" s="1">
        <v>2333.09</v>
      </c>
      <c r="E965" s="5">
        <f t="shared" si="227"/>
        <v>-3.9915643517016057E-3</v>
      </c>
      <c r="F965" s="6">
        <f t="shared" si="228"/>
        <v>-9.3499999999999091</v>
      </c>
      <c r="G965" s="1">
        <v>2364.9699999999998</v>
      </c>
      <c r="H965" s="1">
        <v>2317.6</v>
      </c>
      <c r="I965" s="5">
        <f t="shared" si="229"/>
        <v>2.022250303102743E-2</v>
      </c>
      <c r="J965" s="5" t="str">
        <f t="shared" si="230"/>
        <v>Medium</v>
      </c>
      <c r="K965" s="6">
        <f t="shared" si="231"/>
        <v>416</v>
      </c>
      <c r="L965" s="5" t="str">
        <f t="shared" si="232"/>
        <v>Normal</v>
      </c>
      <c r="M965" s="6">
        <f t="shared" si="225"/>
        <v>3034.75</v>
      </c>
      <c r="N965" s="1">
        <v>687354343</v>
      </c>
      <c r="O965" s="5">
        <f t="shared" si="239"/>
        <v>-3.8333285244982668E-2</v>
      </c>
      <c r="P965" s="1">
        <v>-4.28</v>
      </c>
      <c r="Q965" s="1">
        <v>3.48</v>
      </c>
      <c r="R965" s="1">
        <f t="shared" si="233"/>
        <v>-0.64346863660253262</v>
      </c>
      <c r="S965" s="1">
        <f t="shared" si="234"/>
        <v>-0.31492493561175777</v>
      </c>
      <c r="T965" s="1">
        <f t="shared" si="235"/>
        <v>-1.6068025564961279</v>
      </c>
      <c r="U965" s="1">
        <f t="shared" si="236"/>
        <v>-0.55551374575159829</v>
      </c>
      <c r="V965" s="1">
        <f t="shared" si="237"/>
        <v>-0.78017746861550419</v>
      </c>
      <c r="W965" s="7" t="str">
        <f t="shared" si="238"/>
        <v>Low Stress</v>
      </c>
      <c r="X965" s="1">
        <v>8.16</v>
      </c>
      <c r="Y965" s="1">
        <v>6.23</v>
      </c>
      <c r="Z965" s="1">
        <v>57</v>
      </c>
      <c r="AA965" s="1">
        <v>6188</v>
      </c>
      <c r="AB965" s="1">
        <v>4167</v>
      </c>
      <c r="AC965" s="1">
        <v>0.88</v>
      </c>
      <c r="AD965" s="1">
        <v>114.83</v>
      </c>
      <c r="AE965" s="1">
        <v>101.76</v>
      </c>
      <c r="AF965" s="1">
        <v>2353.79</v>
      </c>
      <c r="AG965" s="1">
        <v>169.06</v>
      </c>
      <c r="AH965" s="1">
        <v>5063</v>
      </c>
      <c r="AI965" s="1">
        <v>8.8699999999999992</v>
      </c>
      <c r="AJ965" s="1">
        <v>26</v>
      </c>
      <c r="AK965" s="1">
        <v>60.56</v>
      </c>
      <c r="AL965" s="1">
        <v>5118</v>
      </c>
      <c r="AM965" s="1">
        <f t="shared" si="226"/>
        <v>4130.791971054924</v>
      </c>
    </row>
    <row r="966" spans="1:39" x14ac:dyDescent="0.3">
      <c r="A966" s="2">
        <v>37490</v>
      </c>
      <c r="B966" s="1" t="s">
        <v>25</v>
      </c>
      <c r="C966" s="1">
        <v>4914.1000000000004</v>
      </c>
      <c r="D966" s="1">
        <v>4941.28</v>
      </c>
      <c r="E966" s="5">
        <f t="shared" si="227"/>
        <v>5.531022974705313E-3</v>
      </c>
      <c r="F966" s="6">
        <f t="shared" si="228"/>
        <v>27.179999999999382</v>
      </c>
      <c r="G966" s="1">
        <v>4941.8599999999997</v>
      </c>
      <c r="H966" s="1">
        <v>4904.29</v>
      </c>
      <c r="I966" s="5">
        <f t="shared" si="229"/>
        <v>7.6453470625342801E-3</v>
      </c>
      <c r="J966" s="5" t="str">
        <f t="shared" si="230"/>
        <v>Low</v>
      </c>
      <c r="K966" s="6">
        <f t="shared" si="231"/>
        <v>416</v>
      </c>
      <c r="L966" s="5" t="str">
        <f t="shared" si="232"/>
        <v>Normal</v>
      </c>
      <c r="M966" s="6">
        <f t="shared" si="225"/>
        <v>3183.96</v>
      </c>
      <c r="N966" s="1">
        <v>886876484</v>
      </c>
      <c r="O966" s="5">
        <f t="shared" si="239"/>
        <v>1.1179122965680703</v>
      </c>
      <c r="P966" s="1">
        <v>2.57</v>
      </c>
      <c r="Q966" s="1">
        <v>2.2599999999999998</v>
      </c>
      <c r="R966" s="1">
        <f t="shared" si="233"/>
        <v>-1.3413414713242282</v>
      </c>
      <c r="S966" s="1">
        <f t="shared" si="234"/>
        <v>1.1602096229874326</v>
      </c>
      <c r="T966" s="1">
        <f t="shared" si="235"/>
        <v>-9.0740096691081622E-3</v>
      </c>
      <c r="U966" s="1">
        <f t="shared" si="236"/>
        <v>-0.97468383154722904</v>
      </c>
      <c r="V966" s="1">
        <f t="shared" si="237"/>
        <v>-0.29122242238828322</v>
      </c>
      <c r="W966" s="7" t="str">
        <f t="shared" si="238"/>
        <v>Low Stress</v>
      </c>
      <c r="X966" s="1">
        <v>8.73</v>
      </c>
      <c r="Y966" s="1">
        <v>9.98</v>
      </c>
      <c r="Z966" s="1">
        <v>76</v>
      </c>
      <c r="AA966" s="1">
        <v>7893</v>
      </c>
      <c r="AB966" s="1">
        <v>3387</v>
      </c>
      <c r="AC966" s="1">
        <v>0.86</v>
      </c>
      <c r="AD966" s="1">
        <v>132.74</v>
      </c>
      <c r="AE966" s="1">
        <v>39.72</v>
      </c>
      <c r="AF966" s="1">
        <v>1589.12</v>
      </c>
      <c r="AG966" s="1">
        <v>113.01</v>
      </c>
      <c r="AH966" s="1">
        <v>1595</v>
      </c>
      <c r="AI966" s="1">
        <v>1.85</v>
      </c>
      <c r="AJ966" s="1">
        <v>22</v>
      </c>
      <c r="AK966" s="1">
        <v>98.91</v>
      </c>
      <c r="AL966" s="1">
        <v>11332</v>
      </c>
      <c r="AM966" s="1">
        <f t="shared" si="226"/>
        <v>4147.1151554840662</v>
      </c>
    </row>
    <row r="967" spans="1:39" x14ac:dyDescent="0.3">
      <c r="A967" s="2">
        <v>37491</v>
      </c>
      <c r="B967" s="1" t="s">
        <v>26</v>
      </c>
      <c r="C967" s="1">
        <v>4426.1499999999996</v>
      </c>
      <c r="D967" s="1">
        <v>4424.54</v>
      </c>
      <c r="E967" s="5">
        <f t="shared" si="227"/>
        <v>-3.6374727471949047E-4</v>
      </c>
      <c r="F967" s="6">
        <f t="shared" si="228"/>
        <v>-1.6099999999996726</v>
      </c>
      <c r="G967" s="1">
        <v>4453.99</v>
      </c>
      <c r="H967" s="1">
        <v>4397.13</v>
      </c>
      <c r="I967" s="5">
        <f t="shared" si="229"/>
        <v>1.2846378907176593E-2</v>
      </c>
      <c r="J967" s="5" t="str">
        <f t="shared" si="230"/>
        <v>Low</v>
      </c>
      <c r="K967" s="6">
        <f t="shared" si="231"/>
        <v>416</v>
      </c>
      <c r="L967" s="5" t="str">
        <f t="shared" si="232"/>
        <v>Normal</v>
      </c>
      <c r="M967" s="6">
        <f t="shared" si="225"/>
        <v>3182.6614285714286</v>
      </c>
      <c r="N967" s="1">
        <v>809902143</v>
      </c>
      <c r="O967" s="5">
        <f t="shared" si="239"/>
        <v>-0.10457614221416309</v>
      </c>
      <c r="P967" s="1">
        <v>5.48</v>
      </c>
      <c r="Q967" s="1">
        <v>7.19</v>
      </c>
      <c r="R967" s="1">
        <f t="shared" si="233"/>
        <v>-1.0721066822162642</v>
      </c>
      <c r="S967" s="1">
        <f t="shared" si="234"/>
        <v>-0.39943736888078335</v>
      </c>
      <c r="T967" s="1">
        <f t="shared" si="235"/>
        <v>0.66966906642820978</v>
      </c>
      <c r="U967" s="1">
        <f t="shared" si="236"/>
        <v>0.71917561351216419</v>
      </c>
      <c r="V967" s="1">
        <f t="shared" si="237"/>
        <v>-2.0674842789168368E-2</v>
      </c>
      <c r="W967" s="7" t="str">
        <f t="shared" si="238"/>
        <v>Low Stress</v>
      </c>
      <c r="X967" s="1">
        <v>9.6999999999999993</v>
      </c>
      <c r="Y967" s="1">
        <v>1.46</v>
      </c>
      <c r="Z967" s="1">
        <v>85</v>
      </c>
      <c r="AA967" s="1">
        <v>10368</v>
      </c>
      <c r="AB967" s="1">
        <v>2281</v>
      </c>
      <c r="AC967" s="1">
        <v>0.91</v>
      </c>
      <c r="AD967" s="1">
        <v>100.37</v>
      </c>
      <c r="AE967" s="1">
        <v>99.62</v>
      </c>
      <c r="AF967" s="1">
        <v>2208.2800000000002</v>
      </c>
      <c r="AG967" s="1">
        <v>281.86</v>
      </c>
      <c r="AH967" s="1">
        <v>8380</v>
      </c>
      <c r="AI967" s="1">
        <v>5.86</v>
      </c>
      <c r="AJ967" s="1">
        <v>3</v>
      </c>
      <c r="AK967" s="1">
        <v>23.21</v>
      </c>
      <c r="AL967" s="1">
        <v>4259</v>
      </c>
      <c r="AM967" s="1">
        <f t="shared" si="226"/>
        <v>4161.5130257152423</v>
      </c>
    </row>
    <row r="968" spans="1:39" x14ac:dyDescent="0.3">
      <c r="A968" s="2">
        <v>37492</v>
      </c>
      <c r="B968" s="1" t="s">
        <v>24</v>
      </c>
      <c r="C968" s="1">
        <v>3804.68</v>
      </c>
      <c r="D968" s="1">
        <v>3844.43</v>
      </c>
      <c r="E968" s="5">
        <f t="shared" si="227"/>
        <v>1.0447659198671111E-2</v>
      </c>
      <c r="F968" s="6">
        <f t="shared" si="228"/>
        <v>39.75</v>
      </c>
      <c r="G968" s="1">
        <v>3877.51</v>
      </c>
      <c r="H968" s="1">
        <v>3782.03</v>
      </c>
      <c r="I968" s="5">
        <f t="shared" si="229"/>
        <v>2.5095408812304851E-2</v>
      </c>
      <c r="J968" s="5" t="str">
        <f t="shared" si="230"/>
        <v>Medium</v>
      </c>
      <c r="K968" s="6">
        <f t="shared" si="231"/>
        <v>416</v>
      </c>
      <c r="L968" s="5" t="str">
        <f t="shared" si="232"/>
        <v>Normal</v>
      </c>
      <c r="M968" s="6">
        <f t="shared" si="225"/>
        <v>3428.542857142857</v>
      </c>
      <c r="N968" s="1">
        <v>790105267</v>
      </c>
      <c r="O968" s="5">
        <f t="shared" si="239"/>
        <v>-0.13111193480000183</v>
      </c>
      <c r="P968" s="1">
        <v>3.14</v>
      </c>
      <c r="Q968" s="1">
        <v>4.9000000000000004</v>
      </c>
      <c r="R968" s="1">
        <f t="shared" si="233"/>
        <v>-1.0028627281191904</v>
      </c>
      <c r="S968" s="1">
        <f t="shared" si="234"/>
        <v>-0.43329165148207233</v>
      </c>
      <c r="T968" s="1">
        <f t="shared" si="235"/>
        <v>0.12387566503036652</v>
      </c>
      <c r="U968" s="1">
        <f t="shared" si="236"/>
        <v>-6.7627252448486982E-2</v>
      </c>
      <c r="V968" s="1">
        <f t="shared" si="237"/>
        <v>-0.34497649175484579</v>
      </c>
      <c r="W968" s="7" t="str">
        <f t="shared" si="238"/>
        <v>Low Stress</v>
      </c>
      <c r="X968" s="1">
        <v>11.99</v>
      </c>
      <c r="Y968" s="1">
        <v>8.3000000000000007</v>
      </c>
      <c r="Z968" s="1">
        <v>58</v>
      </c>
      <c r="AA968" s="1">
        <v>13936</v>
      </c>
      <c r="AB968" s="1">
        <v>4814</v>
      </c>
      <c r="AC968" s="1">
        <v>1.37</v>
      </c>
      <c r="AD968" s="1">
        <v>138.04</v>
      </c>
      <c r="AE968" s="1">
        <v>58.8</v>
      </c>
      <c r="AF968" s="1">
        <v>1120.1600000000001</v>
      </c>
      <c r="AG968" s="1">
        <v>139.78</v>
      </c>
      <c r="AH968" s="1">
        <v>2028</v>
      </c>
      <c r="AI968" s="1">
        <v>1.0900000000000001</v>
      </c>
      <c r="AJ968" s="1">
        <v>25</v>
      </c>
      <c r="AK968" s="1">
        <v>39.61</v>
      </c>
      <c r="AL968" s="1">
        <v>5225</v>
      </c>
      <c r="AM968" s="1">
        <f t="shared" si="226"/>
        <v>4179.6328033183045</v>
      </c>
    </row>
    <row r="969" spans="1:39" x14ac:dyDescent="0.3">
      <c r="A969" s="2">
        <v>37493</v>
      </c>
      <c r="B969" s="1" t="s">
        <v>24</v>
      </c>
      <c r="C969" s="1">
        <v>3908.23</v>
      </c>
      <c r="D969" s="1">
        <v>3949.01</v>
      </c>
      <c r="E969" s="5">
        <f t="shared" si="227"/>
        <v>1.043439101588192E-2</v>
      </c>
      <c r="F969" s="6">
        <f t="shared" si="228"/>
        <v>40.7800000000002</v>
      </c>
      <c r="G969" s="1">
        <v>3978.61</v>
      </c>
      <c r="H969" s="1">
        <v>3864.34</v>
      </c>
      <c r="I969" s="5">
        <f t="shared" si="229"/>
        <v>2.9238299690652798E-2</v>
      </c>
      <c r="J969" s="5" t="str">
        <f t="shared" si="230"/>
        <v>Medium</v>
      </c>
      <c r="K969" s="6">
        <f t="shared" si="231"/>
        <v>416</v>
      </c>
      <c r="L969" s="5" t="str">
        <f t="shared" si="232"/>
        <v>Normal</v>
      </c>
      <c r="M969" s="6">
        <f t="shared" ref="M969:M1032" si="240">AVERAGE(D963:D969)</f>
        <v>3384.2057142857147</v>
      </c>
      <c r="N969" s="1">
        <v>54894100</v>
      </c>
      <c r="O969" s="5">
        <f t="shared" si="239"/>
        <v>2.7202992381185349E-2</v>
      </c>
      <c r="P969" s="1">
        <v>5</v>
      </c>
      <c r="Q969" s="1">
        <v>7.51</v>
      </c>
      <c r="R969" s="1">
        <f t="shared" si="233"/>
        <v>1.5687010024110259</v>
      </c>
      <c r="S969" s="1">
        <f t="shared" si="234"/>
        <v>-0.23131395409629096</v>
      </c>
      <c r="T969" s="1">
        <f t="shared" si="235"/>
        <v>0.55771144562865216</v>
      </c>
      <c r="U969" s="1">
        <f t="shared" si="236"/>
        <v>0.8291218655241327</v>
      </c>
      <c r="V969" s="1">
        <f t="shared" si="237"/>
        <v>0.6810550898668799</v>
      </c>
      <c r="W969" s="7" t="str">
        <f t="shared" si="238"/>
        <v>Moderate Stress</v>
      </c>
      <c r="X969" s="1">
        <v>3.17</v>
      </c>
      <c r="Y969" s="1">
        <v>1.63</v>
      </c>
      <c r="Z969" s="1">
        <v>92</v>
      </c>
      <c r="AA969" s="1">
        <v>8105</v>
      </c>
      <c r="AB969" s="1">
        <v>3332</v>
      </c>
      <c r="AC969" s="1">
        <v>1.24</v>
      </c>
      <c r="AD969" s="1">
        <v>125.56</v>
      </c>
      <c r="AE969" s="1">
        <v>68.37</v>
      </c>
      <c r="AF969" s="1">
        <v>896.07</v>
      </c>
      <c r="AG969" s="1">
        <v>209.09</v>
      </c>
      <c r="AH969" s="1">
        <v>9330</v>
      </c>
      <c r="AI969" s="1">
        <v>4.03</v>
      </c>
      <c r="AJ969" s="1">
        <v>38</v>
      </c>
      <c r="AK969" s="1">
        <v>46.17</v>
      </c>
      <c r="AL969" s="1">
        <v>8131</v>
      </c>
      <c r="AM969" s="1">
        <f t="shared" si="226"/>
        <v>4209.9683971872973</v>
      </c>
    </row>
    <row r="970" spans="1:39" x14ac:dyDescent="0.3">
      <c r="A970" s="2">
        <v>37494</v>
      </c>
      <c r="B970" s="1" t="s">
        <v>26</v>
      </c>
      <c r="C970" s="1">
        <v>3248.29</v>
      </c>
      <c r="D970" s="1">
        <v>3207.03</v>
      </c>
      <c r="E970" s="5">
        <f t="shared" si="227"/>
        <v>-1.2702067857241737E-2</v>
      </c>
      <c r="F970" s="6">
        <f t="shared" si="228"/>
        <v>-41.259999999999764</v>
      </c>
      <c r="G970" s="1">
        <v>3285.1</v>
      </c>
      <c r="H970" s="1">
        <v>3202.03</v>
      </c>
      <c r="I970" s="5">
        <f t="shared" si="229"/>
        <v>2.5573455572008567E-2</v>
      </c>
      <c r="J970" s="5" t="str">
        <f t="shared" si="230"/>
        <v>Medium</v>
      </c>
      <c r="K970" s="6">
        <f t="shared" si="231"/>
        <v>416</v>
      </c>
      <c r="L970" s="5" t="str">
        <f t="shared" si="232"/>
        <v>Normal</v>
      </c>
      <c r="M970" s="6">
        <f t="shared" si="240"/>
        <v>3589.3528571428574</v>
      </c>
      <c r="N970" s="1">
        <v>154015957</v>
      </c>
      <c r="O970" s="5">
        <f t="shared" si="239"/>
        <v>-0.18789012942484318</v>
      </c>
      <c r="P970" s="1">
        <v>7.27</v>
      </c>
      <c r="Q970" s="1">
        <v>5.15</v>
      </c>
      <c r="R970" s="1">
        <f t="shared" si="233"/>
        <v>1.2220003756997853</v>
      </c>
      <c r="S970" s="1">
        <f t="shared" si="234"/>
        <v>-0.50572909762966434</v>
      </c>
      <c r="T970" s="1">
        <f t="shared" si="235"/>
        <v>1.0871776939932265</v>
      </c>
      <c r="U970" s="1">
        <f t="shared" si="236"/>
        <v>1.8268256935863581E-2</v>
      </c>
      <c r="V970" s="1">
        <f t="shared" si="237"/>
        <v>0.45542930724980279</v>
      </c>
      <c r="W970" s="7" t="str">
        <f t="shared" si="238"/>
        <v>Moderate Stress</v>
      </c>
      <c r="X970" s="1">
        <v>12.1</v>
      </c>
      <c r="Y970" s="1">
        <v>6.86</v>
      </c>
      <c r="Z970" s="1">
        <v>73</v>
      </c>
      <c r="AA970" s="1">
        <v>26920</v>
      </c>
      <c r="AB970" s="1">
        <v>524</v>
      </c>
      <c r="AC970" s="1">
        <v>1.1499999999999999</v>
      </c>
      <c r="AD970" s="1">
        <v>149.13999999999999</v>
      </c>
      <c r="AE970" s="1">
        <v>125.15</v>
      </c>
      <c r="AF970" s="1">
        <v>2412.35</v>
      </c>
      <c r="AG970" s="1">
        <v>333.9</v>
      </c>
      <c r="AH970" s="1">
        <v>5993</v>
      </c>
      <c r="AI970" s="1">
        <v>8.82</v>
      </c>
      <c r="AJ970" s="1">
        <v>16</v>
      </c>
      <c r="AK970" s="1">
        <v>86.16</v>
      </c>
      <c r="AL970" s="1">
        <v>2946</v>
      </c>
      <c r="AM970" s="1">
        <f t="shared" si="226"/>
        <v>4253.1954570844327</v>
      </c>
    </row>
    <row r="971" spans="1:39" x14ac:dyDescent="0.3">
      <c r="A971" s="2">
        <v>37495</v>
      </c>
      <c r="B971" s="1" t="s">
        <v>26</v>
      </c>
      <c r="C971" s="1">
        <v>4788.3599999999997</v>
      </c>
      <c r="D971" s="1">
        <v>4832.01</v>
      </c>
      <c r="E971" s="5">
        <f t="shared" si="227"/>
        <v>9.1158559506805143E-3</v>
      </c>
      <c r="F971" s="6">
        <f t="shared" si="228"/>
        <v>43.650000000000546</v>
      </c>
      <c r="G971" s="1">
        <v>4860.58</v>
      </c>
      <c r="H971" s="1">
        <v>4775.47</v>
      </c>
      <c r="I971" s="5">
        <f t="shared" si="229"/>
        <v>1.7774352805553398E-2</v>
      </c>
      <c r="J971" s="5" t="str">
        <f t="shared" si="230"/>
        <v>Low</v>
      </c>
      <c r="K971" s="6">
        <f t="shared" si="231"/>
        <v>416</v>
      </c>
      <c r="L971" s="5" t="str">
        <f t="shared" si="232"/>
        <v>Normal</v>
      </c>
      <c r="M971" s="6">
        <f t="shared" si="240"/>
        <v>3933.0557142857142</v>
      </c>
      <c r="N971" s="1">
        <v>977829045</v>
      </c>
      <c r="O971" s="5">
        <f t="shared" si="239"/>
        <v>0.50669310857709471</v>
      </c>
      <c r="P971" s="1">
        <v>0.62</v>
      </c>
      <c r="Q971" s="1">
        <v>0.86</v>
      </c>
      <c r="R971" s="1">
        <f t="shared" si="233"/>
        <v>-1.6594681777245364</v>
      </c>
      <c r="S971" s="1">
        <f t="shared" si="234"/>
        <v>0.38041806203666989</v>
      </c>
      <c r="T971" s="1">
        <f t="shared" si="235"/>
        <v>-0.46390184416731078</v>
      </c>
      <c r="U971" s="1">
        <f t="shared" si="236"/>
        <v>-1.455698684099592</v>
      </c>
      <c r="V971" s="1">
        <f t="shared" si="237"/>
        <v>-0.79966266098869232</v>
      </c>
      <c r="W971" s="7" t="str">
        <f t="shared" si="238"/>
        <v>Low Stress</v>
      </c>
      <c r="X971" s="1">
        <v>9.32</v>
      </c>
      <c r="Y971" s="1">
        <v>6.61</v>
      </c>
      <c r="Z971" s="1">
        <v>86</v>
      </c>
      <c r="AA971" s="1">
        <v>12327</v>
      </c>
      <c r="AB971" s="1">
        <v>1651</v>
      </c>
      <c r="AC971" s="1">
        <v>1.31</v>
      </c>
      <c r="AD971" s="1">
        <v>92.5</v>
      </c>
      <c r="AE971" s="1">
        <v>146.54</v>
      </c>
      <c r="AF971" s="1">
        <v>1236.83</v>
      </c>
      <c r="AG971" s="1">
        <v>160.58000000000001</v>
      </c>
      <c r="AH971" s="1">
        <v>7824</v>
      </c>
      <c r="AI971" s="1">
        <v>6.08</v>
      </c>
      <c r="AJ971" s="1">
        <v>2</v>
      </c>
      <c r="AK971" s="1">
        <v>41.52</v>
      </c>
      <c r="AL971" s="1">
        <v>1327</v>
      </c>
      <c r="AM971" s="1">
        <f t="shared" si="226"/>
        <v>4237.6706787277426</v>
      </c>
    </row>
    <row r="972" spans="1:39" x14ac:dyDescent="0.3">
      <c r="A972" s="2">
        <v>37496</v>
      </c>
      <c r="B972" s="1" t="s">
        <v>24</v>
      </c>
      <c r="C972" s="1">
        <v>2985.04</v>
      </c>
      <c r="D972" s="1">
        <v>3017.59</v>
      </c>
      <c r="E972" s="5">
        <f t="shared" si="227"/>
        <v>1.0904376490767354E-2</v>
      </c>
      <c r="F972" s="6">
        <f t="shared" si="228"/>
        <v>32.550000000000182</v>
      </c>
      <c r="G972" s="1">
        <v>3020.93</v>
      </c>
      <c r="H972" s="1">
        <v>2947.45</v>
      </c>
      <c r="I972" s="5">
        <f t="shared" si="229"/>
        <v>2.4616085546592347E-2</v>
      </c>
      <c r="J972" s="5" t="str">
        <f t="shared" si="230"/>
        <v>Medium</v>
      </c>
      <c r="K972" s="6">
        <f t="shared" si="231"/>
        <v>416</v>
      </c>
      <c r="L972" s="5" t="str">
        <f t="shared" si="232"/>
        <v>Normal</v>
      </c>
      <c r="M972" s="6">
        <f t="shared" si="240"/>
        <v>4030.8414285714289</v>
      </c>
      <c r="N972" s="1">
        <v>825249508</v>
      </c>
      <c r="O972" s="5">
        <f t="shared" si="239"/>
        <v>-0.37550005070353742</v>
      </c>
      <c r="P972" s="1">
        <v>7.73</v>
      </c>
      <c r="Q972" s="1">
        <v>7.35</v>
      </c>
      <c r="R972" s="1">
        <f t="shared" si="233"/>
        <v>-1.1257874870852262</v>
      </c>
      <c r="S972" s="1">
        <f t="shared" si="234"/>
        <v>-0.74508125842263129</v>
      </c>
      <c r="T972" s="1">
        <f t="shared" si="235"/>
        <v>1.194470413926136</v>
      </c>
      <c r="U972" s="1">
        <f t="shared" si="236"/>
        <v>0.77414873951814822</v>
      </c>
      <c r="V972" s="1">
        <f t="shared" si="237"/>
        <v>2.4437601984106688E-2</v>
      </c>
      <c r="W972" s="7" t="str">
        <f t="shared" si="238"/>
        <v>Moderate Stress</v>
      </c>
      <c r="X972" s="1">
        <v>10.7</v>
      </c>
      <c r="Y972" s="1">
        <v>9.08</v>
      </c>
      <c r="Z972" s="1">
        <v>90</v>
      </c>
      <c r="AA972" s="1">
        <v>19577</v>
      </c>
      <c r="AB972" s="1">
        <v>457</v>
      </c>
      <c r="AC972" s="1">
        <v>1.47</v>
      </c>
      <c r="AD972" s="1">
        <v>83.58</v>
      </c>
      <c r="AE972" s="1">
        <v>133.08000000000001</v>
      </c>
      <c r="AF972" s="1">
        <v>2217.09</v>
      </c>
      <c r="AG972" s="1">
        <v>111.4</v>
      </c>
      <c r="AH972" s="1">
        <v>1967</v>
      </c>
      <c r="AI972" s="1">
        <v>6.9</v>
      </c>
      <c r="AJ972" s="1">
        <v>16</v>
      </c>
      <c r="AK972" s="1">
        <v>77.239999999999995</v>
      </c>
      <c r="AL972" s="1">
        <v>1631</v>
      </c>
      <c r="AM972" s="1">
        <f t="shared" si="226"/>
        <v>4204.2117632864392</v>
      </c>
    </row>
    <row r="973" spans="1:39" x14ac:dyDescent="0.3">
      <c r="A973" s="2">
        <v>37497</v>
      </c>
      <c r="B973" s="1" t="s">
        <v>25</v>
      </c>
      <c r="C973" s="1">
        <v>2522.0700000000002</v>
      </c>
      <c r="D973" s="1">
        <v>2551.1999999999998</v>
      </c>
      <c r="E973" s="5">
        <f t="shared" si="227"/>
        <v>1.1550036279722471E-2</v>
      </c>
      <c r="F973" s="6">
        <f t="shared" si="228"/>
        <v>29.129999999999654</v>
      </c>
      <c r="G973" s="1">
        <v>2557.02</v>
      </c>
      <c r="H973" s="1">
        <v>2517.3200000000002</v>
      </c>
      <c r="I973" s="5">
        <f t="shared" si="229"/>
        <v>1.5741038115516151E-2</v>
      </c>
      <c r="J973" s="5" t="str">
        <f t="shared" si="230"/>
        <v>Low</v>
      </c>
      <c r="K973" s="6">
        <f t="shared" si="231"/>
        <v>416</v>
      </c>
      <c r="L973" s="5" t="str">
        <f t="shared" si="232"/>
        <v>Normal</v>
      </c>
      <c r="M973" s="6">
        <f t="shared" si="240"/>
        <v>3689.4014285714288</v>
      </c>
      <c r="N973" s="1">
        <v>255295291</v>
      </c>
      <c r="O973" s="5">
        <f t="shared" si="239"/>
        <v>-0.15455711345809084</v>
      </c>
      <c r="P973" s="1">
        <v>-2.56</v>
      </c>
      <c r="Q973" s="1">
        <v>8.33</v>
      </c>
      <c r="R973" s="1">
        <f t="shared" si="233"/>
        <v>0.86775349581438255</v>
      </c>
      <c r="S973" s="1">
        <f t="shared" si="234"/>
        <v>-0.46320293833589843</v>
      </c>
      <c r="T973" s="1">
        <f t="shared" si="235"/>
        <v>-1.2056210819643798</v>
      </c>
      <c r="U973" s="1">
        <f t="shared" si="236"/>
        <v>1.1108591363048026</v>
      </c>
      <c r="V973" s="1">
        <f t="shared" si="237"/>
        <v>7.7447152954726733E-2</v>
      </c>
      <c r="W973" s="7" t="str">
        <f t="shared" si="238"/>
        <v>Moderate Stress</v>
      </c>
      <c r="X973" s="1">
        <v>6.26</v>
      </c>
      <c r="Y973" s="1">
        <v>1.58</v>
      </c>
      <c r="Z973" s="1">
        <v>75</v>
      </c>
      <c r="AA973" s="1">
        <v>26903</v>
      </c>
      <c r="AB973" s="1">
        <v>3546</v>
      </c>
      <c r="AC973" s="1">
        <v>1.0900000000000001</v>
      </c>
      <c r="AD973" s="1">
        <v>139.57</v>
      </c>
      <c r="AE973" s="1">
        <v>62.35</v>
      </c>
      <c r="AF973" s="1">
        <v>1237.47</v>
      </c>
      <c r="AG973" s="1">
        <v>321.83999999999997</v>
      </c>
      <c r="AH973" s="1">
        <v>8234</v>
      </c>
      <c r="AI973" s="1">
        <v>2.2599999999999998</v>
      </c>
      <c r="AJ973" s="1">
        <v>42</v>
      </c>
      <c r="AK973" s="1">
        <v>15.78</v>
      </c>
      <c r="AL973" s="1">
        <v>6842</v>
      </c>
      <c r="AM973" s="1">
        <f t="shared" si="226"/>
        <v>4177.8995291736983</v>
      </c>
    </row>
    <row r="974" spans="1:39" x14ac:dyDescent="0.3">
      <c r="A974" s="2">
        <v>37498</v>
      </c>
      <c r="B974" s="1" t="s">
        <v>24</v>
      </c>
      <c r="C974" s="1">
        <v>1652.14</v>
      </c>
      <c r="D974" s="1">
        <v>1622.23</v>
      </c>
      <c r="E974" s="5">
        <f t="shared" si="227"/>
        <v>-1.8103792656796687E-2</v>
      </c>
      <c r="F974" s="6">
        <f t="shared" si="228"/>
        <v>-29.910000000000082</v>
      </c>
      <c r="G974" s="1">
        <v>1681.96</v>
      </c>
      <c r="H974" s="1">
        <v>1606.19</v>
      </c>
      <c r="I974" s="5">
        <f t="shared" si="229"/>
        <v>4.5861730846054195E-2</v>
      </c>
      <c r="J974" s="5" t="str">
        <f t="shared" si="230"/>
        <v>Medium</v>
      </c>
      <c r="K974" s="6">
        <f t="shared" si="231"/>
        <v>416</v>
      </c>
      <c r="L974" s="5" t="str">
        <f t="shared" si="232"/>
        <v>Normal</v>
      </c>
      <c r="M974" s="6">
        <f t="shared" si="240"/>
        <v>3289.0714285714284</v>
      </c>
      <c r="N974" s="1">
        <v>546412874</v>
      </c>
      <c r="O974" s="5">
        <f t="shared" si="239"/>
        <v>-0.36413060520539348</v>
      </c>
      <c r="P974" s="1">
        <v>-0.94</v>
      </c>
      <c r="Q974" s="1">
        <v>9.0399999999999991</v>
      </c>
      <c r="R974" s="1">
        <f t="shared" si="233"/>
        <v>-0.15049466384995494</v>
      </c>
      <c r="S974" s="1">
        <f t="shared" si="234"/>
        <v>-0.73057615480950133</v>
      </c>
      <c r="T974" s="1">
        <f t="shared" si="235"/>
        <v>-0.82776411176587295</v>
      </c>
      <c r="U974" s="1">
        <f t="shared" si="236"/>
        <v>1.3548023829563578</v>
      </c>
      <c r="V974" s="1">
        <f t="shared" si="237"/>
        <v>-8.8508136867242848E-2</v>
      </c>
      <c r="W974" s="7" t="str">
        <f t="shared" si="238"/>
        <v>Low Stress</v>
      </c>
      <c r="X974" s="1">
        <v>7.32</v>
      </c>
      <c r="Y974" s="1">
        <v>3.5</v>
      </c>
      <c r="Z974" s="1">
        <v>53</v>
      </c>
      <c r="AA974" s="1">
        <v>29836</v>
      </c>
      <c r="AB974" s="1">
        <v>1694</v>
      </c>
      <c r="AC974" s="1">
        <v>1.06</v>
      </c>
      <c r="AD974" s="1">
        <v>103.69</v>
      </c>
      <c r="AE974" s="1">
        <v>78.98</v>
      </c>
      <c r="AF974" s="1">
        <v>1064.93</v>
      </c>
      <c r="AG974" s="1">
        <v>286.49</v>
      </c>
      <c r="AH974" s="1">
        <v>9734</v>
      </c>
      <c r="AI974" s="1">
        <v>9.23</v>
      </c>
      <c r="AJ974" s="1">
        <v>39</v>
      </c>
      <c r="AK974" s="1">
        <v>41.04</v>
      </c>
      <c r="AL974" s="1">
        <v>4352</v>
      </c>
      <c r="AM974" s="1">
        <f t="shared" si="226"/>
        <v>4177.9224661364469</v>
      </c>
    </row>
    <row r="975" spans="1:39" x14ac:dyDescent="0.3">
      <c r="A975" s="2">
        <v>37499</v>
      </c>
      <c r="B975" s="1" t="s">
        <v>26</v>
      </c>
      <c r="C975" s="1">
        <v>4144.82</v>
      </c>
      <c r="D975" s="1">
        <v>4175.33</v>
      </c>
      <c r="E975" s="5">
        <f t="shared" si="227"/>
        <v>7.3609951698747405E-3</v>
      </c>
      <c r="F975" s="6">
        <f t="shared" si="228"/>
        <v>30.510000000000218</v>
      </c>
      <c r="G975" s="1">
        <v>4189.08</v>
      </c>
      <c r="H975" s="1">
        <v>4125.46</v>
      </c>
      <c r="I975" s="5">
        <f t="shared" si="229"/>
        <v>1.5349279341443029E-2</v>
      </c>
      <c r="J975" s="5" t="str">
        <f t="shared" si="230"/>
        <v>Low</v>
      </c>
      <c r="K975" s="6">
        <f t="shared" si="231"/>
        <v>416</v>
      </c>
      <c r="L975" s="5" t="str">
        <f t="shared" si="232"/>
        <v>Normal</v>
      </c>
      <c r="M975" s="6">
        <f t="shared" si="240"/>
        <v>3336.3428571428572</v>
      </c>
      <c r="N975" s="1">
        <v>536601195</v>
      </c>
      <c r="O975" s="5">
        <f t="shared" si="239"/>
        <v>1.5738212214051028</v>
      </c>
      <c r="P975" s="1">
        <v>-4.3499999999999996</v>
      </c>
      <c r="Q975" s="1">
        <v>5.72</v>
      </c>
      <c r="R975" s="1">
        <f t="shared" si="233"/>
        <v>-0.1161761456003471</v>
      </c>
      <c r="S975" s="1">
        <f t="shared" si="234"/>
        <v>1.7418568276810495</v>
      </c>
      <c r="T975" s="1">
        <f t="shared" si="235"/>
        <v>-1.6231297095293964</v>
      </c>
      <c r="U975" s="1">
        <f t="shared" si="236"/>
        <v>0.21411001833218266</v>
      </c>
      <c r="V975" s="1">
        <f t="shared" si="237"/>
        <v>5.416524772087216E-2</v>
      </c>
      <c r="W975" s="7" t="str">
        <f t="shared" si="238"/>
        <v>Moderate Stress</v>
      </c>
      <c r="X975" s="1">
        <v>5.01</v>
      </c>
      <c r="Y975" s="1">
        <v>1.36</v>
      </c>
      <c r="Z975" s="1">
        <v>50</v>
      </c>
      <c r="AA975" s="1">
        <v>26446</v>
      </c>
      <c r="AB975" s="1">
        <v>1110</v>
      </c>
      <c r="AC975" s="1">
        <v>1.48</v>
      </c>
      <c r="AD975" s="1">
        <v>110.19</v>
      </c>
      <c r="AE975" s="1">
        <v>147.85</v>
      </c>
      <c r="AF975" s="1">
        <v>2045.3</v>
      </c>
      <c r="AG975" s="1">
        <v>222.52</v>
      </c>
      <c r="AH975" s="1">
        <v>4005</v>
      </c>
      <c r="AI975" s="1">
        <v>6.23</v>
      </c>
      <c r="AJ975" s="1">
        <v>18</v>
      </c>
      <c r="AK975" s="1">
        <v>15.58</v>
      </c>
      <c r="AL975" s="1">
        <v>486</v>
      </c>
      <c r="AM975" s="1">
        <f t="shared" si="226"/>
        <v>4175.4445062548484</v>
      </c>
    </row>
    <row r="976" spans="1:39" x14ac:dyDescent="0.3">
      <c r="A976" s="2">
        <v>37500</v>
      </c>
      <c r="B976" s="1" t="s">
        <v>25</v>
      </c>
      <c r="C976" s="1">
        <v>3937.78</v>
      </c>
      <c r="D976" s="1">
        <v>3972.79</v>
      </c>
      <c r="E976" s="5">
        <f t="shared" si="227"/>
        <v>8.8907963370223227E-3</v>
      </c>
      <c r="F976" s="6">
        <f t="shared" si="228"/>
        <v>35.009999999999764</v>
      </c>
      <c r="G976" s="1">
        <v>3976.77</v>
      </c>
      <c r="H976" s="1">
        <v>3906.65</v>
      </c>
      <c r="I976" s="5">
        <f t="shared" si="229"/>
        <v>1.7806987693573507E-2</v>
      </c>
      <c r="J976" s="5" t="str">
        <f t="shared" si="230"/>
        <v>Low</v>
      </c>
      <c r="K976" s="6">
        <f t="shared" si="231"/>
        <v>416</v>
      </c>
      <c r="L976" s="5" t="str">
        <f t="shared" si="232"/>
        <v>Normal</v>
      </c>
      <c r="M976" s="6">
        <f t="shared" si="240"/>
        <v>3339.7400000000002</v>
      </c>
      <c r="N976" s="1">
        <v>897220629</v>
      </c>
      <c r="O976" s="5">
        <f t="shared" si="239"/>
        <v>-4.8508740626489397E-2</v>
      </c>
      <c r="P976" s="1">
        <v>0.47</v>
      </c>
      <c r="Q976" s="1">
        <v>7.54</v>
      </c>
      <c r="R976" s="1">
        <f t="shared" si="233"/>
        <v>-1.3775224072230778</v>
      </c>
      <c r="S976" s="1">
        <f t="shared" si="234"/>
        <v>-0.32790675030479899</v>
      </c>
      <c r="T976" s="1">
        <f t="shared" si="235"/>
        <v>-0.49888860066717261</v>
      </c>
      <c r="U976" s="1">
        <f t="shared" si="236"/>
        <v>0.83942932665025483</v>
      </c>
      <c r="V976" s="1">
        <f t="shared" si="237"/>
        <v>-0.34122210788619867</v>
      </c>
      <c r="W976" s="7" t="str">
        <f t="shared" si="238"/>
        <v>Low Stress</v>
      </c>
      <c r="X976" s="1">
        <v>14.73</v>
      </c>
      <c r="Y976" s="1">
        <v>4.37</v>
      </c>
      <c r="Z976" s="1">
        <v>69</v>
      </c>
      <c r="AA976" s="1">
        <v>13485</v>
      </c>
      <c r="AB976" s="1">
        <v>296</v>
      </c>
      <c r="AC976" s="1">
        <v>1.34</v>
      </c>
      <c r="AD976" s="1">
        <v>144.80000000000001</v>
      </c>
      <c r="AE976" s="1">
        <v>140.06</v>
      </c>
      <c r="AF976" s="1">
        <v>2123.29</v>
      </c>
      <c r="AG976" s="1">
        <v>287.51</v>
      </c>
      <c r="AH976" s="1">
        <v>5629</v>
      </c>
      <c r="AI976" s="1">
        <v>1.06</v>
      </c>
      <c r="AJ976" s="1">
        <v>38</v>
      </c>
      <c r="AK976" s="1">
        <v>94.97</v>
      </c>
      <c r="AL976" s="1">
        <v>3780</v>
      </c>
      <c r="AM976" s="1">
        <f t="shared" si="226"/>
        <v>4130.7833930949855</v>
      </c>
    </row>
    <row r="977" spans="1:39" x14ac:dyDescent="0.3">
      <c r="A977" s="2">
        <v>37501</v>
      </c>
      <c r="B977" s="1" t="s">
        <v>25</v>
      </c>
      <c r="C977" s="1">
        <v>2537.42</v>
      </c>
      <c r="D977" s="1">
        <v>2516.34</v>
      </c>
      <c r="E977" s="5">
        <f t="shared" si="227"/>
        <v>-8.3076510786546671E-3</v>
      </c>
      <c r="F977" s="6">
        <f t="shared" si="228"/>
        <v>-21.079999999999927</v>
      </c>
      <c r="G977" s="1">
        <v>2558.9</v>
      </c>
      <c r="H977" s="1">
        <v>2508.4299999999998</v>
      </c>
      <c r="I977" s="5">
        <f t="shared" si="229"/>
        <v>1.9890282255204204E-2</v>
      </c>
      <c r="J977" s="5" t="str">
        <f t="shared" si="230"/>
        <v>Low</v>
      </c>
      <c r="K977" s="6">
        <f t="shared" si="231"/>
        <v>416</v>
      </c>
      <c r="L977" s="5" t="str">
        <f t="shared" si="232"/>
        <v>Normal</v>
      </c>
      <c r="M977" s="6">
        <f t="shared" si="240"/>
        <v>3241.0699999999997</v>
      </c>
      <c r="N977" s="1">
        <v>942040104</v>
      </c>
      <c r="O977" s="5">
        <f t="shared" si="239"/>
        <v>-0.36660633962530109</v>
      </c>
      <c r="P977" s="1">
        <v>0.7</v>
      </c>
      <c r="Q977" s="1">
        <v>7.52</v>
      </c>
      <c r="R977" s="1">
        <f t="shared" si="233"/>
        <v>-1.5342884378611921</v>
      </c>
      <c r="S977" s="1">
        <f t="shared" si="234"/>
        <v>-0.73373468917120033</v>
      </c>
      <c r="T977" s="1">
        <f t="shared" si="235"/>
        <v>-0.44524224070071788</v>
      </c>
      <c r="U977" s="1">
        <f t="shared" si="236"/>
        <v>0.83255768589950663</v>
      </c>
      <c r="V977" s="1">
        <f t="shared" si="237"/>
        <v>-0.47017692045840098</v>
      </c>
      <c r="W977" s="7" t="str">
        <f t="shared" si="238"/>
        <v>Low Stress</v>
      </c>
      <c r="X977" s="1">
        <v>8.4600000000000009</v>
      </c>
      <c r="Y977" s="1">
        <v>9.16</v>
      </c>
      <c r="Z977" s="1">
        <v>94</v>
      </c>
      <c r="AA977" s="1">
        <v>12514</v>
      </c>
      <c r="AB977" s="1">
        <v>1133</v>
      </c>
      <c r="AC977" s="1">
        <v>1.34</v>
      </c>
      <c r="AD977" s="1">
        <v>110.85</v>
      </c>
      <c r="AE977" s="1">
        <v>147</v>
      </c>
      <c r="AF977" s="1">
        <v>2234.14</v>
      </c>
      <c r="AG977" s="1">
        <v>373.41</v>
      </c>
      <c r="AH977" s="1">
        <v>5180</v>
      </c>
      <c r="AI977" s="1">
        <v>0.16</v>
      </c>
      <c r="AJ977" s="1">
        <v>17</v>
      </c>
      <c r="AK977" s="1">
        <v>17.86</v>
      </c>
      <c r="AL977" s="1">
        <v>13258</v>
      </c>
      <c r="AM977" s="1">
        <f t="shared" si="226"/>
        <v>4140.1810780009218</v>
      </c>
    </row>
    <row r="978" spans="1:39" x14ac:dyDescent="0.3">
      <c r="A978" s="2">
        <v>37502</v>
      </c>
      <c r="B978" s="1" t="s">
        <v>26</v>
      </c>
      <c r="C978" s="1">
        <v>1100.77</v>
      </c>
      <c r="D978" s="1">
        <v>1146</v>
      </c>
      <c r="E978" s="5">
        <f t="shared" si="227"/>
        <v>4.1089419224724526E-2</v>
      </c>
      <c r="F978" s="6">
        <f t="shared" si="228"/>
        <v>45.230000000000018</v>
      </c>
      <c r="G978" s="1">
        <v>1173.72</v>
      </c>
      <c r="H978" s="1">
        <v>1057.74</v>
      </c>
      <c r="I978" s="5">
        <f t="shared" si="229"/>
        <v>0.10536260980949701</v>
      </c>
      <c r="J978" s="5" t="str">
        <f t="shared" si="230"/>
        <v>High</v>
      </c>
      <c r="K978" s="6">
        <f t="shared" si="231"/>
        <v>416</v>
      </c>
      <c r="L978" s="5" t="str">
        <f t="shared" si="232"/>
        <v>⚠️ High Risk</v>
      </c>
      <c r="M978" s="6">
        <f t="shared" si="240"/>
        <v>2714.497142857143</v>
      </c>
      <c r="N978" s="1">
        <v>760311436</v>
      </c>
      <c r="O978" s="5">
        <f t="shared" si="239"/>
        <v>-0.54457664703497943</v>
      </c>
      <c r="P978" s="1">
        <v>7.08</v>
      </c>
      <c r="Q978" s="1">
        <v>1.56</v>
      </c>
      <c r="R978" s="1">
        <f t="shared" si="233"/>
        <v>-0.89865221196805745</v>
      </c>
      <c r="S978" s="1">
        <f t="shared" si="234"/>
        <v>-0.96078866022540943</v>
      </c>
      <c r="T978" s="1">
        <f t="shared" si="235"/>
        <v>1.0428611357600683</v>
      </c>
      <c r="U978" s="1">
        <f t="shared" si="236"/>
        <v>-1.2151912578234105</v>
      </c>
      <c r="V978" s="1">
        <f t="shared" si="237"/>
        <v>-0.5079427485642023</v>
      </c>
      <c r="W978" s="7" t="str">
        <f t="shared" si="238"/>
        <v>Low Stress</v>
      </c>
      <c r="X978" s="1">
        <v>14.95</v>
      </c>
      <c r="Y978" s="1">
        <v>7.92</v>
      </c>
      <c r="Z978" s="1">
        <v>118</v>
      </c>
      <c r="AA978" s="1">
        <v>8874</v>
      </c>
      <c r="AB978" s="1">
        <v>961</v>
      </c>
      <c r="AC978" s="1">
        <v>1.22</v>
      </c>
      <c r="AD978" s="1">
        <v>100.86</v>
      </c>
      <c r="AE978" s="1">
        <v>76.28</v>
      </c>
      <c r="AF978" s="1">
        <v>2270.2800000000002</v>
      </c>
      <c r="AG978" s="1">
        <v>143.6</v>
      </c>
      <c r="AH978" s="1">
        <v>3873</v>
      </c>
      <c r="AI978" s="1">
        <v>0.16</v>
      </c>
      <c r="AJ978" s="1">
        <v>27</v>
      </c>
      <c r="AK978" s="1">
        <v>41.97</v>
      </c>
      <c r="AL978" s="1">
        <v>13631</v>
      </c>
      <c r="AM978" s="1">
        <f t="shared" si="226"/>
        <v>4128.6657777762985</v>
      </c>
    </row>
    <row r="979" spans="1:39" x14ac:dyDescent="0.3">
      <c r="A979" s="2">
        <v>37503</v>
      </c>
      <c r="B979" s="1" t="s">
        <v>26</v>
      </c>
      <c r="C979" s="1">
        <v>4355.99</v>
      </c>
      <c r="D979" s="1">
        <v>4310.9799999999996</v>
      </c>
      <c r="E979" s="5">
        <f t="shared" si="227"/>
        <v>-1.033289791758021E-2</v>
      </c>
      <c r="F979" s="6">
        <f t="shared" si="228"/>
        <v>-45.010000000000218</v>
      </c>
      <c r="G979" s="1">
        <v>4372.43</v>
      </c>
      <c r="H979" s="1">
        <v>4288.6000000000004</v>
      </c>
      <c r="I979" s="5">
        <f t="shared" si="229"/>
        <v>1.9244764106437325E-2</v>
      </c>
      <c r="J979" s="5" t="str">
        <f t="shared" si="230"/>
        <v>Low</v>
      </c>
      <c r="K979" s="6">
        <f t="shared" si="231"/>
        <v>416</v>
      </c>
      <c r="L979" s="5" t="str">
        <f t="shared" si="232"/>
        <v>Normal</v>
      </c>
      <c r="M979" s="6">
        <f t="shared" si="240"/>
        <v>2899.2671428571425</v>
      </c>
      <c r="N979" s="1">
        <v>420789173</v>
      </c>
      <c r="O979" s="5">
        <f t="shared" si="239"/>
        <v>2.7617626527050607</v>
      </c>
      <c r="P979" s="1">
        <v>4.8</v>
      </c>
      <c r="Q979" s="1">
        <v>1.64</v>
      </c>
      <c r="R979" s="1">
        <f t="shared" si="233"/>
        <v>0.28890202608983817</v>
      </c>
      <c r="S979" s="1">
        <f t="shared" si="234"/>
        <v>3.2574288536122027</v>
      </c>
      <c r="T979" s="1">
        <f t="shared" si="235"/>
        <v>0.5110624369621698</v>
      </c>
      <c r="U979" s="1">
        <f t="shared" si="236"/>
        <v>-1.1877046948204186</v>
      </c>
      <c r="V979" s="1">
        <f t="shared" si="237"/>
        <v>0.71742215546094801</v>
      </c>
      <c r="W979" s="7" t="str">
        <f t="shared" si="238"/>
        <v>Moderate Stress</v>
      </c>
      <c r="X979" s="1">
        <v>8.3699999999999992</v>
      </c>
      <c r="Y979" s="1">
        <v>7.37</v>
      </c>
      <c r="Z979" s="1">
        <v>101</v>
      </c>
      <c r="AA979" s="1">
        <v>17234</v>
      </c>
      <c r="AB979" s="1">
        <v>448</v>
      </c>
      <c r="AC979" s="1">
        <v>1.1499999999999999</v>
      </c>
      <c r="AD979" s="1">
        <v>84.16</v>
      </c>
      <c r="AE979" s="1">
        <v>124.07</v>
      </c>
      <c r="AF979" s="1">
        <v>1621.32</v>
      </c>
      <c r="AG979" s="1">
        <v>202.28</v>
      </c>
      <c r="AH979" s="1">
        <v>568</v>
      </c>
      <c r="AI979" s="1">
        <v>0.51</v>
      </c>
      <c r="AJ979" s="1">
        <v>14</v>
      </c>
      <c r="AK979" s="1">
        <v>8.32</v>
      </c>
      <c r="AL979" s="1">
        <v>5429</v>
      </c>
      <c r="AM979" s="1">
        <f t="shared" si="226"/>
        <v>4071.4499289098521</v>
      </c>
    </row>
    <row r="980" spans="1:39" x14ac:dyDescent="0.3">
      <c r="A980" s="2">
        <v>37504</v>
      </c>
      <c r="B980" s="1" t="s">
        <v>26</v>
      </c>
      <c r="C980" s="1">
        <v>1045.67</v>
      </c>
      <c r="D980" s="1">
        <v>1010.66</v>
      </c>
      <c r="E980" s="5">
        <f t="shared" si="227"/>
        <v>-3.3480926104794154E-2</v>
      </c>
      <c r="F980" s="6">
        <f t="shared" si="228"/>
        <v>-35.010000000000105</v>
      </c>
      <c r="G980" s="1">
        <v>1081.69</v>
      </c>
      <c r="H980" s="1">
        <v>964.81</v>
      </c>
      <c r="I980" s="5">
        <f t="shared" si="229"/>
        <v>0.11177522545353706</v>
      </c>
      <c r="J980" s="5" t="str">
        <f t="shared" si="230"/>
        <v>High</v>
      </c>
      <c r="K980" s="6">
        <f t="shared" si="231"/>
        <v>416</v>
      </c>
      <c r="L980" s="5" t="str">
        <f t="shared" si="232"/>
        <v>⚠️ High Risk</v>
      </c>
      <c r="M980" s="6">
        <f t="shared" si="240"/>
        <v>2679.1899999999996</v>
      </c>
      <c r="N980" s="1">
        <v>65311923</v>
      </c>
      <c r="O980" s="5">
        <f t="shared" si="239"/>
        <v>-0.76556142686813677</v>
      </c>
      <c r="P980" s="1">
        <v>1.55</v>
      </c>
      <c r="Q980" s="1">
        <v>0.71</v>
      </c>
      <c r="R980" s="1">
        <f t="shared" si="233"/>
        <v>1.5322623614050692</v>
      </c>
      <c r="S980" s="1">
        <f t="shared" si="234"/>
        <v>-1.2427203629569059</v>
      </c>
      <c r="T980" s="1">
        <f t="shared" si="235"/>
        <v>-0.24698395386816796</v>
      </c>
      <c r="U980" s="1">
        <f t="shared" si="236"/>
        <v>-1.5072359897302026</v>
      </c>
      <c r="V980" s="1">
        <f t="shared" si="237"/>
        <v>-0.3661694862875518</v>
      </c>
      <c r="W980" s="7" t="str">
        <f t="shared" si="238"/>
        <v>Low Stress</v>
      </c>
      <c r="X980" s="1">
        <v>4.8600000000000003</v>
      </c>
      <c r="Y980" s="1">
        <v>5.56</v>
      </c>
      <c r="Z980" s="1">
        <v>113</v>
      </c>
      <c r="AA980" s="1">
        <v>20470</v>
      </c>
      <c r="AB980" s="1">
        <v>3877</v>
      </c>
      <c r="AC980" s="1">
        <v>1.19</v>
      </c>
      <c r="AD980" s="1">
        <v>111.01</v>
      </c>
      <c r="AE980" s="1">
        <v>133.26</v>
      </c>
      <c r="AF980" s="1">
        <v>1480.37</v>
      </c>
      <c r="AG980" s="1">
        <v>417.98</v>
      </c>
      <c r="AH980" s="1">
        <v>8932</v>
      </c>
      <c r="AI980" s="1">
        <v>9.1199999999999992</v>
      </c>
      <c r="AJ980" s="1">
        <v>25</v>
      </c>
      <c r="AK980" s="1">
        <v>92.15</v>
      </c>
      <c r="AL980" s="1">
        <v>7375</v>
      </c>
      <c r="AM980" s="1">
        <f t="shared" si="226"/>
        <v>4105.9852391607174</v>
      </c>
    </row>
    <row r="981" spans="1:39" x14ac:dyDescent="0.3">
      <c r="A981" s="2">
        <v>37505</v>
      </c>
      <c r="B981" s="1" t="s">
        <v>24</v>
      </c>
      <c r="C981" s="1">
        <v>3814.8</v>
      </c>
      <c r="D981" s="1">
        <v>3818.56</v>
      </c>
      <c r="E981" s="5">
        <f t="shared" si="227"/>
        <v>9.8563489566943574E-4</v>
      </c>
      <c r="F981" s="6">
        <f t="shared" si="228"/>
        <v>3.7599999999997635</v>
      </c>
      <c r="G981" s="1">
        <v>3850.75</v>
      </c>
      <c r="H981" s="1">
        <v>3791.41</v>
      </c>
      <c r="I981" s="5">
        <f t="shared" si="229"/>
        <v>1.5555206039635143E-2</v>
      </c>
      <c r="J981" s="5" t="str">
        <f t="shared" si="230"/>
        <v>Low</v>
      </c>
      <c r="K981" s="6">
        <f t="shared" si="231"/>
        <v>416</v>
      </c>
      <c r="L981" s="5" t="str">
        <f t="shared" si="232"/>
        <v>Normal</v>
      </c>
      <c r="M981" s="6">
        <f t="shared" si="240"/>
        <v>2992.9514285714286</v>
      </c>
      <c r="N981" s="1">
        <v>644638204</v>
      </c>
      <c r="O981" s="5">
        <f t="shared" si="239"/>
        <v>2.7782834979122555</v>
      </c>
      <c r="P981" s="1">
        <v>4.78</v>
      </c>
      <c r="Q981" s="1">
        <v>3.2</v>
      </c>
      <c r="R981" s="1">
        <f t="shared" si="233"/>
        <v>-0.49405948901175989</v>
      </c>
      <c r="S981" s="1">
        <f t="shared" si="234"/>
        <v>3.2785060971370488</v>
      </c>
      <c r="T981" s="1">
        <f t="shared" si="235"/>
        <v>0.50639753609552163</v>
      </c>
      <c r="U981" s="1">
        <f t="shared" si="236"/>
        <v>-0.65171671626207084</v>
      </c>
      <c r="V981" s="1">
        <f t="shared" si="237"/>
        <v>0.65978185698968483</v>
      </c>
      <c r="W981" s="7" t="str">
        <f t="shared" si="238"/>
        <v>Moderate Stress</v>
      </c>
      <c r="X981" s="1">
        <v>8.6</v>
      </c>
      <c r="Y981" s="1">
        <v>8.89</v>
      </c>
      <c r="Z981" s="1">
        <v>70</v>
      </c>
      <c r="AA981" s="1">
        <v>22799</v>
      </c>
      <c r="AB981" s="1">
        <v>1758</v>
      </c>
      <c r="AC981" s="1">
        <v>1.26</v>
      </c>
      <c r="AD981" s="1">
        <v>125.85</v>
      </c>
      <c r="AE981" s="1">
        <v>25.75</v>
      </c>
      <c r="AF981" s="1">
        <v>2076.65</v>
      </c>
      <c r="AG981" s="1">
        <v>368.05</v>
      </c>
      <c r="AH981" s="1">
        <v>8728</v>
      </c>
      <c r="AI981" s="1">
        <v>3.58</v>
      </c>
      <c r="AJ981" s="1">
        <v>34</v>
      </c>
      <c r="AK981" s="1">
        <v>62.42</v>
      </c>
      <c r="AL981" s="1">
        <v>3897</v>
      </c>
      <c r="AM981" s="1">
        <f t="shared" si="226"/>
        <v>4121.6549600411327</v>
      </c>
    </row>
    <row r="982" spans="1:39" x14ac:dyDescent="0.3">
      <c r="A982" s="2">
        <v>37506</v>
      </c>
      <c r="B982" s="1" t="s">
        <v>24</v>
      </c>
      <c r="C982" s="1">
        <v>4881.03</v>
      </c>
      <c r="D982" s="1">
        <v>4888.6099999999997</v>
      </c>
      <c r="E982" s="5">
        <f t="shared" si="227"/>
        <v>1.5529509140488641E-3</v>
      </c>
      <c r="F982" s="6">
        <f t="shared" si="228"/>
        <v>7.5799999999999272</v>
      </c>
      <c r="G982" s="1">
        <v>4905.25</v>
      </c>
      <c r="H982" s="1">
        <v>4867.28</v>
      </c>
      <c r="I982" s="5">
        <f t="shared" si="229"/>
        <v>7.779095805598461E-3</v>
      </c>
      <c r="J982" s="5" t="str">
        <f t="shared" si="230"/>
        <v>Low</v>
      </c>
      <c r="K982" s="6">
        <f t="shared" si="231"/>
        <v>416</v>
      </c>
      <c r="L982" s="5" t="str">
        <f t="shared" si="232"/>
        <v>Normal</v>
      </c>
      <c r="M982" s="6">
        <f t="shared" si="240"/>
        <v>3094.8485714285716</v>
      </c>
      <c r="N982" s="1">
        <v>354740866</v>
      </c>
      <c r="O982" s="5">
        <f t="shared" si="239"/>
        <v>0.28022343501215113</v>
      </c>
      <c r="P982" s="1">
        <v>-4.21</v>
      </c>
      <c r="Q982" s="1">
        <v>4.74</v>
      </c>
      <c r="R982" s="1">
        <f t="shared" si="233"/>
        <v>0.51992059377180189</v>
      </c>
      <c r="S982" s="1">
        <f t="shared" si="234"/>
        <v>9.1488748744521675E-2</v>
      </c>
      <c r="T982" s="1">
        <f t="shared" si="235"/>
        <v>-1.590475403462859</v>
      </c>
      <c r="U982" s="1">
        <f t="shared" si="236"/>
        <v>-0.12260037845447139</v>
      </c>
      <c r="V982" s="1">
        <f t="shared" si="237"/>
        <v>-0.27541660985025168</v>
      </c>
      <c r="W982" s="7" t="str">
        <f t="shared" si="238"/>
        <v>Low Stress</v>
      </c>
      <c r="X982" s="1">
        <v>2.5099999999999998</v>
      </c>
      <c r="Y982" s="1">
        <v>4.7699999999999996</v>
      </c>
      <c r="Z982" s="1">
        <v>74</v>
      </c>
      <c r="AA982" s="1">
        <v>26477</v>
      </c>
      <c r="AB982" s="1">
        <v>674</v>
      </c>
      <c r="AC982" s="1">
        <v>1.06</v>
      </c>
      <c r="AD982" s="1">
        <v>98.84</v>
      </c>
      <c r="AE982" s="1">
        <v>54.59</v>
      </c>
      <c r="AF982" s="1">
        <v>1767.96</v>
      </c>
      <c r="AG982" s="1">
        <v>206.5</v>
      </c>
      <c r="AH982" s="1">
        <v>8265</v>
      </c>
      <c r="AI982" s="1">
        <v>2.98</v>
      </c>
      <c r="AJ982" s="1">
        <v>15</v>
      </c>
      <c r="AK982" s="1">
        <v>96.25</v>
      </c>
      <c r="AL982" s="1">
        <v>6391</v>
      </c>
      <c r="AM982" s="1">
        <f t="shared" si="226"/>
        <v>4110.7922334078503</v>
      </c>
    </row>
    <row r="983" spans="1:39" x14ac:dyDescent="0.3">
      <c r="A983" s="2">
        <v>37507</v>
      </c>
      <c r="B983" s="1" t="s">
        <v>25</v>
      </c>
      <c r="C983" s="1">
        <v>2750.65</v>
      </c>
      <c r="D983" s="1">
        <v>2765.17</v>
      </c>
      <c r="E983" s="5">
        <f t="shared" si="227"/>
        <v>5.2787522949121046E-3</v>
      </c>
      <c r="F983" s="6">
        <f t="shared" si="228"/>
        <v>14.519999999999982</v>
      </c>
      <c r="G983" s="1">
        <v>2802.91</v>
      </c>
      <c r="H983" s="1">
        <v>2743.56</v>
      </c>
      <c r="I983" s="5">
        <f t="shared" si="229"/>
        <v>2.1576718230236457E-2</v>
      </c>
      <c r="J983" s="5" t="str">
        <f t="shared" si="230"/>
        <v>Medium</v>
      </c>
      <c r="K983" s="6">
        <f t="shared" si="231"/>
        <v>416</v>
      </c>
      <c r="L983" s="5" t="str">
        <f t="shared" si="232"/>
        <v>Normal</v>
      </c>
      <c r="M983" s="6">
        <f t="shared" si="240"/>
        <v>2922.3314285714287</v>
      </c>
      <c r="N983" s="1">
        <v>476911692</v>
      </c>
      <c r="O983" s="5">
        <f t="shared" si="239"/>
        <v>-0.43436477853623007</v>
      </c>
      <c r="P983" s="1">
        <v>-2.2999999999999998</v>
      </c>
      <c r="Q983" s="1">
        <v>9.98</v>
      </c>
      <c r="R983" s="1">
        <f t="shared" si="233"/>
        <v>9.2601098132914283E-2</v>
      </c>
      <c r="S983" s="1">
        <f t="shared" si="234"/>
        <v>-0.82018069722211295</v>
      </c>
      <c r="T983" s="1">
        <f t="shared" si="235"/>
        <v>-1.1449773706979527</v>
      </c>
      <c r="U983" s="1">
        <f t="shared" si="236"/>
        <v>1.6777694982415163</v>
      </c>
      <c r="V983" s="1">
        <f t="shared" si="237"/>
        <v>-4.8696867886408757E-2</v>
      </c>
      <c r="W983" s="7" t="str">
        <f t="shared" si="238"/>
        <v>Low Stress</v>
      </c>
      <c r="X983" s="1">
        <v>13.76</v>
      </c>
      <c r="Y983" s="1">
        <v>1.92</v>
      </c>
      <c r="Z983" s="1">
        <v>116</v>
      </c>
      <c r="AA983" s="1">
        <v>27831</v>
      </c>
      <c r="AB983" s="1">
        <v>1919</v>
      </c>
      <c r="AC983" s="1">
        <v>1.35</v>
      </c>
      <c r="AD983" s="1">
        <v>130.24</v>
      </c>
      <c r="AE983" s="1">
        <v>134.85</v>
      </c>
      <c r="AF983" s="1">
        <v>2440.98</v>
      </c>
      <c r="AG983" s="1">
        <v>259.26</v>
      </c>
      <c r="AH983" s="1">
        <v>9247</v>
      </c>
      <c r="AI983" s="1">
        <v>4.17</v>
      </c>
      <c r="AJ983" s="1">
        <v>14</v>
      </c>
      <c r="AK983" s="1">
        <v>4.32</v>
      </c>
      <c r="AL983" s="1">
        <v>2867</v>
      </c>
      <c r="AM983" s="1">
        <f t="shared" si="226"/>
        <v>4150.7855951411093</v>
      </c>
    </row>
    <row r="984" spans="1:39" x14ac:dyDescent="0.3">
      <c r="A984" s="2">
        <v>37508</v>
      </c>
      <c r="B984" s="1" t="s">
        <v>26</v>
      </c>
      <c r="C984" s="1">
        <v>1939.89</v>
      </c>
      <c r="D984" s="1">
        <v>1891.59</v>
      </c>
      <c r="E984" s="5">
        <f t="shared" si="227"/>
        <v>-2.4898318976849295E-2</v>
      </c>
      <c r="F984" s="6">
        <f t="shared" si="228"/>
        <v>-48.300000000000182</v>
      </c>
      <c r="G984" s="1">
        <v>1972.32</v>
      </c>
      <c r="H984" s="1">
        <v>1891.4</v>
      </c>
      <c r="I984" s="5">
        <f t="shared" si="229"/>
        <v>4.1713705416286412E-2</v>
      </c>
      <c r="J984" s="5" t="str">
        <f t="shared" si="230"/>
        <v>Medium</v>
      </c>
      <c r="K984" s="6">
        <f t="shared" si="231"/>
        <v>416</v>
      </c>
      <c r="L984" s="5" t="str">
        <f t="shared" si="232"/>
        <v>Normal</v>
      </c>
      <c r="M984" s="6">
        <f t="shared" si="240"/>
        <v>2833.0814285714282</v>
      </c>
      <c r="N984" s="1">
        <v>926975643</v>
      </c>
      <c r="O984" s="5">
        <f t="shared" si="239"/>
        <v>-0.31592270999613048</v>
      </c>
      <c r="P984" s="1">
        <v>4.4000000000000004</v>
      </c>
      <c r="Q984" s="1">
        <v>4.3099999999999996</v>
      </c>
      <c r="R984" s="1">
        <f t="shared" si="233"/>
        <v>-1.481597152328002</v>
      </c>
      <c r="S984" s="1">
        <f t="shared" si="234"/>
        <v>-0.66907267030839457</v>
      </c>
      <c r="T984" s="1">
        <f t="shared" si="235"/>
        <v>0.41776441962920524</v>
      </c>
      <c r="U984" s="1">
        <f t="shared" si="236"/>
        <v>-0.27034065459555456</v>
      </c>
      <c r="V984" s="1">
        <f t="shared" si="237"/>
        <v>-0.5008115144006865</v>
      </c>
      <c r="W984" s="7" t="str">
        <f t="shared" si="238"/>
        <v>Low Stress</v>
      </c>
      <c r="X984" s="1">
        <v>12.64</v>
      </c>
      <c r="Y984" s="1">
        <v>8.4600000000000009</v>
      </c>
      <c r="Z984" s="1">
        <v>75</v>
      </c>
      <c r="AA984" s="1">
        <v>6084</v>
      </c>
      <c r="AB984" s="1">
        <v>1030</v>
      </c>
      <c r="AC984" s="1">
        <v>1.44</v>
      </c>
      <c r="AD984" s="1">
        <v>113.48</v>
      </c>
      <c r="AE984" s="1">
        <v>70.540000000000006</v>
      </c>
      <c r="AF984" s="1">
        <v>1438.92</v>
      </c>
      <c r="AG984" s="1">
        <v>147.9</v>
      </c>
      <c r="AH984" s="1">
        <v>4717</v>
      </c>
      <c r="AI984" s="1">
        <v>4.0999999999999996</v>
      </c>
      <c r="AJ984" s="1">
        <v>4</v>
      </c>
      <c r="AK984" s="1">
        <v>17.579999999999998</v>
      </c>
      <c r="AL984" s="1">
        <v>5277</v>
      </c>
      <c r="AM984" s="1">
        <f t="shared" si="226"/>
        <v>4183.6935360164453</v>
      </c>
    </row>
    <row r="985" spans="1:39" x14ac:dyDescent="0.3">
      <c r="A985" s="2">
        <v>37509</v>
      </c>
      <c r="B985" s="1" t="s">
        <v>25</v>
      </c>
      <c r="C985" s="1">
        <v>3819.48</v>
      </c>
      <c r="D985" s="1">
        <v>3865.52</v>
      </c>
      <c r="E985" s="5">
        <f t="shared" si="227"/>
        <v>1.2053996879156315E-2</v>
      </c>
      <c r="F985" s="6">
        <f t="shared" si="228"/>
        <v>46.039999999999964</v>
      </c>
      <c r="G985" s="1">
        <v>3897.39</v>
      </c>
      <c r="H985" s="1">
        <v>3792.87</v>
      </c>
      <c r="I985" s="5">
        <f t="shared" si="229"/>
        <v>2.7364981620534728E-2</v>
      </c>
      <c r="J985" s="5" t="str">
        <f t="shared" si="230"/>
        <v>Medium</v>
      </c>
      <c r="K985" s="6">
        <f t="shared" si="231"/>
        <v>416</v>
      </c>
      <c r="L985" s="5" t="str">
        <f t="shared" si="232"/>
        <v>Normal</v>
      </c>
      <c r="M985" s="6">
        <f t="shared" si="240"/>
        <v>3221.5842857142852</v>
      </c>
      <c r="N985" s="1">
        <v>328960309</v>
      </c>
      <c r="O985" s="5">
        <f t="shared" si="239"/>
        <v>1.0435295174958634</v>
      </c>
      <c r="P985" s="1">
        <v>4.62</v>
      </c>
      <c r="Q985" s="1">
        <v>7.26</v>
      </c>
      <c r="R985" s="1">
        <f t="shared" si="233"/>
        <v>0.61009379612478909</v>
      </c>
      <c r="S985" s="1">
        <f t="shared" si="234"/>
        <v>1.0653123021241544</v>
      </c>
      <c r="T985" s="1">
        <f t="shared" si="235"/>
        <v>0.46907832916233572</v>
      </c>
      <c r="U985" s="1">
        <f t="shared" si="236"/>
        <v>0.74322635613978216</v>
      </c>
      <c r="V985" s="1">
        <f t="shared" si="237"/>
        <v>0.72192769588776529</v>
      </c>
      <c r="W985" s="7" t="str">
        <f t="shared" si="238"/>
        <v>Moderate Stress</v>
      </c>
      <c r="X985" s="1">
        <v>11.44</v>
      </c>
      <c r="Y985" s="1">
        <v>3.16</v>
      </c>
      <c r="Z985" s="1">
        <v>76</v>
      </c>
      <c r="AA985" s="1">
        <v>13465</v>
      </c>
      <c r="AB985" s="1">
        <v>4108</v>
      </c>
      <c r="AC985" s="1">
        <v>1.2</v>
      </c>
      <c r="AD985" s="1">
        <v>140.07</v>
      </c>
      <c r="AE985" s="1">
        <v>56.22</v>
      </c>
      <c r="AF985" s="1">
        <v>872.89</v>
      </c>
      <c r="AG985" s="1">
        <v>201.25</v>
      </c>
      <c r="AH985" s="1">
        <v>1785</v>
      </c>
      <c r="AI985" s="1">
        <v>2.38</v>
      </c>
      <c r="AJ985" s="1">
        <v>45</v>
      </c>
      <c r="AK985" s="1">
        <v>38.07</v>
      </c>
      <c r="AL985" s="1">
        <v>2204</v>
      </c>
      <c r="AM985" s="1">
        <f t="shared" si="226"/>
        <v>4232.1010358973062</v>
      </c>
    </row>
    <row r="986" spans="1:39" x14ac:dyDescent="0.3">
      <c r="A986" s="2">
        <v>37510</v>
      </c>
      <c r="B986" s="1" t="s">
        <v>25</v>
      </c>
      <c r="C986" s="1">
        <v>4268.51</v>
      </c>
      <c r="D986" s="1">
        <v>4222.97</v>
      </c>
      <c r="E986" s="5">
        <f t="shared" si="227"/>
        <v>-1.0668828232802538E-2</v>
      </c>
      <c r="F986" s="6">
        <f t="shared" si="228"/>
        <v>-45.539999999999964</v>
      </c>
      <c r="G986" s="1">
        <v>4296.18</v>
      </c>
      <c r="H986" s="1">
        <v>4217.6099999999997</v>
      </c>
      <c r="I986" s="5">
        <f t="shared" si="229"/>
        <v>1.8406891397700981E-2</v>
      </c>
      <c r="J986" s="5" t="str">
        <f t="shared" si="230"/>
        <v>Low</v>
      </c>
      <c r="K986" s="6">
        <f t="shared" si="231"/>
        <v>416</v>
      </c>
      <c r="L986" s="5" t="str">
        <f t="shared" si="232"/>
        <v>Normal</v>
      </c>
      <c r="M986" s="6">
        <f t="shared" si="240"/>
        <v>3209.011428571429</v>
      </c>
      <c r="N986" s="1">
        <v>866708810</v>
      </c>
      <c r="O986" s="5">
        <f t="shared" si="239"/>
        <v>9.247138806680609E-2</v>
      </c>
      <c r="P986" s="1">
        <v>6.61</v>
      </c>
      <c r="Q986" s="1">
        <v>6.93</v>
      </c>
      <c r="R986" s="1">
        <f t="shared" si="233"/>
        <v>-1.2708005691788213</v>
      </c>
      <c r="S986" s="1">
        <f t="shared" si="234"/>
        <v>-0.14804473553701747</v>
      </c>
      <c r="T986" s="1">
        <f t="shared" si="235"/>
        <v>0.93323596539383491</v>
      </c>
      <c r="U986" s="1">
        <f t="shared" si="236"/>
        <v>0.62984428375243939</v>
      </c>
      <c r="V986" s="1">
        <f t="shared" si="237"/>
        <v>3.6058736107608846E-2</v>
      </c>
      <c r="W986" s="7" t="str">
        <f t="shared" si="238"/>
        <v>Moderate Stress</v>
      </c>
      <c r="X986" s="1">
        <v>9.93</v>
      </c>
      <c r="Y986" s="1">
        <v>1.01</v>
      </c>
      <c r="Z986" s="1">
        <v>101</v>
      </c>
      <c r="AA986" s="1">
        <v>19733</v>
      </c>
      <c r="AB986" s="1">
        <v>4782</v>
      </c>
      <c r="AC986" s="1">
        <v>1.07</v>
      </c>
      <c r="AD986" s="1">
        <v>91.32</v>
      </c>
      <c r="AE986" s="1">
        <v>55.45</v>
      </c>
      <c r="AF986" s="1">
        <v>1801.82</v>
      </c>
      <c r="AG986" s="1">
        <v>436.46</v>
      </c>
      <c r="AH986" s="1">
        <v>384</v>
      </c>
      <c r="AI986" s="1">
        <v>0.92</v>
      </c>
      <c r="AJ986" s="1">
        <v>23</v>
      </c>
      <c r="AK986" s="1">
        <v>62.17</v>
      </c>
      <c r="AL986" s="1">
        <v>8362</v>
      </c>
      <c r="AM986" s="1">
        <f t="shared" si="226"/>
        <v>4220.2492631935093</v>
      </c>
    </row>
    <row r="987" spans="1:39" x14ac:dyDescent="0.3">
      <c r="A987" s="2">
        <v>37511</v>
      </c>
      <c r="B987" s="1" t="s">
        <v>25</v>
      </c>
      <c r="C987" s="1">
        <v>3185.72</v>
      </c>
      <c r="D987" s="1">
        <v>3150.03</v>
      </c>
      <c r="E987" s="5">
        <f t="shared" si="227"/>
        <v>-1.1203118918172219E-2</v>
      </c>
      <c r="F987" s="6">
        <f t="shared" si="228"/>
        <v>-35.6899999999996</v>
      </c>
      <c r="G987" s="1">
        <v>3186.29</v>
      </c>
      <c r="H987" s="1">
        <v>3130.44</v>
      </c>
      <c r="I987" s="5">
        <f t="shared" si="229"/>
        <v>1.7531358688145822E-2</v>
      </c>
      <c r="J987" s="5" t="str">
        <f t="shared" si="230"/>
        <v>Low</v>
      </c>
      <c r="K987" s="6">
        <f t="shared" si="231"/>
        <v>416</v>
      </c>
      <c r="L987" s="5" t="str">
        <f t="shared" si="232"/>
        <v>Normal</v>
      </c>
      <c r="M987" s="6">
        <f t="shared" si="240"/>
        <v>3514.6357142857146</v>
      </c>
      <c r="N987" s="1">
        <v>869180618</v>
      </c>
      <c r="O987" s="5">
        <f t="shared" si="239"/>
        <v>-0.25407237086694912</v>
      </c>
      <c r="P987" s="1">
        <v>1.04</v>
      </c>
      <c r="Q987" s="1">
        <v>2.04</v>
      </c>
      <c r="R987" s="1">
        <f t="shared" si="233"/>
        <v>-1.2794462645748415</v>
      </c>
      <c r="S987" s="1">
        <f t="shared" si="234"/>
        <v>-0.59016419779560025</v>
      </c>
      <c r="T987" s="1">
        <f t="shared" si="235"/>
        <v>-0.36593892596769789</v>
      </c>
      <c r="U987" s="1">
        <f t="shared" si="236"/>
        <v>-1.0502718798054576</v>
      </c>
      <c r="V987" s="1">
        <f t="shared" si="237"/>
        <v>-0.82145531703589936</v>
      </c>
      <c r="W987" s="7" t="str">
        <f t="shared" si="238"/>
        <v>Low Stress</v>
      </c>
      <c r="X987" s="1">
        <v>9.5399999999999991</v>
      </c>
      <c r="Y987" s="1">
        <v>1.7</v>
      </c>
      <c r="Z987" s="1">
        <v>112</v>
      </c>
      <c r="AA987" s="1">
        <v>21319</v>
      </c>
      <c r="AB987" s="1">
        <v>583</v>
      </c>
      <c r="AC987" s="1">
        <v>1.29</v>
      </c>
      <c r="AD987" s="1">
        <v>133</v>
      </c>
      <c r="AE987" s="1">
        <v>68.8</v>
      </c>
      <c r="AF987" s="1">
        <v>1400.9</v>
      </c>
      <c r="AG987" s="1">
        <v>276.16000000000003</v>
      </c>
      <c r="AH987" s="1">
        <v>5032</v>
      </c>
      <c r="AI987" s="1">
        <v>1.0900000000000001</v>
      </c>
      <c r="AJ987" s="1">
        <v>1</v>
      </c>
      <c r="AK987" s="1">
        <v>33.020000000000003</v>
      </c>
      <c r="AL987" s="1">
        <v>8788</v>
      </c>
      <c r="AM987" s="1">
        <f t="shared" si="226"/>
        <v>4219.9483532710528</v>
      </c>
    </row>
    <row r="988" spans="1:39" x14ac:dyDescent="0.3">
      <c r="A988" s="2">
        <v>37512</v>
      </c>
      <c r="B988" s="1" t="s">
        <v>25</v>
      </c>
      <c r="C988" s="1">
        <v>4868.1400000000003</v>
      </c>
      <c r="D988" s="1">
        <v>4819.54</v>
      </c>
      <c r="E988" s="5">
        <f t="shared" si="227"/>
        <v>-9.9832790347032675E-3</v>
      </c>
      <c r="F988" s="6">
        <f t="shared" si="228"/>
        <v>-48.600000000000364</v>
      </c>
      <c r="G988" s="1">
        <v>4902.97</v>
      </c>
      <c r="H988" s="1">
        <v>4790.08</v>
      </c>
      <c r="I988" s="5">
        <f t="shared" si="229"/>
        <v>2.318955494295569E-2</v>
      </c>
      <c r="J988" s="5" t="str">
        <f t="shared" si="230"/>
        <v>Medium</v>
      </c>
      <c r="K988" s="6">
        <f t="shared" si="231"/>
        <v>416</v>
      </c>
      <c r="L988" s="5" t="str">
        <f t="shared" si="232"/>
        <v>Normal</v>
      </c>
      <c r="M988" s="6">
        <f t="shared" si="240"/>
        <v>3657.6328571428571</v>
      </c>
      <c r="N988" s="1">
        <v>939886996</v>
      </c>
      <c r="O988" s="5">
        <f t="shared" si="239"/>
        <v>0.52999812700196491</v>
      </c>
      <c r="P988" s="1">
        <v>5.84</v>
      </c>
      <c r="Q988" s="1">
        <v>0.59</v>
      </c>
      <c r="R988" s="1">
        <f t="shared" si="233"/>
        <v>-1.5267574662312218</v>
      </c>
      <c r="S988" s="1">
        <f t="shared" si="234"/>
        <v>0.4101505328958539</v>
      </c>
      <c r="T988" s="1">
        <f t="shared" si="235"/>
        <v>0.75363728202787783</v>
      </c>
      <c r="U988" s="1">
        <f t="shared" si="236"/>
        <v>-1.5484658342346909</v>
      </c>
      <c r="V988" s="1">
        <f t="shared" si="237"/>
        <v>-0.47785887138554523</v>
      </c>
      <c r="W988" s="7" t="str">
        <f t="shared" si="238"/>
        <v>Low Stress</v>
      </c>
      <c r="X988" s="1">
        <v>14.96</v>
      </c>
      <c r="Y988" s="1">
        <v>6.29</v>
      </c>
      <c r="Z988" s="1">
        <v>94</v>
      </c>
      <c r="AA988" s="1">
        <v>28288</v>
      </c>
      <c r="AB988" s="1">
        <v>4012</v>
      </c>
      <c r="AC988" s="1">
        <v>0.93</v>
      </c>
      <c r="AD988" s="1">
        <v>145.28</v>
      </c>
      <c r="AE988" s="1">
        <v>51.72</v>
      </c>
      <c r="AF988" s="1">
        <v>1382.55</v>
      </c>
      <c r="AG988" s="1">
        <v>356.12</v>
      </c>
      <c r="AH988" s="1">
        <v>5611</v>
      </c>
      <c r="AI988" s="1">
        <v>5.99</v>
      </c>
      <c r="AJ988" s="1">
        <v>35</v>
      </c>
      <c r="AK988" s="1">
        <v>71.22</v>
      </c>
      <c r="AL988" s="1">
        <v>12647</v>
      </c>
      <c r="AM988" s="1">
        <f t="shared" si="226"/>
        <v>4251.277149384342</v>
      </c>
    </row>
    <row r="989" spans="1:39" x14ac:dyDescent="0.3">
      <c r="A989" s="2">
        <v>37513</v>
      </c>
      <c r="B989" s="1" t="s">
        <v>26</v>
      </c>
      <c r="C989" s="1">
        <v>1206.67</v>
      </c>
      <c r="D989" s="1">
        <v>1213.3599999999999</v>
      </c>
      <c r="E989" s="5">
        <f t="shared" si="227"/>
        <v>5.5441835796032277E-3</v>
      </c>
      <c r="F989" s="6">
        <f t="shared" si="228"/>
        <v>6.6899999999998272</v>
      </c>
      <c r="G989" s="1">
        <v>1232.1600000000001</v>
      </c>
      <c r="H989" s="1">
        <v>1192.8900000000001</v>
      </c>
      <c r="I989" s="5">
        <f t="shared" si="229"/>
        <v>3.254410899417403E-2</v>
      </c>
      <c r="J989" s="5" t="str">
        <f t="shared" si="230"/>
        <v>Medium</v>
      </c>
      <c r="K989" s="6">
        <f t="shared" si="231"/>
        <v>416</v>
      </c>
      <c r="L989" s="5" t="str">
        <f t="shared" si="232"/>
        <v>Normal</v>
      </c>
      <c r="M989" s="6">
        <f t="shared" si="240"/>
        <v>3132.5971428571429</v>
      </c>
      <c r="N989" s="1">
        <v>102766387</v>
      </c>
      <c r="O989" s="5">
        <f t="shared" si="239"/>
        <v>-0.74824153342435173</v>
      </c>
      <c r="P989" s="1">
        <v>5.26</v>
      </c>
      <c r="Q989" s="1">
        <v>5.46</v>
      </c>
      <c r="R989" s="1">
        <f t="shared" si="233"/>
        <v>1.4012570863330576</v>
      </c>
      <c r="S989" s="1">
        <f t="shared" si="234"/>
        <v>-1.2206236961483543</v>
      </c>
      <c r="T989" s="1">
        <f t="shared" si="235"/>
        <v>0.61835515689507914</v>
      </c>
      <c r="U989" s="1">
        <f t="shared" si="236"/>
        <v>0.12477868857245814</v>
      </c>
      <c r="V989" s="1">
        <f t="shared" si="237"/>
        <v>0.23094180891306013</v>
      </c>
      <c r="W989" s="7" t="str">
        <f t="shared" si="238"/>
        <v>Moderate Stress</v>
      </c>
      <c r="X989" s="1">
        <v>5.61</v>
      </c>
      <c r="Y989" s="1">
        <v>6.27</v>
      </c>
      <c r="Z989" s="1">
        <v>107</v>
      </c>
      <c r="AA989" s="1">
        <v>29282</v>
      </c>
      <c r="AB989" s="1">
        <v>457</v>
      </c>
      <c r="AC989" s="1">
        <v>1.48</v>
      </c>
      <c r="AD989" s="1">
        <v>131.9</v>
      </c>
      <c r="AE989" s="1">
        <v>20.440000000000001</v>
      </c>
      <c r="AF989" s="1">
        <v>1759.68</v>
      </c>
      <c r="AG989" s="1">
        <v>163.9</v>
      </c>
      <c r="AH989" s="1">
        <v>2584</v>
      </c>
      <c r="AI989" s="1">
        <v>3.97</v>
      </c>
      <c r="AJ989" s="1">
        <v>44</v>
      </c>
      <c r="AK989" s="1">
        <v>16.600000000000001</v>
      </c>
      <c r="AL989" s="1">
        <v>13769</v>
      </c>
      <c r="AM989" s="1">
        <f t="shared" si="226"/>
        <v>4247.2452853859577</v>
      </c>
    </row>
    <row r="990" spans="1:39" x14ac:dyDescent="0.3">
      <c r="A990" s="2">
        <v>37514</v>
      </c>
      <c r="B990" s="1" t="s">
        <v>25</v>
      </c>
      <c r="C990" s="1">
        <v>3019.18</v>
      </c>
      <c r="D990" s="1">
        <v>3062.41</v>
      </c>
      <c r="E990" s="5">
        <f t="shared" si="227"/>
        <v>1.4318457329473573E-2</v>
      </c>
      <c r="F990" s="6">
        <f t="shared" si="228"/>
        <v>43.230000000000018</v>
      </c>
      <c r="G990" s="1">
        <v>3109.54</v>
      </c>
      <c r="H990" s="1">
        <v>3010.42</v>
      </c>
      <c r="I990" s="5">
        <f t="shared" si="229"/>
        <v>3.2830106187772802E-2</v>
      </c>
      <c r="J990" s="5" t="str">
        <f t="shared" si="230"/>
        <v>Medium</v>
      </c>
      <c r="K990" s="6">
        <f t="shared" si="231"/>
        <v>416</v>
      </c>
      <c r="L990" s="5" t="str">
        <f t="shared" si="232"/>
        <v>Normal</v>
      </c>
      <c r="M990" s="6">
        <f t="shared" si="240"/>
        <v>3175.0600000000004</v>
      </c>
      <c r="N990" s="1">
        <v>818586516</v>
      </c>
      <c r="O990" s="5">
        <f t="shared" si="239"/>
        <v>1.5239088151908751</v>
      </c>
      <c r="P990" s="1">
        <v>9.4499999999999993</v>
      </c>
      <c r="Q990" s="1">
        <v>7</v>
      </c>
      <c r="R990" s="1">
        <f t="shared" si="233"/>
        <v>-1.1024821983014217</v>
      </c>
      <c r="S990" s="1">
        <f t="shared" si="234"/>
        <v>1.6781787332800346</v>
      </c>
      <c r="T990" s="1">
        <f t="shared" si="235"/>
        <v>1.5956518884578836</v>
      </c>
      <c r="U990" s="1">
        <f t="shared" si="236"/>
        <v>0.65389502638005759</v>
      </c>
      <c r="V990" s="1">
        <f t="shared" si="237"/>
        <v>0.70631086245413854</v>
      </c>
      <c r="W990" s="7" t="str">
        <f t="shared" si="238"/>
        <v>Moderate Stress</v>
      </c>
      <c r="X990" s="1">
        <v>12.14</v>
      </c>
      <c r="Y990" s="1">
        <v>2.97</v>
      </c>
      <c r="Z990" s="1">
        <v>87</v>
      </c>
      <c r="AA990" s="1">
        <v>6904</v>
      </c>
      <c r="AB990" s="1">
        <v>4580</v>
      </c>
      <c r="AC990" s="1">
        <v>1.26</v>
      </c>
      <c r="AD990" s="1">
        <v>108.42</v>
      </c>
      <c r="AE990" s="1">
        <v>42.44</v>
      </c>
      <c r="AF990" s="1">
        <v>2367.0300000000002</v>
      </c>
      <c r="AG990" s="1">
        <v>173.32</v>
      </c>
      <c r="AH990" s="1">
        <v>1262</v>
      </c>
      <c r="AI990" s="1">
        <v>9.02</v>
      </c>
      <c r="AJ990" s="1">
        <v>47</v>
      </c>
      <c r="AK990" s="1">
        <v>60.1</v>
      </c>
      <c r="AL990" s="1">
        <v>7301</v>
      </c>
      <c r="AM990" s="1">
        <f t="shared" si="226"/>
        <v>4206.1542180463593</v>
      </c>
    </row>
    <row r="991" spans="1:39" x14ac:dyDescent="0.3">
      <c r="A991" s="2">
        <v>37515</v>
      </c>
      <c r="B991" s="1" t="s">
        <v>26</v>
      </c>
      <c r="C991" s="1">
        <v>3873.82</v>
      </c>
      <c r="D991" s="1">
        <v>3890.41</v>
      </c>
      <c r="E991" s="5">
        <f t="shared" si="227"/>
        <v>4.2825944416621554E-3</v>
      </c>
      <c r="F991" s="6">
        <f t="shared" si="228"/>
        <v>16.589999999999691</v>
      </c>
      <c r="G991" s="1">
        <v>3931.31</v>
      </c>
      <c r="H991" s="1">
        <v>3835.08</v>
      </c>
      <c r="I991" s="5">
        <f t="shared" si="229"/>
        <v>2.484111290663996E-2</v>
      </c>
      <c r="J991" s="5" t="str">
        <f t="shared" si="230"/>
        <v>Medium</v>
      </c>
      <c r="K991" s="6">
        <f t="shared" si="231"/>
        <v>416</v>
      </c>
      <c r="L991" s="5" t="str">
        <f t="shared" si="232"/>
        <v>Normal</v>
      </c>
      <c r="M991" s="6">
        <f t="shared" si="240"/>
        <v>3460.6057142857144</v>
      </c>
      <c r="N991" s="1">
        <v>999353798</v>
      </c>
      <c r="O991" s="5">
        <f t="shared" si="239"/>
        <v>0.27037529266166188</v>
      </c>
      <c r="P991" s="1">
        <v>-1.77</v>
      </c>
      <c r="Q991" s="1">
        <v>9.98</v>
      </c>
      <c r="R991" s="1">
        <f t="shared" si="233"/>
        <v>-1.734755763941819</v>
      </c>
      <c r="S991" s="1">
        <f t="shared" si="234"/>
        <v>7.8924519010185004E-2</v>
      </c>
      <c r="T991" s="1">
        <f t="shared" si="235"/>
        <v>-1.0213574977317748</v>
      </c>
      <c r="U991" s="1">
        <f t="shared" si="236"/>
        <v>1.6777694982415163</v>
      </c>
      <c r="V991" s="1">
        <f t="shared" si="237"/>
        <v>-0.24985481110547308</v>
      </c>
      <c r="W991" s="7" t="str">
        <f t="shared" si="238"/>
        <v>Low Stress</v>
      </c>
      <c r="X991" s="1">
        <v>9.56</v>
      </c>
      <c r="Y991" s="1">
        <v>7.41</v>
      </c>
      <c r="Z991" s="1">
        <v>84</v>
      </c>
      <c r="AA991" s="1">
        <v>12659</v>
      </c>
      <c r="AB991" s="1">
        <v>353</v>
      </c>
      <c r="AC991" s="1">
        <v>0.85</v>
      </c>
      <c r="AD991" s="1">
        <v>96.13</v>
      </c>
      <c r="AE991" s="1">
        <v>134.72999999999999</v>
      </c>
      <c r="AF991" s="1">
        <v>1253.83</v>
      </c>
      <c r="AG991" s="1">
        <v>476.37</v>
      </c>
      <c r="AH991" s="1">
        <v>9729</v>
      </c>
      <c r="AI991" s="1">
        <v>4.6399999999999997</v>
      </c>
      <c r="AJ991" s="1">
        <v>30</v>
      </c>
      <c r="AK991" s="1">
        <v>39.86</v>
      </c>
      <c r="AL991" s="1">
        <v>1607</v>
      </c>
      <c r="AM991" s="1">
        <f t="shared" si="226"/>
        <v>4240.7309716078098</v>
      </c>
    </row>
    <row r="992" spans="1:39" x14ac:dyDescent="0.3">
      <c r="A992" s="2">
        <v>37516</v>
      </c>
      <c r="B992" s="1" t="s">
        <v>26</v>
      </c>
      <c r="C992" s="1">
        <v>4450.5600000000004</v>
      </c>
      <c r="D992" s="1">
        <v>4482.83</v>
      </c>
      <c r="E992" s="5">
        <f t="shared" si="227"/>
        <v>7.2507729364393522E-3</v>
      </c>
      <c r="F992" s="6">
        <f t="shared" si="228"/>
        <v>32.269999999999527</v>
      </c>
      <c r="G992" s="1">
        <v>4512.21</v>
      </c>
      <c r="H992" s="1">
        <v>4403.22</v>
      </c>
      <c r="I992" s="5">
        <f t="shared" si="229"/>
        <v>2.448905306298528E-2</v>
      </c>
      <c r="J992" s="5" t="str">
        <f t="shared" si="230"/>
        <v>Medium</v>
      </c>
      <c r="K992" s="6">
        <f t="shared" si="231"/>
        <v>416</v>
      </c>
      <c r="L992" s="5" t="str">
        <f t="shared" si="232"/>
        <v>Normal</v>
      </c>
      <c r="M992" s="6">
        <f t="shared" si="240"/>
        <v>3548.7928571428574</v>
      </c>
      <c r="N992" s="1">
        <v>612874576</v>
      </c>
      <c r="O992" s="5">
        <f t="shared" si="239"/>
        <v>0.15227700936405164</v>
      </c>
      <c r="P992" s="1">
        <v>3.28</v>
      </c>
      <c r="Q992" s="1">
        <v>3.59</v>
      </c>
      <c r="R992" s="1">
        <f t="shared" si="233"/>
        <v>-0.38295917201282886</v>
      </c>
      <c r="S992" s="1">
        <f t="shared" si="234"/>
        <v>-7.1744907748074044E-2</v>
      </c>
      <c r="T992" s="1">
        <f t="shared" si="235"/>
        <v>0.15652997109690409</v>
      </c>
      <c r="U992" s="1">
        <f t="shared" si="236"/>
        <v>-0.51771972162248414</v>
      </c>
      <c r="V992" s="1">
        <f t="shared" si="237"/>
        <v>-0.20397345757162072</v>
      </c>
      <c r="W992" s="7" t="str">
        <f t="shared" si="238"/>
        <v>Low Stress</v>
      </c>
      <c r="X992" s="1">
        <v>14.69</v>
      </c>
      <c r="Y992" s="1">
        <v>7.85</v>
      </c>
      <c r="Z992" s="1">
        <v>95</v>
      </c>
      <c r="AA992" s="1">
        <v>13999</v>
      </c>
      <c r="AB992" s="1">
        <v>4094</v>
      </c>
      <c r="AC992" s="1">
        <v>1.17</v>
      </c>
      <c r="AD992" s="1">
        <v>86.89</v>
      </c>
      <c r="AE992" s="1">
        <v>29.83</v>
      </c>
      <c r="AF992" s="1">
        <v>1445.31</v>
      </c>
      <c r="AG992" s="1">
        <v>436.57</v>
      </c>
      <c r="AH992" s="1">
        <v>1671</v>
      </c>
      <c r="AI992" s="1">
        <v>5.03</v>
      </c>
      <c r="AJ992" s="1">
        <v>29</v>
      </c>
      <c r="AK992" s="1">
        <v>50.87</v>
      </c>
      <c r="AL992" s="1">
        <v>5572</v>
      </c>
      <c r="AM992" s="1">
        <f t="shared" si="226"/>
        <v>4217.604717382429</v>
      </c>
    </row>
    <row r="993" spans="1:39" x14ac:dyDescent="0.3">
      <c r="A993" s="2">
        <v>37517</v>
      </c>
      <c r="B993" s="1" t="s">
        <v>24</v>
      </c>
      <c r="C993" s="1">
        <v>1717.02</v>
      </c>
      <c r="D993" s="1">
        <v>1668.35</v>
      </c>
      <c r="E993" s="5">
        <f t="shared" si="227"/>
        <v>-2.8345622066137888E-2</v>
      </c>
      <c r="F993" s="6">
        <f t="shared" si="228"/>
        <v>-48.670000000000073</v>
      </c>
      <c r="G993" s="1">
        <v>1729.63</v>
      </c>
      <c r="H993" s="1">
        <v>1663.33</v>
      </c>
      <c r="I993" s="5">
        <f t="shared" si="229"/>
        <v>3.8613411608484575E-2</v>
      </c>
      <c r="J993" s="5" t="str">
        <f t="shared" si="230"/>
        <v>Medium</v>
      </c>
      <c r="K993" s="6">
        <f t="shared" si="231"/>
        <v>416</v>
      </c>
      <c r="L993" s="5" t="str">
        <f t="shared" si="232"/>
        <v>Normal</v>
      </c>
      <c r="M993" s="6">
        <f t="shared" si="240"/>
        <v>3183.8471428571429</v>
      </c>
      <c r="N993" s="1">
        <v>258609007</v>
      </c>
      <c r="O993" s="5">
        <f t="shared" si="239"/>
        <v>-0.62783554138791786</v>
      </c>
      <c r="P993" s="1">
        <v>4.03</v>
      </c>
      <c r="Q993" s="1">
        <v>8.9600000000000009</v>
      </c>
      <c r="R993" s="1">
        <f t="shared" si="233"/>
        <v>0.8561630409065103</v>
      </c>
      <c r="S993" s="1">
        <f t="shared" si="234"/>
        <v>-1.0670101016757572</v>
      </c>
      <c r="T993" s="1">
        <f t="shared" si="235"/>
        <v>0.33146375359621288</v>
      </c>
      <c r="U993" s="1">
        <f t="shared" si="236"/>
        <v>1.3273158199533663</v>
      </c>
      <c r="V993" s="1">
        <f t="shared" si="237"/>
        <v>0.3619831281950831</v>
      </c>
      <c r="W993" s="7" t="str">
        <f t="shared" si="238"/>
        <v>Moderate Stress</v>
      </c>
      <c r="X993" s="1">
        <v>12.76</v>
      </c>
      <c r="Y993" s="1">
        <v>9.24</v>
      </c>
      <c r="Z993" s="1">
        <v>52</v>
      </c>
      <c r="AA993" s="1">
        <v>20811</v>
      </c>
      <c r="AB993" s="1">
        <v>934</v>
      </c>
      <c r="AC993" s="1">
        <v>1.33</v>
      </c>
      <c r="AD993" s="1">
        <v>124.97</v>
      </c>
      <c r="AE993" s="1">
        <v>73.69</v>
      </c>
      <c r="AF993" s="1">
        <v>2315.12</v>
      </c>
      <c r="AG993" s="1">
        <v>416.13</v>
      </c>
      <c r="AH993" s="1">
        <v>4109</v>
      </c>
      <c r="AI993" s="1">
        <v>9.2799999999999994</v>
      </c>
      <c r="AJ993" s="1">
        <v>11</v>
      </c>
      <c r="AK993" s="1">
        <v>57.01</v>
      </c>
      <c r="AL993" s="1">
        <v>2852</v>
      </c>
      <c r="AM993" s="1">
        <f t="shared" si="226"/>
        <v>4220.3994273280823</v>
      </c>
    </row>
    <row r="994" spans="1:39" x14ac:dyDescent="0.3">
      <c r="A994" s="2">
        <v>37518</v>
      </c>
      <c r="B994" s="1" t="s">
        <v>26</v>
      </c>
      <c r="C994" s="1">
        <v>4200.01</v>
      </c>
      <c r="D994" s="1">
        <v>4204.21</v>
      </c>
      <c r="E994" s="5">
        <f t="shared" si="227"/>
        <v>9.9999761905324451E-4</v>
      </c>
      <c r="F994" s="6">
        <f t="shared" si="228"/>
        <v>4.1999999999998181</v>
      </c>
      <c r="G994" s="1">
        <v>4214.3999999999996</v>
      </c>
      <c r="H994" s="1">
        <v>4192.2299999999996</v>
      </c>
      <c r="I994" s="5">
        <f t="shared" si="229"/>
        <v>5.2785588605741588E-3</v>
      </c>
      <c r="J994" s="5" t="str">
        <f t="shared" si="230"/>
        <v>Low</v>
      </c>
      <c r="K994" s="6">
        <f t="shared" si="231"/>
        <v>416</v>
      </c>
      <c r="L994" s="5" t="str">
        <f t="shared" si="232"/>
        <v>Normal</v>
      </c>
      <c r="M994" s="6">
        <f t="shared" si="240"/>
        <v>3334.4442857142853</v>
      </c>
      <c r="N994" s="1">
        <v>605039565</v>
      </c>
      <c r="O994" s="5">
        <f t="shared" si="239"/>
        <v>1.519980819372434</v>
      </c>
      <c r="P994" s="1">
        <v>9.98</v>
      </c>
      <c r="Q994" s="1">
        <v>3.82</v>
      </c>
      <c r="R994" s="1">
        <f t="shared" si="233"/>
        <v>-0.35555448745380708</v>
      </c>
      <c r="S994" s="1">
        <f t="shared" si="234"/>
        <v>1.6731674082908141</v>
      </c>
      <c r="T994" s="1">
        <f t="shared" si="235"/>
        <v>1.719271761424062</v>
      </c>
      <c r="U994" s="1">
        <f t="shared" si="236"/>
        <v>-0.43869585298888158</v>
      </c>
      <c r="V994" s="1">
        <f t="shared" si="237"/>
        <v>0.64954720731804683</v>
      </c>
      <c r="W994" s="7" t="str">
        <f t="shared" si="238"/>
        <v>Moderate Stress</v>
      </c>
      <c r="X994" s="1">
        <v>14.98</v>
      </c>
      <c r="Y994" s="1">
        <v>6.06</v>
      </c>
      <c r="Z994" s="1">
        <v>55</v>
      </c>
      <c r="AA994" s="1">
        <v>23398</v>
      </c>
      <c r="AB994" s="1">
        <v>1290</v>
      </c>
      <c r="AC994" s="1">
        <v>0.99</v>
      </c>
      <c r="AD994" s="1">
        <v>90</v>
      </c>
      <c r="AE994" s="1">
        <v>79.34</v>
      </c>
      <c r="AF994" s="1">
        <v>2321.87</v>
      </c>
      <c r="AG994" s="1">
        <v>231.84</v>
      </c>
      <c r="AH994" s="1">
        <v>7963</v>
      </c>
      <c r="AI994" s="1">
        <v>5.0199999999999996</v>
      </c>
      <c r="AJ994" s="1">
        <v>36</v>
      </c>
      <c r="AK994" s="1">
        <v>6.08</v>
      </c>
      <c r="AL994" s="1">
        <v>2003</v>
      </c>
      <c r="AM994" s="1">
        <f t="shared" si="226"/>
        <v>4198.9076132948203</v>
      </c>
    </row>
    <row r="995" spans="1:39" x14ac:dyDescent="0.3">
      <c r="A995" s="2">
        <v>37519</v>
      </c>
      <c r="B995" s="1" t="s">
        <v>24</v>
      </c>
      <c r="C995" s="1">
        <v>3210.83</v>
      </c>
      <c r="D995" s="1">
        <v>3206.79</v>
      </c>
      <c r="E995" s="5">
        <f t="shared" si="227"/>
        <v>-1.258241638454843E-3</v>
      </c>
      <c r="F995" s="6">
        <f t="shared" si="228"/>
        <v>-4.0399999999999636</v>
      </c>
      <c r="G995" s="1">
        <v>3227.85</v>
      </c>
      <c r="H995" s="1">
        <v>3158.79</v>
      </c>
      <c r="I995" s="5">
        <f t="shared" si="229"/>
        <v>2.1508457314775291E-2</v>
      </c>
      <c r="J995" s="5" t="str">
        <f t="shared" si="230"/>
        <v>Medium</v>
      </c>
      <c r="K995" s="6">
        <f t="shared" si="231"/>
        <v>416</v>
      </c>
      <c r="L995" s="5" t="str">
        <f t="shared" si="232"/>
        <v>Normal</v>
      </c>
      <c r="M995" s="6">
        <f t="shared" si="240"/>
        <v>3104.0514285714285</v>
      </c>
      <c r="N995" s="1">
        <v>99598335</v>
      </c>
      <c r="O995" s="5">
        <f t="shared" si="239"/>
        <v>-0.23724314437195099</v>
      </c>
      <c r="P995" s="1">
        <v>-1.98</v>
      </c>
      <c r="Q995" s="1">
        <v>6.89</v>
      </c>
      <c r="R995" s="1">
        <f t="shared" si="233"/>
        <v>1.4123380491710904</v>
      </c>
      <c r="S995" s="1">
        <f t="shared" si="234"/>
        <v>-0.56869352237184001</v>
      </c>
      <c r="T995" s="1">
        <f t="shared" si="235"/>
        <v>-1.0703389568315809</v>
      </c>
      <c r="U995" s="1">
        <f t="shared" si="236"/>
        <v>0.61610100225094322</v>
      </c>
      <c r="V995" s="1">
        <f t="shared" si="237"/>
        <v>9.7351643054653186E-2</v>
      </c>
      <c r="W995" s="7" t="str">
        <f t="shared" si="238"/>
        <v>Moderate Stress</v>
      </c>
      <c r="X995" s="1">
        <v>9.65</v>
      </c>
      <c r="Y995" s="1">
        <v>7.9</v>
      </c>
      <c r="Z995" s="1">
        <v>62</v>
      </c>
      <c r="AA995" s="1">
        <v>28505</v>
      </c>
      <c r="AB995" s="1">
        <v>1803</v>
      </c>
      <c r="AC995" s="1">
        <v>0.84</v>
      </c>
      <c r="AD995" s="1">
        <v>138.68</v>
      </c>
      <c r="AE995" s="1">
        <v>121.16</v>
      </c>
      <c r="AF995" s="1">
        <v>1198.8</v>
      </c>
      <c r="AG995" s="1">
        <v>325.10000000000002</v>
      </c>
      <c r="AH995" s="1">
        <v>4842</v>
      </c>
      <c r="AI995" s="1">
        <v>5.0199999999999996</v>
      </c>
      <c r="AJ995" s="1">
        <v>20</v>
      </c>
      <c r="AK995" s="1">
        <v>92.41</v>
      </c>
      <c r="AL995" s="1">
        <v>4092</v>
      </c>
      <c r="AM995" s="1">
        <f t="shared" si="226"/>
        <v>4194.02560089287</v>
      </c>
    </row>
    <row r="996" spans="1:39" x14ac:dyDescent="0.3">
      <c r="A996" s="2">
        <v>37520</v>
      </c>
      <c r="B996" s="1" t="s">
        <v>26</v>
      </c>
      <c r="C996" s="1">
        <v>2586.21</v>
      </c>
      <c r="D996" s="1">
        <v>2586.11</v>
      </c>
      <c r="E996" s="5">
        <f t="shared" si="227"/>
        <v>-3.866662026668718E-5</v>
      </c>
      <c r="F996" s="6">
        <f t="shared" si="228"/>
        <v>-9.9999999999909051E-2</v>
      </c>
      <c r="G996" s="1">
        <v>2610.04</v>
      </c>
      <c r="H996" s="1">
        <v>2584.2199999999998</v>
      </c>
      <c r="I996" s="5">
        <f t="shared" si="229"/>
        <v>9.9837213528677724E-3</v>
      </c>
      <c r="J996" s="5" t="str">
        <f t="shared" si="230"/>
        <v>Low</v>
      </c>
      <c r="K996" s="6">
        <f t="shared" si="231"/>
        <v>416</v>
      </c>
      <c r="L996" s="5" t="str">
        <f t="shared" si="232"/>
        <v>Normal</v>
      </c>
      <c r="M996" s="6">
        <f t="shared" si="240"/>
        <v>3300.1585714285716</v>
      </c>
      <c r="N996" s="1">
        <v>104344224</v>
      </c>
      <c r="O996" s="5">
        <f t="shared" si="239"/>
        <v>-0.19355180725897231</v>
      </c>
      <c r="P996" s="1">
        <v>2.85</v>
      </c>
      <c r="Q996" s="1">
        <v>5.98</v>
      </c>
      <c r="R996" s="1">
        <f t="shared" si="233"/>
        <v>1.3957382523109287</v>
      </c>
      <c r="S996" s="1">
        <f t="shared" si="234"/>
        <v>-0.51295224880459289</v>
      </c>
      <c r="T996" s="1">
        <f t="shared" si="235"/>
        <v>5.6234602463967151E-2</v>
      </c>
      <c r="U996" s="1">
        <f t="shared" si="236"/>
        <v>0.30344134809190748</v>
      </c>
      <c r="V996" s="1">
        <f t="shared" si="237"/>
        <v>0.31061548851555265</v>
      </c>
      <c r="W996" s="7" t="str">
        <f t="shared" si="238"/>
        <v>Moderate Stress</v>
      </c>
      <c r="X996" s="1">
        <v>4.66</v>
      </c>
      <c r="Y996" s="1">
        <v>7.65</v>
      </c>
      <c r="Z996" s="1">
        <v>95</v>
      </c>
      <c r="AA996" s="1">
        <v>24324</v>
      </c>
      <c r="AB996" s="1">
        <v>4991</v>
      </c>
      <c r="AC996" s="1">
        <v>1.1399999999999999</v>
      </c>
      <c r="AD996" s="1">
        <v>147.25</v>
      </c>
      <c r="AE996" s="1">
        <v>52.84</v>
      </c>
      <c r="AF996" s="1">
        <v>2000.76</v>
      </c>
      <c r="AG996" s="1">
        <v>296.94</v>
      </c>
      <c r="AH996" s="1">
        <v>489</v>
      </c>
      <c r="AI996" s="1">
        <v>3.63</v>
      </c>
      <c r="AJ996" s="1">
        <v>11</v>
      </c>
      <c r="AK996" s="1">
        <v>78.63</v>
      </c>
      <c r="AL996" s="1">
        <v>8720</v>
      </c>
      <c r="AM996" s="1">
        <f t="shared" si="226"/>
        <v>4181.4512289837066</v>
      </c>
    </row>
    <row r="997" spans="1:39" x14ac:dyDescent="0.3">
      <c r="A997" s="2">
        <v>37521</v>
      </c>
      <c r="B997" s="1" t="s">
        <v>26</v>
      </c>
      <c r="C997" s="1">
        <v>1526.86</v>
      </c>
      <c r="D997" s="1">
        <v>1484.08</v>
      </c>
      <c r="E997" s="5">
        <f t="shared" si="227"/>
        <v>-2.8018285893926079E-2</v>
      </c>
      <c r="F997" s="6">
        <f t="shared" si="228"/>
        <v>-42.779999999999973</v>
      </c>
      <c r="G997" s="1">
        <v>1541.66</v>
      </c>
      <c r="H997" s="1">
        <v>1435.2</v>
      </c>
      <c r="I997" s="5">
        <f t="shared" si="229"/>
        <v>6.9724794676656696E-2</v>
      </c>
      <c r="J997" s="5" t="str">
        <f t="shared" si="230"/>
        <v>High</v>
      </c>
      <c r="K997" s="6">
        <f t="shared" si="231"/>
        <v>416</v>
      </c>
      <c r="L997" s="5" t="str">
        <f t="shared" si="232"/>
        <v>⚠️ High Risk</v>
      </c>
      <c r="M997" s="6">
        <f t="shared" si="240"/>
        <v>3074.6828571428568</v>
      </c>
      <c r="N997" s="1">
        <v>594175882</v>
      </c>
      <c r="O997" s="5">
        <f t="shared" si="239"/>
        <v>-0.42613423249591093</v>
      </c>
      <c r="P997" s="1">
        <v>0.19</v>
      </c>
      <c r="Q997" s="1">
        <v>0.53</v>
      </c>
      <c r="R997" s="1">
        <f t="shared" si="233"/>
        <v>-0.31755635244618458</v>
      </c>
      <c r="S997" s="1">
        <f t="shared" si="234"/>
        <v>-0.80968019188727003</v>
      </c>
      <c r="T997" s="1">
        <f t="shared" si="235"/>
        <v>-0.56419721280024782</v>
      </c>
      <c r="U997" s="1">
        <f t="shared" si="236"/>
        <v>-1.5690807564869349</v>
      </c>
      <c r="V997" s="1">
        <f t="shared" si="237"/>
        <v>-0.81512862840515932</v>
      </c>
      <c r="W997" s="7" t="str">
        <f t="shared" si="238"/>
        <v>Low Stress</v>
      </c>
      <c r="X997" s="1">
        <v>8.5500000000000007</v>
      </c>
      <c r="Y997" s="1">
        <v>2.95</v>
      </c>
      <c r="Z997" s="1">
        <v>82</v>
      </c>
      <c r="AA997" s="1">
        <v>22700</v>
      </c>
      <c r="AB997" s="1">
        <v>4664</v>
      </c>
      <c r="AC997" s="1">
        <v>1.38</v>
      </c>
      <c r="AD997" s="1">
        <v>89.51</v>
      </c>
      <c r="AE997" s="1">
        <v>60.25</v>
      </c>
      <c r="AF997" s="1">
        <v>1506.45</v>
      </c>
      <c r="AG997" s="1">
        <v>482.49</v>
      </c>
      <c r="AH997" s="1">
        <v>656</v>
      </c>
      <c r="AI997" s="1">
        <v>7.1</v>
      </c>
      <c r="AJ997" s="1">
        <v>39</v>
      </c>
      <c r="AK997" s="1">
        <v>44.3</v>
      </c>
      <c r="AL997" s="1">
        <v>4337</v>
      </c>
      <c r="AM997" s="1">
        <f t="shared" si="226"/>
        <v>4219.8220074203064</v>
      </c>
    </row>
    <row r="998" spans="1:39" x14ac:dyDescent="0.3">
      <c r="A998" s="2">
        <v>37522</v>
      </c>
      <c r="B998" s="1" t="s">
        <v>26</v>
      </c>
      <c r="C998" s="1">
        <v>4461.18</v>
      </c>
      <c r="D998" s="1">
        <v>4479.62</v>
      </c>
      <c r="E998" s="5">
        <f t="shared" si="227"/>
        <v>4.1334355484422504E-3</v>
      </c>
      <c r="F998" s="6">
        <f t="shared" si="228"/>
        <v>18.4399999999996</v>
      </c>
      <c r="G998" s="1">
        <v>4505.37</v>
      </c>
      <c r="H998" s="1">
        <v>4460.95</v>
      </c>
      <c r="I998" s="5">
        <f t="shared" si="229"/>
        <v>9.9570068905536352E-3</v>
      </c>
      <c r="J998" s="5" t="str">
        <f t="shared" si="230"/>
        <v>Low</v>
      </c>
      <c r="K998" s="6">
        <f t="shared" si="231"/>
        <v>416</v>
      </c>
      <c r="L998" s="5" t="str">
        <f t="shared" si="232"/>
        <v>Normal</v>
      </c>
      <c r="M998" s="6">
        <f t="shared" si="240"/>
        <v>3158.8557142857144</v>
      </c>
      <c r="N998" s="1">
        <v>650235660</v>
      </c>
      <c r="O998" s="5">
        <f t="shared" si="239"/>
        <v>2.0184491402080753</v>
      </c>
      <c r="P998" s="1">
        <v>2.89</v>
      </c>
      <c r="Q998" s="1">
        <v>0.78</v>
      </c>
      <c r="R998" s="1">
        <f t="shared" si="233"/>
        <v>-0.51363782987343887</v>
      </c>
      <c r="S998" s="1">
        <f t="shared" si="234"/>
        <v>2.3091117595579234</v>
      </c>
      <c r="T998" s="1">
        <f t="shared" si="235"/>
        <v>6.5564404197263629E-2</v>
      </c>
      <c r="U998" s="1">
        <f t="shared" si="236"/>
        <v>-1.4831852471025841</v>
      </c>
      <c r="V998" s="1">
        <f t="shared" si="237"/>
        <v>9.4463271694790962E-2</v>
      </c>
      <c r="W998" s="7" t="str">
        <f t="shared" si="238"/>
        <v>Moderate Stress</v>
      </c>
      <c r="X998" s="1">
        <v>11.24</v>
      </c>
      <c r="Y998" s="1">
        <v>3.45</v>
      </c>
      <c r="Z998" s="1">
        <v>111</v>
      </c>
      <c r="AA998" s="1">
        <v>14610</v>
      </c>
      <c r="AB998" s="1">
        <v>592</v>
      </c>
      <c r="AC998" s="1">
        <v>0.98</v>
      </c>
      <c r="AD998" s="1">
        <v>106.32</v>
      </c>
      <c r="AE998" s="1">
        <v>21.86</v>
      </c>
      <c r="AF998" s="1">
        <v>2391.1999999999998</v>
      </c>
      <c r="AG998" s="1">
        <v>195.85</v>
      </c>
      <c r="AH998" s="1">
        <v>6649</v>
      </c>
      <c r="AI998" s="1">
        <v>3.92</v>
      </c>
      <c r="AJ998" s="1">
        <v>36</v>
      </c>
      <c r="AK998" s="1">
        <v>54.79</v>
      </c>
      <c r="AL998" s="1">
        <v>9948</v>
      </c>
      <c r="AM998" s="1">
        <f t="shared" si="226"/>
        <v>4209.710331797799</v>
      </c>
    </row>
    <row r="999" spans="1:39" x14ac:dyDescent="0.3">
      <c r="A999" s="2">
        <v>37523</v>
      </c>
      <c r="B999" s="1" t="s">
        <v>24</v>
      </c>
      <c r="C999" s="1">
        <v>1629.09</v>
      </c>
      <c r="D999" s="1">
        <v>1629.41</v>
      </c>
      <c r="E999" s="5">
        <f t="shared" si="227"/>
        <v>1.9642868104289125E-4</v>
      </c>
      <c r="F999" s="6">
        <f t="shared" si="228"/>
        <v>0.32000000000016371</v>
      </c>
      <c r="G999" s="1">
        <v>1637.68</v>
      </c>
      <c r="H999" s="1">
        <v>1585.41</v>
      </c>
      <c r="I999" s="5">
        <f t="shared" si="229"/>
        <v>3.2085397369083342E-2</v>
      </c>
      <c r="J999" s="5" t="str">
        <f t="shared" si="230"/>
        <v>Medium</v>
      </c>
      <c r="K999" s="6">
        <f t="shared" si="231"/>
        <v>416</v>
      </c>
      <c r="L999" s="5" t="str">
        <f t="shared" si="232"/>
        <v>Normal</v>
      </c>
      <c r="M999" s="6">
        <f t="shared" si="240"/>
        <v>2751.2242857142855</v>
      </c>
      <c r="N999" s="1">
        <v>379192320</v>
      </c>
      <c r="O999" s="5">
        <f t="shared" si="239"/>
        <v>-0.6362615579000005</v>
      </c>
      <c r="P999" s="1">
        <v>-1.52</v>
      </c>
      <c r="Q999" s="1">
        <v>0.21</v>
      </c>
      <c r="R999" s="1">
        <f t="shared" si="233"/>
        <v>0.434396223240678</v>
      </c>
      <c r="S999" s="1">
        <f t="shared" si="234"/>
        <v>-1.0777599876375357</v>
      </c>
      <c r="T999" s="1">
        <f t="shared" si="235"/>
        <v>-0.96304623689867175</v>
      </c>
      <c r="U999" s="1">
        <f t="shared" si="236"/>
        <v>-1.6790270084989036</v>
      </c>
      <c r="V999" s="1">
        <f t="shared" si="237"/>
        <v>-0.82135925244860819</v>
      </c>
      <c r="W999" s="7" t="str">
        <f t="shared" si="238"/>
        <v>Low Stress</v>
      </c>
      <c r="X999" s="1">
        <v>12.07</v>
      </c>
      <c r="Y999" s="1">
        <v>5.05</v>
      </c>
      <c r="Z999" s="1">
        <v>112</v>
      </c>
      <c r="AA999" s="1">
        <v>15439</v>
      </c>
      <c r="AB999" s="1">
        <v>3509</v>
      </c>
      <c r="AC999" s="1">
        <v>1.3</v>
      </c>
      <c r="AD999" s="1">
        <v>145.61000000000001</v>
      </c>
      <c r="AE999" s="1">
        <v>137.37</v>
      </c>
      <c r="AF999" s="1">
        <v>2044.82</v>
      </c>
      <c r="AG999" s="1">
        <v>478.89</v>
      </c>
      <c r="AH999" s="1">
        <v>2100</v>
      </c>
      <c r="AI999" s="1">
        <v>5.88</v>
      </c>
      <c r="AJ999" s="1">
        <v>34</v>
      </c>
      <c r="AK999" s="1">
        <v>3.35</v>
      </c>
      <c r="AL999" s="1">
        <v>13847</v>
      </c>
      <c r="AM999" s="1">
        <f t="shared" si="226"/>
        <v>4247.4884611171974</v>
      </c>
    </row>
    <row r="1000" spans="1:39" x14ac:dyDescent="0.3">
      <c r="A1000" s="2">
        <v>37524</v>
      </c>
      <c r="B1000" s="1" t="s">
        <v>24</v>
      </c>
      <c r="C1000" s="1">
        <v>2239.15</v>
      </c>
      <c r="D1000" s="1">
        <v>2265.66</v>
      </c>
      <c r="E1000" s="5">
        <f t="shared" si="227"/>
        <v>1.1839314025411322E-2</v>
      </c>
      <c r="F1000" s="6">
        <f t="shared" si="228"/>
        <v>26.509999999999764</v>
      </c>
      <c r="G1000" s="1">
        <v>2314.5500000000002</v>
      </c>
      <c r="H1000" s="1">
        <v>2223.7800000000002</v>
      </c>
      <c r="I1000" s="5">
        <f t="shared" si="229"/>
        <v>4.0537704039479254E-2</v>
      </c>
      <c r="J1000" s="5" t="str">
        <f t="shared" si="230"/>
        <v>Medium</v>
      </c>
      <c r="K1000" s="6">
        <f t="shared" si="231"/>
        <v>416</v>
      </c>
      <c r="L1000" s="5" t="str">
        <f t="shared" si="232"/>
        <v>Normal</v>
      </c>
      <c r="M1000" s="6">
        <f t="shared" si="240"/>
        <v>2836.5542857142859</v>
      </c>
      <c r="N1000" s="1">
        <v>480024545</v>
      </c>
      <c r="O1000" s="5">
        <f t="shared" si="239"/>
        <v>0.39047876225136691</v>
      </c>
      <c r="P1000" s="1">
        <v>-4.29</v>
      </c>
      <c r="Q1000" s="1">
        <v>3.71</v>
      </c>
      <c r="R1000" s="1">
        <f t="shared" si="233"/>
        <v>8.1713206010796693E-2</v>
      </c>
      <c r="S1000" s="1">
        <f t="shared" si="234"/>
        <v>0.23215215627529867</v>
      </c>
      <c r="T1000" s="1">
        <f t="shared" si="235"/>
        <v>-1.6091350069294519</v>
      </c>
      <c r="U1000" s="1">
        <f t="shared" si="236"/>
        <v>-0.47648987711799579</v>
      </c>
      <c r="V1000" s="1">
        <f t="shared" si="237"/>
        <v>-0.44293988044033805</v>
      </c>
      <c r="W1000" s="7" t="str">
        <f t="shared" si="238"/>
        <v>Low Stress</v>
      </c>
      <c r="X1000" s="1">
        <v>2.0099999999999998</v>
      </c>
      <c r="Y1000" s="1">
        <v>0.68</v>
      </c>
      <c r="Z1000" s="1">
        <v>105</v>
      </c>
      <c r="AA1000" s="1">
        <v>23476</v>
      </c>
      <c r="AB1000" s="1">
        <v>4246</v>
      </c>
      <c r="AC1000" s="1">
        <v>1.0900000000000001</v>
      </c>
      <c r="AD1000" s="1">
        <v>112.95</v>
      </c>
      <c r="AE1000" s="1">
        <v>109.12</v>
      </c>
      <c r="AF1000" s="1">
        <v>1640.4</v>
      </c>
      <c r="AG1000" s="1">
        <v>382.74</v>
      </c>
      <c r="AH1000" s="1">
        <v>7858</v>
      </c>
      <c r="AI1000" s="1">
        <v>4.47</v>
      </c>
      <c r="AJ1000" s="1">
        <v>21</v>
      </c>
      <c r="AK1000" s="1">
        <v>49.84</v>
      </c>
      <c r="AL1000" s="1">
        <v>2401</v>
      </c>
      <c r="AM1000" s="1">
        <f t="shared" si="226"/>
        <v>4198.2378162461218</v>
      </c>
    </row>
    <row r="1001" spans="1:39" x14ac:dyDescent="0.3">
      <c r="A1001" s="2">
        <v>37525</v>
      </c>
      <c r="B1001" s="1" t="s">
        <v>25</v>
      </c>
      <c r="C1001" s="1">
        <v>2160.1799999999998</v>
      </c>
      <c r="D1001" s="1">
        <v>2158.71</v>
      </c>
      <c r="E1001" s="5">
        <f t="shared" si="227"/>
        <v>-6.8049884731818651E-4</v>
      </c>
      <c r="F1001" s="6">
        <f t="shared" si="228"/>
        <v>-1.4699999999997999</v>
      </c>
      <c r="G1001" s="1">
        <v>2165.58</v>
      </c>
      <c r="H1001" s="1">
        <v>2111.7800000000002</v>
      </c>
      <c r="I1001" s="5">
        <f t="shared" si="229"/>
        <v>2.4905331963077027E-2</v>
      </c>
      <c r="J1001" s="5" t="str">
        <f t="shared" si="230"/>
        <v>Medium</v>
      </c>
      <c r="K1001" s="6">
        <f t="shared" si="231"/>
        <v>416</v>
      </c>
      <c r="L1001" s="5" t="str">
        <f t="shared" si="232"/>
        <v>Normal</v>
      </c>
      <c r="M1001" s="6">
        <f t="shared" si="240"/>
        <v>2544.3399999999997</v>
      </c>
      <c r="N1001" s="1">
        <v>986317000</v>
      </c>
      <c r="O1001" s="5">
        <f t="shared" si="239"/>
        <v>-4.7204788008792062E-2</v>
      </c>
      <c r="P1001" s="1">
        <v>3.59</v>
      </c>
      <c r="Q1001" s="1">
        <v>7.46</v>
      </c>
      <c r="R1001" s="1">
        <f t="shared" si="233"/>
        <v>-1.6891566783949468</v>
      </c>
      <c r="S1001" s="1">
        <f t="shared" si="234"/>
        <v>-0.32624317156391852</v>
      </c>
      <c r="T1001" s="1">
        <f t="shared" si="235"/>
        <v>0.22883593452995171</v>
      </c>
      <c r="U1001" s="1">
        <f t="shared" si="236"/>
        <v>0.81194276364726259</v>
      </c>
      <c r="V1001" s="1">
        <f t="shared" si="237"/>
        <v>-0.24365528794541277</v>
      </c>
      <c r="W1001" s="7" t="str">
        <f t="shared" si="238"/>
        <v>Low Stress</v>
      </c>
      <c r="X1001" s="1">
        <v>8.57</v>
      </c>
      <c r="Y1001" s="1">
        <v>3.33</v>
      </c>
      <c r="Z1001" s="1">
        <v>88</v>
      </c>
      <c r="AA1001" s="1">
        <v>6325</v>
      </c>
      <c r="AB1001" s="1">
        <v>3227</v>
      </c>
      <c r="AC1001" s="1">
        <v>0.84</v>
      </c>
      <c r="AD1001" s="1">
        <v>117.48</v>
      </c>
      <c r="AE1001" s="1">
        <v>54.17</v>
      </c>
      <c r="AF1001" s="1">
        <v>2189.6</v>
      </c>
      <c r="AG1001" s="1">
        <v>265.48</v>
      </c>
      <c r="AH1001" s="1">
        <v>2604</v>
      </c>
      <c r="AI1001" s="1">
        <v>5.29</v>
      </c>
      <c r="AJ1001" s="1">
        <v>44</v>
      </c>
      <c r="AK1001" s="1">
        <v>42.69</v>
      </c>
      <c r="AL1001" s="1">
        <v>10080</v>
      </c>
      <c r="AM1001" s="1">
        <f t="shared" si="226"/>
        <v>4169.425016897836</v>
      </c>
    </row>
    <row r="1002" spans="1:39" x14ac:dyDescent="0.3">
      <c r="A1002" s="2">
        <v>37526</v>
      </c>
      <c r="B1002" s="1" t="s">
        <v>24</v>
      </c>
      <c r="C1002" s="1">
        <v>4485.66</v>
      </c>
      <c r="D1002" s="1">
        <v>4450.6000000000004</v>
      </c>
      <c r="E1002" s="5">
        <f t="shared" si="227"/>
        <v>-7.8160181556336181E-3</v>
      </c>
      <c r="F1002" s="6">
        <f t="shared" si="228"/>
        <v>-35.059999999999491</v>
      </c>
      <c r="G1002" s="1">
        <v>4532.26</v>
      </c>
      <c r="H1002" s="1">
        <v>4434.75</v>
      </c>
      <c r="I1002" s="5">
        <f t="shared" si="229"/>
        <v>2.1738161162459978E-2</v>
      </c>
      <c r="J1002" s="5" t="str">
        <f t="shared" si="230"/>
        <v>Medium</v>
      </c>
      <c r="K1002" s="6">
        <f t="shared" si="231"/>
        <v>416</v>
      </c>
      <c r="L1002" s="5" t="str">
        <f t="shared" si="232"/>
        <v>Normal</v>
      </c>
      <c r="M1002" s="6">
        <f t="shared" si="240"/>
        <v>2722.0271428571432</v>
      </c>
      <c r="N1002" s="1">
        <v>624358847</v>
      </c>
      <c r="O1002" s="5">
        <f t="shared" si="239"/>
        <v>1.0616942525860353</v>
      </c>
      <c r="P1002" s="1">
        <v>0.04</v>
      </c>
      <c r="Q1002" s="1">
        <v>1.73</v>
      </c>
      <c r="R1002" s="1">
        <f t="shared" si="233"/>
        <v>-0.42312795086270177</v>
      </c>
      <c r="S1002" s="1">
        <f t="shared" si="234"/>
        <v>1.0884868153078462</v>
      </c>
      <c r="T1002" s="1">
        <f t="shared" si="235"/>
        <v>-0.59918396930010953</v>
      </c>
      <c r="U1002" s="1">
        <f t="shared" si="236"/>
        <v>-1.1567823114420521</v>
      </c>
      <c r="V1002" s="1">
        <f t="shared" si="237"/>
        <v>-0.2726518540742543</v>
      </c>
      <c r="W1002" s="7" t="str">
        <f t="shared" si="238"/>
        <v>Low Stress</v>
      </c>
      <c r="X1002" s="1">
        <v>5.0599999999999996</v>
      </c>
      <c r="Y1002" s="1">
        <v>5</v>
      </c>
      <c r="Z1002" s="1">
        <v>109</v>
      </c>
      <c r="AA1002" s="1">
        <v>3988</v>
      </c>
      <c r="AB1002" s="1">
        <v>2220</v>
      </c>
      <c r="AC1002" s="1">
        <v>1.01</v>
      </c>
      <c r="AD1002" s="1">
        <v>132.33000000000001</v>
      </c>
      <c r="AE1002" s="1">
        <v>135.38</v>
      </c>
      <c r="AF1002" s="1">
        <v>2496.39</v>
      </c>
      <c r="AG1002" s="1">
        <v>206.54</v>
      </c>
      <c r="AH1002" s="1">
        <v>3625</v>
      </c>
      <c r="AI1002" s="1">
        <v>8.27</v>
      </c>
      <c r="AJ1002" s="1">
        <v>35</v>
      </c>
      <c r="AK1002" s="1">
        <v>37.51</v>
      </c>
      <c r="AL1002" s="1">
        <v>4971</v>
      </c>
      <c r="AM1002" s="1">
        <f t="shared" si="226"/>
        <v>4229.0933403243052</v>
      </c>
    </row>
    <row r="1003" spans="1:39" x14ac:dyDescent="0.3">
      <c r="A1003" s="2">
        <v>37527</v>
      </c>
      <c r="B1003" s="1" t="s">
        <v>24</v>
      </c>
      <c r="C1003" s="1">
        <v>3690.81</v>
      </c>
      <c r="D1003" s="1">
        <v>3705.64</v>
      </c>
      <c r="E1003" s="5">
        <f t="shared" si="227"/>
        <v>4.018088170347411E-3</v>
      </c>
      <c r="F1003" s="6">
        <f t="shared" si="228"/>
        <v>14.829999999999927</v>
      </c>
      <c r="G1003" s="1">
        <v>3751.32</v>
      </c>
      <c r="H1003" s="1">
        <v>3658.09</v>
      </c>
      <c r="I1003" s="5">
        <f t="shared" si="229"/>
        <v>2.5260037769486921E-2</v>
      </c>
      <c r="J1003" s="5" t="str">
        <f t="shared" si="230"/>
        <v>Medium</v>
      </c>
      <c r="K1003" s="6">
        <f t="shared" si="231"/>
        <v>416</v>
      </c>
      <c r="L1003" s="5" t="str">
        <f t="shared" si="232"/>
        <v>Normal</v>
      </c>
      <c r="M1003" s="6">
        <f t="shared" si="240"/>
        <v>2881.96</v>
      </c>
      <c r="N1003" s="1">
        <v>505246820</v>
      </c>
      <c r="O1003" s="5">
        <f t="shared" si="239"/>
        <v>-0.1673841729205052</v>
      </c>
      <c r="P1003" s="1">
        <v>-2.27</v>
      </c>
      <c r="Q1003" s="1">
        <v>6.06</v>
      </c>
      <c r="R1003" s="1">
        <f t="shared" si="233"/>
        <v>-6.507281520861009E-3</v>
      </c>
      <c r="S1003" s="1">
        <f t="shared" si="234"/>
        <v>-0.47956766136346157</v>
      </c>
      <c r="T1003" s="1">
        <f t="shared" si="235"/>
        <v>-1.1379800193979805</v>
      </c>
      <c r="U1003" s="1">
        <f t="shared" si="236"/>
        <v>0.33092791109489939</v>
      </c>
      <c r="V1003" s="1">
        <f t="shared" si="237"/>
        <v>-0.32328176279685095</v>
      </c>
      <c r="W1003" s="7" t="str">
        <f t="shared" si="238"/>
        <v>Low Stress</v>
      </c>
      <c r="X1003" s="1">
        <v>13.37</v>
      </c>
      <c r="Y1003" s="1">
        <v>1.53</v>
      </c>
      <c r="Z1003" s="1">
        <v>73</v>
      </c>
      <c r="AA1003" s="1">
        <v>2395</v>
      </c>
      <c r="AB1003" s="1">
        <v>3965</v>
      </c>
      <c r="AC1003" s="1">
        <v>1.02</v>
      </c>
      <c r="AD1003" s="1">
        <v>94.74</v>
      </c>
      <c r="AE1003" s="1">
        <v>31.26</v>
      </c>
      <c r="AF1003" s="1">
        <v>1559.97</v>
      </c>
      <c r="AG1003" s="1">
        <v>402.94</v>
      </c>
      <c r="AH1003" s="1">
        <v>9402</v>
      </c>
      <c r="AI1003" s="1">
        <v>4.1399999999999997</v>
      </c>
      <c r="AJ1003" s="1">
        <v>7</v>
      </c>
      <c r="AK1003" s="1">
        <v>81.55</v>
      </c>
      <c r="AL1003" s="1">
        <v>12703</v>
      </c>
      <c r="AM1003" s="1">
        <f t="shared" si="226"/>
        <v>4253.6541178557991</v>
      </c>
    </row>
    <row r="1004" spans="1:39" x14ac:dyDescent="0.3">
      <c r="A1004" s="2">
        <v>37528</v>
      </c>
      <c r="B1004" s="1" t="s">
        <v>24</v>
      </c>
      <c r="C1004" s="1">
        <v>4186.7299999999996</v>
      </c>
      <c r="D1004" s="1">
        <v>4153.97</v>
      </c>
      <c r="E1004" s="5">
        <f t="shared" si="227"/>
        <v>-7.8247223967151721E-3</v>
      </c>
      <c r="F1004" s="6">
        <f t="shared" si="228"/>
        <v>-32.759999999999309</v>
      </c>
      <c r="G1004" s="1">
        <v>4213</v>
      </c>
      <c r="H1004" s="1">
        <v>4149.97</v>
      </c>
      <c r="I1004" s="5">
        <f t="shared" si="229"/>
        <v>1.5054708567306646E-2</v>
      </c>
      <c r="J1004" s="5" t="str">
        <f t="shared" si="230"/>
        <v>Low</v>
      </c>
      <c r="K1004" s="6">
        <f t="shared" si="231"/>
        <v>416</v>
      </c>
      <c r="L1004" s="5" t="str">
        <f t="shared" si="232"/>
        <v>Normal</v>
      </c>
      <c r="M1004" s="6">
        <f t="shared" si="240"/>
        <v>3263.3728571428574</v>
      </c>
      <c r="N1004" s="1">
        <v>365454685</v>
      </c>
      <c r="O1004" s="5">
        <f t="shared" si="239"/>
        <v>0.12098584859835289</v>
      </c>
      <c r="P1004" s="1">
        <v>-0.14000000000000001</v>
      </c>
      <c r="Q1004" s="1">
        <v>2.89</v>
      </c>
      <c r="R1004" s="1">
        <f t="shared" si="233"/>
        <v>0.48244664126331732</v>
      </c>
      <c r="S1004" s="1">
        <f t="shared" si="234"/>
        <v>-0.11166607445366797</v>
      </c>
      <c r="T1004" s="1">
        <f t="shared" si="235"/>
        <v>-0.64116807709994361</v>
      </c>
      <c r="U1004" s="1">
        <f t="shared" si="236"/>
        <v>-0.75822714789866552</v>
      </c>
      <c r="V1004" s="1">
        <f t="shared" si="237"/>
        <v>-0.25715366454723998</v>
      </c>
      <c r="W1004" s="7" t="str">
        <f t="shared" si="238"/>
        <v>Low Stress</v>
      </c>
      <c r="X1004" s="1">
        <v>3.99</v>
      </c>
      <c r="Y1004" s="1">
        <v>1.7</v>
      </c>
      <c r="Z1004" s="1">
        <v>99</v>
      </c>
      <c r="AA1004" s="1">
        <v>3408</v>
      </c>
      <c r="AB1004" s="1">
        <v>151</v>
      </c>
      <c r="AC1004" s="1">
        <v>1.43</v>
      </c>
      <c r="AD1004" s="1">
        <v>148.54</v>
      </c>
      <c r="AE1004" s="1">
        <v>67.89</v>
      </c>
      <c r="AF1004" s="1">
        <v>1434.97</v>
      </c>
      <c r="AG1004" s="1">
        <v>429.17</v>
      </c>
      <c r="AH1004" s="1">
        <v>6242</v>
      </c>
      <c r="AI1004" s="1">
        <v>2.2999999999999998</v>
      </c>
      <c r="AJ1004" s="1">
        <v>26</v>
      </c>
      <c r="AK1004" s="1">
        <v>18.27</v>
      </c>
      <c r="AL1004" s="1">
        <v>9613</v>
      </c>
      <c r="AM1004" s="1">
        <f t="shared" si="226"/>
        <v>4270.1521984800329</v>
      </c>
    </row>
    <row r="1005" spans="1:39" x14ac:dyDescent="0.3">
      <c r="A1005" s="2">
        <v>37529</v>
      </c>
      <c r="B1005" s="1" t="s">
        <v>24</v>
      </c>
      <c r="C1005" s="1">
        <v>2001.87</v>
      </c>
      <c r="D1005" s="1">
        <v>2039.11</v>
      </c>
      <c r="E1005" s="5">
        <f t="shared" si="227"/>
        <v>1.8602606562863729E-2</v>
      </c>
      <c r="F1005" s="6">
        <f t="shared" si="228"/>
        <v>37.240000000000009</v>
      </c>
      <c r="G1005" s="1">
        <v>2075.36</v>
      </c>
      <c r="H1005" s="1">
        <v>1989.75</v>
      </c>
      <c r="I1005" s="5">
        <f t="shared" si="229"/>
        <v>4.2765014711245053E-2</v>
      </c>
      <c r="J1005" s="5" t="str">
        <f t="shared" si="230"/>
        <v>Medium</v>
      </c>
      <c r="K1005" s="6">
        <f t="shared" si="231"/>
        <v>416</v>
      </c>
      <c r="L1005" s="5" t="str">
        <f t="shared" si="232"/>
        <v>Normal</v>
      </c>
      <c r="M1005" s="6">
        <f t="shared" si="240"/>
        <v>2914.7285714285717</v>
      </c>
      <c r="N1005" s="1">
        <v>332140520</v>
      </c>
      <c r="O1005" s="5">
        <f t="shared" si="239"/>
        <v>-0.50911778371052285</v>
      </c>
      <c r="P1005" s="1">
        <v>-4.26</v>
      </c>
      <c r="Q1005" s="1">
        <v>7.97</v>
      </c>
      <c r="R1005" s="1">
        <f t="shared" si="233"/>
        <v>0.5989703044939374</v>
      </c>
      <c r="S1005" s="1">
        <f t="shared" si="234"/>
        <v>-0.91555035140823593</v>
      </c>
      <c r="T1005" s="1">
        <f t="shared" si="235"/>
        <v>-1.6021376556294795</v>
      </c>
      <c r="U1005" s="1">
        <f t="shared" si="236"/>
        <v>0.9871696027913377</v>
      </c>
      <c r="V1005" s="1">
        <f t="shared" si="237"/>
        <v>-0.23288702493811009</v>
      </c>
      <c r="W1005" s="7" t="str">
        <f t="shared" si="238"/>
        <v>Low Stress</v>
      </c>
      <c r="X1005" s="1">
        <v>10.66</v>
      </c>
      <c r="Y1005" s="1">
        <v>4.9000000000000004</v>
      </c>
      <c r="Z1005" s="1">
        <v>82</v>
      </c>
      <c r="AA1005" s="1">
        <v>1911</v>
      </c>
      <c r="AB1005" s="1">
        <v>361</v>
      </c>
      <c r="AC1005" s="1">
        <v>1.49</v>
      </c>
      <c r="AD1005" s="1">
        <v>134.66</v>
      </c>
      <c r="AE1005" s="1">
        <v>93.27</v>
      </c>
      <c r="AF1005" s="1">
        <v>1831.96</v>
      </c>
      <c r="AG1005" s="1">
        <v>243.01</v>
      </c>
      <c r="AH1005" s="1">
        <v>5428</v>
      </c>
      <c r="AI1005" s="1">
        <v>5.7</v>
      </c>
      <c r="AJ1005" s="1">
        <v>26</v>
      </c>
      <c r="AK1005" s="1">
        <v>17.71</v>
      </c>
      <c r="AL1005" s="1">
        <v>5875</v>
      </c>
      <c r="AM1005" s="1">
        <f t="shared" si="226"/>
        <v>4293.7841895300871</v>
      </c>
    </row>
    <row r="1006" spans="1:39" x14ac:dyDescent="0.3">
      <c r="A1006" s="2">
        <v>37530</v>
      </c>
      <c r="B1006" s="1" t="s">
        <v>25</v>
      </c>
      <c r="C1006" s="1">
        <v>3499.5</v>
      </c>
      <c r="D1006" s="1">
        <v>3510.81</v>
      </c>
      <c r="E1006" s="5">
        <f t="shared" si="227"/>
        <v>3.2318902700385612E-3</v>
      </c>
      <c r="F1006" s="6">
        <f t="shared" si="228"/>
        <v>11.309999999999945</v>
      </c>
      <c r="G1006" s="1">
        <v>3532.61</v>
      </c>
      <c r="H1006" s="1">
        <v>3460.82</v>
      </c>
      <c r="I1006" s="5">
        <f t="shared" si="229"/>
        <v>2.0514359194170585E-2</v>
      </c>
      <c r="J1006" s="5" t="str">
        <f t="shared" si="230"/>
        <v>Medium</v>
      </c>
      <c r="K1006" s="6">
        <f t="shared" si="231"/>
        <v>416</v>
      </c>
      <c r="L1006" s="5" t="str">
        <f t="shared" si="232"/>
        <v>Normal</v>
      </c>
      <c r="M1006" s="6">
        <f t="shared" si="240"/>
        <v>3183.5000000000005</v>
      </c>
      <c r="N1006" s="1">
        <v>729249772</v>
      </c>
      <c r="O1006" s="5">
        <f t="shared" si="239"/>
        <v>0.72173644384069524</v>
      </c>
      <c r="P1006" s="1">
        <v>9.26</v>
      </c>
      <c r="Q1006" s="1">
        <v>7.98</v>
      </c>
      <c r="R1006" s="1">
        <f t="shared" si="233"/>
        <v>-0.79000716937675508</v>
      </c>
      <c r="S1006" s="1">
        <f t="shared" si="234"/>
        <v>0.65476968805227376</v>
      </c>
      <c r="T1006" s="1">
        <f t="shared" si="235"/>
        <v>1.5513353302247257</v>
      </c>
      <c r="U1006" s="1">
        <f t="shared" si="236"/>
        <v>0.99060542316671196</v>
      </c>
      <c r="V1006" s="1">
        <f t="shared" si="237"/>
        <v>0.60167581801673908</v>
      </c>
      <c r="W1006" s="7" t="str">
        <f t="shared" si="238"/>
        <v>Moderate Stress</v>
      </c>
      <c r="X1006" s="1">
        <v>5.46</v>
      </c>
      <c r="Y1006" s="1">
        <v>7.44</v>
      </c>
      <c r="Z1006" s="1">
        <v>56</v>
      </c>
      <c r="AA1006" s="1">
        <v>5957</v>
      </c>
      <c r="AB1006" s="1">
        <v>3102</v>
      </c>
      <c r="AC1006" s="1">
        <v>0.95</v>
      </c>
      <c r="AD1006" s="1">
        <v>91.3</v>
      </c>
      <c r="AE1006" s="1">
        <v>85.72</v>
      </c>
      <c r="AF1006" s="1">
        <v>1961.24</v>
      </c>
      <c r="AG1006" s="1">
        <v>168.75</v>
      </c>
      <c r="AH1006" s="1">
        <v>1376</v>
      </c>
      <c r="AI1006" s="1">
        <v>9.3800000000000008</v>
      </c>
      <c r="AJ1006" s="1">
        <v>35</v>
      </c>
      <c r="AK1006" s="1">
        <v>52.22</v>
      </c>
      <c r="AL1006" s="1">
        <v>3934</v>
      </c>
      <c r="AM1006" s="1">
        <f t="shared" si="226"/>
        <v>4325.5142284680469</v>
      </c>
    </row>
    <row r="1007" spans="1:39" x14ac:dyDescent="0.3">
      <c r="A1007" s="2">
        <v>37531</v>
      </c>
      <c r="B1007" s="1" t="s">
        <v>24</v>
      </c>
      <c r="C1007" s="1">
        <v>3286.98</v>
      </c>
      <c r="D1007" s="1">
        <v>3252.7</v>
      </c>
      <c r="E1007" s="5">
        <f t="shared" si="227"/>
        <v>-1.0429026036057476E-2</v>
      </c>
      <c r="F1007" s="6">
        <f t="shared" si="228"/>
        <v>-34.2800000000002</v>
      </c>
      <c r="G1007" s="1">
        <v>3318.48</v>
      </c>
      <c r="H1007" s="1">
        <v>3226.27</v>
      </c>
      <c r="I1007" s="5">
        <f t="shared" si="229"/>
        <v>2.8053106498974755E-2</v>
      </c>
      <c r="J1007" s="5" t="str">
        <f t="shared" si="230"/>
        <v>Medium</v>
      </c>
      <c r="K1007" s="6">
        <f t="shared" si="231"/>
        <v>416</v>
      </c>
      <c r="L1007" s="5" t="str">
        <f t="shared" si="232"/>
        <v>Normal</v>
      </c>
      <c r="M1007" s="6">
        <f t="shared" si="240"/>
        <v>3324.5057142857149</v>
      </c>
      <c r="N1007" s="1">
        <v>340572196</v>
      </c>
      <c r="O1007" s="5">
        <f t="shared" si="239"/>
        <v>-7.3518646694067782E-2</v>
      </c>
      <c r="P1007" s="1">
        <v>3.72</v>
      </c>
      <c r="Q1007" s="1">
        <v>7.75</v>
      </c>
      <c r="R1007" s="1">
        <f t="shared" si="233"/>
        <v>0.56947865207840476</v>
      </c>
      <c r="S1007" s="1">
        <f t="shared" si="234"/>
        <v>-0.3598143115771667</v>
      </c>
      <c r="T1007" s="1">
        <f t="shared" si="235"/>
        <v>0.25915779016316531</v>
      </c>
      <c r="U1007" s="1">
        <f t="shared" si="236"/>
        <v>0.9115815545331093</v>
      </c>
      <c r="V1007" s="1">
        <f t="shared" si="237"/>
        <v>0.34510092129937819</v>
      </c>
      <c r="W1007" s="7" t="str">
        <f t="shared" si="238"/>
        <v>Moderate Stress</v>
      </c>
      <c r="X1007" s="1">
        <v>6.64</v>
      </c>
      <c r="Y1007" s="1">
        <v>8.42</v>
      </c>
      <c r="Z1007" s="1">
        <v>95</v>
      </c>
      <c r="AA1007" s="1">
        <v>12074</v>
      </c>
      <c r="AB1007" s="1">
        <v>2008</v>
      </c>
      <c r="AC1007" s="1">
        <v>1.1000000000000001</v>
      </c>
      <c r="AD1007" s="1">
        <v>87.77</v>
      </c>
      <c r="AE1007" s="1">
        <v>105.14</v>
      </c>
      <c r="AF1007" s="1">
        <v>1997.56</v>
      </c>
      <c r="AG1007" s="1">
        <v>296.89999999999998</v>
      </c>
      <c r="AH1007" s="1">
        <v>7427</v>
      </c>
      <c r="AI1007" s="1">
        <v>6.93</v>
      </c>
      <c r="AJ1007" s="1">
        <v>6</v>
      </c>
      <c r="AK1007" s="1">
        <v>68.75</v>
      </c>
      <c r="AL1007" s="1">
        <v>9482</v>
      </c>
      <c r="AM1007" s="1">
        <f t="shared" si="226"/>
        <v>4319.0545356159055</v>
      </c>
    </row>
    <row r="1008" spans="1:39" x14ac:dyDescent="0.3">
      <c r="A1008" s="2">
        <v>37532</v>
      </c>
      <c r="B1008" s="1" t="s">
        <v>26</v>
      </c>
      <c r="C1008" s="1">
        <v>4331.32</v>
      </c>
      <c r="D1008" s="1">
        <v>4377.55</v>
      </c>
      <c r="E1008" s="5">
        <f t="shared" si="227"/>
        <v>1.0673420573866737E-2</v>
      </c>
      <c r="F1008" s="6">
        <f t="shared" si="228"/>
        <v>46.230000000000473</v>
      </c>
      <c r="G1008" s="1">
        <v>4394.58</v>
      </c>
      <c r="H1008" s="1">
        <v>4284.92</v>
      </c>
      <c r="I1008" s="5">
        <f t="shared" si="229"/>
        <v>2.5317916939870493E-2</v>
      </c>
      <c r="J1008" s="5" t="str">
        <f t="shared" si="230"/>
        <v>Medium</v>
      </c>
      <c r="K1008" s="6">
        <f t="shared" si="231"/>
        <v>416</v>
      </c>
      <c r="L1008" s="5" t="str">
        <f t="shared" si="232"/>
        <v>Normal</v>
      </c>
      <c r="M1008" s="6">
        <f t="shared" si="240"/>
        <v>3641.4828571428575</v>
      </c>
      <c r="N1008" s="1">
        <v>661222766</v>
      </c>
      <c r="O1008" s="5">
        <f t="shared" si="239"/>
        <v>0.34582039536385167</v>
      </c>
      <c r="P1008" s="1">
        <v>7.22</v>
      </c>
      <c r="Q1008" s="1">
        <v>5.25</v>
      </c>
      <c r="R1008" s="1">
        <f t="shared" si="233"/>
        <v>-0.55206766413232311</v>
      </c>
      <c r="S1008" s="1">
        <f t="shared" si="234"/>
        <v>0.17517714909466428</v>
      </c>
      <c r="T1008" s="1">
        <f t="shared" si="235"/>
        <v>1.075515441826606</v>
      </c>
      <c r="U1008" s="1">
        <f t="shared" si="236"/>
        <v>5.262646068960368E-2</v>
      </c>
      <c r="V1008" s="1">
        <f t="shared" si="237"/>
        <v>0.1878128468696377</v>
      </c>
      <c r="W1008" s="7" t="str">
        <f t="shared" si="238"/>
        <v>Moderate Stress</v>
      </c>
      <c r="X1008" s="1">
        <v>14.23</v>
      </c>
      <c r="Y1008" s="1">
        <v>5.69</v>
      </c>
      <c r="Z1008" s="1">
        <v>111</v>
      </c>
      <c r="AA1008" s="1">
        <v>10635</v>
      </c>
      <c r="AB1008" s="1">
        <v>3746</v>
      </c>
      <c r="AC1008" s="1">
        <v>1.48</v>
      </c>
      <c r="AD1008" s="1">
        <v>145.44999999999999</v>
      </c>
      <c r="AE1008" s="1">
        <v>58.69</v>
      </c>
      <c r="AF1008" s="1">
        <v>1605.09</v>
      </c>
      <c r="AG1008" s="1">
        <v>287.39999999999998</v>
      </c>
      <c r="AH1008" s="1">
        <v>3366</v>
      </c>
      <c r="AI1008" s="1">
        <v>3.08</v>
      </c>
      <c r="AJ1008" s="1">
        <v>2</v>
      </c>
      <c r="AK1008" s="1">
        <v>2.34</v>
      </c>
      <c r="AL1008" s="1">
        <v>3784</v>
      </c>
      <c r="AM1008" s="1">
        <f t="shared" ref="AM1008:AM1071" si="241">_xlfn.STDEV.P(AL1008:AL1106)</f>
        <v>4330.8886958483426</v>
      </c>
    </row>
    <row r="1009" spans="1:39" x14ac:dyDescent="0.3">
      <c r="A1009" s="2">
        <v>37533</v>
      </c>
      <c r="B1009" s="1" t="s">
        <v>26</v>
      </c>
      <c r="C1009" s="1">
        <v>4624.3500000000004</v>
      </c>
      <c r="D1009" s="1">
        <v>4626.1899999999996</v>
      </c>
      <c r="E1009" s="5">
        <f t="shared" si="227"/>
        <v>3.9789375804150551E-4</v>
      </c>
      <c r="F1009" s="6">
        <f t="shared" si="228"/>
        <v>1.839999999999236</v>
      </c>
      <c r="G1009" s="1">
        <v>4641.25</v>
      </c>
      <c r="H1009" s="1">
        <v>4602.91</v>
      </c>
      <c r="I1009" s="5">
        <f t="shared" si="229"/>
        <v>8.2908949365857135E-3</v>
      </c>
      <c r="J1009" s="5" t="str">
        <f t="shared" si="230"/>
        <v>Low</v>
      </c>
      <c r="K1009" s="6">
        <f t="shared" si="231"/>
        <v>416</v>
      </c>
      <c r="L1009" s="5" t="str">
        <f t="shared" si="232"/>
        <v>Normal</v>
      </c>
      <c r="M1009" s="6">
        <f t="shared" si="240"/>
        <v>3666.5671428571427</v>
      </c>
      <c r="N1009" s="1">
        <v>422739517</v>
      </c>
      <c r="O1009" s="5">
        <f t="shared" si="239"/>
        <v>5.6798894358716497E-2</v>
      </c>
      <c r="P1009" s="1">
        <v>1.35</v>
      </c>
      <c r="Q1009" s="1">
        <v>2.85</v>
      </c>
      <c r="R1009" s="1">
        <f t="shared" si="233"/>
        <v>0.28208026641374062</v>
      </c>
      <c r="S1009" s="1">
        <f t="shared" si="234"/>
        <v>-0.19355559334086009</v>
      </c>
      <c r="T1009" s="1">
        <f t="shared" si="235"/>
        <v>-0.29363296253465027</v>
      </c>
      <c r="U1009" s="1">
        <f t="shared" si="236"/>
        <v>-0.7719704294001617</v>
      </c>
      <c r="V1009" s="1">
        <f t="shared" si="237"/>
        <v>-0.24426967971548286</v>
      </c>
      <c r="W1009" s="7" t="str">
        <f t="shared" si="238"/>
        <v>Low Stress</v>
      </c>
      <c r="X1009" s="1">
        <v>5.13</v>
      </c>
      <c r="Y1009" s="1">
        <v>5.01</v>
      </c>
      <c r="Z1009" s="1">
        <v>50</v>
      </c>
      <c r="AA1009" s="1">
        <v>20883</v>
      </c>
      <c r="AB1009" s="1">
        <v>2477</v>
      </c>
      <c r="AC1009" s="1">
        <v>1.0900000000000001</v>
      </c>
      <c r="AD1009" s="1">
        <v>127.95</v>
      </c>
      <c r="AE1009" s="1">
        <v>118.52</v>
      </c>
      <c r="AF1009" s="1">
        <v>1364.9</v>
      </c>
      <c r="AG1009" s="1">
        <v>390.16</v>
      </c>
      <c r="AH1009" s="1">
        <v>9692</v>
      </c>
      <c r="AI1009" s="1">
        <v>9.6300000000000008</v>
      </c>
      <c r="AJ1009" s="1">
        <v>3</v>
      </c>
      <c r="AK1009" s="1">
        <v>54.63</v>
      </c>
      <c r="AL1009" s="1">
        <v>4546</v>
      </c>
      <c r="AM1009" s="1">
        <f t="shared" si="241"/>
        <v>4316.3529220038408</v>
      </c>
    </row>
    <row r="1010" spans="1:39" x14ac:dyDescent="0.3">
      <c r="A1010" s="2">
        <v>37534</v>
      </c>
      <c r="B1010" s="1" t="s">
        <v>24</v>
      </c>
      <c r="C1010" s="1">
        <v>1048.6300000000001</v>
      </c>
      <c r="D1010" s="1">
        <v>1005.92</v>
      </c>
      <c r="E1010" s="5">
        <f t="shared" si="227"/>
        <v>-4.0729332557718302E-2</v>
      </c>
      <c r="F1010" s="6">
        <f t="shared" si="228"/>
        <v>-42.71000000000015</v>
      </c>
      <c r="G1010" s="1">
        <v>1077.54</v>
      </c>
      <c r="H1010" s="1">
        <v>962.43</v>
      </c>
      <c r="I1010" s="5">
        <f t="shared" si="229"/>
        <v>0.1097717974881512</v>
      </c>
      <c r="J1010" s="5" t="str">
        <f t="shared" si="230"/>
        <v>High</v>
      </c>
      <c r="K1010" s="6">
        <f t="shared" si="231"/>
        <v>416</v>
      </c>
      <c r="L1010" s="5" t="str">
        <f t="shared" si="232"/>
        <v>⚠️ High Risk</v>
      </c>
      <c r="M1010" s="6">
        <f t="shared" si="240"/>
        <v>3280.8928571428564</v>
      </c>
      <c r="N1010" s="1">
        <v>122030790</v>
      </c>
      <c r="O1010" s="5">
        <f t="shared" si="239"/>
        <v>-0.78255973057742978</v>
      </c>
      <c r="P1010" s="1">
        <v>8.5500000000000007</v>
      </c>
      <c r="Q1010" s="1">
        <v>8.09</v>
      </c>
      <c r="R1010" s="1">
        <f t="shared" si="233"/>
        <v>1.3338755743692745</v>
      </c>
      <c r="S1010" s="1">
        <f t="shared" si="234"/>
        <v>-1.2644067465708646</v>
      </c>
      <c r="T1010" s="1">
        <f t="shared" si="235"/>
        <v>1.3857313494587136</v>
      </c>
      <c r="U1010" s="1">
        <f t="shared" si="236"/>
        <v>1.028399447295826</v>
      </c>
      <c r="V1010" s="1">
        <f t="shared" si="237"/>
        <v>0.62089990613823742</v>
      </c>
      <c r="W1010" s="7" t="str">
        <f t="shared" si="238"/>
        <v>Moderate Stress</v>
      </c>
      <c r="X1010" s="1">
        <v>3.24</v>
      </c>
      <c r="Y1010" s="1">
        <v>4.1500000000000004</v>
      </c>
      <c r="Z1010" s="1">
        <v>114</v>
      </c>
      <c r="AA1010" s="1">
        <v>5948</v>
      </c>
      <c r="AB1010" s="1">
        <v>3494</v>
      </c>
      <c r="AC1010" s="1">
        <v>1.04</v>
      </c>
      <c r="AD1010" s="1">
        <v>82.7</v>
      </c>
      <c r="AE1010" s="1">
        <v>72.709999999999994</v>
      </c>
      <c r="AF1010" s="1">
        <v>2197.27</v>
      </c>
      <c r="AG1010" s="1">
        <v>489.27</v>
      </c>
      <c r="AH1010" s="1">
        <v>6387</v>
      </c>
      <c r="AI1010" s="1">
        <v>3.43</v>
      </c>
      <c r="AJ1010" s="1">
        <v>23</v>
      </c>
      <c r="AK1010" s="1">
        <v>29.94</v>
      </c>
      <c r="AL1010" s="1">
        <v>10381</v>
      </c>
      <c r="AM1010" s="1">
        <f t="shared" si="241"/>
        <v>4317.0648203372593</v>
      </c>
    </row>
    <row r="1011" spans="1:39" x14ac:dyDescent="0.3">
      <c r="A1011" s="2">
        <v>37535</v>
      </c>
      <c r="B1011" s="1" t="s">
        <v>24</v>
      </c>
      <c r="C1011" s="1">
        <v>3696.08</v>
      </c>
      <c r="D1011" s="1">
        <v>3708.76</v>
      </c>
      <c r="E1011" s="5">
        <f t="shared" si="227"/>
        <v>3.4306616739898195E-3</v>
      </c>
      <c r="F1011" s="6">
        <f t="shared" si="228"/>
        <v>12.680000000000291</v>
      </c>
      <c r="G1011" s="1">
        <v>3733.67</v>
      </c>
      <c r="H1011" s="1">
        <v>3673.63</v>
      </c>
      <c r="I1011" s="5">
        <f t="shared" si="229"/>
        <v>1.6244237137724282E-2</v>
      </c>
      <c r="J1011" s="5" t="str">
        <f t="shared" si="230"/>
        <v>Low</v>
      </c>
      <c r="K1011" s="6">
        <f t="shared" si="231"/>
        <v>416</v>
      </c>
      <c r="L1011" s="5" t="str">
        <f t="shared" si="232"/>
        <v>Normal</v>
      </c>
      <c r="M1011" s="6">
        <f t="shared" si="240"/>
        <v>3217.2914285714278</v>
      </c>
      <c r="N1011" s="1">
        <v>789396685</v>
      </c>
      <c r="O1011" s="5">
        <f t="shared" si="239"/>
        <v>2.6869333545411167</v>
      </c>
      <c r="P1011" s="1">
        <v>2.25</v>
      </c>
      <c r="Q1011" s="1">
        <v>1.86</v>
      </c>
      <c r="R1011" s="1">
        <f t="shared" si="233"/>
        <v>-1.000384305792253</v>
      </c>
      <c r="S1011" s="1">
        <f t="shared" si="234"/>
        <v>3.1619618650644323</v>
      </c>
      <c r="T1011" s="1">
        <f t="shared" si="235"/>
        <v>-8.3712423535479849E-2</v>
      </c>
      <c r="U1011" s="1">
        <f t="shared" si="236"/>
        <v>-1.1121166465621899</v>
      </c>
      <c r="V1011" s="1">
        <f t="shared" si="237"/>
        <v>0.24143712229362735</v>
      </c>
      <c r="W1011" s="7" t="str">
        <f t="shared" si="238"/>
        <v>Moderate Stress</v>
      </c>
      <c r="X1011" s="1">
        <v>2.9</v>
      </c>
      <c r="Y1011" s="1">
        <v>2.33</v>
      </c>
      <c r="Z1011" s="1">
        <v>94</v>
      </c>
      <c r="AA1011" s="1">
        <v>28194</v>
      </c>
      <c r="AB1011" s="1">
        <v>4436</v>
      </c>
      <c r="AC1011" s="1">
        <v>0.88</v>
      </c>
      <c r="AD1011" s="1">
        <v>89.94</v>
      </c>
      <c r="AE1011" s="1">
        <v>36.29</v>
      </c>
      <c r="AF1011" s="1">
        <v>2429.04</v>
      </c>
      <c r="AG1011" s="1">
        <v>312.51</v>
      </c>
      <c r="AH1011" s="1">
        <v>4325</v>
      </c>
      <c r="AI1011" s="1">
        <v>9.83</v>
      </c>
      <c r="AJ1011" s="1">
        <v>7</v>
      </c>
      <c r="AK1011" s="1">
        <v>75.709999999999994</v>
      </c>
      <c r="AL1011" s="1">
        <v>12789</v>
      </c>
      <c r="AM1011" s="1">
        <f t="shared" si="241"/>
        <v>4310.6110504193184</v>
      </c>
    </row>
    <row r="1012" spans="1:39" x14ac:dyDescent="0.3">
      <c r="A1012" s="2">
        <v>37536</v>
      </c>
      <c r="B1012" s="1" t="s">
        <v>26</v>
      </c>
      <c r="C1012" s="1">
        <v>1207.3399999999999</v>
      </c>
      <c r="D1012" s="1">
        <v>1182.6600000000001</v>
      </c>
      <c r="E1012" s="5">
        <f t="shared" si="227"/>
        <v>-2.0441632017492866E-2</v>
      </c>
      <c r="F1012" s="6">
        <f t="shared" si="228"/>
        <v>-24.679999999999836</v>
      </c>
      <c r="G1012" s="1">
        <v>1236.32</v>
      </c>
      <c r="H1012" s="1">
        <v>1133.7</v>
      </c>
      <c r="I1012" s="5">
        <f t="shared" si="229"/>
        <v>8.499676975831158E-2</v>
      </c>
      <c r="J1012" s="5" t="str">
        <f t="shared" si="230"/>
        <v>High</v>
      </c>
      <c r="K1012" s="6">
        <f t="shared" si="231"/>
        <v>416</v>
      </c>
      <c r="L1012" s="5" t="str">
        <f t="shared" si="232"/>
        <v>⚠️ High Risk</v>
      </c>
      <c r="M1012" s="6">
        <f t="shared" si="240"/>
        <v>3094.9414285714288</v>
      </c>
      <c r="N1012" s="1">
        <v>958463805</v>
      </c>
      <c r="O1012" s="5">
        <f t="shared" si="239"/>
        <v>-0.68111713888199832</v>
      </c>
      <c r="P1012" s="1">
        <v>3.61</v>
      </c>
      <c r="Q1012" s="1">
        <v>2.9</v>
      </c>
      <c r="R1012" s="1">
        <f t="shared" si="233"/>
        <v>-1.5917339660419043</v>
      </c>
      <c r="S1012" s="1">
        <f t="shared" si="234"/>
        <v>-1.1349865999536102</v>
      </c>
      <c r="T1012" s="1">
        <f t="shared" si="235"/>
        <v>0.23350083539659994</v>
      </c>
      <c r="U1012" s="1">
        <f t="shared" si="236"/>
        <v>-0.75479132752329159</v>
      </c>
      <c r="V1012" s="1">
        <f t="shared" si="237"/>
        <v>-0.81200276453055154</v>
      </c>
      <c r="W1012" s="7" t="str">
        <f t="shared" si="238"/>
        <v>Low Stress</v>
      </c>
      <c r="X1012" s="1">
        <v>8.56</v>
      </c>
      <c r="Y1012" s="1">
        <v>1.89</v>
      </c>
      <c r="Z1012" s="1">
        <v>104</v>
      </c>
      <c r="AA1012" s="1">
        <v>9347</v>
      </c>
      <c r="AB1012" s="1">
        <v>1725</v>
      </c>
      <c r="AC1012" s="1">
        <v>1.33</v>
      </c>
      <c r="AD1012" s="1">
        <v>83.35</v>
      </c>
      <c r="AE1012" s="1">
        <v>116.25</v>
      </c>
      <c r="AF1012" s="1">
        <v>2268.77</v>
      </c>
      <c r="AG1012" s="1">
        <v>392.69</v>
      </c>
      <c r="AH1012" s="1">
        <v>2135</v>
      </c>
      <c r="AI1012" s="1">
        <v>1.92</v>
      </c>
      <c r="AJ1012" s="1">
        <v>44</v>
      </c>
      <c r="AK1012" s="1">
        <v>46.94</v>
      </c>
      <c r="AL1012" s="1">
        <v>4586</v>
      </c>
      <c r="AM1012" s="1">
        <f t="shared" si="241"/>
        <v>4285.3100543855799</v>
      </c>
    </row>
    <row r="1013" spans="1:39" x14ac:dyDescent="0.3">
      <c r="A1013" s="2">
        <v>37537</v>
      </c>
      <c r="B1013" s="1" t="s">
        <v>26</v>
      </c>
      <c r="C1013" s="1">
        <v>3195.43</v>
      </c>
      <c r="D1013" s="1">
        <v>3225.8</v>
      </c>
      <c r="E1013" s="5">
        <f t="shared" si="227"/>
        <v>9.5041981830302491E-3</v>
      </c>
      <c r="F1013" s="6">
        <f t="shared" si="228"/>
        <v>30.370000000000346</v>
      </c>
      <c r="G1013" s="1">
        <v>3240.13</v>
      </c>
      <c r="H1013" s="1">
        <v>3147.44</v>
      </c>
      <c r="I1013" s="5">
        <f t="shared" si="229"/>
        <v>2.9007050694272778E-2</v>
      </c>
      <c r="J1013" s="5" t="str">
        <f t="shared" si="230"/>
        <v>Medium</v>
      </c>
      <c r="K1013" s="6">
        <f t="shared" si="231"/>
        <v>416</v>
      </c>
      <c r="L1013" s="5" t="str">
        <f t="shared" si="232"/>
        <v>Normal</v>
      </c>
      <c r="M1013" s="6">
        <f t="shared" si="240"/>
        <v>3054.2257142857138</v>
      </c>
      <c r="N1013" s="1">
        <v>150845551</v>
      </c>
      <c r="O1013" s="5">
        <f t="shared" si="239"/>
        <v>1.7275802005648284</v>
      </c>
      <c r="P1013" s="1">
        <v>2.38</v>
      </c>
      <c r="Q1013" s="1">
        <v>1.84</v>
      </c>
      <c r="R1013" s="1">
        <f t="shared" si="233"/>
        <v>1.2330895721736677</v>
      </c>
      <c r="S1013" s="1">
        <f t="shared" si="234"/>
        <v>1.9380220605875278</v>
      </c>
      <c r="T1013" s="1">
        <f t="shared" si="235"/>
        <v>-5.3390567902266359E-2</v>
      </c>
      <c r="U1013" s="1">
        <f t="shared" si="236"/>
        <v>-1.118988287312938</v>
      </c>
      <c r="V1013" s="1">
        <f t="shared" si="237"/>
        <v>0.49968319438649772</v>
      </c>
      <c r="W1013" s="7" t="str">
        <f t="shared" si="238"/>
        <v>Moderate Stress</v>
      </c>
      <c r="X1013" s="1">
        <v>10.34</v>
      </c>
      <c r="Y1013" s="1">
        <v>8.02</v>
      </c>
      <c r="Z1013" s="1">
        <v>115</v>
      </c>
      <c r="AA1013" s="1">
        <v>23176</v>
      </c>
      <c r="AB1013" s="1">
        <v>1328</v>
      </c>
      <c r="AC1013" s="1">
        <v>1.1100000000000001</v>
      </c>
      <c r="AD1013" s="1">
        <v>148.19</v>
      </c>
      <c r="AE1013" s="1">
        <v>138.55000000000001</v>
      </c>
      <c r="AF1013" s="1">
        <v>1960</v>
      </c>
      <c r="AG1013" s="1">
        <v>240.23</v>
      </c>
      <c r="AH1013" s="1">
        <v>5910</v>
      </c>
      <c r="AI1013" s="1">
        <v>10</v>
      </c>
      <c r="AJ1013" s="1">
        <v>12</v>
      </c>
      <c r="AK1013" s="1">
        <v>83.42</v>
      </c>
      <c r="AL1013" s="1">
        <v>2535</v>
      </c>
      <c r="AM1013" s="1">
        <f t="shared" si="241"/>
        <v>4276.5666111966548</v>
      </c>
    </row>
    <row r="1014" spans="1:39" x14ac:dyDescent="0.3">
      <c r="A1014" s="2">
        <v>37538</v>
      </c>
      <c r="B1014" s="1" t="s">
        <v>25</v>
      </c>
      <c r="C1014" s="1">
        <v>2150.5300000000002</v>
      </c>
      <c r="D1014" s="1">
        <v>2182.31</v>
      </c>
      <c r="E1014" s="5">
        <f t="shared" si="227"/>
        <v>1.4777752461021117E-2</v>
      </c>
      <c r="F1014" s="6">
        <f t="shared" si="228"/>
        <v>31.779999999999745</v>
      </c>
      <c r="G1014" s="1">
        <v>2200.66</v>
      </c>
      <c r="H1014" s="1">
        <v>2134.0700000000002</v>
      </c>
      <c r="I1014" s="5">
        <f t="shared" si="229"/>
        <v>3.0964459923832583E-2</v>
      </c>
      <c r="J1014" s="5" t="str">
        <f t="shared" si="230"/>
        <v>Medium</v>
      </c>
      <c r="K1014" s="6">
        <f t="shared" si="231"/>
        <v>416</v>
      </c>
      <c r="L1014" s="5" t="str">
        <f t="shared" si="232"/>
        <v>Normal</v>
      </c>
      <c r="M1014" s="6">
        <f t="shared" si="240"/>
        <v>2901.3128571428574</v>
      </c>
      <c r="N1014" s="1">
        <v>415813438</v>
      </c>
      <c r="O1014" s="5">
        <f t="shared" si="239"/>
        <v>-0.32348254696509399</v>
      </c>
      <c r="P1014" s="1">
        <v>6</v>
      </c>
      <c r="Q1014" s="1">
        <v>6.74</v>
      </c>
      <c r="R1014" s="1">
        <f t="shared" si="233"/>
        <v>0.30630576019107736</v>
      </c>
      <c r="S1014" s="1">
        <f t="shared" si="234"/>
        <v>-0.67871748707198154</v>
      </c>
      <c r="T1014" s="1">
        <f t="shared" si="235"/>
        <v>0.79095648896106374</v>
      </c>
      <c r="U1014" s="1">
        <f t="shared" si="236"/>
        <v>0.56456369662033312</v>
      </c>
      <c r="V1014" s="1">
        <f t="shared" si="237"/>
        <v>0.24577711467512317</v>
      </c>
      <c r="W1014" s="7" t="str">
        <f t="shared" si="238"/>
        <v>Moderate Stress</v>
      </c>
      <c r="X1014" s="1">
        <v>6.25</v>
      </c>
      <c r="Y1014" s="1">
        <v>4.92</v>
      </c>
      <c r="Z1014" s="1">
        <v>116</v>
      </c>
      <c r="AA1014" s="1">
        <v>9041</v>
      </c>
      <c r="AB1014" s="1">
        <v>4486</v>
      </c>
      <c r="AC1014" s="1">
        <v>1.25</v>
      </c>
      <c r="AD1014" s="1">
        <v>114.85</v>
      </c>
      <c r="AE1014" s="1">
        <v>67.38</v>
      </c>
      <c r="AF1014" s="1">
        <v>1412.26</v>
      </c>
      <c r="AG1014" s="1">
        <v>339.83</v>
      </c>
      <c r="AH1014" s="1">
        <v>9748</v>
      </c>
      <c r="AI1014" s="1">
        <v>0.76</v>
      </c>
      <c r="AJ1014" s="1">
        <v>8</v>
      </c>
      <c r="AK1014" s="1">
        <v>39.76</v>
      </c>
      <c r="AL1014" s="1">
        <v>13507</v>
      </c>
      <c r="AM1014" s="1">
        <f t="shared" si="241"/>
        <v>4305.0659401815547</v>
      </c>
    </row>
    <row r="1015" spans="1:39" x14ac:dyDescent="0.3">
      <c r="A1015" s="2">
        <v>37539</v>
      </c>
      <c r="B1015" s="1" t="s">
        <v>26</v>
      </c>
      <c r="C1015" s="1">
        <v>2227.11</v>
      </c>
      <c r="D1015" s="1">
        <v>2275</v>
      </c>
      <c r="E1015" s="5">
        <f t="shared" si="227"/>
        <v>2.1503203703454193E-2</v>
      </c>
      <c r="F1015" s="6">
        <f t="shared" si="228"/>
        <v>47.889999999999873</v>
      </c>
      <c r="G1015" s="1">
        <v>2279.19</v>
      </c>
      <c r="H1015" s="1">
        <v>2182.81</v>
      </c>
      <c r="I1015" s="5">
        <f t="shared" si="229"/>
        <v>4.3275814845247923E-2</v>
      </c>
      <c r="J1015" s="5" t="str">
        <f t="shared" si="230"/>
        <v>Medium</v>
      </c>
      <c r="K1015" s="6">
        <f t="shared" si="231"/>
        <v>416</v>
      </c>
      <c r="L1015" s="5" t="str">
        <f t="shared" si="232"/>
        <v>Normal</v>
      </c>
      <c r="M1015" s="6">
        <f t="shared" si="240"/>
        <v>2600.9485714285715</v>
      </c>
      <c r="N1015" s="1">
        <v>716678341</v>
      </c>
      <c r="O1015" s="5">
        <f t="shared" si="239"/>
        <v>4.2473342467385503E-2</v>
      </c>
      <c r="P1015" s="1">
        <v>3.5</v>
      </c>
      <c r="Q1015" s="1">
        <v>6.86</v>
      </c>
      <c r="R1015" s="1">
        <f t="shared" si="233"/>
        <v>-0.74603580788019719</v>
      </c>
      <c r="S1015" s="1">
        <f t="shared" si="234"/>
        <v>-0.21183208840237816</v>
      </c>
      <c r="T1015" s="1">
        <f t="shared" si="235"/>
        <v>0.2078438806300347</v>
      </c>
      <c r="U1015" s="1">
        <f t="shared" si="236"/>
        <v>0.60579354112482142</v>
      </c>
      <c r="V1015" s="1">
        <f t="shared" si="237"/>
        <v>-3.60576186319298E-2</v>
      </c>
      <c r="W1015" s="7" t="str">
        <f t="shared" si="238"/>
        <v>Low Stress</v>
      </c>
      <c r="X1015" s="1">
        <v>10.97</v>
      </c>
      <c r="Y1015" s="1">
        <v>8.01</v>
      </c>
      <c r="Z1015" s="1">
        <v>103</v>
      </c>
      <c r="AA1015" s="1">
        <v>15158</v>
      </c>
      <c r="AB1015" s="1">
        <v>1489</v>
      </c>
      <c r="AC1015" s="1">
        <v>1.1599999999999999</v>
      </c>
      <c r="AD1015" s="1">
        <v>112.35</v>
      </c>
      <c r="AE1015" s="1">
        <v>96.65</v>
      </c>
      <c r="AF1015" s="1">
        <v>1858.22</v>
      </c>
      <c r="AG1015" s="1">
        <v>146.13</v>
      </c>
      <c r="AH1015" s="1">
        <v>1452</v>
      </c>
      <c r="AI1015" s="1">
        <v>7.13</v>
      </c>
      <c r="AJ1015" s="1">
        <v>19</v>
      </c>
      <c r="AK1015" s="1">
        <v>82.73</v>
      </c>
      <c r="AL1015" s="1">
        <v>11330</v>
      </c>
      <c r="AM1015" s="1">
        <f t="shared" si="241"/>
        <v>4319.1946577081208</v>
      </c>
    </row>
    <row r="1016" spans="1:39" x14ac:dyDescent="0.3">
      <c r="A1016" s="2">
        <v>37540</v>
      </c>
      <c r="B1016" s="1" t="s">
        <v>26</v>
      </c>
      <c r="C1016" s="1">
        <v>2411.83</v>
      </c>
      <c r="D1016" s="1">
        <v>2412.02</v>
      </c>
      <c r="E1016" s="5">
        <f t="shared" si="227"/>
        <v>7.8778355025045126E-5</v>
      </c>
      <c r="F1016" s="6">
        <f t="shared" si="228"/>
        <v>0.19000000000005457</v>
      </c>
      <c r="G1016" s="1">
        <v>2414.63</v>
      </c>
      <c r="H1016" s="1">
        <v>2369.4499999999998</v>
      </c>
      <c r="I1016" s="5">
        <f t="shared" si="229"/>
        <v>1.8732663579108102E-2</v>
      </c>
      <c r="J1016" s="5" t="str">
        <f t="shared" si="230"/>
        <v>Low</v>
      </c>
      <c r="K1016" s="6">
        <f t="shared" si="231"/>
        <v>416</v>
      </c>
      <c r="L1016" s="5" t="str">
        <f t="shared" si="232"/>
        <v>Normal</v>
      </c>
      <c r="M1016" s="6">
        <f t="shared" si="240"/>
        <v>2284.6385714285711</v>
      </c>
      <c r="N1016" s="1">
        <v>368064865</v>
      </c>
      <c r="O1016" s="5">
        <f t="shared" si="239"/>
        <v>6.0228571428571423E-2</v>
      </c>
      <c r="P1016" s="1">
        <v>-0.93</v>
      </c>
      <c r="Q1016" s="1">
        <v>6.53</v>
      </c>
      <c r="R1016" s="1">
        <f t="shared" si="233"/>
        <v>0.47331695918089683</v>
      </c>
      <c r="S1016" s="1">
        <f t="shared" si="234"/>
        <v>-0.18918002187909067</v>
      </c>
      <c r="T1016" s="1">
        <f t="shared" si="235"/>
        <v>-0.82543166133254886</v>
      </c>
      <c r="U1016" s="1">
        <f t="shared" si="236"/>
        <v>0.49241146873747865</v>
      </c>
      <c r="V1016" s="1">
        <f t="shared" si="237"/>
        <v>-1.2220813823315996E-2</v>
      </c>
      <c r="W1016" s="7" t="str">
        <f t="shared" si="238"/>
        <v>Low Stress</v>
      </c>
      <c r="X1016" s="1">
        <v>2.79</v>
      </c>
      <c r="Y1016" s="1">
        <v>7.19</v>
      </c>
      <c r="Z1016" s="1">
        <v>112</v>
      </c>
      <c r="AA1016" s="1">
        <v>23892</v>
      </c>
      <c r="AB1016" s="1">
        <v>1587</v>
      </c>
      <c r="AC1016" s="1">
        <v>0.92</v>
      </c>
      <c r="AD1016" s="1">
        <v>146.9</v>
      </c>
      <c r="AE1016" s="1">
        <v>109.42</v>
      </c>
      <c r="AF1016" s="1">
        <v>971.97</v>
      </c>
      <c r="AG1016" s="1">
        <v>425.97</v>
      </c>
      <c r="AH1016" s="1">
        <v>9223</v>
      </c>
      <c r="AI1016" s="1">
        <v>7.4</v>
      </c>
      <c r="AJ1016" s="1">
        <v>19</v>
      </c>
      <c r="AK1016" s="1">
        <v>71.680000000000007</v>
      </c>
      <c r="AL1016" s="1">
        <v>1581</v>
      </c>
      <c r="AM1016" s="1">
        <f t="shared" si="241"/>
        <v>4326.7641334068703</v>
      </c>
    </row>
    <row r="1017" spans="1:39" x14ac:dyDescent="0.3">
      <c r="A1017" s="2">
        <v>37541</v>
      </c>
      <c r="B1017" s="1" t="s">
        <v>24</v>
      </c>
      <c r="C1017" s="1">
        <v>3485.17</v>
      </c>
      <c r="D1017" s="1">
        <v>3480.67</v>
      </c>
      <c r="E1017" s="5">
        <f t="shared" si="227"/>
        <v>-1.2911852219547396E-3</v>
      </c>
      <c r="F1017" s="6">
        <f t="shared" si="228"/>
        <v>-4.5</v>
      </c>
      <c r="G1017" s="1">
        <v>3497.84</v>
      </c>
      <c r="H1017" s="1">
        <v>3470.14</v>
      </c>
      <c r="I1017" s="5">
        <f t="shared" si="229"/>
        <v>7.9479623662548089E-3</v>
      </c>
      <c r="J1017" s="5" t="str">
        <f t="shared" si="230"/>
        <v>Low</v>
      </c>
      <c r="K1017" s="6">
        <f t="shared" si="231"/>
        <v>416</v>
      </c>
      <c r="L1017" s="5" t="str">
        <f t="shared" si="232"/>
        <v>Normal</v>
      </c>
      <c r="M1017" s="6">
        <f t="shared" si="240"/>
        <v>2638.1742857142858</v>
      </c>
      <c r="N1017" s="1">
        <v>446121231</v>
      </c>
      <c r="O1017" s="5">
        <f t="shared" si="239"/>
        <v>0.44305188182519223</v>
      </c>
      <c r="P1017" s="1">
        <v>-2.82</v>
      </c>
      <c r="Q1017" s="1">
        <v>4.16</v>
      </c>
      <c r="R1017" s="1">
        <f t="shared" si="233"/>
        <v>0.20029754822492593</v>
      </c>
      <c r="S1017" s="1">
        <f t="shared" si="234"/>
        <v>0.2992247806005835</v>
      </c>
      <c r="T1017" s="1">
        <f t="shared" si="235"/>
        <v>-1.2662647932308067</v>
      </c>
      <c r="U1017" s="1">
        <f t="shared" si="236"/>
        <v>-0.32187796022616472</v>
      </c>
      <c r="V1017" s="1">
        <f t="shared" si="237"/>
        <v>-0.27215510615786548</v>
      </c>
      <c r="W1017" s="7" t="str">
        <f t="shared" si="238"/>
        <v>Low Stress</v>
      </c>
      <c r="X1017" s="1">
        <v>13.15</v>
      </c>
      <c r="Y1017" s="1">
        <v>2.34</v>
      </c>
      <c r="Z1017" s="1">
        <v>103</v>
      </c>
      <c r="AA1017" s="1">
        <v>29074</v>
      </c>
      <c r="AB1017" s="1">
        <v>1016</v>
      </c>
      <c r="AC1017" s="1">
        <v>0.92</v>
      </c>
      <c r="AD1017" s="1">
        <v>115.32</v>
      </c>
      <c r="AE1017" s="1">
        <v>128.1</v>
      </c>
      <c r="AF1017" s="1">
        <v>1707.65</v>
      </c>
      <c r="AG1017" s="1">
        <v>237.73</v>
      </c>
      <c r="AH1017" s="1">
        <v>5741</v>
      </c>
      <c r="AI1017" s="1">
        <v>6.8</v>
      </c>
      <c r="AJ1017" s="1">
        <v>4</v>
      </c>
      <c r="AK1017" s="1">
        <v>82.84</v>
      </c>
      <c r="AL1017" s="1">
        <v>14613</v>
      </c>
      <c r="AM1017" s="1">
        <f t="shared" si="241"/>
        <v>4319.7486662463107</v>
      </c>
    </row>
    <row r="1018" spans="1:39" x14ac:dyDescent="0.3">
      <c r="A1018" s="2">
        <v>37542</v>
      </c>
      <c r="B1018" s="1" t="s">
        <v>26</v>
      </c>
      <c r="C1018" s="1">
        <v>2336.1999999999998</v>
      </c>
      <c r="D1018" s="1">
        <v>2361.5500000000002</v>
      </c>
      <c r="E1018" s="5">
        <f t="shared" si="227"/>
        <v>1.0850954541563379E-2</v>
      </c>
      <c r="F1018" s="6">
        <f t="shared" si="228"/>
        <v>25.350000000000364</v>
      </c>
      <c r="G1018" s="1">
        <v>2365.2600000000002</v>
      </c>
      <c r="H1018" s="1">
        <v>2304.9899999999998</v>
      </c>
      <c r="I1018" s="5">
        <f t="shared" si="229"/>
        <v>2.5798304939645769E-2</v>
      </c>
      <c r="J1018" s="5" t="str">
        <f t="shared" si="230"/>
        <v>Medium</v>
      </c>
      <c r="K1018" s="6">
        <f t="shared" si="231"/>
        <v>416</v>
      </c>
      <c r="L1018" s="5" t="str">
        <f t="shared" si="232"/>
        <v>Normal</v>
      </c>
      <c r="M1018" s="6">
        <f t="shared" si="240"/>
        <v>2445.7157142857145</v>
      </c>
      <c r="N1018" s="1">
        <v>110266418</v>
      </c>
      <c r="O1018" s="5">
        <f t="shared" si="239"/>
        <v>-0.32152430422878348</v>
      </c>
      <c r="P1018" s="1">
        <v>4.09</v>
      </c>
      <c r="Q1018" s="1">
        <v>1</v>
      </c>
      <c r="R1018" s="1">
        <f t="shared" si="233"/>
        <v>1.3750240684422232</v>
      </c>
      <c r="S1018" s="1">
        <f t="shared" si="234"/>
        <v>-0.67621916700927664</v>
      </c>
      <c r="T1018" s="1">
        <f t="shared" si="235"/>
        <v>0.3454584561961575</v>
      </c>
      <c r="U1018" s="1">
        <f t="shared" si="236"/>
        <v>-1.4075971988443559</v>
      </c>
      <c r="V1018" s="1">
        <f t="shared" si="237"/>
        <v>-9.0833460303812952E-2</v>
      </c>
      <c r="W1018" s="7" t="str">
        <f t="shared" si="238"/>
        <v>Low Stress</v>
      </c>
      <c r="X1018" s="1">
        <v>12.62</v>
      </c>
      <c r="Y1018" s="1">
        <v>5.35</v>
      </c>
      <c r="Z1018" s="1">
        <v>101</v>
      </c>
      <c r="AA1018" s="1">
        <v>18027</v>
      </c>
      <c r="AB1018" s="1">
        <v>2241</v>
      </c>
      <c r="AC1018" s="1">
        <v>1.46</v>
      </c>
      <c r="AD1018" s="1">
        <v>116.24</v>
      </c>
      <c r="AE1018" s="1">
        <v>45.74</v>
      </c>
      <c r="AF1018" s="1">
        <v>2128.0700000000002</v>
      </c>
      <c r="AG1018" s="1">
        <v>132.02000000000001</v>
      </c>
      <c r="AH1018" s="1">
        <v>3047</v>
      </c>
      <c r="AI1018" s="1">
        <v>7.78</v>
      </c>
      <c r="AJ1018" s="1">
        <v>45</v>
      </c>
      <c r="AK1018" s="1">
        <v>81.260000000000005</v>
      </c>
      <c r="AL1018" s="1">
        <v>2901</v>
      </c>
      <c r="AM1018" s="1">
        <f t="shared" si="241"/>
        <v>4302.4927593774582</v>
      </c>
    </row>
    <row r="1019" spans="1:39" x14ac:dyDescent="0.3">
      <c r="A1019" s="2">
        <v>37543</v>
      </c>
      <c r="B1019" s="1" t="s">
        <v>25</v>
      </c>
      <c r="C1019" s="1">
        <v>3930.8</v>
      </c>
      <c r="D1019" s="1">
        <v>3894.05</v>
      </c>
      <c r="E1019" s="5">
        <f t="shared" si="227"/>
        <v>-9.3492418846036433E-3</v>
      </c>
      <c r="F1019" s="6">
        <f t="shared" si="228"/>
        <v>-36.75</v>
      </c>
      <c r="G1019" s="1">
        <v>3935.99</v>
      </c>
      <c r="H1019" s="1">
        <v>3890.42</v>
      </c>
      <c r="I1019" s="5">
        <f t="shared" si="229"/>
        <v>1.1593059936908442E-2</v>
      </c>
      <c r="J1019" s="5" t="str">
        <f t="shared" si="230"/>
        <v>Low</v>
      </c>
      <c r="K1019" s="6">
        <f t="shared" si="231"/>
        <v>416</v>
      </c>
      <c r="L1019" s="5" t="str">
        <f t="shared" si="232"/>
        <v>Normal</v>
      </c>
      <c r="M1019" s="6">
        <f t="shared" si="240"/>
        <v>2833.0571428571429</v>
      </c>
      <c r="N1019" s="1">
        <v>107846820</v>
      </c>
      <c r="O1019" s="5">
        <f t="shared" si="239"/>
        <v>0.64893819737037106</v>
      </c>
      <c r="P1019" s="1">
        <v>2.34</v>
      </c>
      <c r="Q1019" s="1">
        <v>9.11</v>
      </c>
      <c r="R1019" s="1">
        <f t="shared" si="233"/>
        <v>1.3834871478111788</v>
      </c>
      <c r="S1019" s="1">
        <f t="shared" si="234"/>
        <v>0.56189390901110503</v>
      </c>
      <c r="T1019" s="1">
        <f t="shared" si="235"/>
        <v>-6.2720369635562837E-2</v>
      </c>
      <c r="U1019" s="1">
        <f t="shared" si="236"/>
        <v>1.3788531255839762</v>
      </c>
      <c r="V1019" s="1">
        <f t="shared" si="237"/>
        <v>0.81537845319267421</v>
      </c>
      <c r="W1019" s="7" t="str">
        <f t="shared" si="238"/>
        <v>Moderate Stress</v>
      </c>
      <c r="X1019" s="1">
        <v>14.81</v>
      </c>
      <c r="Y1019" s="1">
        <v>4.72</v>
      </c>
      <c r="Z1019" s="1">
        <v>103</v>
      </c>
      <c r="AA1019" s="1">
        <v>17281</v>
      </c>
      <c r="AB1019" s="1">
        <v>810</v>
      </c>
      <c r="AC1019" s="1">
        <v>1.42</v>
      </c>
      <c r="AD1019" s="1">
        <v>148.88999999999999</v>
      </c>
      <c r="AE1019" s="1">
        <v>94.1</v>
      </c>
      <c r="AF1019" s="1">
        <v>1226.8</v>
      </c>
      <c r="AG1019" s="1">
        <v>496.22</v>
      </c>
      <c r="AH1019" s="1">
        <v>4280</v>
      </c>
      <c r="AI1019" s="1">
        <v>4.72</v>
      </c>
      <c r="AJ1019" s="1">
        <v>4</v>
      </c>
      <c r="AK1019" s="1">
        <v>48.69</v>
      </c>
      <c r="AL1019" s="1">
        <v>8006</v>
      </c>
      <c r="AM1019" s="1">
        <f t="shared" si="241"/>
        <v>4276.9328170547451</v>
      </c>
    </row>
    <row r="1020" spans="1:39" x14ac:dyDescent="0.3">
      <c r="A1020" s="2">
        <v>37544</v>
      </c>
      <c r="B1020" s="1" t="s">
        <v>26</v>
      </c>
      <c r="C1020" s="1">
        <v>2618.11</v>
      </c>
      <c r="D1020" s="1">
        <v>2622.8</v>
      </c>
      <c r="E1020" s="5">
        <f t="shared" si="227"/>
        <v>1.7913685826798928E-3</v>
      </c>
      <c r="F1020" s="6">
        <f t="shared" si="228"/>
        <v>4.6900000000000546</v>
      </c>
      <c r="G1020" s="1">
        <v>2663.45</v>
      </c>
      <c r="H1020" s="1">
        <v>2576.27</v>
      </c>
      <c r="I1020" s="5">
        <f t="shared" si="229"/>
        <v>3.3298830072074827E-2</v>
      </c>
      <c r="J1020" s="5" t="str">
        <f t="shared" si="230"/>
        <v>Medium</v>
      </c>
      <c r="K1020" s="6">
        <f t="shared" si="231"/>
        <v>416</v>
      </c>
      <c r="L1020" s="5" t="str">
        <f t="shared" si="232"/>
        <v>Normal</v>
      </c>
      <c r="M1020" s="6">
        <f t="shared" si="240"/>
        <v>2746.9142857142856</v>
      </c>
      <c r="N1020" s="1">
        <v>772676643</v>
      </c>
      <c r="O1020" s="5">
        <f t="shared" si="239"/>
        <v>-0.32645959861840501</v>
      </c>
      <c r="P1020" s="1">
        <v>-3.56</v>
      </c>
      <c r="Q1020" s="1">
        <v>5.08</v>
      </c>
      <c r="R1020" s="1">
        <f t="shared" si="233"/>
        <v>-0.94190225939517758</v>
      </c>
      <c r="S1020" s="1">
        <f t="shared" si="234"/>
        <v>-0.68251560041884307</v>
      </c>
      <c r="T1020" s="1">
        <f t="shared" si="235"/>
        <v>-1.4388661252967914</v>
      </c>
      <c r="U1020" s="1">
        <f t="shared" si="236"/>
        <v>-5.7824856917546748E-3</v>
      </c>
      <c r="V1020" s="1">
        <f t="shared" si="237"/>
        <v>-0.76726661770064164</v>
      </c>
      <c r="W1020" s="7" t="str">
        <f t="shared" si="238"/>
        <v>Low Stress</v>
      </c>
      <c r="X1020" s="1">
        <v>14.17</v>
      </c>
      <c r="Y1020" s="1">
        <v>4.53</v>
      </c>
      <c r="Z1020" s="1">
        <v>116</v>
      </c>
      <c r="AA1020" s="1">
        <v>1145</v>
      </c>
      <c r="AB1020" s="1">
        <v>1986</v>
      </c>
      <c r="AC1020" s="1">
        <v>1.23</v>
      </c>
      <c r="AD1020" s="1">
        <v>87.8</v>
      </c>
      <c r="AE1020" s="1">
        <v>116.25</v>
      </c>
      <c r="AF1020" s="1">
        <v>1652.61</v>
      </c>
      <c r="AG1020" s="1">
        <v>460.72</v>
      </c>
      <c r="AH1020" s="1">
        <v>5064</v>
      </c>
      <c r="AI1020" s="1">
        <v>0.54</v>
      </c>
      <c r="AJ1020" s="1">
        <v>34</v>
      </c>
      <c r="AK1020" s="1">
        <v>36.869999999999997</v>
      </c>
      <c r="AL1020" s="1">
        <v>2960</v>
      </c>
      <c r="AM1020" s="1">
        <f t="shared" si="241"/>
        <v>4306.030842406205</v>
      </c>
    </row>
    <row r="1021" spans="1:39" x14ac:dyDescent="0.3">
      <c r="A1021" s="2">
        <v>37545</v>
      </c>
      <c r="B1021" s="1" t="s">
        <v>24</v>
      </c>
      <c r="C1021" s="1">
        <v>1273.4100000000001</v>
      </c>
      <c r="D1021" s="1">
        <v>1278.03</v>
      </c>
      <c r="E1021" s="5">
        <f t="shared" si="227"/>
        <v>3.6280538082784732E-3</v>
      </c>
      <c r="F1021" s="6">
        <f t="shared" si="228"/>
        <v>4.6199999999998909</v>
      </c>
      <c r="G1021" s="1">
        <v>1279.97</v>
      </c>
      <c r="H1021" s="1">
        <v>1264.68</v>
      </c>
      <c r="I1021" s="5">
        <f t="shared" si="229"/>
        <v>1.2007130460731392E-2</v>
      </c>
      <c r="J1021" s="5" t="str">
        <f t="shared" si="230"/>
        <v>Low</v>
      </c>
      <c r="K1021" s="6">
        <f t="shared" si="231"/>
        <v>416</v>
      </c>
      <c r="L1021" s="5" t="str">
        <f t="shared" si="232"/>
        <v>Normal</v>
      </c>
      <c r="M1021" s="6">
        <f t="shared" si="240"/>
        <v>2617.7314285714283</v>
      </c>
      <c r="N1021" s="1">
        <v>428951149</v>
      </c>
      <c r="O1021" s="5">
        <f t="shared" si="239"/>
        <v>-0.51272304407503433</v>
      </c>
      <c r="P1021" s="1">
        <v>0.93</v>
      </c>
      <c r="Q1021" s="1">
        <v>4.07</v>
      </c>
      <c r="R1021" s="1">
        <f t="shared" si="233"/>
        <v>0.26035370909854022</v>
      </c>
      <c r="S1021" s="1">
        <f t="shared" si="234"/>
        <v>-0.92014993149752766</v>
      </c>
      <c r="T1021" s="1">
        <f t="shared" si="235"/>
        <v>-0.39159588073426316</v>
      </c>
      <c r="U1021" s="1">
        <f t="shared" si="236"/>
        <v>-0.35280034360453089</v>
      </c>
      <c r="V1021" s="1">
        <f t="shared" si="237"/>
        <v>-0.35104811168444539</v>
      </c>
      <c r="W1021" s="7" t="str">
        <f t="shared" si="238"/>
        <v>Low Stress</v>
      </c>
      <c r="X1021" s="1">
        <v>6.63</v>
      </c>
      <c r="Y1021" s="1">
        <v>5.65</v>
      </c>
      <c r="Z1021" s="1">
        <v>86</v>
      </c>
      <c r="AA1021" s="1">
        <v>13200</v>
      </c>
      <c r="AB1021" s="1">
        <v>2316</v>
      </c>
      <c r="AC1021" s="1">
        <v>0.8</v>
      </c>
      <c r="AD1021" s="1">
        <v>149</v>
      </c>
      <c r="AE1021" s="1">
        <v>45.89</v>
      </c>
      <c r="AF1021" s="1">
        <v>924.57</v>
      </c>
      <c r="AG1021" s="1">
        <v>178.97</v>
      </c>
      <c r="AH1021" s="1">
        <v>6245</v>
      </c>
      <c r="AI1021" s="1">
        <v>3.58</v>
      </c>
      <c r="AJ1021" s="1">
        <v>0</v>
      </c>
      <c r="AK1021" s="1">
        <v>76.540000000000006</v>
      </c>
      <c r="AL1021" s="1">
        <v>7554</v>
      </c>
      <c r="AM1021" s="1">
        <f t="shared" si="241"/>
        <v>4281.8349953084671</v>
      </c>
    </row>
    <row r="1022" spans="1:39" x14ac:dyDescent="0.3">
      <c r="A1022" s="2">
        <v>37546</v>
      </c>
      <c r="B1022" s="1" t="s">
        <v>24</v>
      </c>
      <c r="C1022" s="1">
        <v>4135.04</v>
      </c>
      <c r="D1022" s="1">
        <v>4093.99</v>
      </c>
      <c r="E1022" s="5">
        <f t="shared" si="227"/>
        <v>-9.9273525770005085E-3</v>
      </c>
      <c r="F1022" s="6">
        <f t="shared" si="228"/>
        <v>-41.050000000000182</v>
      </c>
      <c r="G1022" s="1">
        <v>4167.99</v>
      </c>
      <c r="H1022" s="1">
        <v>4090.45</v>
      </c>
      <c r="I1022" s="5">
        <f t="shared" si="229"/>
        <v>1.8751934685033268E-2</v>
      </c>
      <c r="J1022" s="5" t="str">
        <f t="shared" si="230"/>
        <v>Low</v>
      </c>
      <c r="K1022" s="6">
        <f t="shared" si="231"/>
        <v>416</v>
      </c>
      <c r="L1022" s="5" t="str">
        <f t="shared" si="232"/>
        <v>Normal</v>
      </c>
      <c r="M1022" s="6">
        <f t="shared" si="240"/>
        <v>2877.5871428571431</v>
      </c>
      <c r="N1022" s="1">
        <v>20453370</v>
      </c>
      <c r="O1022" s="5">
        <f t="shared" si="239"/>
        <v>2.2033598585322722</v>
      </c>
      <c r="P1022" s="1">
        <v>2.72</v>
      </c>
      <c r="Q1022" s="1">
        <v>5.89</v>
      </c>
      <c r="R1022" s="1">
        <f t="shared" si="233"/>
        <v>1.6891650759946417</v>
      </c>
      <c r="S1022" s="1">
        <f t="shared" si="234"/>
        <v>2.5450202855197772</v>
      </c>
      <c r="T1022" s="1">
        <f t="shared" si="235"/>
        <v>2.5912746830753664E-2</v>
      </c>
      <c r="U1022" s="1">
        <f t="shared" si="236"/>
        <v>0.27251896471354103</v>
      </c>
      <c r="V1022" s="1">
        <f t="shared" si="237"/>
        <v>1.1331542682646782</v>
      </c>
      <c r="W1022" s="7" t="str">
        <f t="shared" si="238"/>
        <v>High Stress</v>
      </c>
      <c r="X1022" s="1">
        <v>7.19</v>
      </c>
      <c r="Y1022" s="1">
        <v>9.83</v>
      </c>
      <c r="Z1022" s="1">
        <v>61</v>
      </c>
      <c r="AA1022" s="1">
        <v>24490</v>
      </c>
      <c r="AB1022" s="1">
        <v>1420</v>
      </c>
      <c r="AC1022" s="1">
        <v>1.1000000000000001</v>
      </c>
      <c r="AD1022" s="1">
        <v>91.6</v>
      </c>
      <c r="AE1022" s="1">
        <v>81.42</v>
      </c>
      <c r="AF1022" s="1">
        <v>2225.44</v>
      </c>
      <c r="AG1022" s="1">
        <v>245.28</v>
      </c>
      <c r="AH1022" s="1">
        <v>8703</v>
      </c>
      <c r="AI1022" s="1">
        <v>6.42</v>
      </c>
      <c r="AJ1022" s="1">
        <v>41</v>
      </c>
      <c r="AK1022" s="1">
        <v>36.22</v>
      </c>
      <c r="AL1022" s="1">
        <v>10818</v>
      </c>
      <c r="AM1022" s="1">
        <f t="shared" si="241"/>
        <v>4283.8318111506078</v>
      </c>
    </row>
    <row r="1023" spans="1:39" x14ac:dyDescent="0.3">
      <c r="A1023" s="2">
        <v>37547</v>
      </c>
      <c r="B1023" s="1" t="s">
        <v>26</v>
      </c>
      <c r="C1023" s="1">
        <v>2143.0300000000002</v>
      </c>
      <c r="D1023" s="1">
        <v>2134.83</v>
      </c>
      <c r="E1023" s="5">
        <f t="shared" si="227"/>
        <v>-3.8263580071208861E-3</v>
      </c>
      <c r="F1023" s="6">
        <f t="shared" si="228"/>
        <v>-8.2000000000002728</v>
      </c>
      <c r="G1023" s="1">
        <v>2156.66</v>
      </c>
      <c r="H1023" s="1">
        <v>2114.8200000000002</v>
      </c>
      <c r="I1023" s="5">
        <f t="shared" si="229"/>
        <v>1.9523758416820896E-2</v>
      </c>
      <c r="J1023" s="5" t="str">
        <f t="shared" si="230"/>
        <v>Low</v>
      </c>
      <c r="K1023" s="6">
        <f t="shared" si="231"/>
        <v>416</v>
      </c>
      <c r="L1023" s="5" t="str">
        <f t="shared" si="232"/>
        <v>Normal</v>
      </c>
      <c r="M1023" s="6">
        <f t="shared" si="240"/>
        <v>2837.988571428571</v>
      </c>
      <c r="N1023" s="1">
        <v>287334533</v>
      </c>
      <c r="O1023" s="5">
        <f t="shared" si="239"/>
        <v>-0.47854537993497787</v>
      </c>
      <c r="P1023" s="1">
        <v>7.4</v>
      </c>
      <c r="Q1023" s="1">
        <v>1.93</v>
      </c>
      <c r="R1023" s="1">
        <f t="shared" si="233"/>
        <v>0.7556891578676761</v>
      </c>
      <c r="S1023" s="1">
        <f t="shared" si="234"/>
        <v>-0.87654617266098556</v>
      </c>
      <c r="T1023" s="1">
        <f t="shared" si="235"/>
        <v>1.1174995496264402</v>
      </c>
      <c r="U1023" s="1">
        <f t="shared" si="236"/>
        <v>-1.0880659039345719</v>
      </c>
      <c r="V1023" s="1">
        <f t="shared" si="237"/>
        <v>-2.2855842275360305E-2</v>
      </c>
      <c r="W1023" s="7" t="str">
        <f t="shared" si="238"/>
        <v>Low Stress</v>
      </c>
      <c r="X1023" s="1">
        <v>11.7</v>
      </c>
      <c r="Y1023" s="1">
        <v>8.2200000000000006</v>
      </c>
      <c r="Z1023" s="1">
        <v>108</v>
      </c>
      <c r="AA1023" s="1">
        <v>21016</v>
      </c>
      <c r="AB1023" s="1">
        <v>2663</v>
      </c>
      <c r="AC1023" s="1">
        <v>1.17</v>
      </c>
      <c r="AD1023" s="1">
        <v>113.1</v>
      </c>
      <c r="AE1023" s="1">
        <v>80.37</v>
      </c>
      <c r="AF1023" s="1">
        <v>1395.39</v>
      </c>
      <c r="AG1023" s="1">
        <v>474.69</v>
      </c>
      <c r="AH1023" s="1">
        <v>220</v>
      </c>
      <c r="AI1023" s="1">
        <v>6.46</v>
      </c>
      <c r="AJ1023" s="1">
        <v>14</v>
      </c>
      <c r="AK1023" s="1">
        <v>9.0299999999999994</v>
      </c>
      <c r="AL1023" s="1">
        <v>12945</v>
      </c>
      <c r="AM1023" s="1">
        <f t="shared" si="241"/>
        <v>4313.9226280464682</v>
      </c>
    </row>
    <row r="1024" spans="1:39" x14ac:dyDescent="0.3">
      <c r="A1024" s="2">
        <v>37548</v>
      </c>
      <c r="B1024" s="1" t="s">
        <v>24</v>
      </c>
      <c r="C1024" s="1">
        <v>2731.07</v>
      </c>
      <c r="D1024" s="1">
        <v>2766.4</v>
      </c>
      <c r="E1024" s="5">
        <f t="shared" si="227"/>
        <v>1.2936321661473314E-2</v>
      </c>
      <c r="F1024" s="6">
        <f t="shared" si="228"/>
        <v>35.329999999999927</v>
      </c>
      <c r="G1024" s="1">
        <v>2809.98</v>
      </c>
      <c r="H1024" s="1">
        <v>2702.22</v>
      </c>
      <c r="I1024" s="5">
        <f t="shared" si="229"/>
        <v>3.9457062616483726E-2</v>
      </c>
      <c r="J1024" s="5" t="str">
        <f t="shared" si="230"/>
        <v>Medium</v>
      </c>
      <c r="K1024" s="6">
        <f t="shared" si="231"/>
        <v>416</v>
      </c>
      <c r="L1024" s="5" t="str">
        <f t="shared" si="232"/>
        <v>Normal</v>
      </c>
      <c r="M1024" s="6">
        <f t="shared" si="240"/>
        <v>2735.9500000000003</v>
      </c>
      <c r="N1024" s="1">
        <v>747861191</v>
      </c>
      <c r="O1024" s="5">
        <f t="shared" si="239"/>
        <v>0.29584088662797514</v>
      </c>
      <c r="P1024" s="1">
        <v>-3.86</v>
      </c>
      <c r="Q1024" s="1">
        <v>1.33</v>
      </c>
      <c r="R1024" s="1">
        <f t="shared" si="233"/>
        <v>-0.85510472532029935</v>
      </c>
      <c r="S1024" s="1">
        <f t="shared" si="234"/>
        <v>0.11141344550282473</v>
      </c>
      <c r="T1024" s="1">
        <f t="shared" si="235"/>
        <v>-1.508839638296515</v>
      </c>
      <c r="U1024" s="1">
        <f t="shared" si="236"/>
        <v>-1.294215126457013</v>
      </c>
      <c r="V1024" s="1">
        <f t="shared" si="237"/>
        <v>-0.88668651114275066</v>
      </c>
      <c r="W1024" s="7" t="str">
        <f t="shared" si="238"/>
        <v>Low Stress</v>
      </c>
      <c r="X1024" s="1">
        <v>3.74</v>
      </c>
      <c r="Y1024" s="1">
        <v>9.09</v>
      </c>
      <c r="Z1024" s="1">
        <v>69</v>
      </c>
      <c r="AA1024" s="1">
        <v>19118</v>
      </c>
      <c r="AB1024" s="1">
        <v>4545</v>
      </c>
      <c r="AC1024" s="1">
        <v>1.1100000000000001</v>
      </c>
      <c r="AD1024" s="1">
        <v>103.63</v>
      </c>
      <c r="AE1024" s="1">
        <v>129.11000000000001</v>
      </c>
      <c r="AF1024" s="1">
        <v>1789.75</v>
      </c>
      <c r="AG1024" s="1">
        <v>418.53</v>
      </c>
      <c r="AH1024" s="1">
        <v>1580</v>
      </c>
      <c r="AI1024" s="1">
        <v>1.95</v>
      </c>
      <c r="AJ1024" s="1">
        <v>16</v>
      </c>
      <c r="AK1024" s="1">
        <v>85.9</v>
      </c>
      <c r="AL1024" s="1">
        <v>2585</v>
      </c>
      <c r="AM1024" s="1">
        <f t="shared" si="241"/>
        <v>4278.6284562206356</v>
      </c>
    </row>
    <row r="1025" spans="1:39" x14ac:dyDescent="0.3">
      <c r="A1025" s="2">
        <v>37549</v>
      </c>
      <c r="B1025" s="1" t="s">
        <v>25</v>
      </c>
      <c r="C1025" s="1">
        <v>3741.78</v>
      </c>
      <c r="D1025" s="1">
        <v>3777.4</v>
      </c>
      <c r="E1025" s="5">
        <f t="shared" si="227"/>
        <v>9.5195334840637042E-3</v>
      </c>
      <c r="F1025" s="6">
        <f t="shared" si="228"/>
        <v>35.619999999999891</v>
      </c>
      <c r="G1025" s="1">
        <v>3801.65</v>
      </c>
      <c r="H1025" s="1">
        <v>3699.03</v>
      </c>
      <c r="I1025" s="5">
        <f t="shared" si="229"/>
        <v>2.7425449919556973E-2</v>
      </c>
      <c r="J1025" s="5" t="str">
        <f t="shared" si="230"/>
        <v>Medium</v>
      </c>
      <c r="K1025" s="6">
        <f t="shared" si="231"/>
        <v>416</v>
      </c>
      <c r="L1025" s="5" t="str">
        <f t="shared" si="232"/>
        <v>Normal</v>
      </c>
      <c r="M1025" s="6">
        <f t="shared" si="240"/>
        <v>2938.2142857142858</v>
      </c>
      <c r="N1025" s="1">
        <v>663147863</v>
      </c>
      <c r="O1025" s="5">
        <f t="shared" si="239"/>
        <v>0.36545691150954307</v>
      </c>
      <c r="P1025" s="1">
        <v>0.23</v>
      </c>
      <c r="Q1025" s="1">
        <v>4.0599999999999996</v>
      </c>
      <c r="R1025" s="1">
        <f t="shared" si="233"/>
        <v>-0.55880111683973088</v>
      </c>
      <c r="S1025" s="1">
        <f t="shared" si="234"/>
        <v>0.20022935602425046</v>
      </c>
      <c r="T1025" s="1">
        <f t="shared" si="235"/>
        <v>-0.55486741106695137</v>
      </c>
      <c r="U1025" s="1">
        <f t="shared" si="236"/>
        <v>-0.3562361639799051</v>
      </c>
      <c r="V1025" s="1">
        <f t="shared" si="237"/>
        <v>-0.31741883396558424</v>
      </c>
      <c r="W1025" s="7" t="str">
        <f t="shared" si="238"/>
        <v>Low Stress</v>
      </c>
      <c r="X1025" s="1">
        <v>6.08</v>
      </c>
      <c r="Y1025" s="1">
        <v>0.78</v>
      </c>
      <c r="Z1025" s="1">
        <v>81</v>
      </c>
      <c r="AA1025" s="1">
        <v>29591</v>
      </c>
      <c r="AB1025" s="1">
        <v>4931</v>
      </c>
      <c r="AC1025" s="1">
        <v>1.45</v>
      </c>
      <c r="AD1025" s="1">
        <v>146.88</v>
      </c>
      <c r="AE1025" s="1">
        <v>121.05</v>
      </c>
      <c r="AF1025" s="1">
        <v>1443.51</v>
      </c>
      <c r="AG1025" s="1">
        <v>462.56</v>
      </c>
      <c r="AH1025" s="1">
        <v>8300</v>
      </c>
      <c r="AI1025" s="1">
        <v>2.5299999999999998</v>
      </c>
      <c r="AJ1025" s="1">
        <v>11</v>
      </c>
      <c r="AK1025" s="1">
        <v>39.78</v>
      </c>
      <c r="AL1025" s="1">
        <v>5777</v>
      </c>
      <c r="AM1025" s="1">
        <f t="shared" si="241"/>
        <v>4271.9931073055868</v>
      </c>
    </row>
    <row r="1026" spans="1:39" x14ac:dyDescent="0.3">
      <c r="A1026" s="2">
        <v>37550</v>
      </c>
      <c r="B1026" s="1" t="s">
        <v>25</v>
      </c>
      <c r="C1026" s="1">
        <v>2329.8200000000002</v>
      </c>
      <c r="D1026" s="1">
        <v>2289.7399999999998</v>
      </c>
      <c r="E1026" s="5">
        <f t="shared" si="227"/>
        <v>-1.7203045728854751E-2</v>
      </c>
      <c r="F1026" s="6">
        <f t="shared" si="228"/>
        <v>-40.080000000000382</v>
      </c>
      <c r="G1026" s="1">
        <v>2345.1</v>
      </c>
      <c r="H1026" s="1">
        <v>2241.0300000000002</v>
      </c>
      <c r="I1026" s="5">
        <f t="shared" si="229"/>
        <v>4.4668686851344612E-2</v>
      </c>
      <c r="J1026" s="5" t="str">
        <f t="shared" si="230"/>
        <v>Medium</v>
      </c>
      <c r="K1026" s="6">
        <f t="shared" si="231"/>
        <v>416</v>
      </c>
      <c r="L1026" s="5" t="str">
        <f t="shared" si="232"/>
        <v>Normal</v>
      </c>
      <c r="M1026" s="6">
        <f t="shared" si="240"/>
        <v>2709.0271428571432</v>
      </c>
      <c r="N1026" s="1">
        <v>280827010</v>
      </c>
      <c r="O1026" s="5">
        <f t="shared" si="239"/>
        <v>-0.393831736114788</v>
      </c>
      <c r="P1026" s="1">
        <v>7.34</v>
      </c>
      <c r="Q1026" s="1">
        <v>2.27</v>
      </c>
      <c r="R1026" s="1">
        <f t="shared" si="233"/>
        <v>0.77845065942467195</v>
      </c>
      <c r="S1026" s="1">
        <f t="shared" si="234"/>
        <v>-0.76846876631269512</v>
      </c>
      <c r="T1026" s="1">
        <f t="shared" si="235"/>
        <v>1.1035048470264952</v>
      </c>
      <c r="U1026" s="1">
        <f t="shared" si="236"/>
        <v>-0.971248011171855</v>
      </c>
      <c r="V1026" s="1">
        <f t="shared" si="237"/>
        <v>3.5559682241654261E-2</v>
      </c>
      <c r="W1026" s="7" t="str">
        <f t="shared" si="238"/>
        <v>Moderate Stress</v>
      </c>
      <c r="X1026" s="1">
        <v>3.54</v>
      </c>
      <c r="Y1026" s="1">
        <v>1.83</v>
      </c>
      <c r="Z1026" s="1">
        <v>93</v>
      </c>
      <c r="AA1026" s="1">
        <v>11464</v>
      </c>
      <c r="AB1026" s="1">
        <v>2726</v>
      </c>
      <c r="AC1026" s="1">
        <v>0.83</v>
      </c>
      <c r="AD1026" s="1">
        <v>113.99</v>
      </c>
      <c r="AE1026" s="1">
        <v>50.15</v>
      </c>
      <c r="AF1026" s="1">
        <v>1815.92</v>
      </c>
      <c r="AG1026" s="1">
        <v>325.02</v>
      </c>
      <c r="AH1026" s="1">
        <v>7908</v>
      </c>
      <c r="AI1026" s="1">
        <v>4.87</v>
      </c>
      <c r="AJ1026" s="1">
        <v>45</v>
      </c>
      <c r="AK1026" s="1">
        <v>13.35</v>
      </c>
      <c r="AL1026" s="1">
        <v>9540</v>
      </c>
      <c r="AM1026" s="1">
        <f t="shared" si="241"/>
        <v>4270.7824341849637</v>
      </c>
    </row>
    <row r="1027" spans="1:39" x14ac:dyDescent="0.3">
      <c r="A1027" s="2">
        <v>37551</v>
      </c>
      <c r="B1027" s="1" t="s">
        <v>26</v>
      </c>
      <c r="C1027" s="1">
        <v>1226.3399999999999</v>
      </c>
      <c r="D1027" s="1">
        <v>1185.4100000000001</v>
      </c>
      <c r="E1027" s="5">
        <f t="shared" ref="E1027:E1090" si="242">(D1027 - C1027) / C1027</f>
        <v>-3.3375735929676791E-2</v>
      </c>
      <c r="F1027" s="6">
        <f t="shared" ref="F1027:F1090" si="243">D1027-C1027</f>
        <v>-40.929999999999836</v>
      </c>
      <c r="G1027" s="1">
        <v>1252.22</v>
      </c>
      <c r="H1027" s="1">
        <v>1163.44</v>
      </c>
      <c r="I1027" s="5">
        <f t="shared" ref="I1027:I1090" si="244">(G1027 - H1027) / C1027</f>
        <v>7.2394278911231777E-2</v>
      </c>
      <c r="J1027" s="5" t="str">
        <f t="shared" ref="J1027:J1090" si="245">IF(I1027&gt;0.05,"High",
 IF(I1027&gt;0.02,"Medium","Low"))</f>
        <v>High</v>
      </c>
      <c r="K1027" s="6">
        <f t="shared" ref="K1027:K1090" si="246">COUNTIF(J:J, "High")</f>
        <v>416</v>
      </c>
      <c r="L1027" s="5" t="str">
        <f t="shared" ref="L1027:L1090" si="247">IF(J1027="High","⚠️ High Risk","Normal")</f>
        <v>⚠️ High Risk</v>
      </c>
      <c r="M1027" s="6">
        <f t="shared" si="240"/>
        <v>2503.6857142857143</v>
      </c>
      <c r="N1027" s="1">
        <v>249032259</v>
      </c>
      <c r="O1027" s="5">
        <f t="shared" si="239"/>
        <v>-0.4822949330491671</v>
      </c>
      <c r="P1027" s="1">
        <v>4.7300000000000004</v>
      </c>
      <c r="Q1027" s="1">
        <v>2.44</v>
      </c>
      <c r="R1027" s="1">
        <f t="shared" ref="R1027:R1090" si="248">-(N1027-AVERAGE(N:N))/STDEV(N:N)</f>
        <v>0.8896598360024256</v>
      </c>
      <c r="S1027" s="1">
        <f t="shared" ref="S1027:S1090" si="249">(O1027-AVERAGE(O:O))/STDEV(O:O)</f>
        <v>-0.88132984099671308</v>
      </c>
      <c r="T1027" s="1">
        <f t="shared" ref="T1027:T1090" si="250">(P1027-AVERAGE(P:P))/STDEV(P:P)</f>
        <v>0.49473528392890109</v>
      </c>
      <c r="U1027" s="1">
        <f t="shared" ref="U1027:U1090" si="251">(Q1027-AVERAGE(Q:Q))/STDEV(Q:Q)</f>
        <v>-0.91283906479049659</v>
      </c>
      <c r="V1027" s="1">
        <f t="shared" ref="V1027:V1090" si="252">(R1027+S1027+T1027+U1027)/4</f>
        <v>-0.10244344646397074</v>
      </c>
      <c r="W1027" s="7" t="str">
        <f t="shared" ref="W1027:W1090" si="253">IF(V1027&gt;1,"High Stress",IF(V1027&gt;0,"Moderate Stress","Low Stress"))</f>
        <v>Low Stress</v>
      </c>
      <c r="X1027" s="1">
        <v>7.91</v>
      </c>
      <c r="Y1027" s="1">
        <v>1.31</v>
      </c>
      <c r="Z1027" s="1">
        <v>115</v>
      </c>
      <c r="AA1027" s="1">
        <v>26559</v>
      </c>
      <c r="AB1027" s="1">
        <v>500</v>
      </c>
      <c r="AC1027" s="1">
        <v>1.26</v>
      </c>
      <c r="AD1027" s="1">
        <v>81.61</v>
      </c>
      <c r="AE1027" s="1">
        <v>50.28</v>
      </c>
      <c r="AF1027" s="1">
        <v>2065.14</v>
      </c>
      <c r="AG1027" s="1">
        <v>197.25</v>
      </c>
      <c r="AH1027" s="1">
        <v>4507</v>
      </c>
      <c r="AI1027" s="1">
        <v>7.29</v>
      </c>
      <c r="AJ1027" s="1">
        <v>35</v>
      </c>
      <c r="AK1027" s="1">
        <v>64.680000000000007</v>
      </c>
      <c r="AL1027" s="1">
        <v>7272</v>
      </c>
      <c r="AM1027" s="1">
        <f t="shared" si="241"/>
        <v>4278.0346210325588</v>
      </c>
    </row>
    <row r="1028" spans="1:39" x14ac:dyDescent="0.3">
      <c r="A1028" s="2">
        <v>37552</v>
      </c>
      <c r="B1028" s="1" t="s">
        <v>26</v>
      </c>
      <c r="C1028" s="1">
        <v>2495.6799999999998</v>
      </c>
      <c r="D1028" s="1">
        <v>2471.9499999999998</v>
      </c>
      <c r="E1028" s="5">
        <f t="shared" si="242"/>
        <v>-9.5084305680215499E-3</v>
      </c>
      <c r="F1028" s="6">
        <f t="shared" si="243"/>
        <v>-23.730000000000018</v>
      </c>
      <c r="G1028" s="1">
        <v>2514.7800000000002</v>
      </c>
      <c r="H1028" s="1">
        <v>2468.9299999999998</v>
      </c>
      <c r="I1028" s="5">
        <f t="shared" si="244"/>
        <v>1.8371746377740882E-2</v>
      </c>
      <c r="J1028" s="5" t="str">
        <f t="shared" si="245"/>
        <v>Low</v>
      </c>
      <c r="K1028" s="6">
        <f t="shared" si="246"/>
        <v>416</v>
      </c>
      <c r="L1028" s="5" t="str">
        <f t="shared" si="247"/>
        <v>Normal</v>
      </c>
      <c r="M1028" s="6">
        <f t="shared" si="240"/>
        <v>2674.2457142857138</v>
      </c>
      <c r="N1028" s="1">
        <v>697643295</v>
      </c>
      <c r="O1028" s="5">
        <f t="shared" ref="O1028:O1091" si="254">(D1028-D1027)/D1027</f>
        <v>1.0853122548316614</v>
      </c>
      <c r="P1028" s="1">
        <v>-0.65</v>
      </c>
      <c r="Q1028" s="1">
        <v>8.93</v>
      </c>
      <c r="R1028" s="1">
        <f t="shared" si="248"/>
        <v>-0.67945652277179469</v>
      </c>
      <c r="S1028" s="1">
        <f t="shared" si="249"/>
        <v>1.1186185899633356</v>
      </c>
      <c r="T1028" s="1">
        <f t="shared" si="250"/>
        <v>-0.76012304919947349</v>
      </c>
      <c r="U1028" s="1">
        <f t="shared" si="251"/>
        <v>1.3170083588272439</v>
      </c>
      <c r="V1028" s="1">
        <f t="shared" si="252"/>
        <v>0.24901184420482783</v>
      </c>
      <c r="W1028" s="7" t="str">
        <f t="shared" si="253"/>
        <v>Moderate Stress</v>
      </c>
      <c r="X1028" s="1">
        <v>9.18</v>
      </c>
      <c r="Y1028" s="1">
        <v>3</v>
      </c>
      <c r="Z1028" s="1">
        <v>104</v>
      </c>
      <c r="AA1028" s="1">
        <v>27310</v>
      </c>
      <c r="AB1028" s="1">
        <v>850</v>
      </c>
      <c r="AC1028" s="1">
        <v>1.02</v>
      </c>
      <c r="AD1028" s="1">
        <v>95.52</v>
      </c>
      <c r="AE1028" s="1">
        <v>114.04</v>
      </c>
      <c r="AF1028" s="1">
        <v>1355.58</v>
      </c>
      <c r="AG1028" s="1">
        <v>190.82</v>
      </c>
      <c r="AH1028" s="1">
        <v>8080</v>
      </c>
      <c r="AI1028" s="1">
        <v>8.5299999999999994</v>
      </c>
      <c r="AJ1028" s="1">
        <v>42</v>
      </c>
      <c r="AK1028" s="1">
        <v>88.99</v>
      </c>
      <c r="AL1028" s="1">
        <v>14545</v>
      </c>
      <c r="AM1028" s="1">
        <f t="shared" si="241"/>
        <v>4299.0305814462617</v>
      </c>
    </row>
    <row r="1029" spans="1:39" x14ac:dyDescent="0.3">
      <c r="A1029" s="2">
        <v>37553</v>
      </c>
      <c r="B1029" s="1" t="s">
        <v>26</v>
      </c>
      <c r="C1029" s="1">
        <v>4777.79</v>
      </c>
      <c r="D1029" s="1">
        <v>4815.2700000000004</v>
      </c>
      <c r="E1029" s="5">
        <f t="shared" si="242"/>
        <v>7.8446310951298549E-3</v>
      </c>
      <c r="F1029" s="6">
        <f t="shared" si="243"/>
        <v>37.480000000000473</v>
      </c>
      <c r="G1029" s="1">
        <v>4843.49</v>
      </c>
      <c r="H1029" s="1">
        <v>4740.33</v>
      </c>
      <c r="I1029" s="5">
        <f t="shared" si="244"/>
        <v>2.1591572672721038E-2</v>
      </c>
      <c r="J1029" s="5" t="str">
        <f t="shared" si="245"/>
        <v>Medium</v>
      </c>
      <c r="K1029" s="6">
        <f t="shared" si="246"/>
        <v>416</v>
      </c>
      <c r="L1029" s="5" t="str">
        <f t="shared" si="247"/>
        <v>Normal</v>
      </c>
      <c r="M1029" s="6">
        <f t="shared" si="240"/>
        <v>2777.2857142857142</v>
      </c>
      <c r="N1029" s="1">
        <v>543996480</v>
      </c>
      <c r="O1029" s="5">
        <f t="shared" si="254"/>
        <v>0.94796415785108956</v>
      </c>
      <c r="P1029" s="1">
        <v>7.68</v>
      </c>
      <c r="Q1029" s="1">
        <v>5.31</v>
      </c>
      <c r="R1029" s="1">
        <f t="shared" si="248"/>
        <v>-0.14204279117992133</v>
      </c>
      <c r="S1029" s="1">
        <f t="shared" si="249"/>
        <v>0.94339031008859098</v>
      </c>
      <c r="T1029" s="1">
        <f t="shared" si="250"/>
        <v>1.1828081617595152</v>
      </c>
      <c r="U1029" s="1">
        <f t="shared" si="251"/>
        <v>7.3241382941847677E-2</v>
      </c>
      <c r="V1029" s="1">
        <f t="shared" si="252"/>
        <v>0.51434926590250818</v>
      </c>
      <c r="W1029" s="7" t="str">
        <f t="shared" si="253"/>
        <v>Moderate Stress</v>
      </c>
      <c r="X1029" s="1">
        <v>4.75</v>
      </c>
      <c r="Y1029" s="1">
        <v>4.7</v>
      </c>
      <c r="Z1029" s="1">
        <v>65</v>
      </c>
      <c r="AA1029" s="1">
        <v>27059</v>
      </c>
      <c r="AB1029" s="1">
        <v>1987</v>
      </c>
      <c r="AC1029" s="1">
        <v>1.19</v>
      </c>
      <c r="AD1029" s="1">
        <v>110.16</v>
      </c>
      <c r="AE1029" s="1">
        <v>116.15</v>
      </c>
      <c r="AF1029" s="1">
        <v>1682.74</v>
      </c>
      <c r="AG1029" s="1">
        <v>310.27</v>
      </c>
      <c r="AH1029" s="1">
        <v>599</v>
      </c>
      <c r="AI1029" s="1">
        <v>0.86</v>
      </c>
      <c r="AJ1029" s="1">
        <v>14</v>
      </c>
      <c r="AK1029" s="1">
        <v>86.11</v>
      </c>
      <c r="AL1029" s="1">
        <v>9558</v>
      </c>
      <c r="AM1029" s="1">
        <f t="shared" si="241"/>
        <v>4244.5534542177302</v>
      </c>
    </row>
    <row r="1030" spans="1:39" x14ac:dyDescent="0.3">
      <c r="A1030" s="2">
        <v>37554</v>
      </c>
      <c r="B1030" s="1" t="s">
        <v>24</v>
      </c>
      <c r="C1030" s="1">
        <v>3566.94</v>
      </c>
      <c r="D1030" s="1">
        <v>3529.83</v>
      </c>
      <c r="E1030" s="5">
        <f t="shared" si="242"/>
        <v>-1.0403875590842606E-2</v>
      </c>
      <c r="F1030" s="6">
        <f t="shared" si="243"/>
        <v>-37.110000000000127</v>
      </c>
      <c r="G1030" s="1">
        <v>3572.67</v>
      </c>
      <c r="H1030" s="1">
        <v>3501.57</v>
      </c>
      <c r="I1030" s="5">
        <f t="shared" si="244"/>
        <v>1.993305185957709E-2</v>
      </c>
      <c r="J1030" s="5" t="str">
        <f t="shared" si="245"/>
        <v>Low</v>
      </c>
      <c r="K1030" s="6">
        <f t="shared" si="246"/>
        <v>416</v>
      </c>
      <c r="L1030" s="5" t="str">
        <f t="shared" si="247"/>
        <v>Normal</v>
      </c>
      <c r="M1030" s="6">
        <f t="shared" si="240"/>
        <v>2976.5714285714284</v>
      </c>
      <c r="N1030" s="1">
        <v>938848097</v>
      </c>
      <c r="O1030" s="5">
        <f t="shared" si="254"/>
        <v>-0.26695076288557035</v>
      </c>
      <c r="P1030" s="1">
        <v>2.4</v>
      </c>
      <c r="Q1030" s="1">
        <v>4.83</v>
      </c>
      <c r="R1030" s="1">
        <f t="shared" si="248"/>
        <v>-1.5231236871103393</v>
      </c>
      <c r="S1030" s="1">
        <f t="shared" si="249"/>
        <v>-0.60659441074055898</v>
      </c>
      <c r="T1030" s="1">
        <f t="shared" si="250"/>
        <v>-4.872566703561812E-2</v>
      </c>
      <c r="U1030" s="1">
        <f t="shared" si="251"/>
        <v>-9.1677995076105231E-2</v>
      </c>
      <c r="V1030" s="1">
        <f t="shared" si="252"/>
        <v>-0.56753043999065544</v>
      </c>
      <c r="W1030" s="7" t="str">
        <f t="shared" si="253"/>
        <v>Low Stress</v>
      </c>
      <c r="X1030" s="1">
        <v>2.35</v>
      </c>
      <c r="Y1030" s="1">
        <v>6.6</v>
      </c>
      <c r="Z1030" s="1">
        <v>117</v>
      </c>
      <c r="AA1030" s="1">
        <v>2462</v>
      </c>
      <c r="AB1030" s="1">
        <v>3785</v>
      </c>
      <c r="AC1030" s="1">
        <v>1.26</v>
      </c>
      <c r="AD1030" s="1">
        <v>127.35</v>
      </c>
      <c r="AE1030" s="1">
        <v>43.26</v>
      </c>
      <c r="AF1030" s="1">
        <v>2151.29</v>
      </c>
      <c r="AG1030" s="1">
        <v>469.6</v>
      </c>
      <c r="AH1030" s="1">
        <v>7152</v>
      </c>
      <c r="AI1030" s="1">
        <v>9.26</v>
      </c>
      <c r="AJ1030" s="1">
        <v>13</v>
      </c>
      <c r="AK1030" s="1">
        <v>55.49</v>
      </c>
      <c r="AL1030" s="1">
        <v>3322</v>
      </c>
      <c r="AM1030" s="1">
        <f t="shared" si="241"/>
        <v>4248.2858962191667</v>
      </c>
    </row>
    <row r="1031" spans="1:39" x14ac:dyDescent="0.3">
      <c r="A1031" s="2">
        <v>37555</v>
      </c>
      <c r="B1031" s="1" t="s">
        <v>25</v>
      </c>
      <c r="C1031" s="1">
        <v>3685.92</v>
      </c>
      <c r="D1031" s="1">
        <v>3707.92</v>
      </c>
      <c r="E1031" s="5">
        <f t="shared" si="242"/>
        <v>5.9686591135998607E-3</v>
      </c>
      <c r="F1031" s="6">
        <f t="shared" si="243"/>
        <v>22</v>
      </c>
      <c r="G1031" s="1">
        <v>3757.77</v>
      </c>
      <c r="H1031" s="1">
        <v>3663.53</v>
      </c>
      <c r="I1031" s="5">
        <f t="shared" si="244"/>
        <v>2.5567565221165892E-2</v>
      </c>
      <c r="J1031" s="5" t="str">
        <f t="shared" si="245"/>
        <v>Medium</v>
      </c>
      <c r="K1031" s="6">
        <f t="shared" si="246"/>
        <v>416</v>
      </c>
      <c r="L1031" s="5" t="str">
        <f t="shared" si="247"/>
        <v>Normal</v>
      </c>
      <c r="M1031" s="6">
        <f t="shared" si="240"/>
        <v>3111.0742857142855</v>
      </c>
      <c r="N1031" s="1">
        <v>47418028</v>
      </c>
      <c r="O1031" s="5">
        <f t="shared" si="254"/>
        <v>5.0452854670054975E-2</v>
      </c>
      <c r="P1031" s="1">
        <v>2.48</v>
      </c>
      <c r="Q1031" s="1">
        <v>6.89</v>
      </c>
      <c r="R1031" s="1">
        <f t="shared" si="248"/>
        <v>1.5948502183981554</v>
      </c>
      <c r="S1031" s="1">
        <f t="shared" si="249"/>
        <v>-0.20165185126584842</v>
      </c>
      <c r="T1031" s="1">
        <f t="shared" si="250"/>
        <v>-3.0066063569025175E-2</v>
      </c>
      <c r="U1031" s="1">
        <f t="shared" si="251"/>
        <v>0.61610100225094322</v>
      </c>
      <c r="V1031" s="1">
        <f t="shared" si="252"/>
        <v>0.49480832645355627</v>
      </c>
      <c r="W1031" s="7" t="str">
        <f t="shared" si="253"/>
        <v>Moderate Stress</v>
      </c>
      <c r="X1031" s="1">
        <v>11.35</v>
      </c>
      <c r="Y1031" s="1">
        <v>5.26</v>
      </c>
      <c r="Z1031" s="1">
        <v>101</v>
      </c>
      <c r="AA1031" s="1">
        <v>17693</v>
      </c>
      <c r="AB1031" s="1">
        <v>1518</v>
      </c>
      <c r="AC1031" s="1">
        <v>1.1100000000000001</v>
      </c>
      <c r="AD1031" s="1">
        <v>119.33</v>
      </c>
      <c r="AE1031" s="1">
        <v>73.45</v>
      </c>
      <c r="AF1031" s="1">
        <v>1969.35</v>
      </c>
      <c r="AG1031" s="1">
        <v>352.63</v>
      </c>
      <c r="AH1031" s="1">
        <v>6129</v>
      </c>
      <c r="AI1031" s="1">
        <v>9.2799999999999994</v>
      </c>
      <c r="AJ1031" s="1">
        <v>26</v>
      </c>
      <c r="AK1031" s="1">
        <v>8.9</v>
      </c>
      <c r="AL1031" s="1">
        <v>10858</v>
      </c>
      <c r="AM1031" s="1">
        <f t="shared" si="241"/>
        <v>4229.0045011694101</v>
      </c>
    </row>
    <row r="1032" spans="1:39" x14ac:dyDescent="0.3">
      <c r="A1032" s="2">
        <v>37556</v>
      </c>
      <c r="B1032" s="1" t="s">
        <v>25</v>
      </c>
      <c r="C1032" s="1">
        <v>3529.13</v>
      </c>
      <c r="D1032" s="1">
        <v>3489.25</v>
      </c>
      <c r="E1032" s="5">
        <f t="shared" si="242"/>
        <v>-1.1300235468798289E-2</v>
      </c>
      <c r="F1032" s="6">
        <f t="shared" si="243"/>
        <v>-39.880000000000109</v>
      </c>
      <c r="G1032" s="1">
        <v>3550.41</v>
      </c>
      <c r="H1032" s="1">
        <v>3473.79</v>
      </c>
      <c r="I1032" s="5">
        <f t="shared" si="244"/>
        <v>2.1710733240203645E-2</v>
      </c>
      <c r="J1032" s="5" t="str">
        <f t="shared" si="245"/>
        <v>Medium</v>
      </c>
      <c r="K1032" s="6">
        <f t="shared" si="246"/>
        <v>416</v>
      </c>
      <c r="L1032" s="5" t="str">
        <f t="shared" si="247"/>
        <v>Normal</v>
      </c>
      <c r="M1032" s="6">
        <f t="shared" si="240"/>
        <v>3069.91</v>
      </c>
      <c r="N1032" s="1">
        <v>671637832</v>
      </c>
      <c r="O1032" s="5">
        <f t="shared" si="254"/>
        <v>-5.8973764266758738E-2</v>
      </c>
      <c r="P1032" s="1">
        <v>9.65</v>
      </c>
      <c r="Q1032" s="1">
        <v>9.52</v>
      </c>
      <c r="R1032" s="1">
        <f t="shared" si="248"/>
        <v>-0.58849666192076178</v>
      </c>
      <c r="S1032" s="1">
        <f t="shared" si="249"/>
        <v>-0.34125799529214179</v>
      </c>
      <c r="T1032" s="1">
        <f t="shared" si="250"/>
        <v>1.6423008971243662</v>
      </c>
      <c r="U1032" s="1">
        <f t="shared" si="251"/>
        <v>1.5197217609743112</v>
      </c>
      <c r="V1032" s="1">
        <f t="shared" si="252"/>
        <v>0.5580670002214434</v>
      </c>
      <c r="W1032" s="7" t="str">
        <f t="shared" si="253"/>
        <v>Moderate Stress</v>
      </c>
      <c r="X1032" s="1">
        <v>2.2599999999999998</v>
      </c>
      <c r="Y1032" s="1">
        <v>9.08</v>
      </c>
      <c r="Z1032" s="1">
        <v>86</v>
      </c>
      <c r="AA1032" s="1">
        <v>6973</v>
      </c>
      <c r="AB1032" s="1">
        <v>2703</v>
      </c>
      <c r="AC1032" s="1">
        <v>0.9</v>
      </c>
      <c r="AD1032" s="1">
        <v>139.49</v>
      </c>
      <c r="AE1032" s="1">
        <v>127.35</v>
      </c>
      <c r="AF1032" s="1">
        <v>897.02</v>
      </c>
      <c r="AG1032" s="1">
        <v>113.76</v>
      </c>
      <c r="AH1032" s="1">
        <v>4340</v>
      </c>
      <c r="AI1032" s="1">
        <v>0.08</v>
      </c>
      <c r="AJ1032" s="1">
        <v>49</v>
      </c>
      <c r="AK1032" s="1">
        <v>69.69</v>
      </c>
      <c r="AL1032" s="1">
        <v>4509</v>
      </c>
      <c r="AM1032" s="1">
        <f t="shared" si="241"/>
        <v>4214.8260760973071</v>
      </c>
    </row>
    <row r="1033" spans="1:39" x14ac:dyDescent="0.3">
      <c r="A1033" s="2">
        <v>37557</v>
      </c>
      <c r="B1033" s="1" t="s">
        <v>24</v>
      </c>
      <c r="C1033" s="1">
        <v>1795.97</v>
      </c>
      <c r="D1033" s="1">
        <v>1808.28</v>
      </c>
      <c r="E1033" s="5">
        <f t="shared" si="242"/>
        <v>6.8542347589324688E-3</v>
      </c>
      <c r="F1033" s="6">
        <f t="shared" si="243"/>
        <v>12.309999999999945</v>
      </c>
      <c r="G1033" s="1">
        <v>1825.69</v>
      </c>
      <c r="H1033" s="1">
        <v>1770.85</v>
      </c>
      <c r="I1033" s="5">
        <f t="shared" si="244"/>
        <v>3.0535031208761918E-2</v>
      </c>
      <c r="J1033" s="5" t="str">
        <f t="shared" si="245"/>
        <v>Medium</v>
      </c>
      <c r="K1033" s="6">
        <f t="shared" si="246"/>
        <v>416</v>
      </c>
      <c r="L1033" s="5" t="str">
        <f t="shared" si="247"/>
        <v>Normal</v>
      </c>
      <c r="M1033" s="6">
        <f t="shared" ref="M1033:M1096" si="255">AVERAGE(D1027:D1033)</f>
        <v>3001.13</v>
      </c>
      <c r="N1033" s="1">
        <v>433848446</v>
      </c>
      <c r="O1033" s="5">
        <f t="shared" si="254"/>
        <v>-0.48175682453249269</v>
      </c>
      <c r="P1033" s="1">
        <v>9.2100000000000009</v>
      </c>
      <c r="Q1033" s="1">
        <v>1.1200000000000001</v>
      </c>
      <c r="R1033" s="1">
        <f t="shared" si="248"/>
        <v>0.24322432925761295</v>
      </c>
      <c r="S1033" s="1">
        <f t="shared" si="249"/>
        <v>-0.88064332380546173</v>
      </c>
      <c r="T1033" s="1">
        <f t="shared" si="250"/>
        <v>1.5396730780581052</v>
      </c>
      <c r="U1033" s="1">
        <f t="shared" si="251"/>
        <v>-1.3663673543398676</v>
      </c>
      <c r="V1033" s="1">
        <f t="shared" si="252"/>
        <v>-0.11602831770740279</v>
      </c>
      <c r="W1033" s="7" t="str">
        <f t="shared" si="253"/>
        <v>Low Stress</v>
      </c>
      <c r="X1033" s="1">
        <v>14.65</v>
      </c>
      <c r="Y1033" s="1">
        <v>9.43</v>
      </c>
      <c r="Z1033" s="1">
        <v>95</v>
      </c>
      <c r="AA1033" s="1">
        <v>28272</v>
      </c>
      <c r="AB1033" s="1">
        <v>3871</v>
      </c>
      <c r="AC1033" s="1">
        <v>1.1599999999999999</v>
      </c>
      <c r="AD1033" s="1">
        <v>137.99</v>
      </c>
      <c r="AE1033" s="1">
        <v>30.32</v>
      </c>
      <c r="AF1033" s="1">
        <v>1766.89</v>
      </c>
      <c r="AG1033" s="1">
        <v>324.19</v>
      </c>
      <c r="AH1033" s="1">
        <v>4596</v>
      </c>
      <c r="AI1033" s="1">
        <v>5.0599999999999996</v>
      </c>
      <c r="AJ1033" s="1">
        <v>21</v>
      </c>
      <c r="AK1033" s="1">
        <v>60.92</v>
      </c>
      <c r="AL1033" s="1">
        <v>11154</v>
      </c>
      <c r="AM1033" s="1">
        <f t="shared" si="241"/>
        <v>4207.2967306352812</v>
      </c>
    </row>
    <row r="1034" spans="1:39" x14ac:dyDescent="0.3">
      <c r="A1034" s="2">
        <v>37558</v>
      </c>
      <c r="B1034" s="1" t="s">
        <v>25</v>
      </c>
      <c r="C1034" s="1">
        <v>2673.34</v>
      </c>
      <c r="D1034" s="1">
        <v>2658.95</v>
      </c>
      <c r="E1034" s="5">
        <f t="shared" si="242"/>
        <v>-5.3827795940659725E-3</v>
      </c>
      <c r="F1034" s="6">
        <f t="shared" si="243"/>
        <v>-14.390000000000327</v>
      </c>
      <c r="G1034" s="1">
        <v>2708.85</v>
      </c>
      <c r="H1034" s="1">
        <v>2642.02</v>
      </c>
      <c r="I1034" s="5">
        <f t="shared" si="244"/>
        <v>2.49986907763322E-2</v>
      </c>
      <c r="J1034" s="5" t="str">
        <f t="shared" si="245"/>
        <v>Medium</v>
      </c>
      <c r="K1034" s="6">
        <f t="shared" si="246"/>
        <v>416</v>
      </c>
      <c r="L1034" s="5" t="str">
        <f t="shared" si="247"/>
        <v>Normal</v>
      </c>
      <c r="M1034" s="6">
        <f t="shared" si="255"/>
        <v>3211.6357142857146</v>
      </c>
      <c r="N1034" s="1">
        <v>31091529</v>
      </c>
      <c r="O1034" s="5">
        <f t="shared" si="254"/>
        <v>0.47043046430862467</v>
      </c>
      <c r="P1034" s="1">
        <v>0.38</v>
      </c>
      <c r="Q1034" s="1">
        <v>8.34</v>
      </c>
      <c r="R1034" s="1">
        <f t="shared" si="248"/>
        <v>1.6519557610768045</v>
      </c>
      <c r="S1034" s="1">
        <f t="shared" si="249"/>
        <v>0.33415429196221014</v>
      </c>
      <c r="T1034" s="1">
        <f t="shared" si="250"/>
        <v>-0.51988065456708965</v>
      </c>
      <c r="U1034" s="1">
        <f t="shared" si="251"/>
        <v>1.1142949566801765</v>
      </c>
      <c r="V1034" s="1">
        <f t="shared" si="252"/>
        <v>0.64513108878802539</v>
      </c>
      <c r="W1034" s="7" t="str">
        <f t="shared" si="253"/>
        <v>Moderate Stress</v>
      </c>
      <c r="X1034" s="1">
        <v>4.88</v>
      </c>
      <c r="Y1034" s="1">
        <v>2.0499999999999998</v>
      </c>
      <c r="Z1034" s="1">
        <v>90</v>
      </c>
      <c r="AA1034" s="1">
        <v>7983</v>
      </c>
      <c r="AB1034" s="1">
        <v>2118</v>
      </c>
      <c r="AC1034" s="1">
        <v>1.45</v>
      </c>
      <c r="AD1034" s="1">
        <v>121.34</v>
      </c>
      <c r="AE1034" s="1">
        <v>68.61</v>
      </c>
      <c r="AF1034" s="1">
        <v>1439.77</v>
      </c>
      <c r="AG1034" s="1">
        <v>343.38</v>
      </c>
      <c r="AH1034" s="1">
        <v>3074</v>
      </c>
      <c r="AI1034" s="1">
        <v>5.87</v>
      </c>
      <c r="AJ1034" s="1">
        <v>8</v>
      </c>
      <c r="AK1034" s="1">
        <v>21.09</v>
      </c>
      <c r="AL1034" s="1">
        <v>959</v>
      </c>
      <c r="AM1034" s="1">
        <f t="shared" si="241"/>
        <v>4239.6454932190545</v>
      </c>
    </row>
    <row r="1035" spans="1:39" x14ac:dyDescent="0.3">
      <c r="A1035" s="2">
        <v>37559</v>
      </c>
      <c r="B1035" s="1" t="s">
        <v>26</v>
      </c>
      <c r="C1035" s="1">
        <v>4003.76</v>
      </c>
      <c r="D1035" s="1">
        <v>4032.65</v>
      </c>
      <c r="E1035" s="5">
        <f t="shared" si="242"/>
        <v>7.2157172258077084E-3</v>
      </c>
      <c r="F1035" s="6">
        <f t="shared" si="243"/>
        <v>28.889999999999873</v>
      </c>
      <c r="G1035" s="1">
        <v>4050.84</v>
      </c>
      <c r="H1035" s="1">
        <v>3965.91</v>
      </c>
      <c r="I1035" s="5">
        <f t="shared" si="244"/>
        <v>2.1212560193418259E-2</v>
      </c>
      <c r="J1035" s="5" t="str">
        <f t="shared" si="245"/>
        <v>Medium</v>
      </c>
      <c r="K1035" s="6">
        <f t="shared" si="246"/>
        <v>416</v>
      </c>
      <c r="L1035" s="5" t="str">
        <f t="shared" si="247"/>
        <v>Normal</v>
      </c>
      <c r="M1035" s="6">
        <f t="shared" si="255"/>
        <v>3434.5928571428572</v>
      </c>
      <c r="N1035" s="1">
        <v>304805577</v>
      </c>
      <c r="O1035" s="5">
        <f t="shared" si="254"/>
        <v>0.51663250531224747</v>
      </c>
      <c r="P1035" s="1">
        <v>-2.89</v>
      </c>
      <c r="Q1035" s="1">
        <v>5.84</v>
      </c>
      <c r="R1035" s="1">
        <f t="shared" si="248"/>
        <v>0.69458031580774926</v>
      </c>
      <c r="S1035" s="1">
        <f t="shared" si="249"/>
        <v>0.39309871383441436</v>
      </c>
      <c r="T1035" s="1">
        <f t="shared" si="250"/>
        <v>-1.2825919462640756</v>
      </c>
      <c r="U1035" s="1">
        <f t="shared" si="251"/>
        <v>0.25533986283667098</v>
      </c>
      <c r="V1035" s="1">
        <f t="shared" si="252"/>
        <v>1.510673655368977E-2</v>
      </c>
      <c r="W1035" s="7" t="str">
        <f t="shared" si="253"/>
        <v>Moderate Stress</v>
      </c>
      <c r="X1035" s="1">
        <v>10.63</v>
      </c>
      <c r="Y1035" s="1">
        <v>8.6</v>
      </c>
      <c r="Z1035" s="1">
        <v>54</v>
      </c>
      <c r="AA1035" s="1">
        <v>4915</v>
      </c>
      <c r="AB1035" s="1">
        <v>2136</v>
      </c>
      <c r="AC1035" s="1">
        <v>1.18</v>
      </c>
      <c r="AD1035" s="1">
        <v>119.99</v>
      </c>
      <c r="AE1035" s="1">
        <v>103.79</v>
      </c>
      <c r="AF1035" s="1">
        <v>2004.93</v>
      </c>
      <c r="AG1035" s="1">
        <v>332.62</v>
      </c>
      <c r="AH1035" s="1">
        <v>8977</v>
      </c>
      <c r="AI1035" s="1">
        <v>5.54</v>
      </c>
      <c r="AJ1035" s="1">
        <v>46</v>
      </c>
      <c r="AK1035" s="1">
        <v>90.06</v>
      </c>
      <c r="AL1035" s="1">
        <v>11640</v>
      </c>
      <c r="AM1035" s="1">
        <f t="shared" si="241"/>
        <v>4211.3993122388429</v>
      </c>
    </row>
    <row r="1036" spans="1:39" x14ac:dyDescent="0.3">
      <c r="A1036" s="2">
        <v>37560</v>
      </c>
      <c r="B1036" s="1" t="s">
        <v>26</v>
      </c>
      <c r="C1036" s="1">
        <v>1405.49</v>
      </c>
      <c r="D1036" s="1">
        <v>1378.86</v>
      </c>
      <c r="E1036" s="5">
        <f t="shared" si="242"/>
        <v>-1.8947128759365137E-2</v>
      </c>
      <c r="F1036" s="6">
        <f t="shared" si="243"/>
        <v>-26.630000000000109</v>
      </c>
      <c r="G1036" s="1">
        <v>1447.15</v>
      </c>
      <c r="H1036" s="1">
        <v>1351.67</v>
      </c>
      <c r="I1036" s="5">
        <f t="shared" si="244"/>
        <v>6.7933603227344208E-2</v>
      </c>
      <c r="J1036" s="5" t="str">
        <f t="shared" si="245"/>
        <v>High</v>
      </c>
      <c r="K1036" s="6">
        <f t="shared" si="246"/>
        <v>416</v>
      </c>
      <c r="L1036" s="5" t="str">
        <f t="shared" si="247"/>
        <v>⚠️ High Risk</v>
      </c>
      <c r="M1036" s="6">
        <f t="shared" si="255"/>
        <v>2943.6771428571433</v>
      </c>
      <c r="N1036" s="1">
        <v>675704817</v>
      </c>
      <c r="O1036" s="5">
        <f t="shared" si="254"/>
        <v>-0.65807595501717231</v>
      </c>
      <c r="P1036" s="1">
        <v>-0.11</v>
      </c>
      <c r="Q1036" s="1">
        <v>1.46</v>
      </c>
      <c r="R1036" s="1">
        <f t="shared" si="248"/>
        <v>-0.60272184182558564</v>
      </c>
      <c r="S1036" s="1">
        <f t="shared" si="249"/>
        <v>-1.1055907284150166</v>
      </c>
      <c r="T1036" s="1">
        <f t="shared" si="250"/>
        <v>-0.63417072579997125</v>
      </c>
      <c r="U1036" s="1">
        <f t="shared" si="251"/>
        <v>-1.2495494615771507</v>
      </c>
      <c r="V1036" s="1">
        <f t="shared" si="252"/>
        <v>-0.89800818940443106</v>
      </c>
      <c r="W1036" s="7" t="str">
        <f t="shared" si="253"/>
        <v>Low Stress</v>
      </c>
      <c r="X1036" s="1">
        <v>7.65</v>
      </c>
      <c r="Y1036" s="1">
        <v>5.08</v>
      </c>
      <c r="Z1036" s="1">
        <v>115</v>
      </c>
      <c r="AA1036" s="1">
        <v>23502</v>
      </c>
      <c r="AB1036" s="1">
        <v>1745</v>
      </c>
      <c r="AC1036" s="1">
        <v>0.89</v>
      </c>
      <c r="AD1036" s="1">
        <v>99.47</v>
      </c>
      <c r="AE1036" s="1">
        <v>120.24</v>
      </c>
      <c r="AF1036" s="1">
        <v>828.34</v>
      </c>
      <c r="AG1036" s="1">
        <v>376.43</v>
      </c>
      <c r="AH1036" s="1">
        <v>5780</v>
      </c>
      <c r="AI1036" s="1">
        <v>6.16</v>
      </c>
      <c r="AJ1036" s="1">
        <v>20</v>
      </c>
      <c r="AK1036" s="1">
        <v>8.76</v>
      </c>
      <c r="AL1036" s="1">
        <v>4354</v>
      </c>
      <c r="AM1036" s="1">
        <f t="shared" si="241"/>
        <v>4192.7076771161128</v>
      </c>
    </row>
    <row r="1037" spans="1:39" x14ac:dyDescent="0.3">
      <c r="A1037" s="2">
        <v>37561</v>
      </c>
      <c r="B1037" s="1" t="s">
        <v>26</v>
      </c>
      <c r="C1037" s="1">
        <v>2111.41</v>
      </c>
      <c r="D1037" s="1">
        <v>2125.33</v>
      </c>
      <c r="E1037" s="5">
        <f t="shared" si="242"/>
        <v>6.5927508158055868E-3</v>
      </c>
      <c r="F1037" s="6">
        <f t="shared" si="243"/>
        <v>13.920000000000073</v>
      </c>
      <c r="G1037" s="1">
        <v>2148.04</v>
      </c>
      <c r="H1037" s="1">
        <v>2067.5700000000002</v>
      </c>
      <c r="I1037" s="5">
        <f t="shared" si="244"/>
        <v>3.8111972568094211E-2</v>
      </c>
      <c r="J1037" s="5" t="str">
        <f t="shared" si="245"/>
        <v>Medium</v>
      </c>
      <c r="K1037" s="6">
        <f t="shared" si="246"/>
        <v>416</v>
      </c>
      <c r="L1037" s="5" t="str">
        <f t="shared" si="247"/>
        <v>Normal</v>
      </c>
      <c r="M1037" s="6">
        <f t="shared" si="255"/>
        <v>2743.0342857142855</v>
      </c>
      <c r="N1037" s="1">
        <v>828232299</v>
      </c>
      <c r="O1037" s="5">
        <f t="shared" si="254"/>
        <v>0.54136750649086929</v>
      </c>
      <c r="P1037" s="1">
        <v>-4.54</v>
      </c>
      <c r="Q1037" s="1">
        <v>2.97</v>
      </c>
      <c r="R1037" s="1">
        <f t="shared" si="248"/>
        <v>-1.1362204585846267</v>
      </c>
      <c r="S1037" s="1">
        <f t="shared" si="249"/>
        <v>0.424655552294599</v>
      </c>
      <c r="T1037" s="1">
        <f t="shared" si="250"/>
        <v>-1.6674462677625548</v>
      </c>
      <c r="U1037" s="1">
        <f t="shared" si="251"/>
        <v>-0.7307405848956734</v>
      </c>
      <c r="V1037" s="1">
        <f t="shared" si="252"/>
        <v>-0.77743793973706388</v>
      </c>
      <c r="W1037" s="7" t="str">
        <f t="shared" si="253"/>
        <v>Low Stress</v>
      </c>
      <c r="X1037" s="1">
        <v>2.78</v>
      </c>
      <c r="Y1037" s="1">
        <v>4.8099999999999996</v>
      </c>
      <c r="Z1037" s="1">
        <v>54</v>
      </c>
      <c r="AA1037" s="1">
        <v>16348</v>
      </c>
      <c r="AB1037" s="1">
        <v>3587</v>
      </c>
      <c r="AC1037" s="1">
        <v>1.38</v>
      </c>
      <c r="AD1037" s="1">
        <v>147.05000000000001</v>
      </c>
      <c r="AE1037" s="1">
        <v>104.85</v>
      </c>
      <c r="AF1037" s="1">
        <v>1362.01</v>
      </c>
      <c r="AG1037" s="1">
        <v>217.41</v>
      </c>
      <c r="AH1037" s="1">
        <v>854</v>
      </c>
      <c r="AI1037" s="1">
        <v>5.03</v>
      </c>
      <c r="AJ1037" s="1">
        <v>2</v>
      </c>
      <c r="AK1037" s="1">
        <v>37.369999999999997</v>
      </c>
      <c r="AL1037" s="1">
        <v>1100</v>
      </c>
      <c r="AM1037" s="1">
        <f t="shared" si="241"/>
        <v>4181.5562151148097</v>
      </c>
    </row>
    <row r="1038" spans="1:39" x14ac:dyDescent="0.3">
      <c r="A1038" s="2">
        <v>37562</v>
      </c>
      <c r="B1038" s="1" t="s">
        <v>25</v>
      </c>
      <c r="C1038" s="1">
        <v>2105.2800000000002</v>
      </c>
      <c r="D1038" s="1">
        <v>2078.85</v>
      </c>
      <c r="E1038" s="5">
        <f t="shared" si="242"/>
        <v>-1.2554149566803603E-2</v>
      </c>
      <c r="F1038" s="6">
        <f t="shared" si="243"/>
        <v>-26.430000000000291</v>
      </c>
      <c r="G1038" s="1">
        <v>2141.2600000000002</v>
      </c>
      <c r="H1038" s="1">
        <v>2051.67</v>
      </c>
      <c r="I1038" s="5">
        <f t="shared" si="244"/>
        <v>4.2554909560723581E-2</v>
      </c>
      <c r="J1038" s="5" t="str">
        <f t="shared" si="245"/>
        <v>Medium</v>
      </c>
      <c r="K1038" s="6">
        <f t="shared" si="246"/>
        <v>416</v>
      </c>
      <c r="L1038" s="5" t="str">
        <f t="shared" si="247"/>
        <v>Normal</v>
      </c>
      <c r="M1038" s="6">
        <f t="shared" si="255"/>
        <v>2510.31</v>
      </c>
      <c r="N1038" s="1">
        <v>222566461</v>
      </c>
      <c r="O1038" s="5">
        <f t="shared" si="254"/>
        <v>-2.186954496478195E-2</v>
      </c>
      <c r="P1038" s="1">
        <v>-4.6900000000000004</v>
      </c>
      <c r="Q1038" s="1">
        <v>4.82</v>
      </c>
      <c r="R1038" s="1">
        <f t="shared" si="248"/>
        <v>0.98222982037038487</v>
      </c>
      <c r="S1038" s="1">
        <f t="shared" si="249"/>
        <v>-0.29392054637721166</v>
      </c>
      <c r="T1038" s="1">
        <f t="shared" si="250"/>
        <v>-1.7024330242624166</v>
      </c>
      <c r="U1038" s="1">
        <f t="shared" si="251"/>
        <v>-9.5113815451479178E-2</v>
      </c>
      <c r="V1038" s="1">
        <f t="shared" si="252"/>
        <v>-0.27730939143018063</v>
      </c>
      <c r="W1038" s="7" t="str">
        <f t="shared" si="253"/>
        <v>Low Stress</v>
      </c>
      <c r="X1038" s="1">
        <v>8.14</v>
      </c>
      <c r="Y1038" s="1">
        <v>7.96</v>
      </c>
      <c r="Z1038" s="1">
        <v>112</v>
      </c>
      <c r="AA1038" s="1">
        <v>9205</v>
      </c>
      <c r="AB1038" s="1">
        <v>913</v>
      </c>
      <c r="AC1038" s="1">
        <v>0.96</v>
      </c>
      <c r="AD1038" s="1">
        <v>85.38</v>
      </c>
      <c r="AE1038" s="1">
        <v>71.680000000000007</v>
      </c>
      <c r="AF1038" s="1">
        <v>947.04</v>
      </c>
      <c r="AG1038" s="1">
        <v>157.51</v>
      </c>
      <c r="AH1038" s="1">
        <v>5422</v>
      </c>
      <c r="AI1038" s="1">
        <v>2.94</v>
      </c>
      <c r="AJ1038" s="1">
        <v>30</v>
      </c>
      <c r="AK1038" s="1">
        <v>9.5399999999999991</v>
      </c>
      <c r="AL1038" s="1">
        <v>2302</v>
      </c>
      <c r="AM1038" s="1">
        <f t="shared" si="241"/>
        <v>4132.2067247266241</v>
      </c>
    </row>
    <row r="1039" spans="1:39" x14ac:dyDescent="0.3">
      <c r="A1039" s="2">
        <v>37563</v>
      </c>
      <c r="B1039" s="1" t="s">
        <v>26</v>
      </c>
      <c r="C1039" s="1">
        <v>2728.08</v>
      </c>
      <c r="D1039" s="1">
        <v>2749.45</v>
      </c>
      <c r="E1039" s="5">
        <f t="shared" si="242"/>
        <v>7.8333479956599113E-3</v>
      </c>
      <c r="F1039" s="6">
        <f t="shared" si="243"/>
        <v>21.369999999999891</v>
      </c>
      <c r="G1039" s="1">
        <v>2754.82</v>
      </c>
      <c r="H1039" s="1">
        <v>2716.17</v>
      </c>
      <c r="I1039" s="5">
        <f t="shared" si="244"/>
        <v>1.416747309463069E-2</v>
      </c>
      <c r="J1039" s="5" t="str">
        <f t="shared" si="245"/>
        <v>Low</v>
      </c>
      <c r="K1039" s="6">
        <f t="shared" si="246"/>
        <v>416</v>
      </c>
      <c r="L1039" s="5" t="str">
        <f t="shared" si="247"/>
        <v>Normal</v>
      </c>
      <c r="M1039" s="6">
        <f t="shared" si="255"/>
        <v>2404.6242857142856</v>
      </c>
      <c r="N1039" s="1">
        <v>144137711</v>
      </c>
      <c r="O1039" s="5">
        <f t="shared" si="254"/>
        <v>0.32258219688770229</v>
      </c>
      <c r="P1039" s="1">
        <v>0.93</v>
      </c>
      <c r="Q1039" s="1">
        <v>6.91</v>
      </c>
      <c r="R1039" s="1">
        <f t="shared" si="248"/>
        <v>1.2565517267606094</v>
      </c>
      <c r="S1039" s="1">
        <f t="shared" si="249"/>
        <v>0.14552992692063185</v>
      </c>
      <c r="T1039" s="1">
        <f t="shared" si="250"/>
        <v>-0.39159588073426316</v>
      </c>
      <c r="U1039" s="1">
        <f t="shared" si="251"/>
        <v>0.62297264300169142</v>
      </c>
      <c r="V1039" s="1">
        <f t="shared" si="252"/>
        <v>0.40836460398716734</v>
      </c>
      <c r="W1039" s="7" t="str">
        <f t="shared" si="253"/>
        <v>Moderate Stress</v>
      </c>
      <c r="X1039" s="1">
        <v>8.7200000000000006</v>
      </c>
      <c r="Y1039" s="1">
        <v>1.38</v>
      </c>
      <c r="Z1039" s="1">
        <v>52</v>
      </c>
      <c r="AA1039" s="1">
        <v>25409</v>
      </c>
      <c r="AB1039" s="1">
        <v>4833</v>
      </c>
      <c r="AC1039" s="1">
        <v>1.06</v>
      </c>
      <c r="AD1039" s="1">
        <v>107.79</v>
      </c>
      <c r="AE1039" s="1">
        <v>148.94999999999999</v>
      </c>
      <c r="AF1039" s="1">
        <v>2364.84</v>
      </c>
      <c r="AG1039" s="1">
        <v>400.02</v>
      </c>
      <c r="AH1039" s="1">
        <v>6190</v>
      </c>
      <c r="AI1039" s="1">
        <v>0.96</v>
      </c>
      <c r="AJ1039" s="1">
        <v>12</v>
      </c>
      <c r="AK1039" s="1">
        <v>91.2</v>
      </c>
      <c r="AL1039" s="1">
        <v>8685</v>
      </c>
      <c r="AM1039" s="1">
        <f t="shared" si="241"/>
        <v>4109.7932829385581</v>
      </c>
    </row>
    <row r="1040" spans="1:39" x14ac:dyDescent="0.3">
      <c r="A1040" s="2">
        <v>37564</v>
      </c>
      <c r="B1040" s="1" t="s">
        <v>24</v>
      </c>
      <c r="C1040" s="1">
        <v>4921.47</v>
      </c>
      <c r="D1040" s="1">
        <v>4958.84</v>
      </c>
      <c r="E1040" s="5">
        <f t="shared" si="242"/>
        <v>7.5932597374361501E-3</v>
      </c>
      <c r="F1040" s="6">
        <f t="shared" si="243"/>
        <v>37.369999999999891</v>
      </c>
      <c r="G1040" s="1">
        <v>5001.1499999999996</v>
      </c>
      <c r="H1040" s="1">
        <v>4878.92</v>
      </c>
      <c r="I1040" s="5">
        <f t="shared" si="244"/>
        <v>2.4836075400236017E-2</v>
      </c>
      <c r="J1040" s="5" t="str">
        <f t="shared" si="245"/>
        <v>Medium</v>
      </c>
      <c r="K1040" s="6">
        <f t="shared" si="246"/>
        <v>416</v>
      </c>
      <c r="L1040" s="5" t="str">
        <f t="shared" si="247"/>
        <v>Normal</v>
      </c>
      <c r="M1040" s="6">
        <f t="shared" si="255"/>
        <v>2854.7042857142856</v>
      </c>
      <c r="N1040" s="1">
        <v>497980950</v>
      </c>
      <c r="O1040" s="5">
        <f t="shared" si="254"/>
        <v>0.80357526050664696</v>
      </c>
      <c r="P1040" s="1">
        <v>9.1199999999999992</v>
      </c>
      <c r="Q1040" s="1">
        <v>2.4300000000000002</v>
      </c>
      <c r="R1040" s="1">
        <f t="shared" si="248"/>
        <v>1.8906706461652295E-2</v>
      </c>
      <c r="S1040" s="1">
        <f t="shared" si="249"/>
        <v>0.75917939875534812</v>
      </c>
      <c r="T1040" s="1">
        <f t="shared" si="250"/>
        <v>1.5186810241581878</v>
      </c>
      <c r="U1040" s="1">
        <f t="shared" si="251"/>
        <v>-0.91627488516587063</v>
      </c>
      <c r="V1040" s="1">
        <f t="shared" si="252"/>
        <v>0.34512306105232943</v>
      </c>
      <c r="W1040" s="7" t="str">
        <f t="shared" si="253"/>
        <v>Moderate Stress</v>
      </c>
      <c r="X1040" s="1">
        <v>13.11</v>
      </c>
      <c r="Y1040" s="1">
        <v>8.8800000000000008</v>
      </c>
      <c r="Z1040" s="1">
        <v>57</v>
      </c>
      <c r="AA1040" s="1">
        <v>11204</v>
      </c>
      <c r="AB1040" s="1">
        <v>3269</v>
      </c>
      <c r="AC1040" s="1">
        <v>1.1000000000000001</v>
      </c>
      <c r="AD1040" s="1">
        <v>126.26</v>
      </c>
      <c r="AE1040" s="1">
        <v>25.4</v>
      </c>
      <c r="AF1040" s="1">
        <v>2290.0500000000002</v>
      </c>
      <c r="AG1040" s="1">
        <v>178.54</v>
      </c>
      <c r="AH1040" s="1">
        <v>2414</v>
      </c>
      <c r="AI1040" s="1">
        <v>2.08</v>
      </c>
      <c r="AJ1040" s="1">
        <v>1</v>
      </c>
      <c r="AK1040" s="1">
        <v>3.63</v>
      </c>
      <c r="AL1040" s="1">
        <v>3243</v>
      </c>
      <c r="AM1040" s="1">
        <f t="shared" si="241"/>
        <v>4116.7690769207038</v>
      </c>
    </row>
    <row r="1041" spans="1:39" x14ac:dyDescent="0.3">
      <c r="A1041" s="2">
        <v>37565</v>
      </c>
      <c r="B1041" s="1" t="s">
        <v>24</v>
      </c>
      <c r="C1041" s="1">
        <v>1270.01</v>
      </c>
      <c r="D1041" s="1">
        <v>1232.69</v>
      </c>
      <c r="E1041" s="5">
        <f t="shared" si="242"/>
        <v>-2.9385595389012635E-2</v>
      </c>
      <c r="F1041" s="6">
        <f t="shared" si="243"/>
        <v>-37.319999999999936</v>
      </c>
      <c r="G1041" s="1">
        <v>1306.8</v>
      </c>
      <c r="H1041" s="1">
        <v>1204.83</v>
      </c>
      <c r="I1041" s="5">
        <f t="shared" si="244"/>
        <v>8.0290706372390788E-2</v>
      </c>
      <c r="J1041" s="5" t="str">
        <f t="shared" si="245"/>
        <v>High</v>
      </c>
      <c r="K1041" s="6">
        <f t="shared" si="246"/>
        <v>416</v>
      </c>
      <c r="L1041" s="5" t="str">
        <f t="shared" si="247"/>
        <v>⚠️ High Risk</v>
      </c>
      <c r="M1041" s="6">
        <f t="shared" si="255"/>
        <v>2650.9528571428568</v>
      </c>
      <c r="N1041" s="1">
        <v>686005061</v>
      </c>
      <c r="O1041" s="5">
        <f t="shared" si="254"/>
        <v>-0.75141565366093688</v>
      </c>
      <c r="P1041" s="1">
        <v>8.07</v>
      </c>
      <c r="Q1041" s="1">
        <v>5.35</v>
      </c>
      <c r="R1041" s="1">
        <f t="shared" si="248"/>
        <v>-0.6387492242633328</v>
      </c>
      <c r="S1041" s="1">
        <f t="shared" si="249"/>
        <v>-1.2246732289879037</v>
      </c>
      <c r="T1041" s="1">
        <f t="shared" si="250"/>
        <v>1.2737737286591559</v>
      </c>
      <c r="U1041" s="1">
        <f t="shared" si="251"/>
        <v>8.6984664443343782E-2</v>
      </c>
      <c r="V1041" s="1">
        <f t="shared" si="252"/>
        <v>-0.12566601503718419</v>
      </c>
      <c r="W1041" s="7" t="str">
        <f t="shared" si="253"/>
        <v>Low Stress</v>
      </c>
      <c r="X1041" s="1">
        <v>11.52</v>
      </c>
      <c r="Y1041" s="1">
        <v>6.87</v>
      </c>
      <c r="Z1041" s="1">
        <v>75</v>
      </c>
      <c r="AA1041" s="1">
        <v>29171</v>
      </c>
      <c r="AB1041" s="1">
        <v>1123</v>
      </c>
      <c r="AC1041" s="1">
        <v>1.04</v>
      </c>
      <c r="AD1041" s="1">
        <v>146.19999999999999</v>
      </c>
      <c r="AE1041" s="1">
        <v>84.32</v>
      </c>
      <c r="AF1041" s="1">
        <v>2445.75</v>
      </c>
      <c r="AG1041" s="1">
        <v>145.66</v>
      </c>
      <c r="AH1041" s="1">
        <v>7980</v>
      </c>
      <c r="AI1041" s="1">
        <v>7.4</v>
      </c>
      <c r="AJ1041" s="1">
        <v>46</v>
      </c>
      <c r="AK1041" s="1">
        <v>42.63</v>
      </c>
      <c r="AL1041" s="1">
        <v>748</v>
      </c>
      <c r="AM1041" s="1">
        <f t="shared" si="241"/>
        <v>4096.9015822740121</v>
      </c>
    </row>
    <row r="1042" spans="1:39" x14ac:dyDescent="0.3">
      <c r="A1042" s="2">
        <v>37566</v>
      </c>
      <c r="B1042" s="1" t="s">
        <v>25</v>
      </c>
      <c r="C1042" s="1">
        <v>3074.8</v>
      </c>
      <c r="D1042" s="1">
        <v>3111.46</v>
      </c>
      <c r="E1042" s="5">
        <f t="shared" si="242"/>
        <v>1.1922726681410124E-2</v>
      </c>
      <c r="F1042" s="6">
        <f t="shared" si="243"/>
        <v>36.659999999999854</v>
      </c>
      <c r="G1042" s="1">
        <v>3122.05</v>
      </c>
      <c r="H1042" s="1">
        <v>3064.46</v>
      </c>
      <c r="I1042" s="5">
        <f t="shared" si="244"/>
        <v>1.8729673474697589E-2</v>
      </c>
      <c r="J1042" s="5" t="str">
        <f t="shared" si="245"/>
        <v>Low</v>
      </c>
      <c r="K1042" s="6">
        <f t="shared" si="246"/>
        <v>416</v>
      </c>
      <c r="L1042" s="5" t="str">
        <f t="shared" si="247"/>
        <v>Normal</v>
      </c>
      <c r="M1042" s="6">
        <f t="shared" si="255"/>
        <v>2519.3542857142857</v>
      </c>
      <c r="N1042" s="1">
        <v>652614935</v>
      </c>
      <c r="O1042" s="5">
        <f t="shared" si="254"/>
        <v>1.5241220420381441</v>
      </c>
      <c r="P1042" s="1">
        <v>2.67</v>
      </c>
      <c r="Q1042" s="1">
        <v>6.85</v>
      </c>
      <c r="R1042" s="1">
        <f t="shared" si="248"/>
        <v>-0.52195987062796567</v>
      </c>
      <c r="S1042" s="1">
        <f t="shared" si="249"/>
        <v>1.6784507674362512</v>
      </c>
      <c r="T1042" s="1">
        <f t="shared" si="250"/>
        <v>1.425049466413302E-2</v>
      </c>
      <c r="U1042" s="1">
        <f t="shared" si="251"/>
        <v>0.60235772074944716</v>
      </c>
      <c r="V1042" s="1">
        <f t="shared" si="252"/>
        <v>0.44327477805546645</v>
      </c>
      <c r="W1042" s="7" t="str">
        <f t="shared" si="253"/>
        <v>Moderate Stress</v>
      </c>
      <c r="X1042" s="1">
        <v>3.03</v>
      </c>
      <c r="Y1042" s="1">
        <v>8.81</v>
      </c>
      <c r="Z1042" s="1">
        <v>102</v>
      </c>
      <c r="AA1042" s="1">
        <v>21703</v>
      </c>
      <c r="AB1042" s="1">
        <v>1609</v>
      </c>
      <c r="AC1042" s="1">
        <v>1.08</v>
      </c>
      <c r="AD1042" s="1">
        <v>115.11</v>
      </c>
      <c r="AE1042" s="1">
        <v>86.31</v>
      </c>
      <c r="AF1042" s="1">
        <v>1893.9</v>
      </c>
      <c r="AG1042" s="1">
        <v>243.75</v>
      </c>
      <c r="AH1042" s="1">
        <v>2397</v>
      </c>
      <c r="AI1042" s="1">
        <v>2.41</v>
      </c>
      <c r="AJ1042" s="1">
        <v>13</v>
      </c>
      <c r="AK1042" s="1">
        <v>86.19</v>
      </c>
      <c r="AL1042" s="1">
        <v>7918</v>
      </c>
      <c r="AM1042" s="1">
        <f t="shared" si="241"/>
        <v>4038.0061070634306</v>
      </c>
    </row>
    <row r="1043" spans="1:39" x14ac:dyDescent="0.3">
      <c r="A1043" s="2">
        <v>37567</v>
      </c>
      <c r="B1043" s="1" t="s">
        <v>24</v>
      </c>
      <c r="C1043" s="1">
        <v>1717.46</v>
      </c>
      <c r="D1043" s="1">
        <v>1726.82</v>
      </c>
      <c r="E1043" s="5">
        <f t="shared" si="242"/>
        <v>5.4499085859349853E-3</v>
      </c>
      <c r="F1043" s="6">
        <f t="shared" si="243"/>
        <v>9.3599999999999</v>
      </c>
      <c r="G1043" s="1">
        <v>1734.08</v>
      </c>
      <c r="H1043" s="1">
        <v>1686.28</v>
      </c>
      <c r="I1043" s="5">
        <f t="shared" si="244"/>
        <v>2.7831798120480217E-2</v>
      </c>
      <c r="J1043" s="5" t="str">
        <f t="shared" si="245"/>
        <v>Medium</v>
      </c>
      <c r="K1043" s="6">
        <f t="shared" si="246"/>
        <v>416</v>
      </c>
      <c r="L1043" s="5" t="str">
        <f t="shared" si="247"/>
        <v>Normal</v>
      </c>
      <c r="M1043" s="6">
        <f t="shared" si="255"/>
        <v>2569.0628571428574</v>
      </c>
      <c r="N1043" s="1">
        <v>179684536</v>
      </c>
      <c r="O1043" s="5">
        <f t="shared" si="254"/>
        <v>-0.44501295211894099</v>
      </c>
      <c r="P1043" s="1">
        <v>3.48</v>
      </c>
      <c r="Q1043" s="1">
        <v>4.49</v>
      </c>
      <c r="R1043" s="1">
        <f t="shared" si="248"/>
        <v>1.1322188411782217</v>
      </c>
      <c r="S1043" s="1">
        <f t="shared" si="249"/>
        <v>-0.83376560434295988</v>
      </c>
      <c r="T1043" s="1">
        <f t="shared" si="250"/>
        <v>0.20317897976338645</v>
      </c>
      <c r="U1043" s="1">
        <f t="shared" si="251"/>
        <v>-0.20849588783882195</v>
      </c>
      <c r="V1043" s="1">
        <f t="shared" si="252"/>
        <v>7.3284082189956565E-2</v>
      </c>
      <c r="W1043" s="7" t="str">
        <f t="shared" si="253"/>
        <v>Moderate Stress</v>
      </c>
      <c r="X1043" s="1">
        <v>4.72</v>
      </c>
      <c r="Y1043" s="1">
        <v>9.9499999999999993</v>
      </c>
      <c r="Z1043" s="1">
        <v>78</v>
      </c>
      <c r="AA1043" s="1">
        <v>16891</v>
      </c>
      <c r="AB1043" s="1">
        <v>2138</v>
      </c>
      <c r="AC1043" s="1">
        <v>1.36</v>
      </c>
      <c r="AD1043" s="1">
        <v>142.71</v>
      </c>
      <c r="AE1043" s="1">
        <v>51.17</v>
      </c>
      <c r="AF1043" s="1">
        <v>2171.98</v>
      </c>
      <c r="AG1043" s="1">
        <v>433.1</v>
      </c>
      <c r="AH1043" s="1">
        <v>4634</v>
      </c>
      <c r="AI1043" s="1">
        <v>8.3000000000000007</v>
      </c>
      <c r="AJ1043" s="1">
        <v>6</v>
      </c>
      <c r="AK1043" s="1">
        <v>25.21</v>
      </c>
      <c r="AL1043" s="1">
        <v>11211</v>
      </c>
      <c r="AM1043" s="1">
        <f t="shared" si="241"/>
        <v>4101.3283877083113</v>
      </c>
    </row>
    <row r="1044" spans="1:39" x14ac:dyDescent="0.3">
      <c r="A1044" s="2">
        <v>37568</v>
      </c>
      <c r="B1044" s="1" t="s">
        <v>24</v>
      </c>
      <c r="C1044" s="1">
        <v>4882.71</v>
      </c>
      <c r="D1044" s="1">
        <v>4845.42</v>
      </c>
      <c r="E1044" s="5">
        <f t="shared" si="242"/>
        <v>-7.6371523191014748E-3</v>
      </c>
      <c r="F1044" s="6">
        <f t="shared" si="243"/>
        <v>-37.289999999999964</v>
      </c>
      <c r="G1044" s="1">
        <v>4898.5200000000004</v>
      </c>
      <c r="H1044" s="1">
        <v>4827.53</v>
      </c>
      <c r="I1044" s="5">
        <f t="shared" si="244"/>
        <v>1.4539057203888966E-2</v>
      </c>
      <c r="J1044" s="5" t="str">
        <f t="shared" si="245"/>
        <v>Low</v>
      </c>
      <c r="K1044" s="6">
        <f t="shared" si="246"/>
        <v>416</v>
      </c>
      <c r="L1044" s="5" t="str">
        <f t="shared" si="247"/>
        <v>Normal</v>
      </c>
      <c r="M1044" s="6">
        <f t="shared" si="255"/>
        <v>2957.6471428571426</v>
      </c>
      <c r="N1044" s="1">
        <v>896092887</v>
      </c>
      <c r="O1044" s="5">
        <f t="shared" si="254"/>
        <v>1.8059786196592584</v>
      </c>
      <c r="P1044" s="1">
        <v>-4.91</v>
      </c>
      <c r="Q1044" s="1">
        <v>8.6300000000000008</v>
      </c>
      <c r="R1044" s="1">
        <f t="shared" si="248"/>
        <v>-1.3735778800521574</v>
      </c>
      <c r="S1044" s="1">
        <f t="shared" si="249"/>
        <v>2.0380425226457648</v>
      </c>
      <c r="T1044" s="1">
        <f t="shared" si="250"/>
        <v>-1.7537469337955471</v>
      </c>
      <c r="U1044" s="1">
        <f t="shared" si="251"/>
        <v>1.2139337475660235</v>
      </c>
      <c r="V1044" s="1">
        <f t="shared" si="252"/>
        <v>3.1162864091020925E-2</v>
      </c>
      <c r="W1044" s="7" t="str">
        <f t="shared" si="253"/>
        <v>Moderate Stress</v>
      </c>
      <c r="X1044" s="1">
        <v>6.05</v>
      </c>
      <c r="Y1044" s="1">
        <v>5.42</v>
      </c>
      <c r="Z1044" s="1">
        <v>63</v>
      </c>
      <c r="AA1044" s="1">
        <v>22699</v>
      </c>
      <c r="AB1044" s="1">
        <v>1493</v>
      </c>
      <c r="AC1044" s="1">
        <v>0.96</v>
      </c>
      <c r="AD1044" s="1">
        <v>87.34</v>
      </c>
      <c r="AE1044" s="1">
        <v>92.63</v>
      </c>
      <c r="AF1044" s="1">
        <v>1840.18</v>
      </c>
      <c r="AG1044" s="1">
        <v>132.84</v>
      </c>
      <c r="AH1044" s="1">
        <v>3779</v>
      </c>
      <c r="AI1044" s="1">
        <v>4.03</v>
      </c>
      <c r="AJ1044" s="1">
        <v>28</v>
      </c>
      <c r="AK1044" s="1">
        <v>10.59</v>
      </c>
      <c r="AL1044" s="1">
        <v>957</v>
      </c>
      <c r="AM1044" s="1">
        <f t="shared" si="241"/>
        <v>4121.3095464816306</v>
      </c>
    </row>
    <row r="1045" spans="1:39" x14ac:dyDescent="0.3">
      <c r="A1045" s="2">
        <v>37569</v>
      </c>
      <c r="B1045" s="1" t="s">
        <v>25</v>
      </c>
      <c r="C1045" s="1">
        <v>1453.21</v>
      </c>
      <c r="D1045" s="1">
        <v>1445.96</v>
      </c>
      <c r="E1045" s="5">
        <f t="shared" si="242"/>
        <v>-4.9889554847544404E-3</v>
      </c>
      <c r="F1045" s="6">
        <f t="shared" si="243"/>
        <v>-7.25</v>
      </c>
      <c r="G1045" s="1">
        <v>1502.01</v>
      </c>
      <c r="H1045" s="1">
        <v>1403.74</v>
      </c>
      <c r="I1045" s="5">
        <f t="shared" si="244"/>
        <v>6.7622711101630165E-2</v>
      </c>
      <c r="J1045" s="5" t="str">
        <f t="shared" si="245"/>
        <v>High</v>
      </c>
      <c r="K1045" s="6">
        <f t="shared" si="246"/>
        <v>416</v>
      </c>
      <c r="L1045" s="5" t="str">
        <f t="shared" si="247"/>
        <v>⚠️ High Risk</v>
      </c>
      <c r="M1045" s="6">
        <f t="shared" si="255"/>
        <v>2867.2342857142858</v>
      </c>
      <c r="N1045" s="1">
        <v>952236820</v>
      </c>
      <c r="O1045" s="5">
        <f t="shared" si="254"/>
        <v>-0.7015821125929228</v>
      </c>
      <c r="P1045" s="1">
        <v>-1.77</v>
      </c>
      <c r="Q1045" s="1">
        <v>8.69</v>
      </c>
      <c r="R1045" s="1">
        <f t="shared" si="248"/>
        <v>-1.5699537082121757</v>
      </c>
      <c r="S1045" s="1">
        <f t="shared" si="249"/>
        <v>-1.1610957504979704</v>
      </c>
      <c r="T1045" s="1">
        <f t="shared" si="250"/>
        <v>-1.0213574977317748</v>
      </c>
      <c r="U1045" s="1">
        <f t="shared" si="251"/>
        <v>1.2345486698182673</v>
      </c>
      <c r="V1045" s="1">
        <f t="shared" si="252"/>
        <v>-0.62946457165591341</v>
      </c>
      <c r="W1045" s="7" t="str">
        <f t="shared" si="253"/>
        <v>Low Stress</v>
      </c>
      <c r="X1045" s="1">
        <v>3.51</v>
      </c>
      <c r="Y1045" s="1">
        <v>1.39</v>
      </c>
      <c r="Z1045" s="1">
        <v>54</v>
      </c>
      <c r="AA1045" s="1">
        <v>27079</v>
      </c>
      <c r="AB1045" s="1">
        <v>2446</v>
      </c>
      <c r="AC1045" s="1">
        <v>1.1299999999999999</v>
      </c>
      <c r="AD1045" s="1">
        <v>117.21</v>
      </c>
      <c r="AE1045" s="1">
        <v>48.61</v>
      </c>
      <c r="AF1045" s="1">
        <v>1636.47</v>
      </c>
      <c r="AG1045" s="1">
        <v>178.22</v>
      </c>
      <c r="AH1045" s="1">
        <v>486</v>
      </c>
      <c r="AI1045" s="1">
        <v>4.1399999999999997</v>
      </c>
      <c r="AJ1045" s="1">
        <v>3</v>
      </c>
      <c r="AK1045" s="1">
        <v>12.79</v>
      </c>
      <c r="AL1045" s="1">
        <v>1685</v>
      </c>
      <c r="AM1045" s="1">
        <f t="shared" si="241"/>
        <v>4081.2256015783387</v>
      </c>
    </row>
    <row r="1046" spans="1:39" x14ac:dyDescent="0.3">
      <c r="A1046" s="2">
        <v>37570</v>
      </c>
      <c r="B1046" s="1" t="s">
        <v>26</v>
      </c>
      <c r="C1046" s="1">
        <v>2614.4</v>
      </c>
      <c r="D1046" s="1">
        <v>2580.4899999999998</v>
      </c>
      <c r="E1046" s="5">
        <f t="shared" si="242"/>
        <v>-1.2970471236230227E-2</v>
      </c>
      <c r="F1046" s="6">
        <f t="shared" si="243"/>
        <v>-33.910000000000309</v>
      </c>
      <c r="G1046" s="1">
        <v>2627.24</v>
      </c>
      <c r="H1046" s="1">
        <v>2557.83</v>
      </c>
      <c r="I1046" s="5">
        <f t="shared" si="244"/>
        <v>2.6549112607099086E-2</v>
      </c>
      <c r="J1046" s="5" t="str">
        <f t="shared" si="245"/>
        <v>Medium</v>
      </c>
      <c r="K1046" s="6">
        <f t="shared" si="246"/>
        <v>416</v>
      </c>
      <c r="L1046" s="5" t="str">
        <f t="shared" si="247"/>
        <v>Normal</v>
      </c>
      <c r="M1046" s="6">
        <f t="shared" si="255"/>
        <v>2843.0971428571429</v>
      </c>
      <c r="N1046" s="1">
        <v>424603191</v>
      </c>
      <c r="O1046" s="5">
        <f t="shared" si="254"/>
        <v>0.78462059808016804</v>
      </c>
      <c r="P1046" s="1">
        <v>-4.63</v>
      </c>
      <c r="Q1046" s="1">
        <v>4.71</v>
      </c>
      <c r="R1046" s="1">
        <f t="shared" si="248"/>
        <v>0.27556165423937989</v>
      </c>
      <c r="S1046" s="1">
        <f t="shared" si="249"/>
        <v>0.73499709870449137</v>
      </c>
      <c r="T1046" s="1">
        <f t="shared" si="250"/>
        <v>-1.6884383216624719</v>
      </c>
      <c r="U1046" s="1">
        <f t="shared" si="251"/>
        <v>-0.13290783958059355</v>
      </c>
      <c r="V1046" s="1">
        <f t="shared" si="252"/>
        <v>-0.20269685207479854</v>
      </c>
      <c r="W1046" s="7" t="str">
        <f t="shared" si="253"/>
        <v>Low Stress</v>
      </c>
      <c r="X1046" s="1">
        <v>7.94</v>
      </c>
      <c r="Y1046" s="1">
        <v>2.08</v>
      </c>
      <c r="Z1046" s="1">
        <v>76</v>
      </c>
      <c r="AA1046" s="1">
        <v>12951</v>
      </c>
      <c r="AB1046" s="1">
        <v>955</v>
      </c>
      <c r="AC1046" s="1">
        <v>0.81</v>
      </c>
      <c r="AD1046" s="1">
        <v>102.12</v>
      </c>
      <c r="AE1046" s="1">
        <v>77.64</v>
      </c>
      <c r="AF1046" s="1">
        <v>2217.4899999999998</v>
      </c>
      <c r="AG1046" s="1">
        <v>290.10000000000002</v>
      </c>
      <c r="AH1046" s="1">
        <v>1585</v>
      </c>
      <c r="AI1046" s="1">
        <v>8.68</v>
      </c>
      <c r="AJ1046" s="1">
        <v>3</v>
      </c>
      <c r="AK1046" s="1">
        <v>40.549999999999997</v>
      </c>
      <c r="AL1046" s="1">
        <v>6344</v>
      </c>
      <c r="AM1046" s="1">
        <f t="shared" si="241"/>
        <v>4101.5676866056183</v>
      </c>
    </row>
    <row r="1047" spans="1:39" x14ac:dyDescent="0.3">
      <c r="A1047" s="2">
        <v>37571</v>
      </c>
      <c r="B1047" s="1" t="s">
        <v>26</v>
      </c>
      <c r="C1047" s="1">
        <v>3951.54</v>
      </c>
      <c r="D1047" s="1">
        <v>3971.57</v>
      </c>
      <c r="E1047" s="5">
        <f t="shared" si="242"/>
        <v>5.0689098427449042E-3</v>
      </c>
      <c r="F1047" s="6">
        <f t="shared" si="243"/>
        <v>20.0300000000002</v>
      </c>
      <c r="G1047" s="1">
        <v>3994.38</v>
      </c>
      <c r="H1047" s="1">
        <v>3915.22</v>
      </c>
      <c r="I1047" s="5">
        <f t="shared" si="244"/>
        <v>2.003269611341409E-2</v>
      </c>
      <c r="J1047" s="5" t="str">
        <f t="shared" si="245"/>
        <v>Medium</v>
      </c>
      <c r="K1047" s="6">
        <f t="shared" si="246"/>
        <v>416</v>
      </c>
      <c r="L1047" s="5" t="str">
        <f t="shared" si="247"/>
        <v>Normal</v>
      </c>
      <c r="M1047" s="6">
        <f t="shared" si="255"/>
        <v>2702.0585714285712</v>
      </c>
      <c r="N1047" s="1">
        <v>267163433</v>
      </c>
      <c r="O1047" s="5">
        <f t="shared" si="254"/>
        <v>0.53907591193920557</v>
      </c>
      <c r="P1047" s="1">
        <v>6.32</v>
      </c>
      <c r="Q1047" s="1">
        <v>9.73</v>
      </c>
      <c r="R1047" s="1">
        <f t="shared" si="248"/>
        <v>0.82624204320612482</v>
      </c>
      <c r="S1047" s="1">
        <f t="shared" si="249"/>
        <v>0.42173194301069922</v>
      </c>
      <c r="T1047" s="1">
        <f t="shared" si="250"/>
        <v>0.86559490282743556</v>
      </c>
      <c r="U1047" s="1">
        <f t="shared" si="251"/>
        <v>1.5918739888571658</v>
      </c>
      <c r="V1047" s="1">
        <f t="shared" si="252"/>
        <v>0.92636071947535625</v>
      </c>
      <c r="W1047" s="7" t="str">
        <f t="shared" si="253"/>
        <v>Moderate Stress</v>
      </c>
      <c r="X1047" s="1">
        <v>14.8</v>
      </c>
      <c r="Y1047" s="1">
        <v>3.57</v>
      </c>
      <c r="Z1047" s="1">
        <v>117</v>
      </c>
      <c r="AA1047" s="1">
        <v>25016</v>
      </c>
      <c r="AB1047" s="1">
        <v>1266</v>
      </c>
      <c r="AC1047" s="1">
        <v>1.1599999999999999</v>
      </c>
      <c r="AD1047" s="1">
        <v>135.69999999999999</v>
      </c>
      <c r="AE1047" s="1">
        <v>76.11</v>
      </c>
      <c r="AF1047" s="1">
        <v>2119.48</v>
      </c>
      <c r="AG1047" s="1">
        <v>215.06</v>
      </c>
      <c r="AH1047" s="1">
        <v>2643</v>
      </c>
      <c r="AI1047" s="1">
        <v>2.14</v>
      </c>
      <c r="AJ1047" s="1">
        <v>23</v>
      </c>
      <c r="AK1047" s="1">
        <v>42.92</v>
      </c>
      <c r="AL1047" s="1">
        <v>6821</v>
      </c>
      <c r="AM1047" s="1">
        <f t="shared" si="241"/>
        <v>4130.118865465397</v>
      </c>
    </row>
    <row r="1048" spans="1:39" x14ac:dyDescent="0.3">
      <c r="A1048" s="2">
        <v>37572</v>
      </c>
      <c r="B1048" s="1" t="s">
        <v>26</v>
      </c>
      <c r="C1048" s="1">
        <v>3818.22</v>
      </c>
      <c r="D1048" s="1">
        <v>3844.11</v>
      </c>
      <c r="E1048" s="5">
        <f t="shared" si="242"/>
        <v>6.7806464792495797E-3</v>
      </c>
      <c r="F1048" s="6">
        <f t="shared" si="243"/>
        <v>25.890000000000327</v>
      </c>
      <c r="G1048" s="1">
        <v>3845.61</v>
      </c>
      <c r="H1048" s="1">
        <v>3813.44</v>
      </c>
      <c r="I1048" s="5">
        <f t="shared" si="244"/>
        <v>8.4253919365568451E-3</v>
      </c>
      <c r="J1048" s="5" t="str">
        <f t="shared" si="245"/>
        <v>Low</v>
      </c>
      <c r="K1048" s="6">
        <f t="shared" si="246"/>
        <v>416</v>
      </c>
      <c r="L1048" s="5" t="str">
        <f t="shared" si="247"/>
        <v>Normal</v>
      </c>
      <c r="M1048" s="6">
        <f t="shared" si="255"/>
        <v>3075.1185714285716</v>
      </c>
      <c r="N1048" s="1">
        <v>38145438</v>
      </c>
      <c r="O1048" s="5">
        <f t="shared" si="254"/>
        <v>-3.2093101720478308E-2</v>
      </c>
      <c r="P1048" s="1">
        <v>-2.82</v>
      </c>
      <c r="Q1048" s="1">
        <v>0.76</v>
      </c>
      <c r="R1048" s="1">
        <f t="shared" si="248"/>
        <v>1.6272831535906063</v>
      </c>
      <c r="S1048" s="1">
        <f t="shared" si="249"/>
        <v>-0.30696372865556459</v>
      </c>
      <c r="T1048" s="1">
        <f t="shared" si="250"/>
        <v>-1.2662647932308067</v>
      </c>
      <c r="U1048" s="1">
        <f t="shared" si="251"/>
        <v>-1.4900568878533325</v>
      </c>
      <c r="V1048" s="1">
        <f t="shared" si="252"/>
        <v>-0.35900056403727437</v>
      </c>
      <c r="W1048" s="7" t="str">
        <f t="shared" si="253"/>
        <v>Low Stress</v>
      </c>
      <c r="X1048" s="1">
        <v>8.69</v>
      </c>
      <c r="Y1048" s="1">
        <v>1.48</v>
      </c>
      <c r="Z1048" s="1">
        <v>78</v>
      </c>
      <c r="AA1048" s="1">
        <v>13568</v>
      </c>
      <c r="AB1048" s="1">
        <v>2854</v>
      </c>
      <c r="AC1048" s="1">
        <v>0.88</v>
      </c>
      <c r="AD1048" s="1">
        <v>111.15</v>
      </c>
      <c r="AE1048" s="1">
        <v>120.51</v>
      </c>
      <c r="AF1048" s="1">
        <v>2046.57</v>
      </c>
      <c r="AG1048" s="1">
        <v>388.66</v>
      </c>
      <c r="AH1048" s="1">
        <v>4811</v>
      </c>
      <c r="AI1048" s="1">
        <v>1.9</v>
      </c>
      <c r="AJ1048" s="1">
        <v>41</v>
      </c>
      <c r="AK1048" s="1">
        <v>71.84</v>
      </c>
      <c r="AL1048" s="1">
        <v>9250</v>
      </c>
      <c r="AM1048" s="1">
        <f t="shared" si="241"/>
        <v>4133.8791141437659</v>
      </c>
    </row>
    <row r="1049" spans="1:39" x14ac:dyDescent="0.3">
      <c r="A1049" s="2">
        <v>37573</v>
      </c>
      <c r="B1049" s="1" t="s">
        <v>25</v>
      </c>
      <c r="C1049" s="1">
        <v>2690.91</v>
      </c>
      <c r="D1049" s="1">
        <v>2651.49</v>
      </c>
      <c r="E1049" s="5">
        <f t="shared" si="242"/>
        <v>-1.4649319375229968E-2</v>
      </c>
      <c r="F1049" s="6">
        <f t="shared" si="243"/>
        <v>-39.420000000000073</v>
      </c>
      <c r="G1049" s="1">
        <v>2710.77</v>
      </c>
      <c r="H1049" s="1">
        <v>2631.69</v>
      </c>
      <c r="I1049" s="5">
        <f t="shared" si="244"/>
        <v>2.9387827909517574E-2</v>
      </c>
      <c r="J1049" s="5" t="str">
        <f t="shared" si="245"/>
        <v>Medium</v>
      </c>
      <c r="K1049" s="6">
        <f t="shared" si="246"/>
        <v>416</v>
      </c>
      <c r="L1049" s="5" t="str">
        <f t="shared" si="247"/>
        <v>Normal</v>
      </c>
      <c r="M1049" s="6">
        <f t="shared" si="255"/>
        <v>3009.4085714285716</v>
      </c>
      <c r="N1049" s="1">
        <v>938542254</v>
      </c>
      <c r="O1049" s="5">
        <f t="shared" si="254"/>
        <v>-0.31024606475881289</v>
      </c>
      <c r="P1049" s="1">
        <v>8.0399999999999991</v>
      </c>
      <c r="Q1049" s="1">
        <v>0.03</v>
      </c>
      <c r="R1049" s="1">
        <f t="shared" si="248"/>
        <v>-1.5220539335465493</v>
      </c>
      <c r="S1049" s="1">
        <f t="shared" si="249"/>
        <v>-0.66183042376649293</v>
      </c>
      <c r="T1049" s="1">
        <f t="shared" si="250"/>
        <v>1.2667763773591834</v>
      </c>
      <c r="U1049" s="1">
        <f t="shared" si="251"/>
        <v>-1.740871775255636</v>
      </c>
      <c r="V1049" s="1">
        <f t="shared" si="252"/>
        <v>-0.66449493880237376</v>
      </c>
      <c r="W1049" s="7" t="str">
        <f t="shared" si="253"/>
        <v>Low Stress</v>
      </c>
      <c r="X1049" s="1">
        <v>11.64</v>
      </c>
      <c r="Y1049" s="1">
        <v>8.25</v>
      </c>
      <c r="Z1049" s="1">
        <v>52</v>
      </c>
      <c r="AA1049" s="1">
        <v>22298</v>
      </c>
      <c r="AB1049" s="1">
        <v>1765</v>
      </c>
      <c r="AC1049" s="1">
        <v>1</v>
      </c>
      <c r="AD1049" s="1">
        <v>113.27</v>
      </c>
      <c r="AE1049" s="1">
        <v>142.54</v>
      </c>
      <c r="AF1049" s="1">
        <v>2319.65</v>
      </c>
      <c r="AG1049" s="1">
        <v>369.96</v>
      </c>
      <c r="AH1049" s="1">
        <v>7228</v>
      </c>
      <c r="AI1049" s="1">
        <v>9.85</v>
      </c>
      <c r="AJ1049" s="1">
        <v>20</v>
      </c>
      <c r="AK1049" s="1">
        <v>23.87</v>
      </c>
      <c r="AL1049" s="1">
        <v>1782</v>
      </c>
      <c r="AM1049" s="1">
        <f t="shared" si="241"/>
        <v>4131.3780279163566</v>
      </c>
    </row>
    <row r="1050" spans="1:39" x14ac:dyDescent="0.3">
      <c r="A1050" s="2">
        <v>37574</v>
      </c>
      <c r="B1050" s="1" t="s">
        <v>24</v>
      </c>
      <c r="C1050" s="1">
        <v>2386.1</v>
      </c>
      <c r="D1050" s="1">
        <v>2386.71</v>
      </c>
      <c r="E1050" s="5">
        <f t="shared" si="242"/>
        <v>2.5564729055786739E-4</v>
      </c>
      <c r="F1050" s="6">
        <f t="shared" si="243"/>
        <v>0.61000000000012733</v>
      </c>
      <c r="G1050" s="1">
        <v>2415.2800000000002</v>
      </c>
      <c r="H1050" s="1">
        <v>2336.94</v>
      </c>
      <c r="I1050" s="5">
        <f t="shared" si="244"/>
        <v>3.2831817610326539E-2</v>
      </c>
      <c r="J1050" s="5" t="str">
        <f t="shared" si="245"/>
        <v>Medium</v>
      </c>
      <c r="K1050" s="6">
        <f t="shared" si="246"/>
        <v>416</v>
      </c>
      <c r="L1050" s="5" t="str">
        <f t="shared" si="247"/>
        <v>Normal</v>
      </c>
      <c r="M1050" s="6">
        <f t="shared" si="255"/>
        <v>3103.6785714285716</v>
      </c>
      <c r="N1050" s="1">
        <v>436623865</v>
      </c>
      <c r="O1050" s="5">
        <f t="shared" si="254"/>
        <v>-9.9860832965615473E-2</v>
      </c>
      <c r="P1050" s="1">
        <v>4.6500000000000004</v>
      </c>
      <c r="Q1050" s="1">
        <v>3.81</v>
      </c>
      <c r="R1050" s="1">
        <f t="shared" si="248"/>
        <v>0.23351668721165847</v>
      </c>
      <c r="S1050" s="1">
        <f t="shared" si="249"/>
        <v>-0.39342159183789244</v>
      </c>
      <c r="T1050" s="1">
        <f t="shared" si="250"/>
        <v>0.47607568046230814</v>
      </c>
      <c r="U1050" s="1">
        <f t="shared" si="251"/>
        <v>-0.44213167336425552</v>
      </c>
      <c r="V1050" s="1">
        <f t="shared" si="252"/>
        <v>-3.1490224382045337E-2</v>
      </c>
      <c r="W1050" s="7" t="str">
        <f t="shared" si="253"/>
        <v>Low Stress</v>
      </c>
      <c r="X1050" s="1">
        <v>10.88</v>
      </c>
      <c r="Y1050" s="1">
        <v>3.32</v>
      </c>
      <c r="Z1050" s="1">
        <v>79</v>
      </c>
      <c r="AA1050" s="1">
        <v>10820</v>
      </c>
      <c r="AB1050" s="1">
        <v>4138</v>
      </c>
      <c r="AC1050" s="1">
        <v>1.03</v>
      </c>
      <c r="AD1050" s="1">
        <v>84.53</v>
      </c>
      <c r="AE1050" s="1">
        <v>46.37</v>
      </c>
      <c r="AF1050" s="1">
        <v>2378.87</v>
      </c>
      <c r="AG1050" s="1">
        <v>437.01</v>
      </c>
      <c r="AH1050" s="1">
        <v>6215</v>
      </c>
      <c r="AI1050" s="1">
        <v>5.41</v>
      </c>
      <c r="AJ1050" s="1">
        <v>44</v>
      </c>
      <c r="AK1050" s="1">
        <v>70.209999999999994</v>
      </c>
      <c r="AL1050" s="1">
        <v>1365</v>
      </c>
      <c r="AM1050" s="1">
        <f t="shared" si="241"/>
        <v>4110.5307639663915</v>
      </c>
    </row>
    <row r="1051" spans="1:39" x14ac:dyDescent="0.3">
      <c r="A1051" s="2">
        <v>37575</v>
      </c>
      <c r="B1051" s="1" t="s">
        <v>26</v>
      </c>
      <c r="C1051" s="1">
        <v>2590.4499999999998</v>
      </c>
      <c r="D1051" s="1">
        <v>2621.91</v>
      </c>
      <c r="E1051" s="5">
        <f t="shared" si="242"/>
        <v>1.214460807967729E-2</v>
      </c>
      <c r="F1051" s="6">
        <f t="shared" si="243"/>
        <v>31.460000000000036</v>
      </c>
      <c r="G1051" s="1">
        <v>2669.57</v>
      </c>
      <c r="H1051" s="1">
        <v>2550.0300000000002</v>
      </c>
      <c r="I1051" s="5">
        <f t="shared" si="244"/>
        <v>4.6146422436256239E-2</v>
      </c>
      <c r="J1051" s="5" t="str">
        <f t="shared" si="245"/>
        <v>Medium</v>
      </c>
      <c r="K1051" s="6">
        <f t="shared" si="246"/>
        <v>416</v>
      </c>
      <c r="L1051" s="5" t="str">
        <f t="shared" si="247"/>
        <v>Normal</v>
      </c>
      <c r="M1051" s="6">
        <f t="shared" si="255"/>
        <v>2786.0342857142859</v>
      </c>
      <c r="N1051" s="1">
        <v>334594984</v>
      </c>
      <c r="O1051" s="5">
        <f t="shared" si="254"/>
        <v>9.8545696796007817E-2</v>
      </c>
      <c r="P1051" s="1">
        <v>-1.56</v>
      </c>
      <c r="Q1051" s="1">
        <v>6.01</v>
      </c>
      <c r="R1051" s="1">
        <f t="shared" si="248"/>
        <v>0.59038527357547732</v>
      </c>
      <c r="S1051" s="1">
        <f t="shared" si="249"/>
        <v>-0.14029515113471794</v>
      </c>
      <c r="T1051" s="1">
        <f t="shared" si="250"/>
        <v>-0.97237603863196809</v>
      </c>
      <c r="U1051" s="1">
        <f t="shared" si="251"/>
        <v>0.31374880921802933</v>
      </c>
      <c r="V1051" s="1">
        <f t="shared" si="252"/>
        <v>-5.2134276743294836E-2</v>
      </c>
      <c r="W1051" s="7" t="str">
        <f t="shared" si="253"/>
        <v>Low Stress</v>
      </c>
      <c r="X1051" s="1">
        <v>13.05</v>
      </c>
      <c r="Y1051" s="1">
        <v>9.77</v>
      </c>
      <c r="Z1051" s="1">
        <v>58</v>
      </c>
      <c r="AA1051" s="1">
        <v>26374</v>
      </c>
      <c r="AB1051" s="1">
        <v>2072</v>
      </c>
      <c r="AC1051" s="1">
        <v>0.86</v>
      </c>
      <c r="AD1051" s="1">
        <v>110.66</v>
      </c>
      <c r="AE1051" s="1">
        <v>148.9</v>
      </c>
      <c r="AF1051" s="1">
        <v>1556.99</v>
      </c>
      <c r="AG1051" s="1">
        <v>181.54</v>
      </c>
      <c r="AH1051" s="1">
        <v>8428</v>
      </c>
      <c r="AI1051" s="1">
        <v>1.91</v>
      </c>
      <c r="AJ1051" s="1">
        <v>27</v>
      </c>
      <c r="AK1051" s="1">
        <v>99.9</v>
      </c>
      <c r="AL1051" s="1">
        <v>13527</v>
      </c>
      <c r="AM1051" s="1">
        <f t="shared" si="241"/>
        <v>4058.8358807755094</v>
      </c>
    </row>
    <row r="1052" spans="1:39" x14ac:dyDescent="0.3">
      <c r="A1052" s="2">
        <v>37576</v>
      </c>
      <c r="B1052" s="1" t="s">
        <v>26</v>
      </c>
      <c r="C1052" s="1">
        <v>2057.11</v>
      </c>
      <c r="D1052" s="1">
        <v>2100.73</v>
      </c>
      <c r="E1052" s="5">
        <f t="shared" si="242"/>
        <v>2.1204505349738171E-2</v>
      </c>
      <c r="F1052" s="6">
        <f t="shared" si="243"/>
        <v>43.619999999999891</v>
      </c>
      <c r="G1052" s="1">
        <v>2126.5700000000002</v>
      </c>
      <c r="H1052" s="1">
        <v>2049.11</v>
      </c>
      <c r="I1052" s="5">
        <f t="shared" si="244"/>
        <v>3.7654768096990456E-2</v>
      </c>
      <c r="J1052" s="5" t="str">
        <f t="shared" si="245"/>
        <v>Medium</v>
      </c>
      <c r="K1052" s="6">
        <f t="shared" si="246"/>
        <v>416</v>
      </c>
      <c r="L1052" s="5" t="str">
        <f t="shared" si="247"/>
        <v>Normal</v>
      </c>
      <c r="M1052" s="6">
        <f t="shared" si="255"/>
        <v>2879.5728571428567</v>
      </c>
      <c r="N1052" s="1">
        <v>418802559</v>
      </c>
      <c r="O1052" s="5">
        <f t="shared" si="254"/>
        <v>-0.19877875289388267</v>
      </c>
      <c r="P1052" s="1">
        <v>-2.63</v>
      </c>
      <c r="Q1052" s="1">
        <v>6.29</v>
      </c>
      <c r="R1052" s="1">
        <f t="shared" si="248"/>
        <v>0.29585064811609141</v>
      </c>
      <c r="S1052" s="1">
        <f t="shared" si="249"/>
        <v>-0.51962076997626749</v>
      </c>
      <c r="T1052" s="1">
        <f t="shared" si="250"/>
        <v>-1.2219482349976485</v>
      </c>
      <c r="U1052" s="1">
        <f t="shared" si="251"/>
        <v>0.40995177972850205</v>
      </c>
      <c r="V1052" s="1">
        <f t="shared" si="252"/>
        <v>-0.25894164428233057</v>
      </c>
      <c r="W1052" s="7" t="str">
        <f t="shared" si="253"/>
        <v>Low Stress</v>
      </c>
      <c r="X1052" s="1">
        <v>4.8</v>
      </c>
      <c r="Y1052" s="1">
        <v>7.17</v>
      </c>
      <c r="Z1052" s="1">
        <v>50</v>
      </c>
      <c r="AA1052" s="1">
        <v>13708</v>
      </c>
      <c r="AB1052" s="1">
        <v>3787</v>
      </c>
      <c r="AC1052" s="1">
        <v>1.05</v>
      </c>
      <c r="AD1052" s="1">
        <v>85.66</v>
      </c>
      <c r="AE1052" s="1">
        <v>142.24</v>
      </c>
      <c r="AF1052" s="1">
        <v>1280.8</v>
      </c>
      <c r="AG1052" s="1">
        <v>359.57</v>
      </c>
      <c r="AH1052" s="1">
        <v>2149</v>
      </c>
      <c r="AI1052" s="1">
        <v>1.66</v>
      </c>
      <c r="AJ1052" s="1">
        <v>37</v>
      </c>
      <c r="AK1052" s="1">
        <v>86.44</v>
      </c>
      <c r="AL1052" s="1">
        <v>12659</v>
      </c>
      <c r="AM1052" s="1">
        <f t="shared" si="241"/>
        <v>4087.0335451103479</v>
      </c>
    </row>
    <row r="1053" spans="1:39" x14ac:dyDescent="0.3">
      <c r="A1053" s="2">
        <v>37577</v>
      </c>
      <c r="B1053" s="1" t="s">
        <v>25</v>
      </c>
      <c r="C1053" s="1">
        <v>1821.33</v>
      </c>
      <c r="D1053" s="1">
        <v>1822.68</v>
      </c>
      <c r="E1053" s="5">
        <f t="shared" si="242"/>
        <v>7.4121658348576941E-4</v>
      </c>
      <c r="F1053" s="6">
        <f t="shared" si="243"/>
        <v>1.3500000000001364</v>
      </c>
      <c r="G1053" s="1">
        <v>1863.64</v>
      </c>
      <c r="H1053" s="1">
        <v>1807.44</v>
      </c>
      <c r="I1053" s="5">
        <f t="shared" si="244"/>
        <v>3.0856571845848939E-2</v>
      </c>
      <c r="J1053" s="5" t="str">
        <f t="shared" si="245"/>
        <v>Medium</v>
      </c>
      <c r="K1053" s="6">
        <f t="shared" si="246"/>
        <v>416</v>
      </c>
      <c r="L1053" s="5" t="str">
        <f t="shared" si="247"/>
        <v>Normal</v>
      </c>
      <c r="M1053" s="6">
        <f t="shared" si="255"/>
        <v>2771.3142857142857</v>
      </c>
      <c r="N1053" s="1">
        <v>865213213</v>
      </c>
      <c r="O1053" s="5">
        <f t="shared" si="254"/>
        <v>-0.13235875148162779</v>
      </c>
      <c r="P1053" s="1">
        <v>4.41</v>
      </c>
      <c r="Q1053" s="1">
        <v>4.76</v>
      </c>
      <c r="R1053" s="1">
        <f t="shared" si="248"/>
        <v>-1.2655693877532408</v>
      </c>
      <c r="S1053" s="1">
        <f t="shared" si="249"/>
        <v>-0.43488233637136753</v>
      </c>
      <c r="T1053" s="1">
        <f t="shared" si="250"/>
        <v>0.42009687006252933</v>
      </c>
      <c r="U1053" s="1">
        <f t="shared" si="251"/>
        <v>-0.11572873770372349</v>
      </c>
      <c r="V1053" s="1">
        <f t="shared" si="252"/>
        <v>-0.34902089794145064</v>
      </c>
      <c r="W1053" s="7" t="str">
        <f t="shared" si="253"/>
        <v>Low Stress</v>
      </c>
      <c r="X1053" s="1">
        <v>11.8</v>
      </c>
      <c r="Y1053" s="1">
        <v>2.15</v>
      </c>
      <c r="Z1053" s="1">
        <v>72</v>
      </c>
      <c r="AA1053" s="1">
        <v>19830</v>
      </c>
      <c r="AB1053" s="1">
        <v>1216</v>
      </c>
      <c r="AC1053" s="1">
        <v>1.1499999999999999</v>
      </c>
      <c r="AD1053" s="1">
        <v>100.97</v>
      </c>
      <c r="AE1053" s="1">
        <v>34.64</v>
      </c>
      <c r="AF1053" s="1">
        <v>1670.04</v>
      </c>
      <c r="AG1053" s="1">
        <v>409.89</v>
      </c>
      <c r="AH1053" s="1">
        <v>5338</v>
      </c>
      <c r="AI1053" s="1">
        <v>8.6199999999999992</v>
      </c>
      <c r="AJ1053" s="1">
        <v>7</v>
      </c>
      <c r="AK1053" s="1">
        <v>63.59</v>
      </c>
      <c r="AL1053" s="1">
        <v>5863</v>
      </c>
      <c r="AM1053" s="1">
        <f t="shared" si="241"/>
        <v>4087.1128622813453</v>
      </c>
    </row>
    <row r="1054" spans="1:39" x14ac:dyDescent="0.3">
      <c r="A1054" s="2">
        <v>37578</v>
      </c>
      <c r="B1054" s="1" t="s">
        <v>26</v>
      </c>
      <c r="C1054" s="1">
        <v>2932.16</v>
      </c>
      <c r="D1054" s="1">
        <v>2977.19</v>
      </c>
      <c r="E1054" s="5">
        <f t="shared" si="242"/>
        <v>1.5357279275346572E-2</v>
      </c>
      <c r="F1054" s="6">
        <f t="shared" si="243"/>
        <v>45.0300000000002</v>
      </c>
      <c r="G1054" s="1">
        <v>3004.55</v>
      </c>
      <c r="H1054" s="1">
        <v>2915.67</v>
      </c>
      <c r="I1054" s="5">
        <f t="shared" si="244"/>
        <v>3.0312124849940014E-2</v>
      </c>
      <c r="J1054" s="5" t="str">
        <f t="shared" si="245"/>
        <v>Medium</v>
      </c>
      <c r="K1054" s="6">
        <f t="shared" si="246"/>
        <v>416</v>
      </c>
      <c r="L1054" s="5" t="str">
        <f t="shared" si="247"/>
        <v>Normal</v>
      </c>
      <c r="M1054" s="6">
        <f t="shared" si="255"/>
        <v>2629.2599999999998</v>
      </c>
      <c r="N1054" s="1">
        <v>804307447</v>
      </c>
      <c r="O1054" s="5">
        <f t="shared" si="254"/>
        <v>0.63341343516141069</v>
      </c>
      <c r="P1054" s="1">
        <v>8.51</v>
      </c>
      <c r="Q1054" s="1">
        <v>1.25</v>
      </c>
      <c r="R1054" s="1">
        <f t="shared" si="248"/>
        <v>-1.0525379950652671</v>
      </c>
      <c r="S1054" s="1">
        <f t="shared" si="249"/>
        <v>0.542087465113121</v>
      </c>
      <c r="T1054" s="1">
        <f t="shared" si="250"/>
        <v>1.3764015477254168</v>
      </c>
      <c r="U1054" s="1">
        <f t="shared" si="251"/>
        <v>-1.3217016894600053</v>
      </c>
      <c r="V1054" s="1">
        <f t="shared" si="252"/>
        <v>-0.11393766792168367</v>
      </c>
      <c r="W1054" s="7" t="str">
        <f t="shared" si="253"/>
        <v>Low Stress</v>
      </c>
      <c r="X1054" s="1">
        <v>13.46</v>
      </c>
      <c r="Y1054" s="1">
        <v>5.0199999999999996</v>
      </c>
      <c r="Z1054" s="1">
        <v>116</v>
      </c>
      <c r="AA1054" s="1">
        <v>22620</v>
      </c>
      <c r="AB1054" s="1">
        <v>3468</v>
      </c>
      <c r="AC1054" s="1">
        <v>1.1000000000000001</v>
      </c>
      <c r="AD1054" s="1">
        <v>88.88</v>
      </c>
      <c r="AE1054" s="1">
        <v>138.61000000000001</v>
      </c>
      <c r="AF1054" s="1">
        <v>958.21</v>
      </c>
      <c r="AG1054" s="1">
        <v>125.07</v>
      </c>
      <c r="AH1054" s="1">
        <v>956</v>
      </c>
      <c r="AI1054" s="1">
        <v>6</v>
      </c>
      <c r="AJ1054" s="1">
        <v>41</v>
      </c>
      <c r="AK1054" s="1">
        <v>94</v>
      </c>
      <c r="AL1054" s="1">
        <v>5524</v>
      </c>
      <c r="AM1054" s="1">
        <f t="shared" si="241"/>
        <v>4098.0908539563752</v>
      </c>
    </row>
    <row r="1055" spans="1:39" x14ac:dyDescent="0.3">
      <c r="A1055" s="2">
        <v>37579</v>
      </c>
      <c r="B1055" s="1" t="s">
        <v>25</v>
      </c>
      <c r="C1055" s="1">
        <v>2074.14</v>
      </c>
      <c r="D1055" s="1">
        <v>2077.71</v>
      </c>
      <c r="E1055" s="5">
        <f t="shared" si="242"/>
        <v>1.7211952905783429E-3</v>
      </c>
      <c r="F1055" s="6">
        <f t="shared" si="243"/>
        <v>3.5700000000001637</v>
      </c>
      <c r="G1055" s="1">
        <v>2079.75</v>
      </c>
      <c r="H1055" s="1">
        <v>2041.62</v>
      </c>
      <c r="I1055" s="5">
        <f t="shared" si="244"/>
        <v>1.8383522809453611E-2</v>
      </c>
      <c r="J1055" s="5" t="str">
        <f t="shared" si="245"/>
        <v>Low</v>
      </c>
      <c r="K1055" s="6">
        <f t="shared" si="246"/>
        <v>416</v>
      </c>
      <c r="L1055" s="5" t="str">
        <f t="shared" si="247"/>
        <v>Normal</v>
      </c>
      <c r="M1055" s="6">
        <f t="shared" si="255"/>
        <v>2376.9171428571431</v>
      </c>
      <c r="N1055" s="1">
        <v>641335585</v>
      </c>
      <c r="O1055" s="5">
        <f t="shared" si="254"/>
        <v>-0.30212381473805838</v>
      </c>
      <c r="P1055" s="1">
        <v>5.78</v>
      </c>
      <c r="Q1055" s="1">
        <v>1.7</v>
      </c>
      <c r="R1055" s="1">
        <f t="shared" si="248"/>
        <v>-0.48250784831672683</v>
      </c>
      <c r="S1055" s="1">
        <f t="shared" si="249"/>
        <v>-0.65146808216047314</v>
      </c>
      <c r="T1055" s="1">
        <f t="shared" si="250"/>
        <v>0.73964257942793321</v>
      </c>
      <c r="U1055" s="1">
        <f t="shared" si="251"/>
        <v>-1.1670897725681741</v>
      </c>
      <c r="V1055" s="1">
        <f t="shared" si="252"/>
        <v>-0.39035578090436018</v>
      </c>
      <c r="W1055" s="7" t="str">
        <f t="shared" si="253"/>
        <v>Low Stress</v>
      </c>
      <c r="X1055" s="1">
        <v>4.2300000000000004</v>
      </c>
      <c r="Y1055" s="1">
        <v>4.9400000000000004</v>
      </c>
      <c r="Z1055" s="1">
        <v>81</v>
      </c>
      <c r="AA1055" s="1">
        <v>2344</v>
      </c>
      <c r="AB1055" s="1">
        <v>4642</v>
      </c>
      <c r="AC1055" s="1">
        <v>1</v>
      </c>
      <c r="AD1055" s="1">
        <v>103.41</v>
      </c>
      <c r="AE1055" s="1">
        <v>93.4</v>
      </c>
      <c r="AF1055" s="1">
        <v>2394.87</v>
      </c>
      <c r="AG1055" s="1">
        <v>114.73</v>
      </c>
      <c r="AH1055" s="1">
        <v>1243</v>
      </c>
      <c r="AI1055" s="1">
        <v>1.1499999999999999</v>
      </c>
      <c r="AJ1055" s="1">
        <v>16</v>
      </c>
      <c r="AK1055" s="1">
        <v>99.11</v>
      </c>
      <c r="AL1055" s="1">
        <v>11401</v>
      </c>
      <c r="AM1055" s="1">
        <f t="shared" si="241"/>
        <v>4094.8025065186089</v>
      </c>
    </row>
    <row r="1056" spans="1:39" x14ac:dyDescent="0.3">
      <c r="A1056" s="2">
        <v>37580</v>
      </c>
      <c r="B1056" s="1" t="s">
        <v>24</v>
      </c>
      <c r="C1056" s="1">
        <v>2149.85</v>
      </c>
      <c r="D1056" s="1">
        <v>2139.27</v>
      </c>
      <c r="E1056" s="5">
        <f t="shared" si="242"/>
        <v>-4.9212735772262844E-3</v>
      </c>
      <c r="F1056" s="6">
        <f t="shared" si="243"/>
        <v>-10.579999999999927</v>
      </c>
      <c r="G1056" s="1">
        <v>2165.6</v>
      </c>
      <c r="H1056" s="1">
        <v>2101.42</v>
      </c>
      <c r="I1056" s="5">
        <f t="shared" si="244"/>
        <v>2.9853245575272618E-2</v>
      </c>
      <c r="J1056" s="5" t="str">
        <f t="shared" si="245"/>
        <v>Medium</v>
      </c>
      <c r="K1056" s="6">
        <f t="shared" si="246"/>
        <v>416</v>
      </c>
      <c r="L1056" s="5" t="str">
        <f t="shared" si="247"/>
        <v>Normal</v>
      </c>
      <c r="M1056" s="6">
        <f t="shared" si="255"/>
        <v>2303.7428571428572</v>
      </c>
      <c r="N1056" s="1">
        <v>420897553</v>
      </c>
      <c r="O1056" s="5">
        <f t="shared" si="254"/>
        <v>2.9628773986744995E-2</v>
      </c>
      <c r="P1056" s="1">
        <v>0.23</v>
      </c>
      <c r="Q1056" s="1">
        <v>8.52</v>
      </c>
      <c r="R1056" s="1">
        <f t="shared" si="248"/>
        <v>0.28852294305951354</v>
      </c>
      <c r="S1056" s="1">
        <f t="shared" si="249"/>
        <v>-0.22821914938156573</v>
      </c>
      <c r="T1056" s="1">
        <f t="shared" si="250"/>
        <v>-0.55486741106695137</v>
      </c>
      <c r="U1056" s="1">
        <f t="shared" si="251"/>
        <v>1.1761397234369089</v>
      </c>
      <c r="V1056" s="1">
        <f t="shared" si="252"/>
        <v>0.17039402651197633</v>
      </c>
      <c r="W1056" s="7" t="str">
        <f t="shared" si="253"/>
        <v>Moderate Stress</v>
      </c>
      <c r="X1056" s="1">
        <v>6.51</v>
      </c>
      <c r="Y1056" s="1">
        <v>5.18</v>
      </c>
      <c r="Z1056" s="1">
        <v>55</v>
      </c>
      <c r="AA1056" s="1">
        <v>20495</v>
      </c>
      <c r="AB1056" s="1">
        <v>833</v>
      </c>
      <c r="AC1056" s="1">
        <v>1.01</v>
      </c>
      <c r="AD1056" s="1">
        <v>95.92</v>
      </c>
      <c r="AE1056" s="1">
        <v>134.26</v>
      </c>
      <c r="AF1056" s="1">
        <v>2472.5500000000002</v>
      </c>
      <c r="AG1056" s="1">
        <v>323.7</v>
      </c>
      <c r="AH1056" s="1">
        <v>2937</v>
      </c>
      <c r="AI1056" s="1">
        <v>8.8699999999999992</v>
      </c>
      <c r="AJ1056" s="1">
        <v>8</v>
      </c>
      <c r="AK1056" s="1">
        <v>57.07</v>
      </c>
      <c r="AL1056" s="1">
        <v>10319</v>
      </c>
      <c r="AM1056" s="1">
        <f t="shared" si="241"/>
        <v>4103.9986834495621</v>
      </c>
    </row>
    <row r="1057" spans="1:39" x14ac:dyDescent="0.3">
      <c r="A1057" s="2">
        <v>37581</v>
      </c>
      <c r="B1057" s="1" t="s">
        <v>25</v>
      </c>
      <c r="C1057" s="1">
        <v>3627.02</v>
      </c>
      <c r="D1057" s="1">
        <v>3661.84</v>
      </c>
      <c r="E1057" s="5">
        <f t="shared" si="242"/>
        <v>9.6001676307271994E-3</v>
      </c>
      <c r="F1057" s="6">
        <f t="shared" si="243"/>
        <v>34.820000000000164</v>
      </c>
      <c r="G1057" s="1">
        <v>3690.62</v>
      </c>
      <c r="H1057" s="1">
        <v>3589.54</v>
      </c>
      <c r="I1057" s="5">
        <f t="shared" si="244"/>
        <v>2.7868608389256175E-2</v>
      </c>
      <c r="J1057" s="5" t="str">
        <f t="shared" si="245"/>
        <v>Medium</v>
      </c>
      <c r="K1057" s="6">
        <f t="shared" si="246"/>
        <v>416</v>
      </c>
      <c r="L1057" s="5" t="str">
        <f t="shared" si="247"/>
        <v>Normal</v>
      </c>
      <c r="M1057" s="6">
        <f t="shared" si="255"/>
        <v>2485.9042857142858</v>
      </c>
      <c r="N1057" s="1">
        <v>773252578</v>
      </c>
      <c r="O1057" s="5">
        <f t="shared" si="254"/>
        <v>0.71172409279801063</v>
      </c>
      <c r="P1057" s="1">
        <v>3.81</v>
      </c>
      <c r="Q1057" s="1">
        <v>8.68</v>
      </c>
      <c r="R1057" s="1">
        <f t="shared" si="248"/>
        <v>-0.94391671948993683</v>
      </c>
      <c r="S1057" s="1">
        <f t="shared" si="249"/>
        <v>0.64199596137326564</v>
      </c>
      <c r="T1057" s="1">
        <f t="shared" si="250"/>
        <v>0.2801498440630823</v>
      </c>
      <c r="U1057" s="1">
        <f t="shared" si="251"/>
        <v>1.2311128494428933</v>
      </c>
      <c r="V1057" s="1">
        <f t="shared" si="252"/>
        <v>0.30233548384732611</v>
      </c>
      <c r="W1057" s="7" t="str">
        <f t="shared" si="253"/>
        <v>Moderate Stress</v>
      </c>
      <c r="X1057" s="1">
        <v>14.61</v>
      </c>
      <c r="Y1057" s="1">
        <v>5.59</v>
      </c>
      <c r="Z1057" s="1">
        <v>98</v>
      </c>
      <c r="AA1057" s="1">
        <v>15757</v>
      </c>
      <c r="AB1057" s="1">
        <v>3883</v>
      </c>
      <c r="AC1057" s="1">
        <v>1.24</v>
      </c>
      <c r="AD1057" s="1">
        <v>99.96</v>
      </c>
      <c r="AE1057" s="1">
        <v>142.93</v>
      </c>
      <c r="AF1057" s="1">
        <v>1909.6</v>
      </c>
      <c r="AG1057" s="1">
        <v>335.14</v>
      </c>
      <c r="AH1057" s="1">
        <v>8440</v>
      </c>
      <c r="AI1057" s="1">
        <v>4.4400000000000004</v>
      </c>
      <c r="AJ1057" s="1">
        <v>45</v>
      </c>
      <c r="AK1057" s="1">
        <v>27.44</v>
      </c>
      <c r="AL1057" s="1">
        <v>6938</v>
      </c>
      <c r="AM1057" s="1">
        <f t="shared" si="241"/>
        <v>4098.9030116593267</v>
      </c>
    </row>
    <row r="1058" spans="1:39" x14ac:dyDescent="0.3">
      <c r="A1058" s="2">
        <v>37582</v>
      </c>
      <c r="B1058" s="1" t="s">
        <v>25</v>
      </c>
      <c r="C1058" s="1">
        <v>4874.1499999999996</v>
      </c>
      <c r="D1058" s="1">
        <v>4873.45</v>
      </c>
      <c r="E1058" s="5">
        <f t="shared" si="242"/>
        <v>-1.4361478411616756E-4</v>
      </c>
      <c r="F1058" s="6">
        <f t="shared" si="243"/>
        <v>-0.6999999999998181</v>
      </c>
      <c r="G1058" s="1">
        <v>4921.68</v>
      </c>
      <c r="H1058" s="1">
        <v>4847.96</v>
      </c>
      <c r="I1058" s="5">
        <f t="shared" si="244"/>
        <v>1.5124688407209515E-2</v>
      </c>
      <c r="J1058" s="5" t="str">
        <f t="shared" si="245"/>
        <v>Low</v>
      </c>
      <c r="K1058" s="6">
        <f t="shared" si="246"/>
        <v>416</v>
      </c>
      <c r="L1058" s="5" t="str">
        <f t="shared" si="247"/>
        <v>Normal</v>
      </c>
      <c r="M1058" s="6">
        <f t="shared" si="255"/>
        <v>2807.5528571428576</v>
      </c>
      <c r="N1058" s="1">
        <v>599226502</v>
      </c>
      <c r="O1058" s="5">
        <f t="shared" si="254"/>
        <v>0.33087464225635188</v>
      </c>
      <c r="P1058" s="1">
        <v>-0.34</v>
      </c>
      <c r="Q1058" s="1">
        <v>6.74</v>
      </c>
      <c r="R1058" s="1">
        <f t="shared" si="248"/>
        <v>-0.33522201340409347</v>
      </c>
      <c r="S1058" s="1">
        <f t="shared" si="249"/>
        <v>0.15610940322825989</v>
      </c>
      <c r="T1058" s="1">
        <f t="shared" si="250"/>
        <v>-0.68781708576642597</v>
      </c>
      <c r="U1058" s="1">
        <f t="shared" si="251"/>
        <v>0.56456369662033312</v>
      </c>
      <c r="V1058" s="1">
        <f t="shared" si="252"/>
        <v>-7.5591499830481607E-2</v>
      </c>
      <c r="W1058" s="7" t="str">
        <f t="shared" si="253"/>
        <v>Low Stress</v>
      </c>
      <c r="X1058" s="1">
        <v>12.15</v>
      </c>
      <c r="Y1058" s="1">
        <v>0.8</v>
      </c>
      <c r="Z1058" s="1">
        <v>64</v>
      </c>
      <c r="AA1058" s="1">
        <v>8059</v>
      </c>
      <c r="AB1058" s="1">
        <v>3021</v>
      </c>
      <c r="AC1058" s="1">
        <v>1.3</v>
      </c>
      <c r="AD1058" s="1">
        <v>90.39</v>
      </c>
      <c r="AE1058" s="1">
        <v>131.66</v>
      </c>
      <c r="AF1058" s="1">
        <v>2068.4699999999998</v>
      </c>
      <c r="AG1058" s="1">
        <v>257.12</v>
      </c>
      <c r="AH1058" s="1">
        <v>7085</v>
      </c>
      <c r="AI1058" s="1">
        <v>9.89</v>
      </c>
      <c r="AJ1058" s="1">
        <v>19</v>
      </c>
      <c r="AK1058" s="1">
        <v>91.51</v>
      </c>
      <c r="AL1058" s="1">
        <v>7793</v>
      </c>
      <c r="AM1058" s="1">
        <f t="shared" si="241"/>
        <v>4135.1568264565076</v>
      </c>
    </row>
    <row r="1059" spans="1:39" x14ac:dyDescent="0.3">
      <c r="A1059" s="2">
        <v>37583</v>
      </c>
      <c r="B1059" s="1" t="s">
        <v>25</v>
      </c>
      <c r="C1059" s="1">
        <v>3414.55</v>
      </c>
      <c r="D1059" s="1">
        <v>3411.74</v>
      </c>
      <c r="E1059" s="5">
        <f t="shared" si="242"/>
        <v>-8.2294885123966556E-4</v>
      </c>
      <c r="F1059" s="6">
        <f t="shared" si="243"/>
        <v>-2.8100000000004002</v>
      </c>
      <c r="G1059" s="1">
        <v>3457.51</v>
      </c>
      <c r="H1059" s="1">
        <v>3371.2</v>
      </c>
      <c r="I1059" s="5">
        <f t="shared" si="244"/>
        <v>2.5277122900528737E-2</v>
      </c>
      <c r="J1059" s="5" t="str">
        <f t="shared" si="245"/>
        <v>Medium</v>
      </c>
      <c r="K1059" s="6">
        <f t="shared" si="246"/>
        <v>416</v>
      </c>
      <c r="L1059" s="5" t="str">
        <f t="shared" si="247"/>
        <v>Normal</v>
      </c>
      <c r="M1059" s="6">
        <f t="shared" si="255"/>
        <v>2994.8399999999997</v>
      </c>
      <c r="N1059" s="1">
        <v>56996904</v>
      </c>
      <c r="O1059" s="5">
        <f t="shared" si="254"/>
        <v>-0.29993331213001057</v>
      </c>
      <c r="P1059" s="1">
        <v>9.99</v>
      </c>
      <c r="Q1059" s="1">
        <v>6.64</v>
      </c>
      <c r="R1059" s="1">
        <f t="shared" si="248"/>
        <v>1.5613459801513956</v>
      </c>
      <c r="S1059" s="1">
        <f t="shared" si="249"/>
        <v>-0.64867344566744878</v>
      </c>
      <c r="T1059" s="1">
        <f t="shared" si="250"/>
        <v>1.7216042118573862</v>
      </c>
      <c r="U1059" s="1">
        <f t="shared" si="251"/>
        <v>0.53020549286659269</v>
      </c>
      <c r="V1059" s="1">
        <f t="shared" si="252"/>
        <v>0.79112055980198148</v>
      </c>
      <c r="W1059" s="7" t="str">
        <f t="shared" si="253"/>
        <v>Moderate Stress</v>
      </c>
      <c r="X1059" s="1">
        <v>5.67</v>
      </c>
      <c r="Y1059" s="1">
        <v>7.02</v>
      </c>
      <c r="Z1059" s="1">
        <v>107</v>
      </c>
      <c r="AA1059" s="1">
        <v>25068</v>
      </c>
      <c r="AB1059" s="1">
        <v>3429</v>
      </c>
      <c r="AC1059" s="1">
        <v>1.2</v>
      </c>
      <c r="AD1059" s="1">
        <v>110.77</v>
      </c>
      <c r="AE1059" s="1">
        <v>72.37</v>
      </c>
      <c r="AF1059" s="1">
        <v>1350.24</v>
      </c>
      <c r="AG1059" s="1">
        <v>114.43</v>
      </c>
      <c r="AH1059" s="1">
        <v>2366</v>
      </c>
      <c r="AI1059" s="1">
        <v>2.82</v>
      </c>
      <c r="AJ1059" s="1">
        <v>4</v>
      </c>
      <c r="AK1059" s="1">
        <v>84.44</v>
      </c>
      <c r="AL1059" s="1">
        <v>1839</v>
      </c>
      <c r="AM1059" s="1">
        <f t="shared" si="241"/>
        <v>4173.5648424987212</v>
      </c>
    </row>
    <row r="1060" spans="1:39" x14ac:dyDescent="0.3">
      <c r="A1060" s="2">
        <v>37584</v>
      </c>
      <c r="B1060" s="1" t="s">
        <v>25</v>
      </c>
      <c r="C1060" s="1">
        <v>1307.92</v>
      </c>
      <c r="D1060" s="1">
        <v>1306.95</v>
      </c>
      <c r="E1060" s="5">
        <f t="shared" si="242"/>
        <v>-7.4163557404124654E-4</v>
      </c>
      <c r="F1060" s="6">
        <f t="shared" si="243"/>
        <v>-0.97000000000002728</v>
      </c>
      <c r="G1060" s="1">
        <v>1319.34</v>
      </c>
      <c r="H1060" s="1">
        <v>1285.0999999999999</v>
      </c>
      <c r="I1060" s="5">
        <f t="shared" si="244"/>
        <v>2.6178971190898532E-2</v>
      </c>
      <c r="J1060" s="5" t="str">
        <f t="shared" si="245"/>
        <v>Medium</v>
      </c>
      <c r="K1060" s="6">
        <f t="shared" si="246"/>
        <v>416</v>
      </c>
      <c r="L1060" s="5" t="str">
        <f t="shared" si="247"/>
        <v>Normal</v>
      </c>
      <c r="M1060" s="6">
        <f t="shared" si="255"/>
        <v>2921.1642857142856</v>
      </c>
      <c r="N1060" s="1">
        <v>92541351</v>
      </c>
      <c r="O1060" s="5">
        <f t="shared" si="254"/>
        <v>-0.61692567428936562</v>
      </c>
      <c r="P1060" s="1">
        <v>6.23</v>
      </c>
      <c r="Q1060" s="1">
        <v>5.98</v>
      </c>
      <c r="R1060" s="1">
        <f t="shared" si="248"/>
        <v>1.4370214121501677</v>
      </c>
      <c r="S1060" s="1">
        <f t="shared" si="249"/>
        <v>-1.0530913267719315</v>
      </c>
      <c r="T1060" s="1">
        <f t="shared" si="250"/>
        <v>0.84460284892751858</v>
      </c>
      <c r="U1060" s="1">
        <f t="shared" si="251"/>
        <v>0.30344134809190748</v>
      </c>
      <c r="V1060" s="1">
        <f t="shared" si="252"/>
        <v>0.38299357059941552</v>
      </c>
      <c r="W1060" s="7" t="str">
        <f t="shared" si="253"/>
        <v>Moderate Stress</v>
      </c>
      <c r="X1060" s="1">
        <v>9.33</v>
      </c>
      <c r="Y1060" s="1">
        <v>5.13</v>
      </c>
      <c r="Z1060" s="1">
        <v>102</v>
      </c>
      <c r="AA1060" s="1">
        <v>22570</v>
      </c>
      <c r="AB1060" s="1">
        <v>4717</v>
      </c>
      <c r="AC1060" s="1">
        <v>1.48</v>
      </c>
      <c r="AD1060" s="1">
        <v>114.83</v>
      </c>
      <c r="AE1060" s="1">
        <v>102.78</v>
      </c>
      <c r="AF1060" s="1">
        <v>2272.65</v>
      </c>
      <c r="AG1060" s="1">
        <v>260.77</v>
      </c>
      <c r="AH1060" s="1">
        <v>6426</v>
      </c>
      <c r="AI1060" s="1">
        <v>5.29</v>
      </c>
      <c r="AJ1060" s="1">
        <v>34</v>
      </c>
      <c r="AK1060" s="1">
        <v>8.5500000000000007</v>
      </c>
      <c r="AL1060" s="1">
        <v>11448</v>
      </c>
      <c r="AM1060" s="1">
        <f t="shared" si="241"/>
        <v>4139.8684751735209</v>
      </c>
    </row>
    <row r="1061" spans="1:39" x14ac:dyDescent="0.3">
      <c r="A1061" s="2">
        <v>37585</v>
      </c>
      <c r="B1061" s="1" t="s">
        <v>24</v>
      </c>
      <c r="C1061" s="1">
        <v>1302.33</v>
      </c>
      <c r="D1061" s="1">
        <v>1337.01</v>
      </c>
      <c r="E1061" s="5">
        <f t="shared" si="242"/>
        <v>2.6629195365230063E-2</v>
      </c>
      <c r="F1061" s="6">
        <f t="shared" si="243"/>
        <v>34.680000000000064</v>
      </c>
      <c r="G1061" s="1">
        <v>1348.02</v>
      </c>
      <c r="H1061" s="1">
        <v>1296.1400000000001</v>
      </c>
      <c r="I1061" s="5">
        <f t="shared" si="244"/>
        <v>3.9836293412575836E-2</v>
      </c>
      <c r="J1061" s="5" t="str">
        <f t="shared" si="245"/>
        <v>Medium</v>
      </c>
      <c r="K1061" s="6">
        <f t="shared" si="246"/>
        <v>416</v>
      </c>
      <c r="L1061" s="5" t="str">
        <f t="shared" si="247"/>
        <v>Normal</v>
      </c>
      <c r="M1061" s="6">
        <f t="shared" si="255"/>
        <v>2686.8528571428569</v>
      </c>
      <c r="N1061" s="1">
        <v>760722584</v>
      </c>
      <c r="O1061" s="5">
        <f t="shared" si="254"/>
        <v>2.3000114771031747E-2</v>
      </c>
      <c r="P1061" s="1">
        <v>4.22</v>
      </c>
      <c r="Q1061" s="1">
        <v>2.0299999999999998</v>
      </c>
      <c r="R1061" s="1">
        <f t="shared" si="248"/>
        <v>-0.900090293069293</v>
      </c>
      <c r="S1061" s="1">
        <f t="shared" si="249"/>
        <v>-0.23667597243030156</v>
      </c>
      <c r="T1061" s="1">
        <f t="shared" si="250"/>
        <v>0.37578031182937099</v>
      </c>
      <c r="U1061" s="1">
        <f t="shared" si="251"/>
        <v>-1.0537077001808317</v>
      </c>
      <c r="V1061" s="1">
        <f t="shared" si="252"/>
        <v>-0.4536734134627638</v>
      </c>
      <c r="W1061" s="7" t="str">
        <f t="shared" si="253"/>
        <v>Low Stress</v>
      </c>
      <c r="X1061" s="1">
        <v>7.26</v>
      </c>
      <c r="Y1061" s="1">
        <v>8.01</v>
      </c>
      <c r="Z1061" s="1">
        <v>79</v>
      </c>
      <c r="AA1061" s="1">
        <v>19949</v>
      </c>
      <c r="AB1061" s="1">
        <v>1806</v>
      </c>
      <c r="AC1061" s="1">
        <v>1.46</v>
      </c>
      <c r="AD1061" s="1">
        <v>138.57</v>
      </c>
      <c r="AE1061" s="1">
        <v>80.42</v>
      </c>
      <c r="AF1061" s="1">
        <v>2330.5100000000002</v>
      </c>
      <c r="AG1061" s="1">
        <v>356.84</v>
      </c>
      <c r="AH1061" s="1">
        <v>8861</v>
      </c>
      <c r="AI1061" s="1">
        <v>1.73</v>
      </c>
      <c r="AJ1061" s="1">
        <v>40</v>
      </c>
      <c r="AK1061" s="1">
        <v>93.64</v>
      </c>
      <c r="AL1061" s="1">
        <v>13655</v>
      </c>
      <c r="AM1061" s="1">
        <f t="shared" si="241"/>
        <v>4175.4812150220896</v>
      </c>
    </row>
    <row r="1062" spans="1:39" x14ac:dyDescent="0.3">
      <c r="A1062" s="2">
        <v>37586</v>
      </c>
      <c r="B1062" s="1" t="s">
        <v>24</v>
      </c>
      <c r="C1062" s="1">
        <v>4805.6899999999996</v>
      </c>
      <c r="D1062" s="1">
        <v>4838.88</v>
      </c>
      <c r="E1062" s="5">
        <f t="shared" si="242"/>
        <v>6.9063963759627674E-3</v>
      </c>
      <c r="F1062" s="6">
        <f t="shared" si="243"/>
        <v>33.190000000000509</v>
      </c>
      <c r="G1062" s="1">
        <v>4848.9399999999996</v>
      </c>
      <c r="H1062" s="1">
        <v>4777.47</v>
      </c>
      <c r="I1062" s="5">
        <f t="shared" si="244"/>
        <v>1.4871953871348204E-2</v>
      </c>
      <c r="J1062" s="5" t="str">
        <f t="shared" si="245"/>
        <v>Low</v>
      </c>
      <c r="K1062" s="6">
        <f t="shared" si="246"/>
        <v>416</v>
      </c>
      <c r="L1062" s="5" t="str">
        <f t="shared" si="247"/>
        <v>Normal</v>
      </c>
      <c r="M1062" s="6">
        <f t="shared" si="255"/>
        <v>3081.3057142857147</v>
      </c>
      <c r="N1062" s="1">
        <v>694687045</v>
      </c>
      <c r="O1062" s="5">
        <f t="shared" si="254"/>
        <v>2.6191801108443467</v>
      </c>
      <c r="P1062" s="1">
        <v>1.35</v>
      </c>
      <c r="Q1062" s="1">
        <v>4.28</v>
      </c>
      <c r="R1062" s="1">
        <f t="shared" si="248"/>
        <v>-0.6691163842923965</v>
      </c>
      <c r="S1062" s="1">
        <f t="shared" si="249"/>
        <v>3.0755224850517719</v>
      </c>
      <c r="T1062" s="1">
        <f t="shared" si="250"/>
        <v>-0.29363296253465027</v>
      </c>
      <c r="U1062" s="1">
        <f t="shared" si="251"/>
        <v>-0.28064811572167642</v>
      </c>
      <c r="V1062" s="1">
        <f t="shared" si="252"/>
        <v>0.45803125562576219</v>
      </c>
      <c r="W1062" s="7" t="str">
        <f t="shared" si="253"/>
        <v>Moderate Stress</v>
      </c>
      <c r="X1062" s="1">
        <v>8.3699999999999992</v>
      </c>
      <c r="Y1062" s="1">
        <v>8.25</v>
      </c>
      <c r="Z1062" s="1">
        <v>89</v>
      </c>
      <c r="AA1062" s="1">
        <v>9794</v>
      </c>
      <c r="AB1062" s="1">
        <v>3598</v>
      </c>
      <c r="AC1062" s="1">
        <v>0.87</v>
      </c>
      <c r="AD1062" s="1">
        <v>117.72</v>
      </c>
      <c r="AE1062" s="1">
        <v>67.64</v>
      </c>
      <c r="AF1062" s="1">
        <v>930.73</v>
      </c>
      <c r="AG1062" s="1">
        <v>380.75</v>
      </c>
      <c r="AH1062" s="1">
        <v>297</v>
      </c>
      <c r="AI1062" s="1">
        <v>4.4000000000000004</v>
      </c>
      <c r="AJ1062" s="1">
        <v>28</v>
      </c>
      <c r="AK1062" s="1">
        <v>36.69</v>
      </c>
      <c r="AL1062" s="1">
        <v>12165</v>
      </c>
      <c r="AM1062" s="1">
        <f t="shared" si="241"/>
        <v>4152.9203949946514</v>
      </c>
    </row>
    <row r="1063" spans="1:39" x14ac:dyDescent="0.3">
      <c r="A1063" s="2">
        <v>37587</v>
      </c>
      <c r="B1063" s="1" t="s">
        <v>26</v>
      </c>
      <c r="C1063" s="1">
        <v>2189.16</v>
      </c>
      <c r="D1063" s="1">
        <v>2179.5100000000002</v>
      </c>
      <c r="E1063" s="5">
        <f t="shared" si="242"/>
        <v>-4.4080834658040699E-3</v>
      </c>
      <c r="F1063" s="6">
        <f t="shared" si="243"/>
        <v>-9.6499999999996362</v>
      </c>
      <c r="G1063" s="1">
        <v>2235.2800000000002</v>
      </c>
      <c r="H1063" s="1">
        <v>2131.89</v>
      </c>
      <c r="I1063" s="5">
        <f t="shared" si="244"/>
        <v>4.7228160573005322E-2</v>
      </c>
      <c r="J1063" s="5" t="str">
        <f t="shared" si="245"/>
        <v>Medium</v>
      </c>
      <c r="K1063" s="6">
        <f t="shared" si="246"/>
        <v>416</v>
      </c>
      <c r="L1063" s="5" t="str">
        <f t="shared" si="247"/>
        <v>Normal</v>
      </c>
      <c r="M1063" s="6">
        <f t="shared" si="255"/>
        <v>3087.0542857142864</v>
      </c>
      <c r="N1063" s="1">
        <v>588423680</v>
      </c>
      <c r="O1063" s="5">
        <f t="shared" si="254"/>
        <v>-0.54958378798399621</v>
      </c>
      <c r="P1063" s="1">
        <v>4.2699999999999996</v>
      </c>
      <c r="Q1063" s="1">
        <v>6.96</v>
      </c>
      <c r="R1063" s="1">
        <f t="shared" si="248"/>
        <v>-0.29743675321016894</v>
      </c>
      <c r="S1063" s="1">
        <f t="shared" si="249"/>
        <v>-0.96717675525457258</v>
      </c>
      <c r="T1063" s="1">
        <f t="shared" si="250"/>
        <v>0.38744256399599153</v>
      </c>
      <c r="U1063" s="1">
        <f t="shared" si="251"/>
        <v>0.64015174487856152</v>
      </c>
      <c r="V1063" s="1">
        <f t="shared" si="252"/>
        <v>-5.9254799897547145E-2</v>
      </c>
      <c r="W1063" s="7" t="str">
        <f t="shared" si="253"/>
        <v>Low Stress</v>
      </c>
      <c r="X1063" s="1">
        <v>6.62</v>
      </c>
      <c r="Y1063" s="1">
        <v>2.69</v>
      </c>
      <c r="Z1063" s="1">
        <v>108</v>
      </c>
      <c r="AA1063" s="1">
        <v>1179</v>
      </c>
      <c r="AB1063" s="1">
        <v>1224</v>
      </c>
      <c r="AC1063" s="1">
        <v>0.98</v>
      </c>
      <c r="AD1063" s="1">
        <v>96.01</v>
      </c>
      <c r="AE1063" s="1">
        <v>52.59</v>
      </c>
      <c r="AF1063" s="1">
        <v>1023.45</v>
      </c>
      <c r="AG1063" s="1">
        <v>297.12</v>
      </c>
      <c r="AH1063" s="1">
        <v>3545</v>
      </c>
      <c r="AI1063" s="1">
        <v>1.77</v>
      </c>
      <c r="AJ1063" s="1">
        <v>11</v>
      </c>
      <c r="AK1063" s="1">
        <v>32.28</v>
      </c>
      <c r="AL1063" s="1">
        <v>248</v>
      </c>
      <c r="AM1063" s="1">
        <f t="shared" si="241"/>
        <v>4137.8690307082406</v>
      </c>
    </row>
    <row r="1064" spans="1:39" x14ac:dyDescent="0.3">
      <c r="A1064" s="2">
        <v>37588</v>
      </c>
      <c r="B1064" s="1" t="s">
        <v>24</v>
      </c>
      <c r="C1064" s="1">
        <v>1368.27</v>
      </c>
      <c r="D1064" s="1">
        <v>1351.6</v>
      </c>
      <c r="E1064" s="5">
        <f t="shared" si="242"/>
        <v>-1.2183267922266858E-2</v>
      </c>
      <c r="F1064" s="6">
        <f t="shared" si="243"/>
        <v>-16.670000000000073</v>
      </c>
      <c r="G1064" s="1">
        <v>1410.9</v>
      </c>
      <c r="H1064" s="1">
        <v>1311.95</v>
      </c>
      <c r="I1064" s="5">
        <f t="shared" si="244"/>
        <v>7.2317598134871069E-2</v>
      </c>
      <c r="J1064" s="5" t="str">
        <f t="shared" si="245"/>
        <v>High</v>
      </c>
      <c r="K1064" s="6">
        <f t="shared" si="246"/>
        <v>416</v>
      </c>
      <c r="L1064" s="5" t="str">
        <f t="shared" si="247"/>
        <v>⚠️ High Risk</v>
      </c>
      <c r="M1064" s="6">
        <f t="shared" si="255"/>
        <v>2757.02</v>
      </c>
      <c r="N1064" s="1">
        <v>790611373</v>
      </c>
      <c r="O1064" s="5">
        <f t="shared" si="254"/>
        <v>-0.379860610871251</v>
      </c>
      <c r="P1064" s="1">
        <v>0.12</v>
      </c>
      <c r="Q1064" s="1">
        <v>5.37</v>
      </c>
      <c r="R1064" s="1">
        <f t="shared" si="248"/>
        <v>-1.0046329458359784</v>
      </c>
      <c r="S1064" s="1">
        <f t="shared" si="249"/>
        <v>-0.750644447678809</v>
      </c>
      <c r="T1064" s="1">
        <f t="shared" si="250"/>
        <v>-0.58052436583351663</v>
      </c>
      <c r="U1064" s="1">
        <f t="shared" si="251"/>
        <v>9.3856305194091993E-2</v>
      </c>
      <c r="V1064" s="1">
        <f t="shared" si="252"/>
        <v>-0.56048636353855308</v>
      </c>
      <c r="W1064" s="7" t="str">
        <f t="shared" si="253"/>
        <v>Low Stress</v>
      </c>
      <c r="X1064" s="1">
        <v>5.63</v>
      </c>
      <c r="Y1064" s="1">
        <v>0.96</v>
      </c>
      <c r="Z1064" s="1">
        <v>112</v>
      </c>
      <c r="AA1064" s="1">
        <v>7690</v>
      </c>
      <c r="AB1064" s="1">
        <v>4817</v>
      </c>
      <c r="AC1064" s="1">
        <v>1.41</v>
      </c>
      <c r="AD1064" s="1">
        <v>131.51</v>
      </c>
      <c r="AE1064" s="1">
        <v>77.400000000000006</v>
      </c>
      <c r="AF1064" s="1">
        <v>1243.45</v>
      </c>
      <c r="AG1064" s="1">
        <v>310.01</v>
      </c>
      <c r="AH1064" s="1">
        <v>5662</v>
      </c>
      <c r="AI1064" s="1">
        <v>3.07</v>
      </c>
      <c r="AJ1064" s="1">
        <v>31</v>
      </c>
      <c r="AK1064" s="1">
        <v>34.39</v>
      </c>
      <c r="AL1064" s="1">
        <v>2786</v>
      </c>
      <c r="AM1064" s="1">
        <f t="shared" si="241"/>
        <v>4106.5574508998488</v>
      </c>
    </row>
    <row r="1065" spans="1:39" x14ac:dyDescent="0.3">
      <c r="A1065" s="2">
        <v>37589</v>
      </c>
      <c r="B1065" s="1" t="s">
        <v>24</v>
      </c>
      <c r="C1065" s="1">
        <v>3396.18</v>
      </c>
      <c r="D1065" s="1">
        <v>3395.37</v>
      </c>
      <c r="E1065" s="5">
        <f t="shared" si="242"/>
        <v>-2.3850325954453104E-4</v>
      </c>
      <c r="F1065" s="6">
        <f t="shared" si="243"/>
        <v>-0.80999999999994543</v>
      </c>
      <c r="G1065" s="1">
        <v>3434.92</v>
      </c>
      <c r="H1065" s="1">
        <v>3366.43</v>
      </c>
      <c r="I1065" s="5">
        <f t="shared" si="244"/>
        <v>2.0166775612600111E-2</v>
      </c>
      <c r="J1065" s="5" t="str">
        <f t="shared" si="245"/>
        <v>Medium</v>
      </c>
      <c r="K1065" s="6">
        <f t="shared" si="246"/>
        <v>416</v>
      </c>
      <c r="L1065" s="5" t="str">
        <f t="shared" si="247"/>
        <v>Normal</v>
      </c>
      <c r="M1065" s="6">
        <f t="shared" si="255"/>
        <v>2545.8657142857146</v>
      </c>
      <c r="N1065" s="1">
        <v>67958799</v>
      </c>
      <c r="O1065" s="5">
        <f t="shared" si="254"/>
        <v>1.5121115714708495</v>
      </c>
      <c r="P1065" s="1">
        <v>-4.57</v>
      </c>
      <c r="Q1065" s="1">
        <v>0.19</v>
      </c>
      <c r="R1065" s="1">
        <f t="shared" si="248"/>
        <v>1.5230043269432356</v>
      </c>
      <c r="S1065" s="1">
        <f t="shared" si="249"/>
        <v>1.66312784601062</v>
      </c>
      <c r="T1065" s="1">
        <f t="shared" si="250"/>
        <v>-1.6744436190625271</v>
      </c>
      <c r="U1065" s="1">
        <f t="shared" si="251"/>
        <v>-1.6858986492496515</v>
      </c>
      <c r="V1065" s="1">
        <f t="shared" si="252"/>
        <v>-4.3552523839580803E-2</v>
      </c>
      <c r="W1065" s="7" t="str">
        <f t="shared" si="253"/>
        <v>Low Stress</v>
      </c>
      <c r="X1065" s="1">
        <v>10.77</v>
      </c>
      <c r="Y1065" s="1">
        <v>7.18</v>
      </c>
      <c r="Z1065" s="1">
        <v>97</v>
      </c>
      <c r="AA1065" s="1">
        <v>5847</v>
      </c>
      <c r="AB1065" s="1">
        <v>4954</v>
      </c>
      <c r="AC1065" s="1">
        <v>0.82</v>
      </c>
      <c r="AD1065" s="1">
        <v>100.81</v>
      </c>
      <c r="AE1065" s="1">
        <v>124.78</v>
      </c>
      <c r="AF1065" s="1">
        <v>1996.25</v>
      </c>
      <c r="AG1065" s="1">
        <v>369.07</v>
      </c>
      <c r="AH1065" s="1">
        <v>6603</v>
      </c>
      <c r="AI1065" s="1">
        <v>2.7</v>
      </c>
      <c r="AJ1065" s="1">
        <v>30</v>
      </c>
      <c r="AK1065" s="1">
        <v>32.07</v>
      </c>
      <c r="AL1065" s="1">
        <v>1031</v>
      </c>
      <c r="AM1065" s="1">
        <f t="shared" si="241"/>
        <v>4129.4898825561568</v>
      </c>
    </row>
    <row r="1066" spans="1:39" x14ac:dyDescent="0.3">
      <c r="A1066" s="2">
        <v>37590</v>
      </c>
      <c r="B1066" s="1" t="s">
        <v>26</v>
      </c>
      <c r="C1066" s="1">
        <v>3494.6</v>
      </c>
      <c r="D1066" s="1">
        <v>3501.88</v>
      </c>
      <c r="E1066" s="5">
        <f t="shared" si="242"/>
        <v>2.0832141017570536E-3</v>
      </c>
      <c r="F1066" s="6">
        <f t="shared" si="243"/>
        <v>7.2800000000002001</v>
      </c>
      <c r="G1066" s="1">
        <v>3521.52</v>
      </c>
      <c r="H1066" s="1">
        <v>3462.26</v>
      </c>
      <c r="I1066" s="5">
        <f t="shared" si="244"/>
        <v>1.695759171292845E-2</v>
      </c>
      <c r="J1066" s="5" t="str">
        <f t="shared" si="245"/>
        <v>Low</v>
      </c>
      <c r="K1066" s="6">
        <f t="shared" si="246"/>
        <v>416</v>
      </c>
      <c r="L1066" s="5" t="str">
        <f t="shared" si="247"/>
        <v>Normal</v>
      </c>
      <c r="M1066" s="6">
        <f t="shared" si="255"/>
        <v>2558.7428571428572</v>
      </c>
      <c r="N1066" s="1">
        <v>823104763</v>
      </c>
      <c r="O1066" s="5">
        <f t="shared" si="254"/>
        <v>3.1369188041362274E-2</v>
      </c>
      <c r="P1066" s="1">
        <v>0.93</v>
      </c>
      <c r="Q1066" s="1">
        <v>9.5399999999999991</v>
      </c>
      <c r="R1066" s="1">
        <f t="shared" si="248"/>
        <v>-1.1182857668981661</v>
      </c>
      <c r="S1066" s="1">
        <f t="shared" si="249"/>
        <v>-0.22599873448128827</v>
      </c>
      <c r="T1066" s="1">
        <f t="shared" si="250"/>
        <v>-0.39159588073426316</v>
      </c>
      <c r="U1066" s="1">
        <f t="shared" si="251"/>
        <v>1.5265934017250591</v>
      </c>
      <c r="V1066" s="1">
        <f t="shared" si="252"/>
        <v>-5.232174509716464E-2</v>
      </c>
      <c r="W1066" s="7" t="str">
        <f t="shared" si="253"/>
        <v>Low Stress</v>
      </c>
      <c r="X1066" s="1">
        <v>12.12</v>
      </c>
      <c r="Y1066" s="1">
        <v>9.7899999999999991</v>
      </c>
      <c r="Z1066" s="1">
        <v>117</v>
      </c>
      <c r="AA1066" s="1">
        <v>13225</v>
      </c>
      <c r="AB1066" s="1">
        <v>1958</v>
      </c>
      <c r="AC1066" s="1">
        <v>1.21</v>
      </c>
      <c r="AD1066" s="1">
        <v>132.94999999999999</v>
      </c>
      <c r="AE1066" s="1">
        <v>129.72</v>
      </c>
      <c r="AF1066" s="1">
        <v>1111.72</v>
      </c>
      <c r="AG1066" s="1">
        <v>279.72000000000003</v>
      </c>
      <c r="AH1066" s="1">
        <v>5604</v>
      </c>
      <c r="AI1066" s="1">
        <v>2.83</v>
      </c>
      <c r="AJ1066" s="1">
        <v>30</v>
      </c>
      <c r="AK1066" s="1">
        <v>51.65</v>
      </c>
      <c r="AL1066" s="1">
        <v>2123</v>
      </c>
      <c r="AM1066" s="1">
        <f t="shared" si="241"/>
        <v>4077.3858910233021</v>
      </c>
    </row>
    <row r="1067" spans="1:39" x14ac:dyDescent="0.3">
      <c r="A1067" s="2">
        <v>37591</v>
      </c>
      <c r="B1067" s="1" t="s">
        <v>24</v>
      </c>
      <c r="C1067" s="1">
        <v>3594.02</v>
      </c>
      <c r="D1067" s="1">
        <v>3567.85</v>
      </c>
      <c r="E1067" s="5">
        <f t="shared" si="242"/>
        <v>-7.2815398912638414E-3</v>
      </c>
      <c r="F1067" s="6">
        <f t="shared" si="243"/>
        <v>-26.170000000000073</v>
      </c>
      <c r="G1067" s="1">
        <v>3619.24</v>
      </c>
      <c r="H1067" s="1">
        <v>3521.32</v>
      </c>
      <c r="I1067" s="5">
        <f t="shared" si="244"/>
        <v>2.7245257399791771E-2</v>
      </c>
      <c r="J1067" s="5" t="str">
        <f t="shared" si="245"/>
        <v>Medium</v>
      </c>
      <c r="K1067" s="6">
        <f t="shared" si="246"/>
        <v>416</v>
      </c>
      <c r="L1067" s="5" t="str">
        <f t="shared" si="247"/>
        <v>Normal</v>
      </c>
      <c r="M1067" s="6">
        <f t="shared" si="255"/>
        <v>2881.7285714285717</v>
      </c>
      <c r="N1067" s="1">
        <v>575611055</v>
      </c>
      <c r="O1067" s="5">
        <f t="shared" si="254"/>
        <v>1.8838452488377615E-2</v>
      </c>
      <c r="P1067" s="1">
        <v>8.9600000000000009</v>
      </c>
      <c r="Q1067" s="1">
        <v>8.4499999999999993</v>
      </c>
      <c r="R1067" s="1">
        <f t="shared" si="248"/>
        <v>-0.25262176233165756</v>
      </c>
      <c r="S1067" s="1">
        <f t="shared" si="249"/>
        <v>-0.24198540837619778</v>
      </c>
      <c r="T1067" s="1">
        <f t="shared" si="250"/>
        <v>1.4813618172250023</v>
      </c>
      <c r="U1067" s="1">
        <f t="shared" si="251"/>
        <v>1.1520889808092907</v>
      </c>
      <c r="V1067" s="1">
        <f t="shared" si="252"/>
        <v>0.53471090683160938</v>
      </c>
      <c r="W1067" s="7" t="str">
        <f t="shared" si="253"/>
        <v>Moderate Stress</v>
      </c>
      <c r="X1067" s="1">
        <v>13.36</v>
      </c>
      <c r="Y1067" s="1">
        <v>4.74</v>
      </c>
      <c r="Z1067" s="1">
        <v>56</v>
      </c>
      <c r="AA1067" s="1">
        <v>12061</v>
      </c>
      <c r="AB1067" s="1">
        <v>2391</v>
      </c>
      <c r="AC1067" s="1">
        <v>1.47</v>
      </c>
      <c r="AD1067" s="1">
        <v>107.1</v>
      </c>
      <c r="AE1067" s="1">
        <v>144.54</v>
      </c>
      <c r="AF1067" s="1">
        <v>1174.1400000000001</v>
      </c>
      <c r="AG1067" s="1">
        <v>205.41</v>
      </c>
      <c r="AH1067" s="1">
        <v>7365</v>
      </c>
      <c r="AI1067" s="1">
        <v>9.6999999999999993</v>
      </c>
      <c r="AJ1067" s="1">
        <v>0</v>
      </c>
      <c r="AK1067" s="1">
        <v>58.02</v>
      </c>
      <c r="AL1067" s="1">
        <v>1442</v>
      </c>
      <c r="AM1067" s="1">
        <f t="shared" si="241"/>
        <v>4065.7082538153586</v>
      </c>
    </row>
    <row r="1068" spans="1:39" x14ac:dyDescent="0.3">
      <c r="A1068" s="2">
        <v>37592</v>
      </c>
      <c r="B1068" s="1" t="s">
        <v>25</v>
      </c>
      <c r="C1068" s="1">
        <v>2069.61</v>
      </c>
      <c r="D1068" s="1">
        <v>2099.0100000000002</v>
      </c>
      <c r="E1068" s="5">
        <f t="shared" si="242"/>
        <v>1.4205574963398944E-2</v>
      </c>
      <c r="F1068" s="6">
        <f t="shared" si="243"/>
        <v>29.400000000000091</v>
      </c>
      <c r="G1068" s="1">
        <v>2122.23</v>
      </c>
      <c r="H1068" s="1">
        <v>2048.19</v>
      </c>
      <c r="I1068" s="5">
        <f t="shared" si="244"/>
        <v>3.5774856132314764E-2</v>
      </c>
      <c r="J1068" s="5" t="str">
        <f t="shared" si="245"/>
        <v>Medium</v>
      </c>
      <c r="K1068" s="6">
        <f t="shared" si="246"/>
        <v>416</v>
      </c>
      <c r="L1068" s="5" t="str">
        <f t="shared" si="247"/>
        <v>Normal</v>
      </c>
      <c r="M1068" s="6">
        <f t="shared" si="255"/>
        <v>2990.5857142857139</v>
      </c>
      <c r="N1068" s="1">
        <v>139947011</v>
      </c>
      <c r="O1068" s="5">
        <f t="shared" si="254"/>
        <v>-0.41168771108650859</v>
      </c>
      <c r="P1068" s="1">
        <v>4.3899999999999997</v>
      </c>
      <c r="Q1068" s="1">
        <v>2.61</v>
      </c>
      <c r="R1068" s="1">
        <f t="shared" si="248"/>
        <v>1.2712096272513034</v>
      </c>
      <c r="S1068" s="1">
        <f t="shared" si="249"/>
        <v>-0.79124936428649661</v>
      </c>
      <c r="T1068" s="1">
        <f t="shared" si="250"/>
        <v>0.41543196919588093</v>
      </c>
      <c r="U1068" s="1">
        <f t="shared" si="251"/>
        <v>-0.8544301184091383</v>
      </c>
      <c r="V1068" s="1">
        <f t="shared" si="252"/>
        <v>1.0240528437887364E-2</v>
      </c>
      <c r="W1068" s="7" t="str">
        <f t="shared" si="253"/>
        <v>Moderate Stress</v>
      </c>
      <c r="X1068" s="1">
        <v>4.0199999999999996</v>
      </c>
      <c r="Y1068" s="1">
        <v>2.97</v>
      </c>
      <c r="Z1068" s="1">
        <v>96</v>
      </c>
      <c r="AA1068" s="1">
        <v>20931</v>
      </c>
      <c r="AB1068" s="1">
        <v>2613</v>
      </c>
      <c r="AC1068" s="1">
        <v>1.28</v>
      </c>
      <c r="AD1068" s="1">
        <v>115.96</v>
      </c>
      <c r="AE1068" s="1">
        <v>57.78</v>
      </c>
      <c r="AF1068" s="1">
        <v>1449.17</v>
      </c>
      <c r="AG1068" s="1">
        <v>189.19</v>
      </c>
      <c r="AH1068" s="1">
        <v>7571</v>
      </c>
      <c r="AI1068" s="1">
        <v>0.38</v>
      </c>
      <c r="AJ1068" s="1">
        <v>42</v>
      </c>
      <c r="AK1068" s="1">
        <v>42.62</v>
      </c>
      <c r="AL1068" s="1">
        <v>397</v>
      </c>
      <c r="AM1068" s="1">
        <f t="shared" si="241"/>
        <v>4035.1086462399639</v>
      </c>
    </row>
    <row r="1069" spans="1:39" x14ac:dyDescent="0.3">
      <c r="A1069" s="2">
        <v>37593</v>
      </c>
      <c r="B1069" s="1" t="s">
        <v>25</v>
      </c>
      <c r="C1069" s="1">
        <v>1060.44</v>
      </c>
      <c r="D1069" s="1">
        <v>1059.0899999999999</v>
      </c>
      <c r="E1069" s="5">
        <f t="shared" si="242"/>
        <v>-1.2730564671269817E-3</v>
      </c>
      <c r="F1069" s="6">
        <f t="shared" si="243"/>
        <v>-1.3500000000001364</v>
      </c>
      <c r="G1069" s="1">
        <v>1073.1099999999999</v>
      </c>
      <c r="H1069" s="1">
        <v>1042.52</v>
      </c>
      <c r="I1069" s="5">
        <f t="shared" si="244"/>
        <v>2.8846516540303947E-2</v>
      </c>
      <c r="J1069" s="5" t="str">
        <f t="shared" si="245"/>
        <v>Medium</v>
      </c>
      <c r="K1069" s="6">
        <f t="shared" si="246"/>
        <v>416</v>
      </c>
      <c r="L1069" s="5" t="str">
        <f t="shared" si="247"/>
        <v>Normal</v>
      </c>
      <c r="M1069" s="6">
        <f t="shared" si="255"/>
        <v>2450.6157142857146</v>
      </c>
      <c r="N1069" s="1">
        <v>857291740</v>
      </c>
      <c r="O1069" s="5">
        <f t="shared" si="254"/>
        <v>-0.49543356153615287</v>
      </c>
      <c r="P1069" s="1">
        <v>-3.74</v>
      </c>
      <c r="Q1069" s="1">
        <v>6.16</v>
      </c>
      <c r="R1069" s="1">
        <f t="shared" si="248"/>
        <v>-1.2378622832185047</v>
      </c>
      <c r="S1069" s="1">
        <f t="shared" si="249"/>
        <v>-0.89809206282795895</v>
      </c>
      <c r="T1069" s="1">
        <f t="shared" si="250"/>
        <v>-1.4808502330966256</v>
      </c>
      <c r="U1069" s="1">
        <f t="shared" si="251"/>
        <v>0.36528611484863976</v>
      </c>
      <c r="V1069" s="1">
        <f t="shared" si="252"/>
        <v>-0.81287961607361237</v>
      </c>
      <c r="W1069" s="7" t="str">
        <f t="shared" si="253"/>
        <v>Low Stress</v>
      </c>
      <c r="X1069" s="1">
        <v>12.7</v>
      </c>
      <c r="Y1069" s="1">
        <v>1.99</v>
      </c>
      <c r="Z1069" s="1">
        <v>92</v>
      </c>
      <c r="AA1069" s="1">
        <v>14071</v>
      </c>
      <c r="AB1069" s="1">
        <v>3615</v>
      </c>
      <c r="AC1069" s="1">
        <v>0.86</v>
      </c>
      <c r="AD1069" s="1">
        <v>115.26</v>
      </c>
      <c r="AE1069" s="1">
        <v>104.55</v>
      </c>
      <c r="AF1069" s="1">
        <v>1839.78</v>
      </c>
      <c r="AG1069" s="1">
        <v>401.1</v>
      </c>
      <c r="AH1069" s="1">
        <v>9003</v>
      </c>
      <c r="AI1069" s="1">
        <v>4.97</v>
      </c>
      <c r="AJ1069" s="1">
        <v>4</v>
      </c>
      <c r="AK1069" s="1">
        <v>41.32</v>
      </c>
      <c r="AL1069" s="1">
        <v>6164</v>
      </c>
      <c r="AM1069" s="1">
        <f t="shared" si="241"/>
        <v>4005.7362192610954</v>
      </c>
    </row>
    <row r="1070" spans="1:39" x14ac:dyDescent="0.3">
      <c r="A1070" s="2">
        <v>37594</v>
      </c>
      <c r="B1070" s="1" t="s">
        <v>26</v>
      </c>
      <c r="C1070" s="1">
        <v>4860.0600000000004</v>
      </c>
      <c r="D1070" s="1">
        <v>4843.46</v>
      </c>
      <c r="E1070" s="5">
        <f t="shared" si="242"/>
        <v>-3.4155956922343267E-3</v>
      </c>
      <c r="F1070" s="6">
        <f t="shared" si="243"/>
        <v>-16.600000000000364</v>
      </c>
      <c r="G1070" s="1">
        <v>4885.3100000000004</v>
      </c>
      <c r="H1070" s="1">
        <v>4794.6000000000004</v>
      </c>
      <c r="I1070" s="5">
        <f t="shared" si="244"/>
        <v>1.866437862907043E-2</v>
      </c>
      <c r="J1070" s="5" t="str">
        <f t="shared" si="245"/>
        <v>Low</v>
      </c>
      <c r="K1070" s="6">
        <f t="shared" si="246"/>
        <v>416</v>
      </c>
      <c r="L1070" s="5" t="str">
        <f t="shared" si="247"/>
        <v>Normal</v>
      </c>
      <c r="M1070" s="6">
        <f t="shared" si="255"/>
        <v>2831.18</v>
      </c>
      <c r="N1070" s="1">
        <v>440613349</v>
      </c>
      <c r="O1070" s="5">
        <f t="shared" si="254"/>
        <v>3.5732279598523262</v>
      </c>
      <c r="P1070" s="1">
        <v>8.27</v>
      </c>
      <c r="Q1070" s="1">
        <v>9.23</v>
      </c>
      <c r="R1070" s="1">
        <f t="shared" si="248"/>
        <v>0.21956258420232455</v>
      </c>
      <c r="S1070" s="1">
        <f t="shared" si="249"/>
        <v>4.2926937977603545</v>
      </c>
      <c r="T1070" s="1">
        <f t="shared" si="250"/>
        <v>1.3204227373256381</v>
      </c>
      <c r="U1070" s="1">
        <f t="shared" si="251"/>
        <v>1.4200829700884647</v>
      </c>
      <c r="V1070" s="1">
        <f t="shared" si="252"/>
        <v>1.8131905223441953</v>
      </c>
      <c r="W1070" s="7" t="str">
        <f t="shared" si="253"/>
        <v>High Stress</v>
      </c>
      <c r="X1070" s="1">
        <v>5.31</v>
      </c>
      <c r="Y1070" s="1">
        <v>3.23</v>
      </c>
      <c r="Z1070" s="1">
        <v>65</v>
      </c>
      <c r="AA1070" s="1">
        <v>11515</v>
      </c>
      <c r="AB1070" s="1">
        <v>2100</v>
      </c>
      <c r="AC1070" s="1">
        <v>1.32</v>
      </c>
      <c r="AD1070" s="1">
        <v>146.88999999999999</v>
      </c>
      <c r="AE1070" s="1">
        <v>110.19</v>
      </c>
      <c r="AF1070" s="1">
        <v>2459.73</v>
      </c>
      <c r="AG1070" s="1">
        <v>295.02</v>
      </c>
      <c r="AH1070" s="1">
        <v>9218</v>
      </c>
      <c r="AI1070" s="1">
        <v>6.29</v>
      </c>
      <c r="AJ1070" s="1">
        <v>35</v>
      </c>
      <c r="AK1070" s="1">
        <v>73.760000000000005</v>
      </c>
      <c r="AL1070" s="1">
        <v>6314</v>
      </c>
      <c r="AM1070" s="1">
        <f t="shared" si="241"/>
        <v>4020.5619093519686</v>
      </c>
    </row>
    <row r="1071" spans="1:39" x14ac:dyDescent="0.3">
      <c r="A1071" s="2">
        <v>37595</v>
      </c>
      <c r="B1071" s="1" t="s">
        <v>26</v>
      </c>
      <c r="C1071" s="1">
        <v>2003.57</v>
      </c>
      <c r="D1071" s="1">
        <v>1964.25</v>
      </c>
      <c r="E1071" s="5">
        <f t="shared" si="242"/>
        <v>-1.9624969429568189E-2</v>
      </c>
      <c r="F1071" s="6">
        <f t="shared" si="243"/>
        <v>-39.319999999999936</v>
      </c>
      <c r="G1071" s="1">
        <v>2005.09</v>
      </c>
      <c r="H1071" s="1">
        <v>1921.08</v>
      </c>
      <c r="I1071" s="5">
        <f t="shared" si="244"/>
        <v>4.1930154673907073E-2</v>
      </c>
      <c r="J1071" s="5" t="str">
        <f t="shared" si="245"/>
        <v>Medium</v>
      </c>
      <c r="K1071" s="6">
        <f t="shared" si="246"/>
        <v>416</v>
      </c>
      <c r="L1071" s="5" t="str">
        <f t="shared" si="247"/>
        <v>Normal</v>
      </c>
      <c r="M1071" s="6">
        <f t="shared" si="255"/>
        <v>2918.7014285714286</v>
      </c>
      <c r="N1071" s="1">
        <v>394428718</v>
      </c>
      <c r="O1071" s="5">
        <f t="shared" si="254"/>
        <v>-0.59445313887179829</v>
      </c>
      <c r="P1071" s="1">
        <v>-0.97</v>
      </c>
      <c r="Q1071" s="1">
        <v>0.96</v>
      </c>
      <c r="R1071" s="1">
        <f t="shared" si="248"/>
        <v>0.38110355000694418</v>
      </c>
      <c r="S1071" s="1">
        <f t="shared" si="249"/>
        <v>-1.0244209351741389</v>
      </c>
      <c r="T1071" s="1">
        <f t="shared" si="250"/>
        <v>-0.8347614630658452</v>
      </c>
      <c r="U1071" s="1">
        <f t="shared" si="251"/>
        <v>-1.421340480345852</v>
      </c>
      <c r="V1071" s="1">
        <f t="shared" si="252"/>
        <v>-0.72485483214472302</v>
      </c>
      <c r="W1071" s="7" t="str">
        <f t="shared" si="253"/>
        <v>Low Stress</v>
      </c>
      <c r="X1071" s="1">
        <v>7.56</v>
      </c>
      <c r="Y1071" s="1">
        <v>3.62</v>
      </c>
      <c r="Z1071" s="1">
        <v>71</v>
      </c>
      <c r="AA1071" s="1">
        <v>509</v>
      </c>
      <c r="AB1071" s="1">
        <v>1897</v>
      </c>
      <c r="AC1071" s="1">
        <v>1.06</v>
      </c>
      <c r="AD1071" s="1">
        <v>90.76</v>
      </c>
      <c r="AE1071" s="1">
        <v>44.87</v>
      </c>
      <c r="AF1071" s="1">
        <v>2132.62</v>
      </c>
      <c r="AG1071" s="1">
        <v>349.63</v>
      </c>
      <c r="AH1071" s="1">
        <v>8499</v>
      </c>
      <c r="AI1071" s="1">
        <v>6.61</v>
      </c>
      <c r="AJ1071" s="1">
        <v>11</v>
      </c>
      <c r="AK1071" s="1">
        <v>0.4</v>
      </c>
      <c r="AL1071" s="1">
        <v>4792</v>
      </c>
      <c r="AM1071" s="1">
        <f t="shared" si="241"/>
        <v>4064.4468076302724</v>
      </c>
    </row>
    <row r="1072" spans="1:39" x14ac:dyDescent="0.3">
      <c r="A1072" s="2">
        <v>37596</v>
      </c>
      <c r="B1072" s="1" t="s">
        <v>26</v>
      </c>
      <c r="C1072" s="1">
        <v>3704.11</v>
      </c>
      <c r="D1072" s="1">
        <v>3677.99</v>
      </c>
      <c r="E1072" s="5">
        <f t="shared" si="242"/>
        <v>-7.0516264365800005E-3</v>
      </c>
      <c r="F1072" s="6">
        <f t="shared" si="243"/>
        <v>-26.120000000000346</v>
      </c>
      <c r="G1072" s="1">
        <v>3710.7</v>
      </c>
      <c r="H1072" s="1">
        <v>3661.84</v>
      </c>
      <c r="I1072" s="5">
        <f t="shared" si="244"/>
        <v>1.3190752974398619E-2</v>
      </c>
      <c r="J1072" s="5" t="str">
        <f t="shared" si="245"/>
        <v>Low</v>
      </c>
      <c r="K1072" s="6">
        <f t="shared" si="246"/>
        <v>416</v>
      </c>
      <c r="L1072" s="5" t="str">
        <f t="shared" si="247"/>
        <v>Normal</v>
      </c>
      <c r="M1072" s="6">
        <f t="shared" si="255"/>
        <v>2959.0757142857142</v>
      </c>
      <c r="N1072" s="1">
        <v>396545051</v>
      </c>
      <c r="O1072" s="5">
        <f t="shared" si="254"/>
        <v>0.87246531755122814</v>
      </c>
      <c r="P1072" s="1">
        <v>-1.34</v>
      </c>
      <c r="Q1072" s="1">
        <v>5.03</v>
      </c>
      <c r="R1072" s="1">
        <f t="shared" si="248"/>
        <v>0.3737012070763665</v>
      </c>
      <c r="S1072" s="1">
        <f t="shared" si="249"/>
        <v>0.84706912174220927</v>
      </c>
      <c r="T1072" s="1">
        <f t="shared" si="250"/>
        <v>-0.92106212909883756</v>
      </c>
      <c r="U1072" s="1">
        <f t="shared" si="251"/>
        <v>-2.2961587568624726E-2</v>
      </c>
      <c r="V1072" s="1">
        <f t="shared" si="252"/>
        <v>6.9186653037778392E-2</v>
      </c>
      <c r="W1072" s="7" t="str">
        <f t="shared" si="253"/>
        <v>Moderate Stress</v>
      </c>
      <c r="X1072" s="1">
        <v>13.72</v>
      </c>
      <c r="Y1072" s="1">
        <v>4.53</v>
      </c>
      <c r="Z1072" s="1">
        <v>112</v>
      </c>
      <c r="AA1072" s="1">
        <v>16487</v>
      </c>
      <c r="AB1072" s="1">
        <v>2416</v>
      </c>
      <c r="AC1072" s="1">
        <v>1.45</v>
      </c>
      <c r="AD1072" s="1">
        <v>145.69999999999999</v>
      </c>
      <c r="AE1072" s="1">
        <v>67.69</v>
      </c>
      <c r="AF1072" s="1">
        <v>1749.12</v>
      </c>
      <c r="AG1072" s="1">
        <v>288.44</v>
      </c>
      <c r="AH1072" s="1">
        <v>5603</v>
      </c>
      <c r="AI1072" s="1">
        <v>7.55</v>
      </c>
      <c r="AJ1072" s="1">
        <v>15</v>
      </c>
      <c r="AK1072" s="1">
        <v>94.69</v>
      </c>
      <c r="AL1072" s="1">
        <v>6893</v>
      </c>
      <c r="AM1072" s="1">
        <f t="shared" ref="AM1072:AM1135" si="256">_xlfn.STDEV.P(AL1072:AL1170)</f>
        <v>4106.3691987358989</v>
      </c>
    </row>
    <row r="1073" spans="1:39" x14ac:dyDescent="0.3">
      <c r="A1073" s="2">
        <v>37597</v>
      </c>
      <c r="B1073" s="1" t="s">
        <v>25</v>
      </c>
      <c r="C1073" s="1">
        <v>3826.52</v>
      </c>
      <c r="D1073" s="1">
        <v>3871.45</v>
      </c>
      <c r="E1073" s="5">
        <f t="shared" si="242"/>
        <v>1.1741739230423423E-2</v>
      </c>
      <c r="F1073" s="6">
        <f t="shared" si="243"/>
        <v>44.929999999999836</v>
      </c>
      <c r="G1073" s="1">
        <v>3915.78</v>
      </c>
      <c r="H1073" s="1">
        <v>3803.33</v>
      </c>
      <c r="I1073" s="5">
        <f t="shared" si="244"/>
        <v>2.938701483332121E-2</v>
      </c>
      <c r="J1073" s="5" t="str">
        <f t="shared" si="245"/>
        <v>Medium</v>
      </c>
      <c r="K1073" s="6">
        <f t="shared" si="246"/>
        <v>416</v>
      </c>
      <c r="L1073" s="5" t="str">
        <f t="shared" si="247"/>
        <v>Normal</v>
      </c>
      <c r="M1073" s="6">
        <f t="shared" si="255"/>
        <v>3011.8714285714291</v>
      </c>
      <c r="N1073" s="1">
        <v>787739455</v>
      </c>
      <c r="O1073" s="5">
        <f t="shared" si="254"/>
        <v>5.2599381727519663E-2</v>
      </c>
      <c r="P1073" s="1">
        <v>-0.54</v>
      </c>
      <c r="Q1073" s="1">
        <v>4.5599999999999996</v>
      </c>
      <c r="R1073" s="1">
        <f t="shared" si="248"/>
        <v>-0.99458777718600744</v>
      </c>
      <c r="S1073" s="1">
        <f t="shared" si="249"/>
        <v>-0.1989133186450627</v>
      </c>
      <c r="T1073" s="1">
        <f t="shared" si="250"/>
        <v>-0.73446609443290833</v>
      </c>
      <c r="U1073" s="1">
        <f t="shared" si="251"/>
        <v>-0.184445145211204</v>
      </c>
      <c r="V1073" s="1">
        <f t="shared" si="252"/>
        <v>-0.52810308386879568</v>
      </c>
      <c r="W1073" s="7" t="str">
        <f t="shared" si="253"/>
        <v>Low Stress</v>
      </c>
      <c r="X1073" s="1">
        <v>7.91</v>
      </c>
      <c r="Y1073" s="1">
        <v>6.73</v>
      </c>
      <c r="Z1073" s="1">
        <v>95</v>
      </c>
      <c r="AA1073" s="1">
        <v>12945</v>
      </c>
      <c r="AB1073" s="1">
        <v>2680</v>
      </c>
      <c r="AC1073" s="1">
        <v>1</v>
      </c>
      <c r="AD1073" s="1">
        <v>119.34</v>
      </c>
      <c r="AE1073" s="1">
        <v>64.489999999999995</v>
      </c>
      <c r="AF1073" s="1">
        <v>883.96</v>
      </c>
      <c r="AG1073" s="1">
        <v>427.53</v>
      </c>
      <c r="AH1073" s="1">
        <v>2452</v>
      </c>
      <c r="AI1073" s="1">
        <v>7.61</v>
      </c>
      <c r="AJ1073" s="1">
        <v>15</v>
      </c>
      <c r="AK1073" s="1">
        <v>71.47</v>
      </c>
      <c r="AL1073" s="1">
        <v>8568</v>
      </c>
      <c r="AM1073" s="1">
        <f t="shared" si="256"/>
        <v>4105.7360990956049</v>
      </c>
    </row>
    <row r="1074" spans="1:39" x14ac:dyDescent="0.3">
      <c r="A1074" s="2">
        <v>37598</v>
      </c>
      <c r="B1074" s="1" t="s">
        <v>24</v>
      </c>
      <c r="C1074" s="1">
        <v>3440.03</v>
      </c>
      <c r="D1074" s="1">
        <v>3420.54</v>
      </c>
      <c r="E1074" s="5">
        <f t="shared" si="242"/>
        <v>-5.6656482646954345E-3</v>
      </c>
      <c r="F1074" s="6">
        <f t="shared" si="243"/>
        <v>-19.490000000000236</v>
      </c>
      <c r="G1074" s="1">
        <v>3477.61</v>
      </c>
      <c r="H1074" s="1">
        <v>3399.79</v>
      </c>
      <c r="I1074" s="5">
        <f t="shared" si="244"/>
        <v>2.2621895739281389E-2</v>
      </c>
      <c r="J1074" s="5" t="str">
        <f t="shared" si="245"/>
        <v>Medium</v>
      </c>
      <c r="K1074" s="6">
        <f t="shared" si="246"/>
        <v>416</v>
      </c>
      <c r="L1074" s="5" t="str">
        <f t="shared" si="247"/>
        <v>Normal</v>
      </c>
      <c r="M1074" s="6">
        <f t="shared" si="255"/>
        <v>2990.8271428571429</v>
      </c>
      <c r="N1074" s="1">
        <v>367310549</v>
      </c>
      <c r="O1074" s="5">
        <f t="shared" si="254"/>
        <v>-0.1164705730411086</v>
      </c>
      <c r="P1074" s="1">
        <v>3.66</v>
      </c>
      <c r="Q1074" s="1">
        <v>4.0999999999999996</v>
      </c>
      <c r="R1074" s="1">
        <f t="shared" si="248"/>
        <v>0.47595534629200908</v>
      </c>
      <c r="S1074" s="1">
        <f t="shared" si="249"/>
        <v>-0.41461224716242134</v>
      </c>
      <c r="T1074" s="1">
        <f t="shared" si="250"/>
        <v>0.24516308756322058</v>
      </c>
      <c r="U1074" s="1">
        <f t="shared" si="251"/>
        <v>-0.34249288247840903</v>
      </c>
      <c r="V1074" s="1">
        <f t="shared" si="252"/>
        <v>-8.9966739464001771E-3</v>
      </c>
      <c r="W1074" s="7" t="str">
        <f t="shared" si="253"/>
        <v>Low Stress</v>
      </c>
      <c r="X1074" s="1">
        <v>4.5599999999999996</v>
      </c>
      <c r="Y1074" s="1">
        <v>3.1</v>
      </c>
      <c r="Z1074" s="1">
        <v>94</v>
      </c>
      <c r="AA1074" s="1">
        <v>15703</v>
      </c>
      <c r="AB1074" s="1">
        <v>2114</v>
      </c>
      <c r="AC1074" s="1">
        <v>1.1299999999999999</v>
      </c>
      <c r="AD1074" s="1">
        <v>149.56</v>
      </c>
      <c r="AE1074" s="1">
        <v>148.16999999999999</v>
      </c>
      <c r="AF1074" s="1">
        <v>1678.63</v>
      </c>
      <c r="AG1074" s="1">
        <v>298.74</v>
      </c>
      <c r="AH1074" s="1">
        <v>2875</v>
      </c>
      <c r="AI1074" s="1">
        <v>9.56</v>
      </c>
      <c r="AJ1074" s="1">
        <v>20</v>
      </c>
      <c r="AK1074" s="1">
        <v>70.75</v>
      </c>
      <c r="AL1074" s="1">
        <v>5171</v>
      </c>
      <c r="AM1074" s="1">
        <f t="shared" si="256"/>
        <v>4114.8000702340523</v>
      </c>
    </row>
    <row r="1075" spans="1:39" x14ac:dyDescent="0.3">
      <c r="A1075" s="2">
        <v>37599</v>
      </c>
      <c r="B1075" s="1" t="s">
        <v>25</v>
      </c>
      <c r="C1075" s="1">
        <v>2251.63</v>
      </c>
      <c r="D1075" s="1">
        <v>2218.52</v>
      </c>
      <c r="E1075" s="5">
        <f t="shared" si="242"/>
        <v>-1.4704902670509864E-2</v>
      </c>
      <c r="F1075" s="6">
        <f t="shared" si="243"/>
        <v>-33.110000000000127</v>
      </c>
      <c r="G1075" s="1">
        <v>2272.77</v>
      </c>
      <c r="H1075" s="1">
        <v>2211.0700000000002</v>
      </c>
      <c r="I1075" s="5">
        <f t="shared" si="244"/>
        <v>2.7402370726984371E-2</v>
      </c>
      <c r="J1075" s="5" t="str">
        <f t="shared" si="245"/>
        <v>Medium</v>
      </c>
      <c r="K1075" s="6">
        <f t="shared" si="246"/>
        <v>416</v>
      </c>
      <c r="L1075" s="5" t="str">
        <f t="shared" si="247"/>
        <v>Normal</v>
      </c>
      <c r="M1075" s="6">
        <f t="shared" si="255"/>
        <v>3007.9000000000005</v>
      </c>
      <c r="N1075" s="1">
        <v>616684222</v>
      </c>
      <c r="O1075" s="5">
        <f t="shared" si="254"/>
        <v>-0.35141235009676836</v>
      </c>
      <c r="P1075" s="1">
        <v>3.17</v>
      </c>
      <c r="Q1075" s="1">
        <v>8.36</v>
      </c>
      <c r="R1075" s="1">
        <f t="shared" si="248"/>
        <v>-0.39628425182593174</v>
      </c>
      <c r="S1075" s="1">
        <f t="shared" si="249"/>
        <v>-0.71435024404200231</v>
      </c>
      <c r="T1075" s="1">
        <f t="shared" si="250"/>
        <v>0.13087301633033882</v>
      </c>
      <c r="U1075" s="1">
        <f t="shared" si="251"/>
        <v>1.1211665974309244</v>
      </c>
      <c r="V1075" s="1">
        <f t="shared" si="252"/>
        <v>3.5351279473332331E-2</v>
      </c>
      <c r="W1075" s="7" t="str">
        <f t="shared" si="253"/>
        <v>Moderate Stress</v>
      </c>
      <c r="X1075" s="1">
        <v>4.08</v>
      </c>
      <c r="Y1075" s="1">
        <v>0.98</v>
      </c>
      <c r="Z1075" s="1">
        <v>90</v>
      </c>
      <c r="AA1075" s="1">
        <v>11523</v>
      </c>
      <c r="AB1075" s="1">
        <v>2267</v>
      </c>
      <c r="AC1075" s="1">
        <v>1.32</v>
      </c>
      <c r="AD1075" s="1">
        <v>120.12</v>
      </c>
      <c r="AE1075" s="1">
        <v>144.59</v>
      </c>
      <c r="AF1075" s="1">
        <v>1146.94</v>
      </c>
      <c r="AG1075" s="1">
        <v>495.22</v>
      </c>
      <c r="AH1075" s="1">
        <v>9283</v>
      </c>
      <c r="AI1075" s="1">
        <v>7.56</v>
      </c>
      <c r="AJ1075" s="1">
        <v>32</v>
      </c>
      <c r="AK1075" s="1">
        <v>42.25</v>
      </c>
      <c r="AL1075" s="1">
        <v>10914</v>
      </c>
      <c r="AM1075" s="1">
        <f t="shared" si="256"/>
        <v>4106.0636430219738</v>
      </c>
    </row>
    <row r="1076" spans="1:39" x14ac:dyDescent="0.3">
      <c r="A1076" s="2">
        <v>37600</v>
      </c>
      <c r="B1076" s="1" t="s">
        <v>26</v>
      </c>
      <c r="C1076" s="1">
        <v>2084.39</v>
      </c>
      <c r="D1076" s="1">
        <v>2080.46</v>
      </c>
      <c r="E1076" s="5">
        <f t="shared" si="242"/>
        <v>-1.8854437029537834E-3</v>
      </c>
      <c r="F1076" s="6">
        <f t="shared" si="243"/>
        <v>-3.9299999999998363</v>
      </c>
      <c r="G1076" s="1">
        <v>2110.25</v>
      </c>
      <c r="H1076" s="1">
        <v>2032.57</v>
      </c>
      <c r="I1076" s="5">
        <f t="shared" si="244"/>
        <v>3.7267497925052448E-2</v>
      </c>
      <c r="J1076" s="5" t="str">
        <f t="shared" si="245"/>
        <v>Medium</v>
      </c>
      <c r="K1076" s="6">
        <f t="shared" si="246"/>
        <v>416</v>
      </c>
      <c r="L1076" s="5" t="str">
        <f t="shared" si="247"/>
        <v>Normal</v>
      </c>
      <c r="M1076" s="6">
        <f t="shared" si="255"/>
        <v>3153.8100000000004</v>
      </c>
      <c r="N1076" s="1">
        <v>722973054</v>
      </c>
      <c r="O1076" s="5">
        <f t="shared" si="254"/>
        <v>-6.2230676306726983E-2</v>
      </c>
      <c r="P1076" s="1">
        <v>2.37</v>
      </c>
      <c r="Q1076" s="1">
        <v>3.81</v>
      </c>
      <c r="R1076" s="1">
        <f t="shared" si="248"/>
        <v>-0.76805295937552676</v>
      </c>
      <c r="S1076" s="1">
        <f t="shared" si="249"/>
        <v>-0.34541315365991815</v>
      </c>
      <c r="T1076" s="1">
        <f t="shared" si="250"/>
        <v>-5.5723018335590423E-2</v>
      </c>
      <c r="U1076" s="1">
        <f t="shared" si="251"/>
        <v>-0.44213167336425552</v>
      </c>
      <c r="V1076" s="1">
        <f t="shared" si="252"/>
        <v>-0.40283020118382268</v>
      </c>
      <c r="W1076" s="7" t="str">
        <f t="shared" si="253"/>
        <v>Low Stress</v>
      </c>
      <c r="X1076" s="1">
        <v>8.15</v>
      </c>
      <c r="Y1076" s="1">
        <v>4.05</v>
      </c>
      <c r="Z1076" s="1">
        <v>74</v>
      </c>
      <c r="AA1076" s="1">
        <v>23347</v>
      </c>
      <c r="AB1076" s="1">
        <v>3128</v>
      </c>
      <c r="AC1076" s="1">
        <v>0.98</v>
      </c>
      <c r="AD1076" s="1">
        <v>125.95</v>
      </c>
      <c r="AE1076" s="1">
        <v>126.83</v>
      </c>
      <c r="AF1076" s="1">
        <v>1310.1199999999999</v>
      </c>
      <c r="AG1076" s="1">
        <v>197.04</v>
      </c>
      <c r="AH1076" s="1">
        <v>5984</v>
      </c>
      <c r="AI1076" s="1">
        <v>8.24</v>
      </c>
      <c r="AJ1076" s="1">
        <v>25</v>
      </c>
      <c r="AK1076" s="1">
        <v>96.58</v>
      </c>
      <c r="AL1076" s="1">
        <v>12476</v>
      </c>
      <c r="AM1076" s="1">
        <f t="shared" si="256"/>
        <v>4094.7103080544111</v>
      </c>
    </row>
    <row r="1077" spans="1:39" x14ac:dyDescent="0.3">
      <c r="A1077" s="2">
        <v>37601</v>
      </c>
      <c r="B1077" s="1" t="s">
        <v>24</v>
      </c>
      <c r="C1077" s="1">
        <v>3390.67</v>
      </c>
      <c r="D1077" s="1">
        <v>3371.38</v>
      </c>
      <c r="E1077" s="5">
        <f t="shared" si="242"/>
        <v>-5.6891410842104841E-3</v>
      </c>
      <c r="F1077" s="6">
        <f t="shared" si="243"/>
        <v>-19.289999999999964</v>
      </c>
      <c r="G1077" s="1">
        <v>3409.17</v>
      </c>
      <c r="H1077" s="1">
        <v>3351.16</v>
      </c>
      <c r="I1077" s="5">
        <f t="shared" si="244"/>
        <v>1.7108713027218874E-2</v>
      </c>
      <c r="J1077" s="5" t="str">
        <f t="shared" si="245"/>
        <v>Low</v>
      </c>
      <c r="K1077" s="6">
        <f t="shared" si="246"/>
        <v>416</v>
      </c>
      <c r="L1077" s="5" t="str">
        <f t="shared" si="247"/>
        <v>Normal</v>
      </c>
      <c r="M1077" s="6">
        <f t="shared" si="255"/>
        <v>2943.5128571428572</v>
      </c>
      <c r="N1077" s="1">
        <v>94772255</v>
      </c>
      <c r="O1077" s="5">
        <f t="shared" si="254"/>
        <v>0.62049739000028847</v>
      </c>
      <c r="P1077" s="1">
        <v>5.76</v>
      </c>
      <c r="Q1077" s="1">
        <v>0.64</v>
      </c>
      <c r="R1077" s="1">
        <f t="shared" si="248"/>
        <v>1.4292183317969354</v>
      </c>
      <c r="S1077" s="1">
        <f t="shared" si="249"/>
        <v>0.52560921440471764</v>
      </c>
      <c r="T1077" s="1">
        <f t="shared" si="250"/>
        <v>0.73497767856128493</v>
      </c>
      <c r="U1077" s="1">
        <f t="shared" si="251"/>
        <v>-1.5312867323578208</v>
      </c>
      <c r="V1077" s="1">
        <f t="shared" si="252"/>
        <v>0.28962962310127927</v>
      </c>
      <c r="W1077" s="7" t="str">
        <f t="shared" si="253"/>
        <v>Moderate Stress</v>
      </c>
      <c r="X1077" s="1">
        <v>11.91</v>
      </c>
      <c r="Y1077" s="1">
        <v>8.6300000000000008</v>
      </c>
      <c r="Z1077" s="1">
        <v>99</v>
      </c>
      <c r="AA1077" s="1">
        <v>29023</v>
      </c>
      <c r="AB1077" s="1">
        <v>2047</v>
      </c>
      <c r="AC1077" s="1">
        <v>0.93</v>
      </c>
      <c r="AD1077" s="1">
        <v>132.47</v>
      </c>
      <c r="AE1077" s="1">
        <v>81.47</v>
      </c>
      <c r="AF1077" s="1">
        <v>1226.46</v>
      </c>
      <c r="AG1077" s="1">
        <v>155.41</v>
      </c>
      <c r="AH1077" s="1">
        <v>3526</v>
      </c>
      <c r="AI1077" s="1">
        <v>5.32</v>
      </c>
      <c r="AJ1077" s="1">
        <v>2</v>
      </c>
      <c r="AK1077" s="1">
        <v>0.13</v>
      </c>
      <c r="AL1077" s="1">
        <v>6320</v>
      </c>
      <c r="AM1077" s="1">
        <f t="shared" si="256"/>
        <v>4075.7717080850953</v>
      </c>
    </row>
    <row r="1078" spans="1:39" x14ac:dyDescent="0.3">
      <c r="A1078" s="2">
        <v>37602</v>
      </c>
      <c r="B1078" s="1" t="s">
        <v>24</v>
      </c>
      <c r="C1078" s="1">
        <v>4464.38</v>
      </c>
      <c r="D1078" s="1">
        <v>4417.8999999999996</v>
      </c>
      <c r="E1078" s="5">
        <f t="shared" si="242"/>
        <v>-1.0411300113341711E-2</v>
      </c>
      <c r="F1078" s="6">
        <f t="shared" si="243"/>
        <v>-46.480000000000473</v>
      </c>
      <c r="G1078" s="1">
        <v>4501.42</v>
      </c>
      <c r="H1078" s="1">
        <v>4374.13</v>
      </c>
      <c r="I1078" s="5">
        <f t="shared" si="244"/>
        <v>2.8512357819002854E-2</v>
      </c>
      <c r="J1078" s="5" t="str">
        <f t="shared" si="245"/>
        <v>Medium</v>
      </c>
      <c r="K1078" s="6">
        <f t="shared" si="246"/>
        <v>416</v>
      </c>
      <c r="L1078" s="5" t="str">
        <f t="shared" si="247"/>
        <v>Normal</v>
      </c>
      <c r="M1078" s="6">
        <f t="shared" si="255"/>
        <v>3294.0342857142855</v>
      </c>
      <c r="N1078" s="1">
        <v>706631200</v>
      </c>
      <c r="O1078" s="5">
        <f t="shared" si="254"/>
        <v>0.31041294662719704</v>
      </c>
      <c r="P1078" s="1">
        <v>-0.25</v>
      </c>
      <c r="Q1078" s="1">
        <v>0.66</v>
      </c>
      <c r="R1078" s="1">
        <f t="shared" si="248"/>
        <v>-0.71089370918690686</v>
      </c>
      <c r="S1078" s="1">
        <f t="shared" si="249"/>
        <v>0.13000443485054328</v>
      </c>
      <c r="T1078" s="1">
        <f t="shared" si="250"/>
        <v>-0.66682503186650888</v>
      </c>
      <c r="U1078" s="1">
        <f t="shared" si="251"/>
        <v>-1.5244150916070727</v>
      </c>
      <c r="V1078" s="1">
        <f t="shared" si="252"/>
        <v>-0.69303234945248637</v>
      </c>
      <c r="W1078" s="7" t="str">
        <f t="shared" si="253"/>
        <v>Low Stress</v>
      </c>
      <c r="X1078" s="1">
        <v>14.96</v>
      </c>
      <c r="Y1078" s="1">
        <v>5.23</v>
      </c>
      <c r="Z1078" s="1">
        <v>116</v>
      </c>
      <c r="AA1078" s="1">
        <v>5821</v>
      </c>
      <c r="AB1078" s="1">
        <v>1243</v>
      </c>
      <c r="AC1078" s="1">
        <v>0.8</v>
      </c>
      <c r="AD1078" s="1">
        <v>137.53</v>
      </c>
      <c r="AE1078" s="1">
        <v>54.33</v>
      </c>
      <c r="AF1078" s="1">
        <v>1390.66</v>
      </c>
      <c r="AG1078" s="1">
        <v>249.44</v>
      </c>
      <c r="AH1078" s="1">
        <v>8416</v>
      </c>
      <c r="AI1078" s="1">
        <v>6.58</v>
      </c>
      <c r="AJ1078" s="1">
        <v>22</v>
      </c>
      <c r="AK1078" s="1">
        <v>7.74</v>
      </c>
      <c r="AL1078" s="1">
        <v>12258</v>
      </c>
      <c r="AM1078" s="1">
        <f t="shared" si="256"/>
        <v>4074.7409269389454</v>
      </c>
    </row>
    <row r="1079" spans="1:39" x14ac:dyDescent="0.3">
      <c r="A1079" s="2">
        <v>37603</v>
      </c>
      <c r="B1079" s="1" t="s">
        <v>25</v>
      </c>
      <c r="C1079" s="1">
        <v>4786.93</v>
      </c>
      <c r="D1079" s="1">
        <v>4769.24</v>
      </c>
      <c r="E1079" s="5">
        <f t="shared" si="242"/>
        <v>-3.6954791484313555E-3</v>
      </c>
      <c r="F1079" s="6">
        <f t="shared" si="243"/>
        <v>-17.690000000000509</v>
      </c>
      <c r="G1079" s="1">
        <v>4826.1400000000003</v>
      </c>
      <c r="H1079" s="1">
        <v>4759.7700000000004</v>
      </c>
      <c r="I1079" s="5">
        <f t="shared" si="244"/>
        <v>1.3864836126703313E-2</v>
      </c>
      <c r="J1079" s="5" t="str">
        <f t="shared" si="245"/>
        <v>Low</v>
      </c>
      <c r="K1079" s="6">
        <f t="shared" si="246"/>
        <v>416</v>
      </c>
      <c r="L1079" s="5" t="str">
        <f t="shared" si="247"/>
        <v>Normal</v>
      </c>
      <c r="M1079" s="6">
        <f t="shared" si="255"/>
        <v>3449.9271428571424</v>
      </c>
      <c r="N1079" s="1">
        <v>605282252</v>
      </c>
      <c r="O1079" s="5">
        <f t="shared" si="254"/>
        <v>7.9526471853142933E-2</v>
      </c>
      <c r="P1079" s="1">
        <v>6.73</v>
      </c>
      <c r="Q1079" s="1">
        <v>0.43</v>
      </c>
      <c r="R1079" s="1">
        <f t="shared" si="248"/>
        <v>-0.35640333893360399</v>
      </c>
      <c r="S1079" s="1">
        <f t="shared" si="249"/>
        <v>-0.1645598198454935</v>
      </c>
      <c r="T1079" s="1">
        <f t="shared" si="250"/>
        <v>0.96122537059372437</v>
      </c>
      <c r="U1079" s="1">
        <f t="shared" si="251"/>
        <v>-1.6034389602406751</v>
      </c>
      <c r="V1079" s="1">
        <f t="shared" si="252"/>
        <v>-0.29079418710651206</v>
      </c>
      <c r="W1079" s="7" t="str">
        <f t="shared" si="253"/>
        <v>Low Stress</v>
      </c>
      <c r="X1079" s="1">
        <v>12.24</v>
      </c>
      <c r="Y1079" s="1">
        <v>9.67</v>
      </c>
      <c r="Z1079" s="1">
        <v>101</v>
      </c>
      <c r="AA1079" s="1">
        <v>21100</v>
      </c>
      <c r="AB1079" s="1">
        <v>4905</v>
      </c>
      <c r="AC1079" s="1">
        <v>1.1399999999999999</v>
      </c>
      <c r="AD1079" s="1">
        <v>113.43</v>
      </c>
      <c r="AE1079" s="1">
        <v>139.08000000000001</v>
      </c>
      <c r="AF1079" s="1">
        <v>905.84</v>
      </c>
      <c r="AG1079" s="1">
        <v>467.46</v>
      </c>
      <c r="AH1079" s="1">
        <v>960</v>
      </c>
      <c r="AI1079" s="1">
        <v>4.78</v>
      </c>
      <c r="AJ1079" s="1">
        <v>24</v>
      </c>
      <c r="AK1079" s="1">
        <v>80.430000000000007</v>
      </c>
      <c r="AL1079" s="1">
        <v>10458</v>
      </c>
      <c r="AM1079" s="1">
        <f t="shared" si="256"/>
        <v>4054.2084477669755</v>
      </c>
    </row>
    <row r="1080" spans="1:39" x14ac:dyDescent="0.3">
      <c r="A1080" s="2">
        <v>37604</v>
      </c>
      <c r="B1080" s="1" t="s">
        <v>26</v>
      </c>
      <c r="C1080" s="1">
        <v>1423.62</v>
      </c>
      <c r="D1080" s="1">
        <v>1428.03</v>
      </c>
      <c r="E1080" s="5">
        <f t="shared" si="242"/>
        <v>3.0977367555949497E-3</v>
      </c>
      <c r="F1080" s="6">
        <f t="shared" si="243"/>
        <v>4.4100000000000819</v>
      </c>
      <c r="G1080" s="1">
        <v>1466.19</v>
      </c>
      <c r="H1080" s="1">
        <v>1396.23</v>
      </c>
      <c r="I1080" s="5">
        <f t="shared" si="244"/>
        <v>4.9142327306444161E-2</v>
      </c>
      <c r="J1080" s="5" t="str">
        <f t="shared" si="245"/>
        <v>Medium</v>
      </c>
      <c r="K1080" s="6">
        <f t="shared" si="246"/>
        <v>416</v>
      </c>
      <c r="L1080" s="5" t="str">
        <f t="shared" si="247"/>
        <v>Normal</v>
      </c>
      <c r="M1080" s="6">
        <f t="shared" si="255"/>
        <v>3100.8671428571429</v>
      </c>
      <c r="N1080" s="1">
        <v>561864154</v>
      </c>
      <c r="O1080" s="5">
        <f t="shared" si="254"/>
        <v>-0.70057493437109486</v>
      </c>
      <c r="P1080" s="1">
        <v>-2.37</v>
      </c>
      <c r="Q1080" s="1">
        <v>4.09</v>
      </c>
      <c r="R1080" s="1">
        <f t="shared" si="248"/>
        <v>-0.20453893442380891</v>
      </c>
      <c r="S1080" s="1">
        <f t="shared" si="249"/>
        <v>-1.1598107956189585</v>
      </c>
      <c r="T1080" s="1">
        <f t="shared" si="250"/>
        <v>-1.1613045237312216</v>
      </c>
      <c r="U1080" s="1">
        <f t="shared" si="251"/>
        <v>-0.34592870285378297</v>
      </c>
      <c r="V1080" s="1">
        <f t="shared" si="252"/>
        <v>-0.71789573915694294</v>
      </c>
      <c r="W1080" s="7" t="str">
        <f t="shared" si="253"/>
        <v>Low Stress</v>
      </c>
      <c r="X1080" s="1">
        <v>13.4</v>
      </c>
      <c r="Y1080" s="1">
        <v>5.28</v>
      </c>
      <c r="Z1080" s="1">
        <v>80</v>
      </c>
      <c r="AA1080" s="1">
        <v>10878</v>
      </c>
      <c r="AB1080" s="1">
        <v>4331</v>
      </c>
      <c r="AC1080" s="1">
        <v>1.45</v>
      </c>
      <c r="AD1080" s="1">
        <v>127.5</v>
      </c>
      <c r="AE1080" s="1">
        <v>54.85</v>
      </c>
      <c r="AF1080" s="1">
        <v>1780.62</v>
      </c>
      <c r="AG1080" s="1">
        <v>440.93</v>
      </c>
      <c r="AH1080" s="1">
        <v>8999</v>
      </c>
      <c r="AI1080" s="1">
        <v>2.76</v>
      </c>
      <c r="AJ1080" s="1">
        <v>19</v>
      </c>
      <c r="AK1080" s="1">
        <v>73.900000000000006</v>
      </c>
      <c r="AL1080" s="1">
        <v>7061</v>
      </c>
      <c r="AM1080" s="1">
        <f t="shared" si="256"/>
        <v>4052.790695834467</v>
      </c>
    </row>
    <row r="1081" spans="1:39" x14ac:dyDescent="0.3">
      <c r="A1081" s="2">
        <v>37605</v>
      </c>
      <c r="B1081" s="1" t="s">
        <v>25</v>
      </c>
      <c r="C1081" s="1">
        <v>1619.31</v>
      </c>
      <c r="D1081" s="1">
        <v>1624.48</v>
      </c>
      <c r="E1081" s="5">
        <f t="shared" si="242"/>
        <v>3.1927178860132236E-3</v>
      </c>
      <c r="F1081" s="6">
        <f t="shared" si="243"/>
        <v>5.1700000000000728</v>
      </c>
      <c r="G1081" s="1">
        <v>1660.61</v>
      </c>
      <c r="H1081" s="1">
        <v>1618.11</v>
      </c>
      <c r="I1081" s="5">
        <f t="shared" si="244"/>
        <v>2.6245746645176031E-2</v>
      </c>
      <c r="J1081" s="5" t="str">
        <f t="shared" si="245"/>
        <v>Medium</v>
      </c>
      <c r="K1081" s="6">
        <f t="shared" si="246"/>
        <v>416</v>
      </c>
      <c r="L1081" s="5" t="str">
        <f t="shared" si="247"/>
        <v>Normal</v>
      </c>
      <c r="M1081" s="6">
        <f t="shared" si="255"/>
        <v>2844.2871428571425</v>
      </c>
      <c r="N1081" s="1">
        <v>944495569</v>
      </c>
      <c r="O1081" s="5">
        <f t="shared" si="254"/>
        <v>0.1375671379452813</v>
      </c>
      <c r="P1081" s="1">
        <v>6.74</v>
      </c>
      <c r="Q1081" s="1">
        <v>7.18</v>
      </c>
      <c r="R1081" s="1">
        <f t="shared" si="248"/>
        <v>-1.5428769699986349</v>
      </c>
      <c r="S1081" s="1">
        <f t="shared" si="249"/>
        <v>-9.0511716481175022E-2</v>
      </c>
      <c r="T1081" s="1">
        <f t="shared" si="250"/>
        <v>0.96355782102704846</v>
      </c>
      <c r="U1081" s="1">
        <f t="shared" si="251"/>
        <v>0.71573979313678993</v>
      </c>
      <c r="V1081" s="1">
        <f t="shared" si="252"/>
        <v>1.1477231921007108E-2</v>
      </c>
      <c r="W1081" s="7" t="str">
        <f t="shared" si="253"/>
        <v>Moderate Stress</v>
      </c>
      <c r="X1081" s="1">
        <v>11.72</v>
      </c>
      <c r="Y1081" s="1">
        <v>3.12</v>
      </c>
      <c r="Z1081" s="1">
        <v>86</v>
      </c>
      <c r="AA1081" s="1">
        <v>25749</v>
      </c>
      <c r="AB1081" s="1">
        <v>3248</v>
      </c>
      <c r="AC1081" s="1">
        <v>1</v>
      </c>
      <c r="AD1081" s="1">
        <v>123.04</v>
      </c>
      <c r="AE1081" s="1">
        <v>87.85</v>
      </c>
      <c r="AF1081" s="1">
        <v>877.78</v>
      </c>
      <c r="AG1081" s="1">
        <v>198.94</v>
      </c>
      <c r="AH1081" s="1">
        <v>1414</v>
      </c>
      <c r="AI1081" s="1">
        <v>3.13</v>
      </c>
      <c r="AJ1081" s="1">
        <v>46</v>
      </c>
      <c r="AK1081" s="1">
        <v>27.21</v>
      </c>
      <c r="AL1081" s="1">
        <v>12670</v>
      </c>
      <c r="AM1081" s="1">
        <f t="shared" si="256"/>
        <v>4093.3953510565061</v>
      </c>
    </row>
    <row r="1082" spans="1:39" x14ac:dyDescent="0.3">
      <c r="A1082" s="2">
        <v>37606</v>
      </c>
      <c r="B1082" s="1" t="s">
        <v>24</v>
      </c>
      <c r="C1082" s="1">
        <v>4778.95</v>
      </c>
      <c r="D1082" s="1">
        <v>4764.6099999999997</v>
      </c>
      <c r="E1082" s="5">
        <f t="shared" si="242"/>
        <v>-3.0006591406062308E-3</v>
      </c>
      <c r="F1082" s="6">
        <f t="shared" si="243"/>
        <v>-14.340000000000146</v>
      </c>
      <c r="G1082" s="1">
        <v>4789.18</v>
      </c>
      <c r="H1082" s="1">
        <v>4726.3999999999996</v>
      </c>
      <c r="I1082" s="5">
        <f t="shared" si="244"/>
        <v>1.3136776907061313E-2</v>
      </c>
      <c r="J1082" s="5" t="str">
        <f t="shared" si="245"/>
        <v>Low</v>
      </c>
      <c r="K1082" s="6">
        <f t="shared" si="246"/>
        <v>416</v>
      </c>
      <c r="L1082" s="5" t="str">
        <f t="shared" si="247"/>
        <v>Normal</v>
      </c>
      <c r="M1082" s="6">
        <f t="shared" si="255"/>
        <v>3208.014285714286</v>
      </c>
      <c r="N1082" s="1">
        <v>772295505</v>
      </c>
      <c r="O1082" s="5">
        <f t="shared" si="254"/>
        <v>1.9330062543090709</v>
      </c>
      <c r="P1082" s="1">
        <v>4.96</v>
      </c>
      <c r="Q1082" s="1">
        <v>2.04</v>
      </c>
      <c r="R1082" s="1">
        <f t="shared" si="248"/>
        <v>-0.94056914490900057</v>
      </c>
      <c r="S1082" s="1">
        <f t="shared" si="249"/>
        <v>2.2001039884074105</v>
      </c>
      <c r="T1082" s="1">
        <f t="shared" si="250"/>
        <v>0.5483816438953556</v>
      </c>
      <c r="U1082" s="1">
        <f t="shared" si="251"/>
        <v>-1.0502718798054576</v>
      </c>
      <c r="V1082" s="1">
        <f t="shared" si="252"/>
        <v>0.18941115189707697</v>
      </c>
      <c r="W1082" s="7" t="str">
        <f t="shared" si="253"/>
        <v>Moderate Stress</v>
      </c>
      <c r="X1082" s="1">
        <v>13.64</v>
      </c>
      <c r="Y1082" s="1">
        <v>2.34</v>
      </c>
      <c r="Z1082" s="1">
        <v>71</v>
      </c>
      <c r="AA1082" s="1">
        <v>16579</v>
      </c>
      <c r="AB1082" s="1">
        <v>1035</v>
      </c>
      <c r="AC1082" s="1">
        <v>0.83</v>
      </c>
      <c r="AD1082" s="1">
        <v>108.5</v>
      </c>
      <c r="AE1082" s="1">
        <v>51.86</v>
      </c>
      <c r="AF1082" s="1">
        <v>1922.99</v>
      </c>
      <c r="AG1082" s="1">
        <v>339.88</v>
      </c>
      <c r="AH1082" s="1">
        <v>4654</v>
      </c>
      <c r="AI1082" s="1">
        <v>3.61</v>
      </c>
      <c r="AJ1082" s="1">
        <v>48</v>
      </c>
      <c r="AK1082" s="1">
        <v>59.52</v>
      </c>
      <c r="AL1082" s="1">
        <v>328</v>
      </c>
      <c r="AM1082" s="1">
        <f t="shared" si="256"/>
        <v>4084.0689169348802</v>
      </c>
    </row>
    <row r="1083" spans="1:39" x14ac:dyDescent="0.3">
      <c r="A1083" s="2">
        <v>37607</v>
      </c>
      <c r="B1083" s="1" t="s">
        <v>25</v>
      </c>
      <c r="C1083" s="1">
        <v>3946.14</v>
      </c>
      <c r="D1083" s="1">
        <v>3940.87</v>
      </c>
      <c r="E1083" s="5">
        <f t="shared" si="242"/>
        <v>-1.3354822687486967E-3</v>
      </c>
      <c r="F1083" s="6">
        <f t="shared" si="243"/>
        <v>-5.2699999999999818</v>
      </c>
      <c r="G1083" s="1">
        <v>3963.04</v>
      </c>
      <c r="H1083" s="1">
        <v>3911.82</v>
      </c>
      <c r="I1083" s="5">
        <f t="shared" si="244"/>
        <v>1.2979772638578409E-2</v>
      </c>
      <c r="J1083" s="5" t="str">
        <f t="shared" si="245"/>
        <v>Low</v>
      </c>
      <c r="K1083" s="6">
        <f t="shared" si="246"/>
        <v>416</v>
      </c>
      <c r="L1083" s="5" t="str">
        <f t="shared" si="247"/>
        <v>Normal</v>
      </c>
      <c r="M1083" s="6">
        <f t="shared" si="255"/>
        <v>3473.7871428571425</v>
      </c>
      <c r="N1083" s="1">
        <v>997193100</v>
      </c>
      <c r="O1083" s="5">
        <f t="shared" si="254"/>
        <v>-0.17288718279145615</v>
      </c>
      <c r="P1083" s="1">
        <v>5.25</v>
      </c>
      <c r="Q1083" s="1">
        <v>6.46</v>
      </c>
      <c r="R1083" s="1">
        <f t="shared" si="248"/>
        <v>-1.7271982446074736</v>
      </c>
      <c r="S1083" s="1">
        <f t="shared" si="249"/>
        <v>-0.48658838443876468</v>
      </c>
      <c r="T1083" s="1">
        <f t="shared" si="250"/>
        <v>0.61602270646175505</v>
      </c>
      <c r="U1083" s="1">
        <f t="shared" si="251"/>
        <v>0.4683607261098604</v>
      </c>
      <c r="V1083" s="1">
        <f t="shared" si="252"/>
        <v>-0.28235079911865579</v>
      </c>
      <c r="W1083" s="7" t="str">
        <f t="shared" si="253"/>
        <v>Low Stress</v>
      </c>
      <c r="X1083" s="1">
        <v>2.99</v>
      </c>
      <c r="Y1083" s="1">
        <v>7.1</v>
      </c>
      <c r="Z1083" s="1">
        <v>76</v>
      </c>
      <c r="AA1083" s="1">
        <v>24618</v>
      </c>
      <c r="AB1083" s="1">
        <v>3257</v>
      </c>
      <c r="AC1083" s="1">
        <v>1.23</v>
      </c>
      <c r="AD1083" s="1">
        <v>137.46</v>
      </c>
      <c r="AE1083" s="1">
        <v>146.26</v>
      </c>
      <c r="AF1083" s="1">
        <v>2042.36</v>
      </c>
      <c r="AG1083" s="1">
        <v>335.58</v>
      </c>
      <c r="AH1083" s="1">
        <v>1157</v>
      </c>
      <c r="AI1083" s="1">
        <v>3.41</v>
      </c>
      <c r="AJ1083" s="1">
        <v>35</v>
      </c>
      <c r="AK1083" s="1">
        <v>53.25</v>
      </c>
      <c r="AL1083" s="1">
        <v>13547</v>
      </c>
      <c r="AM1083" s="1">
        <f t="shared" si="256"/>
        <v>4060.2636187078683</v>
      </c>
    </row>
    <row r="1084" spans="1:39" x14ac:dyDescent="0.3">
      <c r="A1084" s="2">
        <v>37608</v>
      </c>
      <c r="B1084" s="1" t="s">
        <v>25</v>
      </c>
      <c r="C1084" s="1">
        <v>4531.9799999999996</v>
      </c>
      <c r="D1084" s="1">
        <v>4578.53</v>
      </c>
      <c r="E1084" s="5">
        <f t="shared" si="242"/>
        <v>1.0271448682474368E-2</v>
      </c>
      <c r="F1084" s="6">
        <f t="shared" si="243"/>
        <v>46.550000000000182</v>
      </c>
      <c r="G1084" s="1">
        <v>4602.0200000000004</v>
      </c>
      <c r="H1084" s="1">
        <v>4500.7</v>
      </c>
      <c r="I1084" s="5">
        <f t="shared" si="244"/>
        <v>2.2356674124775624E-2</v>
      </c>
      <c r="J1084" s="5" t="str">
        <f t="shared" si="245"/>
        <v>Medium</v>
      </c>
      <c r="K1084" s="6">
        <f t="shared" si="246"/>
        <v>416</v>
      </c>
      <c r="L1084" s="5" t="str">
        <f t="shared" si="247"/>
        <v>Normal</v>
      </c>
      <c r="M1084" s="6">
        <f t="shared" si="255"/>
        <v>3646.2371428571423</v>
      </c>
      <c r="N1084" s="1">
        <v>871539221</v>
      </c>
      <c r="O1084" s="5">
        <f t="shared" si="254"/>
        <v>0.16180691065678388</v>
      </c>
      <c r="P1084" s="1">
        <v>2.2200000000000002</v>
      </c>
      <c r="Q1084" s="1">
        <v>6.87</v>
      </c>
      <c r="R1084" s="1">
        <f t="shared" si="248"/>
        <v>-1.2876960004354501</v>
      </c>
      <c r="S1084" s="1">
        <f t="shared" si="249"/>
        <v>-5.9586688976846457E-2</v>
      </c>
      <c r="T1084" s="1">
        <f t="shared" si="250"/>
        <v>-9.0709774835452145E-2</v>
      </c>
      <c r="U1084" s="1">
        <f t="shared" si="251"/>
        <v>0.60922936150019535</v>
      </c>
      <c r="V1084" s="1">
        <f t="shared" si="252"/>
        <v>-0.20719077568688832</v>
      </c>
      <c r="W1084" s="7" t="str">
        <f t="shared" si="253"/>
        <v>Low Stress</v>
      </c>
      <c r="X1084" s="1">
        <v>14.09</v>
      </c>
      <c r="Y1084" s="1">
        <v>5.6</v>
      </c>
      <c r="Z1084" s="1">
        <v>51</v>
      </c>
      <c r="AA1084" s="1">
        <v>8006</v>
      </c>
      <c r="AB1084" s="1">
        <v>100</v>
      </c>
      <c r="AC1084" s="1">
        <v>0.84</v>
      </c>
      <c r="AD1084" s="1">
        <v>93.47</v>
      </c>
      <c r="AE1084" s="1">
        <v>25.43</v>
      </c>
      <c r="AF1084" s="1">
        <v>1626.31</v>
      </c>
      <c r="AG1084" s="1">
        <v>217.36</v>
      </c>
      <c r="AH1084" s="1">
        <v>6986</v>
      </c>
      <c r="AI1084" s="1">
        <v>5.33</v>
      </c>
      <c r="AJ1084" s="1">
        <v>34</v>
      </c>
      <c r="AK1084" s="1">
        <v>52.76</v>
      </c>
      <c r="AL1084" s="1">
        <v>10753</v>
      </c>
      <c r="AM1084" s="1">
        <f t="shared" si="256"/>
        <v>4019.3498151615418</v>
      </c>
    </row>
    <row r="1085" spans="1:39" x14ac:dyDescent="0.3">
      <c r="A1085" s="2">
        <v>37609</v>
      </c>
      <c r="B1085" s="1" t="s">
        <v>26</v>
      </c>
      <c r="C1085" s="1">
        <v>1810.53</v>
      </c>
      <c r="D1085" s="1">
        <v>1798.26</v>
      </c>
      <c r="E1085" s="5">
        <f t="shared" si="242"/>
        <v>-6.7770210932710214E-3</v>
      </c>
      <c r="F1085" s="6">
        <f t="shared" si="243"/>
        <v>-12.269999999999982</v>
      </c>
      <c r="G1085" s="1">
        <v>1827.07</v>
      </c>
      <c r="H1085" s="1">
        <v>1795.67</v>
      </c>
      <c r="I1085" s="5">
        <f t="shared" si="244"/>
        <v>1.7342987964849996E-2</v>
      </c>
      <c r="J1085" s="5" t="str">
        <f t="shared" si="245"/>
        <v>Low</v>
      </c>
      <c r="K1085" s="6">
        <f t="shared" si="246"/>
        <v>416</v>
      </c>
      <c r="L1085" s="5" t="str">
        <f t="shared" si="247"/>
        <v>Normal</v>
      </c>
      <c r="M1085" s="6">
        <f t="shared" si="255"/>
        <v>3272.0028571428566</v>
      </c>
      <c r="N1085" s="1">
        <v>183411197</v>
      </c>
      <c r="O1085" s="5">
        <f t="shared" si="254"/>
        <v>-0.6072407519444013</v>
      </c>
      <c r="P1085" s="1">
        <v>5.01</v>
      </c>
      <c r="Q1085" s="1">
        <v>2.5499999999999998</v>
      </c>
      <c r="R1085" s="1">
        <f t="shared" si="248"/>
        <v>1.1191840197640068</v>
      </c>
      <c r="S1085" s="1">
        <f t="shared" si="249"/>
        <v>-1.0407353326188518</v>
      </c>
      <c r="T1085" s="1">
        <f t="shared" si="250"/>
        <v>0.56004389606197624</v>
      </c>
      <c r="U1085" s="1">
        <f t="shared" si="251"/>
        <v>-0.87504504066138245</v>
      </c>
      <c r="V1085" s="1">
        <f t="shared" si="252"/>
        <v>-5.9138114363562783E-2</v>
      </c>
      <c r="W1085" s="7" t="str">
        <f t="shared" si="253"/>
        <v>Low Stress</v>
      </c>
      <c r="X1085" s="1">
        <v>7.15</v>
      </c>
      <c r="Y1085" s="1">
        <v>6.24</v>
      </c>
      <c r="Z1085" s="1">
        <v>71</v>
      </c>
      <c r="AA1085" s="1">
        <v>10719</v>
      </c>
      <c r="AB1085" s="1">
        <v>176</v>
      </c>
      <c r="AC1085" s="1">
        <v>1.1499999999999999</v>
      </c>
      <c r="AD1085" s="1">
        <v>91.7</v>
      </c>
      <c r="AE1085" s="1">
        <v>42.67</v>
      </c>
      <c r="AF1085" s="1">
        <v>2128.14</v>
      </c>
      <c r="AG1085" s="1">
        <v>194.15</v>
      </c>
      <c r="AH1085" s="1">
        <v>8221</v>
      </c>
      <c r="AI1085" s="1">
        <v>2.48</v>
      </c>
      <c r="AJ1085" s="1">
        <v>42</v>
      </c>
      <c r="AK1085" s="1">
        <v>59.6</v>
      </c>
      <c r="AL1085" s="1">
        <v>8258</v>
      </c>
      <c r="AM1085" s="1">
        <f t="shared" si="256"/>
        <v>4008.4990337304585</v>
      </c>
    </row>
    <row r="1086" spans="1:39" x14ac:dyDescent="0.3">
      <c r="A1086" s="2">
        <v>37610</v>
      </c>
      <c r="B1086" s="1" t="s">
        <v>26</v>
      </c>
      <c r="C1086" s="1">
        <v>3350.34</v>
      </c>
      <c r="D1086" s="1">
        <v>3326.16</v>
      </c>
      <c r="E1086" s="5">
        <f t="shared" si="242"/>
        <v>-7.2171779580580747E-3</v>
      </c>
      <c r="F1086" s="6">
        <f t="shared" si="243"/>
        <v>-24.180000000000291</v>
      </c>
      <c r="G1086" s="1">
        <v>3388.09</v>
      </c>
      <c r="H1086" s="1">
        <v>3315.61</v>
      </c>
      <c r="I1086" s="5">
        <f t="shared" si="244"/>
        <v>2.1633625244005091E-2</v>
      </c>
      <c r="J1086" s="5" t="str">
        <f t="shared" si="245"/>
        <v>Medium</v>
      </c>
      <c r="K1086" s="6">
        <f t="shared" si="246"/>
        <v>416</v>
      </c>
      <c r="L1086" s="5" t="str">
        <f t="shared" si="247"/>
        <v>Normal</v>
      </c>
      <c r="M1086" s="6">
        <f t="shared" si="255"/>
        <v>3065.8485714285712</v>
      </c>
      <c r="N1086" s="1">
        <v>481374669</v>
      </c>
      <c r="O1086" s="5">
        <f t="shared" si="254"/>
        <v>0.84965466617730467</v>
      </c>
      <c r="P1086" s="1">
        <v>-3.8</v>
      </c>
      <c r="Q1086" s="1">
        <v>6.01</v>
      </c>
      <c r="R1086" s="1">
        <f t="shared" si="248"/>
        <v>7.6990848590294703E-2</v>
      </c>
      <c r="S1086" s="1">
        <f t="shared" si="249"/>
        <v>0.81796736284677674</v>
      </c>
      <c r="T1086" s="1">
        <f t="shared" si="250"/>
        <v>-1.4948449356965701</v>
      </c>
      <c r="U1086" s="1">
        <f t="shared" si="251"/>
        <v>0.31374880921802933</v>
      </c>
      <c r="V1086" s="1">
        <f t="shared" si="252"/>
        <v>-7.1534478760367323E-2</v>
      </c>
      <c r="W1086" s="7" t="str">
        <f t="shared" si="253"/>
        <v>Low Stress</v>
      </c>
      <c r="X1086" s="1">
        <v>13.98</v>
      </c>
      <c r="Y1086" s="1">
        <v>7.67</v>
      </c>
      <c r="Z1086" s="1">
        <v>102</v>
      </c>
      <c r="AA1086" s="1">
        <v>1956</v>
      </c>
      <c r="AB1086" s="1">
        <v>2728</v>
      </c>
      <c r="AC1086" s="1">
        <v>1.07</v>
      </c>
      <c r="AD1086" s="1">
        <v>131.55000000000001</v>
      </c>
      <c r="AE1086" s="1">
        <v>119.46</v>
      </c>
      <c r="AF1086" s="1">
        <v>2444.56</v>
      </c>
      <c r="AG1086" s="1">
        <v>256.02</v>
      </c>
      <c r="AH1086" s="1">
        <v>4536</v>
      </c>
      <c r="AI1086" s="1">
        <v>5.17</v>
      </c>
      <c r="AJ1086" s="1">
        <v>32</v>
      </c>
      <c r="AK1086" s="1">
        <v>99.37</v>
      </c>
      <c r="AL1086" s="1">
        <v>12510</v>
      </c>
      <c r="AM1086" s="1">
        <f t="shared" si="256"/>
        <v>4027.6924549146488</v>
      </c>
    </row>
    <row r="1087" spans="1:39" x14ac:dyDescent="0.3">
      <c r="A1087" s="2">
        <v>37611</v>
      </c>
      <c r="B1087" s="1" t="s">
        <v>24</v>
      </c>
      <c r="C1087" s="1">
        <v>3804.56</v>
      </c>
      <c r="D1087" s="1">
        <v>3778.91</v>
      </c>
      <c r="E1087" s="5">
        <f t="shared" si="242"/>
        <v>-6.7419097083500044E-3</v>
      </c>
      <c r="F1087" s="6">
        <f t="shared" si="243"/>
        <v>-25.650000000000091</v>
      </c>
      <c r="G1087" s="1">
        <v>3821.03</v>
      </c>
      <c r="H1087" s="1">
        <v>3775.19</v>
      </c>
      <c r="I1087" s="5">
        <f t="shared" si="244"/>
        <v>1.2048699455390412E-2</v>
      </c>
      <c r="J1087" s="5" t="str">
        <f t="shared" si="245"/>
        <v>Low</v>
      </c>
      <c r="K1087" s="6">
        <f t="shared" si="246"/>
        <v>416</v>
      </c>
      <c r="L1087" s="5" t="str">
        <f t="shared" si="247"/>
        <v>Normal</v>
      </c>
      <c r="M1087" s="6">
        <f t="shared" si="255"/>
        <v>3401.6885714285709</v>
      </c>
      <c r="N1087" s="1">
        <v>913826506</v>
      </c>
      <c r="O1087" s="5">
        <f t="shared" si="254"/>
        <v>0.13611792577627055</v>
      </c>
      <c r="P1087" s="1">
        <v>7.77</v>
      </c>
      <c r="Q1087" s="1">
        <v>6.85</v>
      </c>
      <c r="R1087" s="1">
        <f t="shared" si="248"/>
        <v>-1.4356051362723306</v>
      </c>
      <c r="S1087" s="1">
        <f t="shared" si="249"/>
        <v>-9.2360616911045718E-2</v>
      </c>
      <c r="T1087" s="1">
        <f t="shared" si="250"/>
        <v>1.2038002156594323</v>
      </c>
      <c r="U1087" s="1">
        <f t="shared" si="251"/>
        <v>0.60235772074944716</v>
      </c>
      <c r="V1087" s="1">
        <f t="shared" si="252"/>
        <v>6.9548045806375774E-2</v>
      </c>
      <c r="W1087" s="7" t="str">
        <f t="shared" si="253"/>
        <v>Moderate Stress</v>
      </c>
      <c r="X1087" s="1">
        <v>2.98</v>
      </c>
      <c r="Y1087" s="1">
        <v>7.4</v>
      </c>
      <c r="Z1087" s="1">
        <v>66</v>
      </c>
      <c r="AA1087" s="1">
        <v>543</v>
      </c>
      <c r="AB1087" s="1">
        <v>2295</v>
      </c>
      <c r="AC1087" s="1">
        <v>1.1299999999999999</v>
      </c>
      <c r="AD1087" s="1">
        <v>124.62</v>
      </c>
      <c r="AE1087" s="1">
        <v>39.69</v>
      </c>
      <c r="AF1087" s="1">
        <v>1378.09</v>
      </c>
      <c r="AG1087" s="1">
        <v>415.45</v>
      </c>
      <c r="AH1087" s="1">
        <v>9652</v>
      </c>
      <c r="AI1087" s="1">
        <v>9.16</v>
      </c>
      <c r="AJ1087" s="1">
        <v>4</v>
      </c>
      <c r="AK1087" s="1">
        <v>98.74</v>
      </c>
      <c r="AL1087" s="1">
        <v>1834</v>
      </c>
      <c r="AM1087" s="1">
        <f t="shared" si="256"/>
        <v>4016.9476865218749</v>
      </c>
    </row>
    <row r="1088" spans="1:39" x14ac:dyDescent="0.3">
      <c r="A1088" s="2">
        <v>37612</v>
      </c>
      <c r="B1088" s="1" t="s">
        <v>25</v>
      </c>
      <c r="C1088" s="1">
        <v>3720.45</v>
      </c>
      <c r="D1088" s="1">
        <v>3716.23</v>
      </c>
      <c r="E1088" s="5">
        <f t="shared" si="242"/>
        <v>-1.1342713919014636E-3</v>
      </c>
      <c r="F1088" s="6">
        <f t="shared" si="243"/>
        <v>-4.2199999999997999</v>
      </c>
      <c r="G1088" s="1">
        <v>3727.36</v>
      </c>
      <c r="H1088" s="1">
        <v>3701.78</v>
      </c>
      <c r="I1088" s="5">
        <f t="shared" si="244"/>
        <v>6.8755123708153388E-3</v>
      </c>
      <c r="J1088" s="5" t="str">
        <f t="shared" si="245"/>
        <v>Low</v>
      </c>
      <c r="K1088" s="6">
        <f t="shared" si="246"/>
        <v>416</v>
      </c>
      <c r="L1088" s="5" t="str">
        <f t="shared" si="247"/>
        <v>Normal</v>
      </c>
      <c r="M1088" s="6">
        <f t="shared" si="255"/>
        <v>3700.5099999999998</v>
      </c>
      <c r="N1088" s="1">
        <v>603415206</v>
      </c>
      <c r="O1088" s="5">
        <f t="shared" si="254"/>
        <v>-1.6586793546287115E-2</v>
      </c>
      <c r="P1088" s="1">
        <v>-4.17</v>
      </c>
      <c r="Q1088" s="1">
        <v>4.67</v>
      </c>
      <c r="R1088" s="1">
        <f t="shared" si="248"/>
        <v>-0.34987293244314938</v>
      </c>
      <c r="S1088" s="1">
        <f t="shared" si="249"/>
        <v>-0.28718082835840536</v>
      </c>
      <c r="T1088" s="1">
        <f t="shared" si="250"/>
        <v>-1.5811456017295624</v>
      </c>
      <c r="U1088" s="1">
        <f t="shared" si="251"/>
        <v>-0.14665112108208964</v>
      </c>
      <c r="V1088" s="1">
        <f t="shared" si="252"/>
        <v>-0.59121262090330173</v>
      </c>
      <c r="W1088" s="7" t="str">
        <f t="shared" si="253"/>
        <v>Low Stress</v>
      </c>
      <c r="X1088" s="1">
        <v>11.3</v>
      </c>
      <c r="Y1088" s="1">
        <v>0.91</v>
      </c>
      <c r="Z1088" s="1">
        <v>105</v>
      </c>
      <c r="AA1088" s="1">
        <v>7826</v>
      </c>
      <c r="AB1088" s="1">
        <v>673</v>
      </c>
      <c r="AC1088" s="1">
        <v>0.91</v>
      </c>
      <c r="AD1088" s="1">
        <v>102.24</v>
      </c>
      <c r="AE1088" s="1">
        <v>147.32</v>
      </c>
      <c r="AF1088" s="1">
        <v>1852.14</v>
      </c>
      <c r="AG1088" s="1">
        <v>176.69</v>
      </c>
      <c r="AH1088" s="1">
        <v>9461</v>
      </c>
      <c r="AI1088" s="1">
        <v>4.0599999999999996</v>
      </c>
      <c r="AJ1088" s="1">
        <v>3</v>
      </c>
      <c r="AK1088" s="1">
        <v>98.17</v>
      </c>
      <c r="AL1088" s="1">
        <v>10369</v>
      </c>
      <c r="AM1088" s="1">
        <f t="shared" si="256"/>
        <v>3978.8448840800829</v>
      </c>
    </row>
    <row r="1089" spans="1:39" x14ac:dyDescent="0.3">
      <c r="A1089" s="2">
        <v>37613</v>
      </c>
      <c r="B1089" s="1" t="s">
        <v>25</v>
      </c>
      <c r="C1089" s="1">
        <v>2632.61</v>
      </c>
      <c r="D1089" s="1">
        <v>2658.56</v>
      </c>
      <c r="E1089" s="5">
        <f t="shared" si="242"/>
        <v>9.8571379733419749E-3</v>
      </c>
      <c r="F1089" s="6">
        <f t="shared" si="243"/>
        <v>25.949999999999818</v>
      </c>
      <c r="G1089" s="1">
        <v>2678.51</v>
      </c>
      <c r="H1089" s="1">
        <v>2601.2399999999998</v>
      </c>
      <c r="I1089" s="5">
        <f t="shared" si="244"/>
        <v>2.9351100238926554E-2</v>
      </c>
      <c r="J1089" s="5" t="str">
        <f t="shared" si="245"/>
        <v>Medium</v>
      </c>
      <c r="K1089" s="6">
        <f t="shared" si="246"/>
        <v>416</v>
      </c>
      <c r="L1089" s="5" t="str">
        <f t="shared" si="247"/>
        <v>Normal</v>
      </c>
      <c r="M1089" s="6">
        <f t="shared" si="255"/>
        <v>3399.6457142857143</v>
      </c>
      <c r="N1089" s="1">
        <v>726595377</v>
      </c>
      <c r="O1089" s="5">
        <f t="shared" si="254"/>
        <v>-0.28460832618002657</v>
      </c>
      <c r="P1089" s="1">
        <v>-2.77</v>
      </c>
      <c r="Q1089" s="1">
        <v>3.37</v>
      </c>
      <c r="R1089" s="1">
        <f t="shared" si="248"/>
        <v>-0.78072283554875599</v>
      </c>
      <c r="S1089" s="1">
        <f t="shared" si="249"/>
        <v>-0.62912187570648903</v>
      </c>
      <c r="T1089" s="1">
        <f t="shared" si="250"/>
        <v>-1.2546025410641863</v>
      </c>
      <c r="U1089" s="1">
        <f t="shared" si="251"/>
        <v>-0.59330776988071254</v>
      </c>
      <c r="V1089" s="1">
        <f t="shared" si="252"/>
        <v>-0.81443875555003586</v>
      </c>
      <c r="W1089" s="7" t="str">
        <f t="shared" si="253"/>
        <v>Low Stress</v>
      </c>
      <c r="X1089" s="1">
        <v>11.56</v>
      </c>
      <c r="Y1089" s="1">
        <v>8.1199999999999992</v>
      </c>
      <c r="Z1089" s="1">
        <v>80</v>
      </c>
      <c r="AA1089" s="1">
        <v>29987</v>
      </c>
      <c r="AB1089" s="1">
        <v>1648</v>
      </c>
      <c r="AC1089" s="1">
        <v>0.86</v>
      </c>
      <c r="AD1089" s="1">
        <v>124.46</v>
      </c>
      <c r="AE1089" s="1">
        <v>61.78</v>
      </c>
      <c r="AF1089" s="1">
        <v>1350.34</v>
      </c>
      <c r="AG1089" s="1">
        <v>278.29000000000002</v>
      </c>
      <c r="AH1089" s="1">
        <v>7985</v>
      </c>
      <c r="AI1089" s="1">
        <v>2.23</v>
      </c>
      <c r="AJ1089" s="1">
        <v>7</v>
      </c>
      <c r="AK1089" s="1">
        <v>54.91</v>
      </c>
      <c r="AL1089" s="1">
        <v>12405</v>
      </c>
      <c r="AM1089" s="1">
        <f t="shared" si="256"/>
        <v>3986.5687108486818</v>
      </c>
    </row>
    <row r="1090" spans="1:39" x14ac:dyDescent="0.3">
      <c r="A1090" s="2">
        <v>37614</v>
      </c>
      <c r="B1090" s="1" t="s">
        <v>25</v>
      </c>
      <c r="C1090" s="1">
        <v>1061.58</v>
      </c>
      <c r="D1090" s="1">
        <v>1032.18</v>
      </c>
      <c r="E1090" s="5">
        <f t="shared" si="242"/>
        <v>-2.7694568473407434E-2</v>
      </c>
      <c r="F1090" s="6">
        <f t="shared" si="243"/>
        <v>-29.399999999999864</v>
      </c>
      <c r="G1090" s="1">
        <v>1110.58</v>
      </c>
      <c r="H1090" s="1">
        <v>1003.87</v>
      </c>
      <c r="I1090" s="5">
        <f t="shared" si="244"/>
        <v>0.10051997965297003</v>
      </c>
      <c r="J1090" s="5" t="str">
        <f t="shared" si="245"/>
        <v>High</v>
      </c>
      <c r="K1090" s="6">
        <f t="shared" si="246"/>
        <v>416</v>
      </c>
      <c r="L1090" s="5" t="str">
        <f t="shared" si="247"/>
        <v>⚠️ High Risk</v>
      </c>
      <c r="M1090" s="6">
        <f t="shared" si="255"/>
        <v>2984.1185714285716</v>
      </c>
      <c r="N1090" s="1">
        <v>126998293</v>
      </c>
      <c r="O1090" s="5">
        <f t="shared" si="254"/>
        <v>-0.6117522267693789</v>
      </c>
      <c r="P1090" s="1">
        <v>3.65</v>
      </c>
      <c r="Q1090" s="1">
        <v>6.19</v>
      </c>
      <c r="R1090" s="1">
        <f t="shared" si="248"/>
        <v>1.3165006335094602</v>
      </c>
      <c r="S1090" s="1">
        <f t="shared" si="249"/>
        <v>-1.046491058330806</v>
      </c>
      <c r="T1090" s="1">
        <f t="shared" si="250"/>
        <v>0.24283063712989642</v>
      </c>
      <c r="U1090" s="1">
        <f t="shared" si="251"/>
        <v>0.37559357597476195</v>
      </c>
      <c r="V1090" s="1">
        <f t="shared" si="252"/>
        <v>0.22210844707082814</v>
      </c>
      <c r="W1090" s="7" t="str">
        <f t="shared" si="253"/>
        <v>Moderate Stress</v>
      </c>
      <c r="X1090" s="1">
        <v>14.96</v>
      </c>
      <c r="Y1090" s="1">
        <v>5.56</v>
      </c>
      <c r="Z1090" s="1">
        <v>92</v>
      </c>
      <c r="AA1090" s="1">
        <v>29269</v>
      </c>
      <c r="AB1090" s="1">
        <v>285</v>
      </c>
      <c r="AC1090" s="1">
        <v>1.32</v>
      </c>
      <c r="AD1090" s="1">
        <v>133.94999999999999</v>
      </c>
      <c r="AE1090" s="1">
        <v>139.41999999999999</v>
      </c>
      <c r="AF1090" s="1">
        <v>1553.76</v>
      </c>
      <c r="AG1090" s="1">
        <v>292.68</v>
      </c>
      <c r="AH1090" s="1">
        <v>1673</v>
      </c>
      <c r="AI1090" s="1">
        <v>3.47</v>
      </c>
      <c r="AJ1090" s="1">
        <v>10</v>
      </c>
      <c r="AK1090" s="1">
        <v>31.88</v>
      </c>
      <c r="AL1090" s="1">
        <v>10362</v>
      </c>
      <c r="AM1090" s="1">
        <f t="shared" si="256"/>
        <v>3990.1682936860643</v>
      </c>
    </row>
    <row r="1091" spans="1:39" x14ac:dyDescent="0.3">
      <c r="A1091" s="2">
        <v>37615</v>
      </c>
      <c r="B1091" s="1" t="s">
        <v>24</v>
      </c>
      <c r="C1091" s="1">
        <v>3331.7</v>
      </c>
      <c r="D1091" s="1">
        <v>3352.63</v>
      </c>
      <c r="E1091" s="5">
        <f t="shared" ref="E1091:E1154" si="257">(D1091 - C1091) / C1091</f>
        <v>6.2820782183270682E-3</v>
      </c>
      <c r="F1091" s="6">
        <f t="shared" ref="F1091:F1154" si="258">D1091-C1091</f>
        <v>20.930000000000291</v>
      </c>
      <c r="G1091" s="1">
        <v>3363.92</v>
      </c>
      <c r="H1091" s="1">
        <v>3301.09</v>
      </c>
      <c r="I1091" s="5">
        <f t="shared" ref="I1091:I1154" si="259">(G1091 - H1091) / C1091</f>
        <v>1.8858240537863533E-2</v>
      </c>
      <c r="J1091" s="5" t="str">
        <f t="shared" ref="J1091:J1154" si="260">IF(I1091&gt;0.05,"High",
 IF(I1091&gt;0.02,"Medium","Low"))</f>
        <v>Low</v>
      </c>
      <c r="K1091" s="6">
        <f t="shared" ref="K1091:K1154" si="261">COUNTIF(J:J, "High")</f>
        <v>416</v>
      </c>
      <c r="L1091" s="5" t="str">
        <f t="shared" ref="L1091:L1154" si="262">IF(J1091="High","⚠️ High Risk","Normal")</f>
        <v>Normal</v>
      </c>
      <c r="M1091" s="6">
        <f t="shared" si="255"/>
        <v>2808.9900000000002</v>
      </c>
      <c r="N1091" s="1">
        <v>555852835</v>
      </c>
      <c r="O1091" s="5">
        <f t="shared" si="254"/>
        <v>2.2481059505125072</v>
      </c>
      <c r="P1091" s="1">
        <v>6.09</v>
      </c>
      <c r="Q1091" s="1">
        <v>9.7799999999999994</v>
      </c>
      <c r="R1091" s="1">
        <f t="shared" ref="R1091:R1154" si="263">-(N1091-AVERAGE(N:N))/STDEV(N:N)</f>
        <v>-0.18351301614766938</v>
      </c>
      <c r="S1091" s="1">
        <f t="shared" ref="S1091:S1154" si="264">(O1091-AVERAGE(O:O))/STDEV(O:O)</f>
        <v>2.6021072121040074</v>
      </c>
      <c r="T1091" s="1">
        <f t="shared" ref="T1091:T1154" si="265">(P1091-AVERAGE(P:P))/STDEV(P:P)</f>
        <v>0.81194854286098073</v>
      </c>
      <c r="U1091" s="1">
        <f t="shared" ref="U1091:U1154" si="266">(Q1091-AVERAGE(Q:Q))/STDEV(Q:Q)</f>
        <v>1.6090530907340357</v>
      </c>
      <c r="V1091" s="1">
        <f t="shared" ref="V1091:V1154" si="267">(R1091+S1091+T1091+U1091)/4</f>
        <v>1.2098989573878387</v>
      </c>
      <c r="W1091" s="7" t="str">
        <f t="shared" ref="W1091:W1154" si="268">IF(V1091&gt;1,"High Stress",IF(V1091&gt;0,"Moderate Stress","Low Stress"))</f>
        <v>High Stress</v>
      </c>
      <c r="X1091" s="1">
        <v>12</v>
      </c>
      <c r="Y1091" s="1">
        <v>4.22</v>
      </c>
      <c r="Z1091" s="1">
        <v>102</v>
      </c>
      <c r="AA1091" s="1">
        <v>28685</v>
      </c>
      <c r="AB1091" s="1">
        <v>4717</v>
      </c>
      <c r="AC1091" s="1">
        <v>0.97</v>
      </c>
      <c r="AD1091" s="1">
        <v>95.19</v>
      </c>
      <c r="AE1091" s="1">
        <v>106.1</v>
      </c>
      <c r="AF1091" s="1">
        <v>835.4</v>
      </c>
      <c r="AG1091" s="1">
        <v>475.65</v>
      </c>
      <c r="AH1091" s="1">
        <v>8611</v>
      </c>
      <c r="AI1091" s="1">
        <v>8.77</v>
      </c>
      <c r="AJ1091" s="1">
        <v>42</v>
      </c>
      <c r="AK1091" s="1">
        <v>56.05</v>
      </c>
      <c r="AL1091" s="1">
        <v>9353</v>
      </c>
      <c r="AM1091" s="1">
        <f t="shared" si="256"/>
        <v>4047.0995475123595</v>
      </c>
    </row>
    <row r="1092" spans="1:39" x14ac:dyDescent="0.3">
      <c r="A1092" s="2">
        <v>37616</v>
      </c>
      <c r="B1092" s="1" t="s">
        <v>24</v>
      </c>
      <c r="C1092" s="1">
        <v>2012.41</v>
      </c>
      <c r="D1092" s="1">
        <v>1964.52</v>
      </c>
      <c r="E1092" s="5">
        <f t="shared" si="257"/>
        <v>-2.3797337520684202E-2</v>
      </c>
      <c r="F1092" s="6">
        <f t="shared" si="258"/>
        <v>-47.8900000000001</v>
      </c>
      <c r="G1092" s="1">
        <v>2043.02</v>
      </c>
      <c r="H1092" s="1">
        <v>1937.06</v>
      </c>
      <c r="I1092" s="5">
        <f t="shared" si="259"/>
        <v>5.2653286358147706E-2</v>
      </c>
      <c r="J1092" s="5" t="str">
        <f t="shared" si="260"/>
        <v>High</v>
      </c>
      <c r="K1092" s="6">
        <f t="shared" si="261"/>
        <v>416</v>
      </c>
      <c r="L1092" s="5" t="str">
        <f t="shared" si="262"/>
        <v>⚠️ High Risk</v>
      </c>
      <c r="M1092" s="6">
        <f t="shared" si="255"/>
        <v>2832.7414285714285</v>
      </c>
      <c r="N1092" s="1">
        <v>451722320</v>
      </c>
      <c r="O1092" s="5">
        <f t="shared" ref="O1092:O1155" si="269">(D1092-D1091)/D1091</f>
        <v>-0.41403614475799599</v>
      </c>
      <c r="P1092" s="1">
        <v>-3.86</v>
      </c>
      <c r="Q1092" s="1">
        <v>4.2699999999999996</v>
      </c>
      <c r="R1092" s="1">
        <f t="shared" si="263"/>
        <v>0.18070650014190387</v>
      </c>
      <c r="S1092" s="1">
        <f t="shared" si="264"/>
        <v>-0.79424548874472534</v>
      </c>
      <c r="T1092" s="1">
        <f t="shared" si="265"/>
        <v>-1.508839638296515</v>
      </c>
      <c r="U1092" s="1">
        <f t="shared" si="266"/>
        <v>-0.28408393609705068</v>
      </c>
      <c r="V1092" s="1">
        <f t="shared" si="267"/>
        <v>-0.60161564074909679</v>
      </c>
      <c r="W1092" s="7" t="str">
        <f t="shared" si="268"/>
        <v>Low Stress</v>
      </c>
      <c r="X1092" s="1">
        <v>6.97</v>
      </c>
      <c r="Y1092" s="1">
        <v>5.61</v>
      </c>
      <c r="Z1092" s="1">
        <v>54</v>
      </c>
      <c r="AA1092" s="1">
        <v>10586</v>
      </c>
      <c r="AB1092" s="1">
        <v>3942</v>
      </c>
      <c r="AC1092" s="1">
        <v>1.36</v>
      </c>
      <c r="AD1092" s="1">
        <v>120.7</v>
      </c>
      <c r="AE1092" s="1">
        <v>102.44</v>
      </c>
      <c r="AF1092" s="1">
        <v>926.39</v>
      </c>
      <c r="AG1092" s="1">
        <v>221.41</v>
      </c>
      <c r="AH1092" s="1">
        <v>7296</v>
      </c>
      <c r="AI1092" s="1">
        <v>9.42</v>
      </c>
      <c r="AJ1092" s="1">
        <v>49</v>
      </c>
      <c r="AK1092" s="1">
        <v>62.31</v>
      </c>
      <c r="AL1092" s="1">
        <v>6239</v>
      </c>
      <c r="AM1092" s="1">
        <f t="shared" si="256"/>
        <v>4088.0497324816565</v>
      </c>
    </row>
    <row r="1093" spans="1:39" x14ac:dyDescent="0.3">
      <c r="A1093" s="2">
        <v>37617</v>
      </c>
      <c r="B1093" s="1" t="s">
        <v>26</v>
      </c>
      <c r="C1093" s="1">
        <v>2801.02</v>
      </c>
      <c r="D1093" s="1">
        <v>2792.91</v>
      </c>
      <c r="E1093" s="5">
        <f t="shared" si="257"/>
        <v>-2.8953738281055214E-3</v>
      </c>
      <c r="F1093" s="6">
        <f t="shared" si="258"/>
        <v>-8.1100000000001273</v>
      </c>
      <c r="G1093" s="1">
        <v>2822.67</v>
      </c>
      <c r="H1093" s="1">
        <v>2779.26</v>
      </c>
      <c r="I1093" s="5">
        <f t="shared" si="259"/>
        <v>1.5497925755617545E-2</v>
      </c>
      <c r="J1093" s="5" t="str">
        <f t="shared" si="260"/>
        <v>Low</v>
      </c>
      <c r="K1093" s="6">
        <f t="shared" si="261"/>
        <v>416</v>
      </c>
      <c r="L1093" s="5" t="str">
        <f t="shared" si="262"/>
        <v>Normal</v>
      </c>
      <c r="M1093" s="6">
        <f t="shared" si="255"/>
        <v>2756.562857142857</v>
      </c>
      <c r="N1093" s="1">
        <v>196862194</v>
      </c>
      <c r="O1093" s="5">
        <f t="shared" si="269"/>
        <v>0.42167552379207129</v>
      </c>
      <c r="P1093" s="1">
        <v>8.81</v>
      </c>
      <c r="Q1093" s="1">
        <v>3.92</v>
      </c>
      <c r="R1093" s="1">
        <f t="shared" si="263"/>
        <v>1.0721361815683301</v>
      </c>
      <c r="S1093" s="1">
        <f t="shared" si="264"/>
        <v>0.27195288873985896</v>
      </c>
      <c r="T1093" s="1">
        <f t="shared" si="265"/>
        <v>1.4463750607251404</v>
      </c>
      <c r="U1093" s="1">
        <f t="shared" si="266"/>
        <v>-0.40433764923514132</v>
      </c>
      <c r="V1093" s="1">
        <f t="shared" si="267"/>
        <v>0.59653162044954711</v>
      </c>
      <c r="W1093" s="7" t="str">
        <f t="shared" si="268"/>
        <v>Moderate Stress</v>
      </c>
      <c r="X1093" s="1">
        <v>9.24</v>
      </c>
      <c r="Y1093" s="1">
        <v>6.32</v>
      </c>
      <c r="Z1093" s="1">
        <v>51</v>
      </c>
      <c r="AA1093" s="1">
        <v>28857</v>
      </c>
      <c r="AB1093" s="1">
        <v>3592</v>
      </c>
      <c r="AC1093" s="1">
        <v>1.33</v>
      </c>
      <c r="AD1093" s="1">
        <v>137.72999999999999</v>
      </c>
      <c r="AE1093" s="1">
        <v>139</v>
      </c>
      <c r="AF1093" s="1">
        <v>2155.8000000000002</v>
      </c>
      <c r="AG1093" s="1">
        <v>107.86</v>
      </c>
      <c r="AH1093" s="1">
        <v>8662</v>
      </c>
      <c r="AI1093" s="1">
        <v>8.8699999999999992</v>
      </c>
      <c r="AJ1093" s="1">
        <v>26</v>
      </c>
      <c r="AK1093" s="1">
        <v>31.21</v>
      </c>
      <c r="AL1093" s="1">
        <v>12112</v>
      </c>
      <c r="AM1093" s="1">
        <f t="shared" si="256"/>
        <v>4142.72084371862</v>
      </c>
    </row>
    <row r="1094" spans="1:39" x14ac:dyDescent="0.3">
      <c r="A1094" s="2">
        <v>37618</v>
      </c>
      <c r="B1094" s="1" t="s">
        <v>26</v>
      </c>
      <c r="C1094" s="1">
        <v>4830.32</v>
      </c>
      <c r="D1094" s="1">
        <v>4857.91</v>
      </c>
      <c r="E1094" s="5">
        <f t="shared" si="257"/>
        <v>5.7118368969343953E-3</v>
      </c>
      <c r="F1094" s="6">
        <f t="shared" si="258"/>
        <v>27.590000000000146</v>
      </c>
      <c r="G1094" s="1">
        <v>4861.46</v>
      </c>
      <c r="H1094" s="1">
        <v>4818.09</v>
      </c>
      <c r="I1094" s="5">
        <f t="shared" si="259"/>
        <v>8.9787012040609925E-3</v>
      </c>
      <c r="J1094" s="5" t="str">
        <f t="shared" si="260"/>
        <v>Low</v>
      </c>
      <c r="K1094" s="6">
        <f t="shared" si="261"/>
        <v>416</v>
      </c>
      <c r="L1094" s="5" t="str">
        <f t="shared" si="262"/>
        <v>Normal</v>
      </c>
      <c r="M1094" s="6">
        <f t="shared" si="255"/>
        <v>2910.7057142857147</v>
      </c>
      <c r="N1094" s="1">
        <v>999789343</v>
      </c>
      <c r="O1094" s="5">
        <f t="shared" si="269"/>
        <v>0.73937219602493465</v>
      </c>
      <c r="P1094" s="1">
        <v>9.6</v>
      </c>
      <c r="Q1094" s="1">
        <v>4.6399999999999997</v>
      </c>
      <c r="R1094" s="1">
        <f t="shared" si="263"/>
        <v>-1.7362791789486722</v>
      </c>
      <c r="S1094" s="1">
        <f t="shared" si="264"/>
        <v>0.6772693264708437</v>
      </c>
      <c r="T1094" s="1">
        <f t="shared" si="265"/>
        <v>1.6306386449577455</v>
      </c>
      <c r="U1094" s="1">
        <f t="shared" si="266"/>
        <v>-0.15695858220821179</v>
      </c>
      <c r="V1094" s="1">
        <f t="shared" si="267"/>
        <v>0.10366755256792631</v>
      </c>
      <c r="W1094" s="7" t="str">
        <f t="shared" si="268"/>
        <v>Moderate Stress</v>
      </c>
      <c r="X1094" s="1">
        <v>6.77</v>
      </c>
      <c r="Y1094" s="1">
        <v>1.92</v>
      </c>
      <c r="Z1094" s="1">
        <v>108</v>
      </c>
      <c r="AA1094" s="1">
        <v>8276</v>
      </c>
      <c r="AB1094" s="1">
        <v>2343</v>
      </c>
      <c r="AC1094" s="1">
        <v>0.94</v>
      </c>
      <c r="AD1094" s="1">
        <v>108.79</v>
      </c>
      <c r="AE1094" s="1">
        <v>86.73</v>
      </c>
      <c r="AF1094" s="1">
        <v>1037.8399999999999</v>
      </c>
      <c r="AG1094" s="1">
        <v>377.49</v>
      </c>
      <c r="AH1094" s="1">
        <v>7277</v>
      </c>
      <c r="AI1094" s="1">
        <v>2.87</v>
      </c>
      <c r="AJ1094" s="1">
        <v>9</v>
      </c>
      <c r="AK1094" s="1">
        <v>63.31</v>
      </c>
      <c r="AL1094" s="1">
        <v>7515</v>
      </c>
      <c r="AM1094" s="1">
        <f t="shared" si="256"/>
        <v>4120.5697212733467</v>
      </c>
    </row>
    <row r="1095" spans="1:39" x14ac:dyDescent="0.3">
      <c r="A1095" s="2">
        <v>37619</v>
      </c>
      <c r="B1095" s="1" t="s">
        <v>26</v>
      </c>
      <c r="C1095" s="1">
        <v>2596.14</v>
      </c>
      <c r="D1095" s="1">
        <v>2580.0100000000002</v>
      </c>
      <c r="E1095" s="5">
        <f t="shared" si="257"/>
        <v>-6.2130701734111624E-3</v>
      </c>
      <c r="F1095" s="6">
        <f t="shared" si="258"/>
        <v>-16.129999999999654</v>
      </c>
      <c r="G1095" s="1">
        <v>2620.5300000000002</v>
      </c>
      <c r="H1095" s="1">
        <v>2573.16</v>
      </c>
      <c r="I1095" s="5">
        <f t="shared" si="259"/>
        <v>1.8246319535926547E-2</v>
      </c>
      <c r="J1095" s="5" t="str">
        <f t="shared" si="260"/>
        <v>Low</v>
      </c>
      <c r="K1095" s="6">
        <f t="shared" si="261"/>
        <v>416</v>
      </c>
      <c r="L1095" s="5" t="str">
        <f t="shared" si="262"/>
        <v>Normal</v>
      </c>
      <c r="M1095" s="6">
        <f t="shared" si="255"/>
        <v>2748.3885714285716</v>
      </c>
      <c r="N1095" s="1">
        <v>744281933</v>
      </c>
      <c r="O1095" s="5">
        <f t="shared" si="269"/>
        <v>-0.46890535230170993</v>
      </c>
      <c r="P1095" s="1">
        <v>4.09</v>
      </c>
      <c r="Q1095" s="1">
        <v>0.76</v>
      </c>
      <c r="R1095" s="1">
        <f t="shared" si="263"/>
        <v>-0.84258547851319776</v>
      </c>
      <c r="S1095" s="1">
        <f t="shared" si="264"/>
        <v>-0.8642474550430671</v>
      </c>
      <c r="T1095" s="1">
        <f t="shared" si="265"/>
        <v>0.3454584561961575</v>
      </c>
      <c r="U1095" s="1">
        <f t="shared" si="266"/>
        <v>-1.4900568878533325</v>
      </c>
      <c r="V1095" s="1">
        <f t="shared" si="267"/>
        <v>-0.71285784130335994</v>
      </c>
      <c r="W1095" s="7" t="str">
        <f t="shared" si="268"/>
        <v>Low Stress</v>
      </c>
      <c r="X1095" s="1">
        <v>4.55</v>
      </c>
      <c r="Y1095" s="1">
        <v>4.47</v>
      </c>
      <c r="Z1095" s="1">
        <v>53</v>
      </c>
      <c r="AA1095" s="1">
        <v>27362</v>
      </c>
      <c r="AB1095" s="1">
        <v>133</v>
      </c>
      <c r="AC1095" s="1">
        <v>1.44</v>
      </c>
      <c r="AD1095" s="1">
        <v>120.02</v>
      </c>
      <c r="AE1095" s="1">
        <v>72.099999999999994</v>
      </c>
      <c r="AF1095" s="1">
        <v>1988.56</v>
      </c>
      <c r="AG1095" s="1">
        <v>402.32</v>
      </c>
      <c r="AH1095" s="1">
        <v>1908</v>
      </c>
      <c r="AI1095" s="1">
        <v>3.88</v>
      </c>
      <c r="AJ1095" s="1">
        <v>44</v>
      </c>
      <c r="AK1095" s="1">
        <v>62.24</v>
      </c>
      <c r="AL1095" s="1">
        <v>1484</v>
      </c>
      <c r="AM1095" s="1">
        <f t="shared" si="256"/>
        <v>4167.7832774768303</v>
      </c>
    </row>
    <row r="1096" spans="1:39" x14ac:dyDescent="0.3">
      <c r="A1096" s="2">
        <v>37620</v>
      </c>
      <c r="B1096" s="1" t="s">
        <v>25</v>
      </c>
      <c r="C1096" s="1">
        <v>4359.21</v>
      </c>
      <c r="D1096" s="1">
        <v>4365.58</v>
      </c>
      <c r="E1096" s="5">
        <f t="shared" si="257"/>
        <v>1.4612739464260475E-3</v>
      </c>
      <c r="F1096" s="6">
        <f t="shared" si="258"/>
        <v>6.3699999999998909</v>
      </c>
      <c r="G1096" s="1">
        <v>4400.6899999999996</v>
      </c>
      <c r="H1096" s="1">
        <v>4316.76</v>
      </c>
      <c r="I1096" s="5">
        <f t="shared" si="259"/>
        <v>1.9253488590822508E-2</v>
      </c>
      <c r="J1096" s="5" t="str">
        <f t="shared" si="260"/>
        <v>Low</v>
      </c>
      <c r="K1096" s="6">
        <f t="shared" si="261"/>
        <v>416</v>
      </c>
      <c r="L1096" s="5" t="str">
        <f t="shared" si="262"/>
        <v>Normal</v>
      </c>
      <c r="M1096" s="6">
        <f t="shared" si="255"/>
        <v>2992.2485714285713</v>
      </c>
      <c r="N1096" s="1">
        <v>777400873</v>
      </c>
      <c r="O1096" s="5">
        <f t="shared" si="269"/>
        <v>0.69207871287320577</v>
      </c>
      <c r="P1096" s="1">
        <v>2.2200000000000002</v>
      </c>
      <c r="Q1096" s="1">
        <v>5.53</v>
      </c>
      <c r="R1096" s="1">
        <f t="shared" si="263"/>
        <v>-0.95842629911053567</v>
      </c>
      <c r="S1096" s="1">
        <f t="shared" si="264"/>
        <v>0.61693244606153663</v>
      </c>
      <c r="T1096" s="1">
        <f t="shared" si="265"/>
        <v>-9.0709774835452145E-2</v>
      </c>
      <c r="U1096" s="1">
        <f t="shared" si="266"/>
        <v>0.14882943120007638</v>
      </c>
      <c r="V1096" s="1">
        <f t="shared" si="267"/>
        <v>-7.08435491710937E-2</v>
      </c>
      <c r="W1096" s="7" t="str">
        <f t="shared" si="268"/>
        <v>Low Stress</v>
      </c>
      <c r="X1096" s="1">
        <v>5.23</v>
      </c>
      <c r="Y1096" s="1">
        <v>3.69</v>
      </c>
      <c r="Z1096" s="1">
        <v>83</v>
      </c>
      <c r="AA1096" s="1">
        <v>21454</v>
      </c>
      <c r="AB1096" s="1">
        <v>1720</v>
      </c>
      <c r="AC1096" s="1">
        <v>0.91</v>
      </c>
      <c r="AD1096" s="1">
        <v>85.5</v>
      </c>
      <c r="AE1096" s="1">
        <v>48.29</v>
      </c>
      <c r="AF1096" s="1">
        <v>2005.07</v>
      </c>
      <c r="AG1096" s="1">
        <v>381.21</v>
      </c>
      <c r="AH1096" s="1">
        <v>7200</v>
      </c>
      <c r="AI1096" s="1">
        <v>9.75</v>
      </c>
      <c r="AJ1096" s="1">
        <v>19</v>
      </c>
      <c r="AK1096" s="1">
        <v>90.36</v>
      </c>
      <c r="AL1096" s="1">
        <v>7809</v>
      </c>
      <c r="AM1096" s="1">
        <f t="shared" si="256"/>
        <v>4121.5143517620354</v>
      </c>
    </row>
    <row r="1097" spans="1:39" x14ac:dyDescent="0.3">
      <c r="A1097" s="2">
        <v>37621</v>
      </c>
      <c r="B1097" s="1" t="s">
        <v>25</v>
      </c>
      <c r="C1097" s="1">
        <v>1754.16</v>
      </c>
      <c r="D1097" s="1">
        <v>1724.66</v>
      </c>
      <c r="E1097" s="5">
        <f t="shared" si="257"/>
        <v>-1.6817166050987365E-2</v>
      </c>
      <c r="F1097" s="6">
        <f t="shared" si="258"/>
        <v>-29.5</v>
      </c>
      <c r="G1097" s="1">
        <v>1779.82</v>
      </c>
      <c r="H1097" s="1">
        <v>1693.84</v>
      </c>
      <c r="I1097" s="5">
        <f t="shared" si="259"/>
        <v>4.9014913120809966E-2</v>
      </c>
      <c r="J1097" s="5" t="str">
        <f t="shared" si="260"/>
        <v>Medium</v>
      </c>
      <c r="K1097" s="6">
        <f t="shared" si="261"/>
        <v>416</v>
      </c>
      <c r="L1097" s="5" t="str">
        <f t="shared" si="262"/>
        <v>Normal</v>
      </c>
      <c r="M1097" s="6">
        <f t="shared" ref="M1097:M1160" si="270">AVERAGE(D1091:D1097)</f>
        <v>3091.1742857142854</v>
      </c>
      <c r="N1097" s="1">
        <v>470485368</v>
      </c>
      <c r="O1097" s="5">
        <f t="shared" si="269"/>
        <v>-0.60494138235927419</v>
      </c>
      <c r="P1097" s="1">
        <v>6.12</v>
      </c>
      <c r="Q1097" s="1">
        <v>3.29</v>
      </c>
      <c r="R1097" s="1">
        <f t="shared" si="263"/>
        <v>0.11507858822119509</v>
      </c>
      <c r="S1097" s="1">
        <f t="shared" si="264"/>
        <v>-1.0378018039711625</v>
      </c>
      <c r="T1097" s="1">
        <f t="shared" si="265"/>
        <v>0.8189458941609532</v>
      </c>
      <c r="U1097" s="1">
        <f t="shared" si="266"/>
        <v>-0.62079433288370467</v>
      </c>
      <c r="V1097" s="1">
        <f t="shared" si="267"/>
        <v>-0.18114291361817972</v>
      </c>
      <c r="W1097" s="7" t="str">
        <f t="shared" si="268"/>
        <v>Low Stress</v>
      </c>
      <c r="X1097" s="1">
        <v>4.8899999999999997</v>
      </c>
      <c r="Y1097" s="1">
        <v>3.83</v>
      </c>
      <c r="Z1097" s="1">
        <v>116</v>
      </c>
      <c r="AA1097" s="1">
        <v>19455</v>
      </c>
      <c r="AB1097" s="1">
        <v>1996</v>
      </c>
      <c r="AC1097" s="1">
        <v>1.36</v>
      </c>
      <c r="AD1097" s="1">
        <v>138.13</v>
      </c>
      <c r="AE1097" s="1">
        <v>38.79</v>
      </c>
      <c r="AF1097" s="1">
        <v>2493.58</v>
      </c>
      <c r="AG1097" s="1">
        <v>380.3</v>
      </c>
      <c r="AH1097" s="1">
        <v>6327</v>
      </c>
      <c r="AI1097" s="1">
        <v>3.24</v>
      </c>
      <c r="AJ1097" s="1">
        <v>31</v>
      </c>
      <c r="AK1097" s="1">
        <v>23.84</v>
      </c>
      <c r="AL1097" s="1">
        <v>13530</v>
      </c>
      <c r="AM1097" s="1">
        <f t="shared" si="256"/>
        <v>4156.358818276236</v>
      </c>
    </row>
    <row r="1098" spans="1:39" x14ac:dyDescent="0.3">
      <c r="A1098" s="2">
        <v>37622</v>
      </c>
      <c r="B1098" s="1" t="s">
        <v>26</v>
      </c>
      <c r="C1098" s="1">
        <v>3689.84</v>
      </c>
      <c r="D1098" s="1">
        <v>3714.04</v>
      </c>
      <c r="E1098" s="5">
        <f t="shared" si="257"/>
        <v>6.5585499642260413E-3</v>
      </c>
      <c r="F1098" s="6">
        <f t="shared" si="258"/>
        <v>24.199999999999818</v>
      </c>
      <c r="G1098" s="1">
        <v>3757.65</v>
      </c>
      <c r="H1098" s="1">
        <v>3680.51</v>
      </c>
      <c r="I1098" s="5">
        <f t="shared" si="259"/>
        <v>2.090605554712396E-2</v>
      </c>
      <c r="J1098" s="5" t="str">
        <f t="shared" si="260"/>
        <v>Medium</v>
      </c>
      <c r="K1098" s="6">
        <f t="shared" si="261"/>
        <v>416</v>
      </c>
      <c r="L1098" s="5" t="str">
        <f t="shared" si="262"/>
        <v>Normal</v>
      </c>
      <c r="M1098" s="6">
        <f t="shared" si="270"/>
        <v>3142.8042857142859</v>
      </c>
      <c r="N1098" s="1">
        <v>391784860</v>
      </c>
      <c r="O1098" s="5">
        <f t="shared" si="269"/>
        <v>1.1534911228879894</v>
      </c>
      <c r="P1098" s="1">
        <v>-7.0000000000000007E-2</v>
      </c>
      <c r="Q1098" s="1">
        <v>1.21</v>
      </c>
      <c r="R1098" s="1">
        <f t="shared" si="263"/>
        <v>0.39035102834601049</v>
      </c>
      <c r="S1098" s="1">
        <f t="shared" si="264"/>
        <v>1.2056009802254115</v>
      </c>
      <c r="T1098" s="1">
        <f t="shared" si="265"/>
        <v>-0.6248409240666748</v>
      </c>
      <c r="U1098" s="1">
        <f t="shared" si="266"/>
        <v>-1.3354449709615015</v>
      </c>
      <c r="V1098" s="1">
        <f t="shared" si="267"/>
        <v>-9.108347161418856E-2</v>
      </c>
      <c r="W1098" s="7" t="str">
        <f t="shared" si="268"/>
        <v>Low Stress</v>
      </c>
      <c r="X1098" s="1">
        <v>9.1300000000000008</v>
      </c>
      <c r="Y1098" s="1">
        <v>1.37</v>
      </c>
      <c r="Z1098" s="1">
        <v>55</v>
      </c>
      <c r="AA1098" s="1">
        <v>15392</v>
      </c>
      <c r="AB1098" s="1">
        <v>2555</v>
      </c>
      <c r="AC1098" s="1">
        <v>1.0900000000000001</v>
      </c>
      <c r="AD1098" s="1">
        <v>135.72999999999999</v>
      </c>
      <c r="AE1098" s="1">
        <v>122.93</v>
      </c>
      <c r="AF1098" s="1">
        <v>1982.51</v>
      </c>
      <c r="AG1098" s="1">
        <v>293.29000000000002</v>
      </c>
      <c r="AH1098" s="1">
        <v>1716</v>
      </c>
      <c r="AI1098" s="1">
        <v>1.38</v>
      </c>
      <c r="AJ1098" s="1">
        <v>47</v>
      </c>
      <c r="AK1098" s="1">
        <v>69.790000000000006</v>
      </c>
      <c r="AL1098" s="1">
        <v>6017</v>
      </c>
      <c r="AM1098" s="1">
        <f t="shared" si="256"/>
        <v>4150.4136432972946</v>
      </c>
    </row>
    <row r="1099" spans="1:39" x14ac:dyDescent="0.3">
      <c r="A1099" s="2">
        <v>37623</v>
      </c>
      <c r="B1099" s="1" t="s">
        <v>25</v>
      </c>
      <c r="C1099" s="1">
        <v>4908.03</v>
      </c>
      <c r="D1099" s="1">
        <v>4863.26</v>
      </c>
      <c r="E1099" s="5">
        <f t="shared" si="257"/>
        <v>-9.1217861341514883E-3</v>
      </c>
      <c r="F1099" s="6">
        <f t="shared" si="258"/>
        <v>-44.769999999999527</v>
      </c>
      <c r="G1099" s="1">
        <v>4922.4799999999996</v>
      </c>
      <c r="H1099" s="1">
        <v>4854.3999999999996</v>
      </c>
      <c r="I1099" s="5">
        <f t="shared" si="259"/>
        <v>1.3871145856891651E-2</v>
      </c>
      <c r="J1099" s="5" t="str">
        <f t="shared" si="260"/>
        <v>Low</v>
      </c>
      <c r="K1099" s="6">
        <f t="shared" si="261"/>
        <v>416</v>
      </c>
      <c r="L1099" s="5" t="str">
        <f t="shared" si="262"/>
        <v>Normal</v>
      </c>
      <c r="M1099" s="6">
        <f t="shared" si="270"/>
        <v>3556.9100000000003</v>
      </c>
      <c r="N1099" s="1">
        <v>579423941</v>
      </c>
      <c r="O1099" s="5">
        <f t="shared" si="269"/>
        <v>0.30942585432574776</v>
      </c>
      <c r="P1099" s="1">
        <v>2.4</v>
      </c>
      <c r="Q1099" s="1">
        <v>4.66</v>
      </c>
      <c r="R1099" s="1">
        <f t="shared" si="263"/>
        <v>-0.26595817476164779</v>
      </c>
      <c r="S1099" s="1">
        <f t="shared" si="264"/>
        <v>0.12874510552699955</v>
      </c>
      <c r="T1099" s="1">
        <f t="shared" si="265"/>
        <v>-4.872566703561812E-2</v>
      </c>
      <c r="U1099" s="1">
        <f t="shared" si="266"/>
        <v>-0.1500869414574636</v>
      </c>
      <c r="V1099" s="1">
        <f t="shared" si="267"/>
        <v>-8.4006419431932489E-2</v>
      </c>
      <c r="W1099" s="7" t="str">
        <f t="shared" si="268"/>
        <v>Low Stress</v>
      </c>
      <c r="X1099" s="1">
        <v>13.78</v>
      </c>
      <c r="Y1099" s="1">
        <v>2.02</v>
      </c>
      <c r="Z1099" s="1">
        <v>107</v>
      </c>
      <c r="AA1099" s="1">
        <v>26491</v>
      </c>
      <c r="AB1099" s="1">
        <v>1900</v>
      </c>
      <c r="AC1099" s="1">
        <v>0.93</v>
      </c>
      <c r="AD1099" s="1">
        <v>111.94</v>
      </c>
      <c r="AE1099" s="1">
        <v>36.630000000000003</v>
      </c>
      <c r="AF1099" s="1">
        <v>1018.87</v>
      </c>
      <c r="AG1099" s="1">
        <v>107.46</v>
      </c>
      <c r="AH1099" s="1">
        <v>4778</v>
      </c>
      <c r="AI1099" s="1">
        <v>2.82</v>
      </c>
      <c r="AJ1099" s="1">
        <v>26</v>
      </c>
      <c r="AK1099" s="1">
        <v>45.13</v>
      </c>
      <c r="AL1099" s="1">
        <v>7211</v>
      </c>
      <c r="AM1099" s="1">
        <f t="shared" si="256"/>
        <v>4205.9493529760939</v>
      </c>
    </row>
    <row r="1100" spans="1:39" x14ac:dyDescent="0.3">
      <c r="A1100" s="2">
        <v>37624</v>
      </c>
      <c r="B1100" s="1" t="s">
        <v>26</v>
      </c>
      <c r="C1100" s="1">
        <v>1407.57</v>
      </c>
      <c r="D1100" s="1">
        <v>1442.82</v>
      </c>
      <c r="E1100" s="5">
        <f t="shared" si="257"/>
        <v>2.5043159487627614E-2</v>
      </c>
      <c r="F1100" s="6">
        <f t="shared" si="258"/>
        <v>35.25</v>
      </c>
      <c r="G1100" s="1">
        <v>1447.13</v>
      </c>
      <c r="H1100" s="1">
        <v>1363.92</v>
      </c>
      <c r="I1100" s="5">
        <f t="shared" si="259"/>
        <v>5.9116065275616872E-2</v>
      </c>
      <c r="J1100" s="5" t="str">
        <f t="shared" si="260"/>
        <v>High</v>
      </c>
      <c r="K1100" s="6">
        <f t="shared" si="261"/>
        <v>416</v>
      </c>
      <c r="L1100" s="5" t="str">
        <f t="shared" si="262"/>
        <v>⚠️ High Risk</v>
      </c>
      <c r="M1100" s="6">
        <f t="shared" si="270"/>
        <v>3364.04</v>
      </c>
      <c r="N1100" s="1">
        <v>386255537</v>
      </c>
      <c r="O1100" s="5">
        <f t="shared" si="269"/>
        <v>-0.7033224627101986</v>
      </c>
      <c r="P1100" s="1">
        <v>8.74</v>
      </c>
      <c r="Q1100" s="1">
        <v>0.03</v>
      </c>
      <c r="R1100" s="1">
        <f t="shared" si="263"/>
        <v>0.40969105896497754</v>
      </c>
      <c r="S1100" s="1">
        <f t="shared" si="264"/>
        <v>-1.1633160838271843</v>
      </c>
      <c r="T1100" s="1">
        <f t="shared" si="265"/>
        <v>1.4300479076918717</v>
      </c>
      <c r="U1100" s="1">
        <f t="shared" si="266"/>
        <v>-1.740871775255636</v>
      </c>
      <c r="V1100" s="1">
        <f t="shared" si="267"/>
        <v>-0.26611222310649274</v>
      </c>
      <c r="W1100" s="7" t="str">
        <f t="shared" si="268"/>
        <v>Low Stress</v>
      </c>
      <c r="X1100" s="1">
        <v>13.87</v>
      </c>
      <c r="Y1100" s="1">
        <v>2.04</v>
      </c>
      <c r="Z1100" s="1">
        <v>96</v>
      </c>
      <c r="AA1100" s="1">
        <v>8700</v>
      </c>
      <c r="AB1100" s="1">
        <v>4732</v>
      </c>
      <c r="AC1100" s="1">
        <v>1.46</v>
      </c>
      <c r="AD1100" s="1">
        <v>88.35</v>
      </c>
      <c r="AE1100" s="1">
        <v>71.22</v>
      </c>
      <c r="AF1100" s="1">
        <v>1865.12</v>
      </c>
      <c r="AG1100" s="1">
        <v>391.97</v>
      </c>
      <c r="AH1100" s="1">
        <v>5078</v>
      </c>
      <c r="AI1100" s="1">
        <v>9.64</v>
      </c>
      <c r="AJ1100" s="1">
        <v>48</v>
      </c>
      <c r="AK1100" s="1">
        <v>13.08</v>
      </c>
      <c r="AL1100" s="1">
        <v>14895</v>
      </c>
      <c r="AM1100" s="1">
        <f t="shared" si="256"/>
        <v>4223.2668907719708</v>
      </c>
    </row>
    <row r="1101" spans="1:39" x14ac:dyDescent="0.3">
      <c r="A1101" s="2">
        <v>37625</v>
      </c>
      <c r="B1101" s="1" t="s">
        <v>24</v>
      </c>
      <c r="C1101" s="1">
        <v>1033.28</v>
      </c>
      <c r="D1101" s="1">
        <v>1003.1</v>
      </c>
      <c r="E1101" s="5">
        <f t="shared" si="257"/>
        <v>-2.9207959120470688E-2</v>
      </c>
      <c r="F1101" s="6">
        <f t="shared" si="258"/>
        <v>-30.17999999999995</v>
      </c>
      <c r="G1101" s="1">
        <v>1080.1099999999999</v>
      </c>
      <c r="H1101" s="1">
        <v>965.96</v>
      </c>
      <c r="I1101" s="5">
        <f t="shared" si="259"/>
        <v>0.11047344379064714</v>
      </c>
      <c r="J1101" s="5" t="str">
        <f t="shared" si="260"/>
        <v>High</v>
      </c>
      <c r="K1101" s="6">
        <f t="shared" si="261"/>
        <v>416</v>
      </c>
      <c r="L1101" s="5" t="str">
        <f t="shared" si="262"/>
        <v>⚠️ High Risk</v>
      </c>
      <c r="M1101" s="6">
        <f t="shared" si="270"/>
        <v>2813.3528571428574</v>
      </c>
      <c r="N1101" s="1">
        <v>420382712</v>
      </c>
      <c r="O1101" s="5">
        <f t="shared" si="269"/>
        <v>-0.30476428106070053</v>
      </c>
      <c r="P1101" s="1">
        <v>9.33</v>
      </c>
      <c r="Q1101" s="1">
        <v>4.0199999999999996</v>
      </c>
      <c r="R1101" s="1">
        <f t="shared" si="263"/>
        <v>0.29032371337152096</v>
      </c>
      <c r="S1101" s="1">
        <f t="shared" si="264"/>
        <v>-0.65483678097724107</v>
      </c>
      <c r="T1101" s="1">
        <f t="shared" si="265"/>
        <v>1.5676624832579944</v>
      </c>
      <c r="U1101" s="1">
        <f t="shared" si="266"/>
        <v>-0.36997944548140121</v>
      </c>
      <c r="V1101" s="1">
        <f t="shared" si="267"/>
        <v>0.20829249254271825</v>
      </c>
      <c r="W1101" s="7" t="str">
        <f t="shared" si="268"/>
        <v>Moderate Stress</v>
      </c>
      <c r="X1101" s="1">
        <v>2.71</v>
      </c>
      <c r="Y1101" s="1">
        <v>4.05</v>
      </c>
      <c r="Z1101" s="1">
        <v>54</v>
      </c>
      <c r="AA1101" s="1">
        <v>6132</v>
      </c>
      <c r="AB1101" s="1">
        <v>2183</v>
      </c>
      <c r="AC1101" s="1">
        <v>1.47</v>
      </c>
      <c r="AD1101" s="1">
        <v>126.23</v>
      </c>
      <c r="AE1101" s="1">
        <v>73.2</v>
      </c>
      <c r="AF1101" s="1">
        <v>1691.04</v>
      </c>
      <c r="AG1101" s="1">
        <v>474.61</v>
      </c>
      <c r="AH1101" s="1">
        <v>4000</v>
      </c>
      <c r="AI1101" s="1">
        <v>4.16</v>
      </c>
      <c r="AJ1101" s="1">
        <v>17</v>
      </c>
      <c r="AK1101" s="1">
        <v>31.69</v>
      </c>
      <c r="AL1101" s="1">
        <v>2221</v>
      </c>
      <c r="AM1101" s="1">
        <f t="shared" si="256"/>
        <v>4202.636814679855</v>
      </c>
    </row>
    <row r="1102" spans="1:39" x14ac:dyDescent="0.3">
      <c r="A1102" s="2">
        <v>37626</v>
      </c>
      <c r="B1102" s="1" t="s">
        <v>26</v>
      </c>
      <c r="C1102" s="1">
        <v>2734.33</v>
      </c>
      <c r="D1102" s="1">
        <v>2771.77</v>
      </c>
      <c r="E1102" s="5">
        <f t="shared" si="257"/>
        <v>1.3692568197693789E-2</v>
      </c>
      <c r="F1102" s="6">
        <f t="shared" si="258"/>
        <v>37.440000000000055</v>
      </c>
      <c r="G1102" s="1">
        <v>2790.68</v>
      </c>
      <c r="H1102" s="1">
        <v>2701.36</v>
      </c>
      <c r="I1102" s="5">
        <f t="shared" si="259"/>
        <v>3.2666137591292825E-2</v>
      </c>
      <c r="J1102" s="5" t="str">
        <f t="shared" si="260"/>
        <v>Medium</v>
      </c>
      <c r="K1102" s="6">
        <f t="shared" si="261"/>
        <v>416</v>
      </c>
      <c r="L1102" s="5" t="str">
        <f t="shared" si="262"/>
        <v>Normal</v>
      </c>
      <c r="M1102" s="6">
        <f t="shared" si="270"/>
        <v>2840.747142857143</v>
      </c>
      <c r="N1102" s="1">
        <v>399146186</v>
      </c>
      <c r="O1102" s="5">
        <f t="shared" si="269"/>
        <v>1.7632040673910876</v>
      </c>
      <c r="P1102" s="1">
        <v>8.91</v>
      </c>
      <c r="Q1102" s="1">
        <v>1.06</v>
      </c>
      <c r="R1102" s="1">
        <f t="shared" si="263"/>
        <v>0.36460316188275654</v>
      </c>
      <c r="S1102" s="1">
        <f t="shared" si="264"/>
        <v>1.9834708803650263</v>
      </c>
      <c r="T1102" s="1">
        <f t="shared" si="265"/>
        <v>1.4696995650583815</v>
      </c>
      <c r="U1102" s="1">
        <f t="shared" si="266"/>
        <v>-1.3869822765921116</v>
      </c>
      <c r="V1102" s="1">
        <f t="shared" si="267"/>
        <v>0.60769783267851318</v>
      </c>
      <c r="W1102" s="7" t="str">
        <f t="shared" si="268"/>
        <v>Moderate Stress</v>
      </c>
      <c r="X1102" s="1">
        <v>3.04</v>
      </c>
      <c r="Y1102" s="1">
        <v>9</v>
      </c>
      <c r="Z1102" s="1">
        <v>110</v>
      </c>
      <c r="AA1102" s="1">
        <v>14200</v>
      </c>
      <c r="AB1102" s="1">
        <v>1505</v>
      </c>
      <c r="AC1102" s="1">
        <v>1.1599999999999999</v>
      </c>
      <c r="AD1102" s="1">
        <v>120.11</v>
      </c>
      <c r="AE1102" s="1">
        <v>106.38</v>
      </c>
      <c r="AF1102" s="1">
        <v>2359.56</v>
      </c>
      <c r="AG1102" s="1">
        <v>162.94999999999999</v>
      </c>
      <c r="AH1102" s="1">
        <v>970</v>
      </c>
      <c r="AI1102" s="1">
        <v>9.34</v>
      </c>
      <c r="AJ1102" s="1">
        <v>25</v>
      </c>
      <c r="AK1102" s="1">
        <v>5.82</v>
      </c>
      <c r="AL1102" s="1">
        <v>682</v>
      </c>
      <c r="AM1102" s="1">
        <f t="shared" si="256"/>
        <v>4184.1008552789699</v>
      </c>
    </row>
    <row r="1103" spans="1:39" x14ac:dyDescent="0.3">
      <c r="A1103" s="2">
        <v>37627</v>
      </c>
      <c r="B1103" s="1" t="s">
        <v>24</v>
      </c>
      <c r="C1103" s="1">
        <v>1370.5</v>
      </c>
      <c r="D1103" s="1">
        <v>1355.75</v>
      </c>
      <c r="E1103" s="5">
        <f t="shared" si="257"/>
        <v>-1.0762495439620576E-2</v>
      </c>
      <c r="F1103" s="6">
        <f t="shared" si="258"/>
        <v>-14.75</v>
      </c>
      <c r="G1103" s="1">
        <v>1399.32</v>
      </c>
      <c r="H1103" s="1">
        <v>1335.41</v>
      </c>
      <c r="I1103" s="5">
        <f t="shared" si="259"/>
        <v>4.6632615833637252E-2</v>
      </c>
      <c r="J1103" s="5" t="str">
        <f t="shared" si="260"/>
        <v>Medium</v>
      </c>
      <c r="K1103" s="6">
        <f t="shared" si="261"/>
        <v>416</v>
      </c>
      <c r="L1103" s="5" t="str">
        <f t="shared" si="262"/>
        <v>Normal</v>
      </c>
      <c r="M1103" s="6">
        <f t="shared" si="270"/>
        <v>2410.7714285714287</v>
      </c>
      <c r="N1103" s="1">
        <v>779671335</v>
      </c>
      <c r="O1103" s="5">
        <f t="shared" si="269"/>
        <v>-0.51087211420861034</v>
      </c>
      <c r="P1103" s="1">
        <v>-1.06</v>
      </c>
      <c r="Q1103" s="1">
        <v>0.24</v>
      </c>
      <c r="R1103" s="1">
        <f t="shared" si="263"/>
        <v>-0.96636774232143163</v>
      </c>
      <c r="S1103" s="1">
        <f t="shared" si="264"/>
        <v>-0.91778852086430907</v>
      </c>
      <c r="T1103" s="1">
        <f t="shared" si="265"/>
        <v>-0.8557535169657623</v>
      </c>
      <c r="U1103" s="1">
        <f t="shared" si="266"/>
        <v>-1.6687195473727814</v>
      </c>
      <c r="V1103" s="1">
        <f t="shared" si="267"/>
        <v>-1.1021573318810711</v>
      </c>
      <c r="W1103" s="7" t="str">
        <f t="shared" si="268"/>
        <v>Low Stress</v>
      </c>
      <c r="X1103" s="1">
        <v>5.19</v>
      </c>
      <c r="Y1103" s="1">
        <v>2.46</v>
      </c>
      <c r="Z1103" s="1">
        <v>105</v>
      </c>
      <c r="AA1103" s="1">
        <v>2362</v>
      </c>
      <c r="AB1103" s="1">
        <v>3788</v>
      </c>
      <c r="AC1103" s="1">
        <v>1.1299999999999999</v>
      </c>
      <c r="AD1103" s="1">
        <v>144.36000000000001</v>
      </c>
      <c r="AE1103" s="1">
        <v>56.21</v>
      </c>
      <c r="AF1103" s="1">
        <v>1973.26</v>
      </c>
      <c r="AG1103" s="1">
        <v>127.17</v>
      </c>
      <c r="AH1103" s="1">
        <v>399</v>
      </c>
      <c r="AI1103" s="1">
        <v>1.04</v>
      </c>
      <c r="AJ1103" s="1">
        <v>34</v>
      </c>
      <c r="AK1103" s="1">
        <v>32</v>
      </c>
      <c r="AL1103" s="1">
        <v>12298</v>
      </c>
      <c r="AM1103" s="1">
        <f t="shared" si="256"/>
        <v>4124.9216485742918</v>
      </c>
    </row>
    <row r="1104" spans="1:39" x14ac:dyDescent="0.3">
      <c r="A1104" s="2">
        <v>37628</v>
      </c>
      <c r="B1104" s="1" t="s">
        <v>25</v>
      </c>
      <c r="C1104" s="1">
        <v>3993.54</v>
      </c>
      <c r="D1104" s="1">
        <v>4015.81</v>
      </c>
      <c r="E1104" s="5">
        <f t="shared" si="257"/>
        <v>5.576506057282507E-3</v>
      </c>
      <c r="F1104" s="6">
        <f t="shared" si="258"/>
        <v>22.269999999999982</v>
      </c>
      <c r="G1104" s="1">
        <v>4055.41</v>
      </c>
      <c r="H1104" s="1">
        <v>3980.44</v>
      </c>
      <c r="I1104" s="5">
        <f t="shared" si="259"/>
        <v>1.8772818101233442E-2</v>
      </c>
      <c r="J1104" s="5" t="str">
        <f t="shared" si="260"/>
        <v>Low</v>
      </c>
      <c r="K1104" s="6">
        <f t="shared" si="261"/>
        <v>416</v>
      </c>
      <c r="L1104" s="5" t="str">
        <f t="shared" si="262"/>
        <v>Normal</v>
      </c>
      <c r="M1104" s="6">
        <f t="shared" si="270"/>
        <v>2738.0785714285712</v>
      </c>
      <c r="N1104" s="1">
        <v>297948169</v>
      </c>
      <c r="O1104" s="5">
        <f t="shared" si="269"/>
        <v>1.9620579015305182</v>
      </c>
      <c r="P1104" s="1">
        <v>-1.51</v>
      </c>
      <c r="Q1104" s="1">
        <v>8.24</v>
      </c>
      <c r="R1104" s="1">
        <f t="shared" si="263"/>
        <v>0.71856561756833548</v>
      </c>
      <c r="S1104" s="1">
        <f t="shared" si="264"/>
        <v>2.2371679906182473</v>
      </c>
      <c r="T1104" s="1">
        <f t="shared" si="265"/>
        <v>-0.96071378646534755</v>
      </c>
      <c r="U1104" s="1">
        <f t="shared" si="266"/>
        <v>1.0799367529264365</v>
      </c>
      <c r="V1104" s="1">
        <f t="shared" si="267"/>
        <v>0.76873914366191798</v>
      </c>
      <c r="W1104" s="7" t="str">
        <f t="shared" si="268"/>
        <v>Moderate Stress</v>
      </c>
      <c r="X1104" s="1">
        <v>5.32</v>
      </c>
      <c r="Y1104" s="1">
        <v>4.45</v>
      </c>
      <c r="Z1104" s="1">
        <v>84</v>
      </c>
      <c r="AA1104" s="1">
        <v>18117</v>
      </c>
      <c r="AB1104" s="1">
        <v>2752</v>
      </c>
      <c r="AC1104" s="1">
        <v>1.43</v>
      </c>
      <c r="AD1104" s="1">
        <v>99.59</v>
      </c>
      <c r="AE1104" s="1">
        <v>128.97</v>
      </c>
      <c r="AF1104" s="1">
        <v>1681.41</v>
      </c>
      <c r="AG1104" s="1">
        <v>206.08</v>
      </c>
      <c r="AH1104" s="1">
        <v>2369</v>
      </c>
      <c r="AI1104" s="1">
        <v>7.66</v>
      </c>
      <c r="AJ1104" s="1">
        <v>27</v>
      </c>
      <c r="AK1104" s="1">
        <v>6.99</v>
      </c>
      <c r="AL1104" s="1">
        <v>12660</v>
      </c>
      <c r="AM1104" s="1">
        <f t="shared" si="256"/>
        <v>4110.7835449129689</v>
      </c>
    </row>
    <row r="1105" spans="1:39" x14ac:dyDescent="0.3">
      <c r="A1105" s="2">
        <v>37629</v>
      </c>
      <c r="B1105" s="1" t="s">
        <v>26</v>
      </c>
      <c r="C1105" s="1">
        <v>4658.1899999999996</v>
      </c>
      <c r="D1105" s="1">
        <v>4640.1099999999997</v>
      </c>
      <c r="E1105" s="5">
        <f t="shared" si="257"/>
        <v>-3.8813358836801265E-3</v>
      </c>
      <c r="F1105" s="6">
        <f t="shared" si="258"/>
        <v>-18.079999999999927</v>
      </c>
      <c r="G1105" s="1">
        <v>4674.41</v>
      </c>
      <c r="H1105" s="1">
        <v>4591.1400000000003</v>
      </c>
      <c r="I1105" s="5">
        <f t="shared" si="259"/>
        <v>1.7876041981971437E-2</v>
      </c>
      <c r="J1105" s="5" t="str">
        <f t="shared" si="260"/>
        <v>Low</v>
      </c>
      <c r="K1105" s="6">
        <f t="shared" si="261"/>
        <v>416</v>
      </c>
      <c r="L1105" s="5" t="str">
        <f t="shared" si="262"/>
        <v>Normal</v>
      </c>
      <c r="M1105" s="6">
        <f t="shared" si="270"/>
        <v>2870.3742857142856</v>
      </c>
      <c r="N1105" s="1">
        <v>542333878</v>
      </c>
      <c r="O1105" s="5">
        <f t="shared" si="269"/>
        <v>0.15546054220692707</v>
      </c>
      <c r="P1105" s="1">
        <v>-0.54</v>
      </c>
      <c r="Q1105" s="1">
        <v>9.16</v>
      </c>
      <c r="R1105" s="1">
        <f t="shared" si="263"/>
        <v>-0.13622747281505895</v>
      </c>
      <c r="S1105" s="1">
        <f t="shared" si="264"/>
        <v>-6.7683366334356995E-2</v>
      </c>
      <c r="T1105" s="1">
        <f t="shared" si="265"/>
        <v>-0.73446609443290833</v>
      </c>
      <c r="U1105" s="1">
        <f t="shared" si="266"/>
        <v>1.3960322274608465</v>
      </c>
      <c r="V1105" s="1">
        <f t="shared" si="267"/>
        <v>0.11441382346963058</v>
      </c>
      <c r="W1105" s="7" t="str">
        <f t="shared" si="268"/>
        <v>Moderate Stress</v>
      </c>
      <c r="X1105" s="1">
        <v>3.23</v>
      </c>
      <c r="Y1105" s="1">
        <v>3.46</v>
      </c>
      <c r="Z1105" s="1">
        <v>62</v>
      </c>
      <c r="AA1105" s="1">
        <v>20009</v>
      </c>
      <c r="AB1105" s="1">
        <v>4638</v>
      </c>
      <c r="AC1105" s="1">
        <v>1.22</v>
      </c>
      <c r="AD1105" s="1">
        <v>82.26</v>
      </c>
      <c r="AE1105" s="1">
        <v>46.97</v>
      </c>
      <c r="AF1105" s="1">
        <v>1861.16</v>
      </c>
      <c r="AG1105" s="1">
        <v>439.92</v>
      </c>
      <c r="AH1105" s="1">
        <v>9225</v>
      </c>
      <c r="AI1105" s="1">
        <v>0.93</v>
      </c>
      <c r="AJ1105" s="1">
        <v>0</v>
      </c>
      <c r="AK1105" s="1">
        <v>92.55</v>
      </c>
      <c r="AL1105" s="1">
        <v>9795</v>
      </c>
      <c r="AM1105" s="1">
        <f t="shared" si="256"/>
        <v>4082.3865184411939</v>
      </c>
    </row>
    <row r="1106" spans="1:39" x14ac:dyDescent="0.3">
      <c r="A1106" s="2">
        <v>37630</v>
      </c>
      <c r="B1106" s="1" t="s">
        <v>25</v>
      </c>
      <c r="C1106" s="1">
        <v>2736.08</v>
      </c>
      <c r="D1106" s="1">
        <v>2776.67</v>
      </c>
      <c r="E1106" s="5">
        <f t="shared" si="257"/>
        <v>1.4835092541153821E-2</v>
      </c>
      <c r="F1106" s="6">
        <f t="shared" si="258"/>
        <v>40.590000000000146</v>
      </c>
      <c r="G1106" s="1">
        <v>2812.48</v>
      </c>
      <c r="H1106" s="1">
        <v>2696.22</v>
      </c>
      <c r="I1106" s="5">
        <f t="shared" si="259"/>
        <v>4.2491447618490767E-2</v>
      </c>
      <c r="J1106" s="5" t="str">
        <f t="shared" si="260"/>
        <v>Medium</v>
      </c>
      <c r="K1106" s="6">
        <f t="shared" si="261"/>
        <v>416</v>
      </c>
      <c r="L1106" s="5" t="str">
        <f t="shared" si="262"/>
        <v>Normal</v>
      </c>
      <c r="M1106" s="6">
        <f t="shared" si="270"/>
        <v>2572.29</v>
      </c>
      <c r="N1106" s="1">
        <v>240244891</v>
      </c>
      <c r="O1106" s="5">
        <f t="shared" si="269"/>
        <v>-0.4015939277301615</v>
      </c>
      <c r="P1106" s="1">
        <v>1.62</v>
      </c>
      <c r="Q1106" s="1">
        <v>2.08</v>
      </c>
      <c r="R1106" s="1">
        <f t="shared" si="263"/>
        <v>0.92039559988891428</v>
      </c>
      <c r="S1106" s="1">
        <f t="shared" si="264"/>
        <v>-0.77837174651206753</v>
      </c>
      <c r="T1106" s="1">
        <f t="shared" si="265"/>
        <v>-0.23065680083489914</v>
      </c>
      <c r="U1106" s="1">
        <f t="shared" si="266"/>
        <v>-1.0365285983039614</v>
      </c>
      <c r="V1106" s="1">
        <f t="shared" si="267"/>
        <v>-0.28129038644050341</v>
      </c>
      <c r="W1106" s="7" t="str">
        <f t="shared" si="268"/>
        <v>Low Stress</v>
      </c>
      <c r="X1106" s="1">
        <v>7.05</v>
      </c>
      <c r="Y1106" s="1">
        <v>7.98</v>
      </c>
      <c r="Z1106" s="1">
        <v>75</v>
      </c>
      <c r="AA1106" s="1">
        <v>5211</v>
      </c>
      <c r="AB1106" s="1">
        <v>1286</v>
      </c>
      <c r="AC1106" s="1">
        <v>0.99</v>
      </c>
      <c r="AD1106" s="1">
        <v>97.83</v>
      </c>
      <c r="AE1106" s="1">
        <v>122.59</v>
      </c>
      <c r="AF1106" s="1">
        <v>1553.88</v>
      </c>
      <c r="AG1106" s="1">
        <v>142.46</v>
      </c>
      <c r="AH1106" s="1">
        <v>4428</v>
      </c>
      <c r="AI1106" s="1">
        <v>1.97</v>
      </c>
      <c r="AJ1106" s="1">
        <v>33</v>
      </c>
      <c r="AK1106" s="1">
        <v>10.26</v>
      </c>
      <c r="AL1106" s="1">
        <v>3496</v>
      </c>
      <c r="AM1106" s="1">
        <f t="shared" si="256"/>
        <v>4104.3160804345298</v>
      </c>
    </row>
    <row r="1107" spans="1:39" x14ac:dyDescent="0.3">
      <c r="A1107" s="2">
        <v>37631</v>
      </c>
      <c r="B1107" s="1" t="s">
        <v>24</v>
      </c>
      <c r="C1107" s="1">
        <v>2034.85</v>
      </c>
      <c r="D1107" s="1">
        <v>1997.51</v>
      </c>
      <c r="E1107" s="5">
        <f t="shared" si="257"/>
        <v>-1.8350246946949367E-2</v>
      </c>
      <c r="F1107" s="6">
        <f t="shared" si="258"/>
        <v>-37.339999999999918</v>
      </c>
      <c r="G1107" s="1">
        <v>2041.62</v>
      </c>
      <c r="H1107" s="1">
        <v>1982.42</v>
      </c>
      <c r="I1107" s="5">
        <f t="shared" si="259"/>
        <v>2.9093053542030036E-2</v>
      </c>
      <c r="J1107" s="5" t="str">
        <f t="shared" si="260"/>
        <v>Medium</v>
      </c>
      <c r="K1107" s="6">
        <f t="shared" si="261"/>
        <v>416</v>
      </c>
      <c r="L1107" s="5" t="str">
        <f t="shared" si="262"/>
        <v>Normal</v>
      </c>
      <c r="M1107" s="6">
        <f t="shared" si="270"/>
        <v>2651.531428571428</v>
      </c>
      <c r="N1107" s="1">
        <v>761356618</v>
      </c>
      <c r="O1107" s="5">
        <f t="shared" si="269"/>
        <v>-0.28060950707142013</v>
      </c>
      <c r="P1107" s="1">
        <v>-0.28999999999999998</v>
      </c>
      <c r="Q1107" s="1">
        <v>5.39</v>
      </c>
      <c r="R1107" s="1">
        <f t="shared" si="263"/>
        <v>-0.90230796727162588</v>
      </c>
      <c r="S1107" s="1">
        <f t="shared" si="264"/>
        <v>-0.62402019458140956</v>
      </c>
      <c r="T1107" s="1">
        <f t="shared" si="265"/>
        <v>-0.67615483359980544</v>
      </c>
      <c r="U1107" s="1">
        <f t="shared" si="266"/>
        <v>0.10072794594483989</v>
      </c>
      <c r="V1107" s="1">
        <f t="shared" si="267"/>
        <v>-0.52543876237700027</v>
      </c>
      <c r="W1107" s="7" t="str">
        <f t="shared" si="268"/>
        <v>Low Stress</v>
      </c>
      <c r="X1107" s="1">
        <v>9.64</v>
      </c>
      <c r="Y1107" s="1">
        <v>0.98</v>
      </c>
      <c r="Z1107" s="1">
        <v>113</v>
      </c>
      <c r="AA1107" s="1">
        <v>2957</v>
      </c>
      <c r="AB1107" s="1">
        <v>4233</v>
      </c>
      <c r="AC1107" s="1">
        <v>1.1000000000000001</v>
      </c>
      <c r="AD1107" s="1">
        <v>109.95</v>
      </c>
      <c r="AE1107" s="1">
        <v>130.47</v>
      </c>
      <c r="AF1107" s="1">
        <v>1664.29</v>
      </c>
      <c r="AG1107" s="1">
        <v>386.07</v>
      </c>
      <c r="AH1107" s="1">
        <v>2325</v>
      </c>
      <c r="AI1107" s="1">
        <v>6.16</v>
      </c>
      <c r="AJ1107" s="1">
        <v>25</v>
      </c>
      <c r="AK1107" s="1">
        <v>81.75</v>
      </c>
      <c r="AL1107" s="1">
        <v>7629</v>
      </c>
      <c r="AM1107" s="1">
        <f t="shared" si="256"/>
        <v>4111.8384304139181</v>
      </c>
    </row>
    <row r="1108" spans="1:39" x14ac:dyDescent="0.3">
      <c r="A1108" s="2">
        <v>37632</v>
      </c>
      <c r="B1108" s="1" t="s">
        <v>24</v>
      </c>
      <c r="C1108" s="1">
        <v>2737.61</v>
      </c>
      <c r="D1108" s="1">
        <v>2705.46</v>
      </c>
      <c r="E1108" s="5">
        <f t="shared" si="257"/>
        <v>-1.1743820339639353E-2</v>
      </c>
      <c r="F1108" s="6">
        <f t="shared" si="258"/>
        <v>-32.150000000000091</v>
      </c>
      <c r="G1108" s="1">
        <v>2752.17</v>
      </c>
      <c r="H1108" s="1">
        <v>2663.08</v>
      </c>
      <c r="I1108" s="5">
        <f t="shared" si="259"/>
        <v>3.2542984574135889E-2</v>
      </c>
      <c r="J1108" s="5" t="str">
        <f t="shared" si="260"/>
        <v>Medium</v>
      </c>
      <c r="K1108" s="6">
        <f t="shared" si="261"/>
        <v>416</v>
      </c>
      <c r="L1108" s="5" t="str">
        <f t="shared" si="262"/>
        <v>Normal</v>
      </c>
      <c r="M1108" s="6">
        <f t="shared" si="270"/>
        <v>2894.7257142857138</v>
      </c>
      <c r="N1108" s="1">
        <v>678843150</v>
      </c>
      <c r="O1108" s="5">
        <f t="shared" si="269"/>
        <v>0.35441624822904516</v>
      </c>
      <c r="P1108" s="1">
        <v>0.61</v>
      </c>
      <c r="Q1108" s="1">
        <v>2.78</v>
      </c>
      <c r="R1108" s="1">
        <f t="shared" si="263"/>
        <v>-0.61369885588544693</v>
      </c>
      <c r="S1108" s="1">
        <f t="shared" si="264"/>
        <v>0.18614371175360897</v>
      </c>
      <c r="T1108" s="1">
        <f t="shared" si="265"/>
        <v>-0.46623429460063492</v>
      </c>
      <c r="U1108" s="1">
        <f t="shared" si="266"/>
        <v>-0.79602117202777989</v>
      </c>
      <c r="V1108" s="1">
        <f t="shared" si="267"/>
        <v>-0.42245265269006316</v>
      </c>
      <c r="W1108" s="7" t="str">
        <f t="shared" si="268"/>
        <v>Low Stress</v>
      </c>
      <c r="X1108" s="1">
        <v>9.52</v>
      </c>
      <c r="Y1108" s="1">
        <v>2.37</v>
      </c>
      <c r="Z1108" s="1">
        <v>60</v>
      </c>
      <c r="AA1108" s="1">
        <v>25085</v>
      </c>
      <c r="AB1108" s="1">
        <v>2239</v>
      </c>
      <c r="AC1108" s="1">
        <v>1.39</v>
      </c>
      <c r="AD1108" s="1">
        <v>90.88</v>
      </c>
      <c r="AE1108" s="1">
        <v>45.11</v>
      </c>
      <c r="AF1108" s="1">
        <v>2027.99</v>
      </c>
      <c r="AG1108" s="1">
        <v>125.18</v>
      </c>
      <c r="AH1108" s="1">
        <v>173</v>
      </c>
      <c r="AI1108" s="1">
        <v>4.34</v>
      </c>
      <c r="AJ1108" s="1">
        <v>5</v>
      </c>
      <c r="AK1108" s="1">
        <v>90.62</v>
      </c>
      <c r="AL1108" s="1">
        <v>10306</v>
      </c>
      <c r="AM1108" s="1">
        <f t="shared" si="256"/>
        <v>4138.1725100195326</v>
      </c>
    </row>
    <row r="1109" spans="1:39" x14ac:dyDescent="0.3">
      <c r="A1109" s="2">
        <v>37633</v>
      </c>
      <c r="B1109" s="1" t="s">
        <v>24</v>
      </c>
      <c r="C1109" s="1">
        <v>3893.79</v>
      </c>
      <c r="D1109" s="1">
        <v>3893.09</v>
      </c>
      <c r="E1109" s="5">
        <f t="shared" si="257"/>
        <v>-1.7977343410913741E-4</v>
      </c>
      <c r="F1109" s="6">
        <f t="shared" si="258"/>
        <v>-0.6999999999998181</v>
      </c>
      <c r="G1109" s="1">
        <v>3901.03</v>
      </c>
      <c r="H1109" s="1">
        <v>3855.14</v>
      </c>
      <c r="I1109" s="5">
        <f t="shared" si="259"/>
        <v>1.1785432701815025E-2</v>
      </c>
      <c r="J1109" s="5" t="str">
        <f t="shared" si="260"/>
        <v>Low</v>
      </c>
      <c r="K1109" s="6">
        <f t="shared" si="261"/>
        <v>416</v>
      </c>
      <c r="L1109" s="5" t="str">
        <f t="shared" si="262"/>
        <v>Normal</v>
      </c>
      <c r="M1109" s="6">
        <f t="shared" si="270"/>
        <v>3054.9142857142856</v>
      </c>
      <c r="N1109" s="1">
        <v>366200903</v>
      </c>
      <c r="O1109" s="5">
        <f t="shared" si="269"/>
        <v>0.43897525744235733</v>
      </c>
      <c r="P1109" s="1">
        <v>4.3099999999999996</v>
      </c>
      <c r="Q1109" s="1">
        <v>4.9400000000000004</v>
      </c>
      <c r="R1109" s="1">
        <f t="shared" si="263"/>
        <v>0.47983657869898089</v>
      </c>
      <c r="S1109" s="1">
        <f t="shared" si="264"/>
        <v>0.29402383574584229</v>
      </c>
      <c r="T1109" s="1">
        <f t="shared" si="265"/>
        <v>0.39677236572928803</v>
      </c>
      <c r="U1109" s="1">
        <f t="shared" si="266"/>
        <v>-5.3883970946990878E-2</v>
      </c>
      <c r="V1109" s="1">
        <f t="shared" si="267"/>
        <v>0.27918720230678007</v>
      </c>
      <c r="W1109" s="7" t="str">
        <f t="shared" si="268"/>
        <v>Moderate Stress</v>
      </c>
      <c r="X1109" s="1">
        <v>9.06</v>
      </c>
      <c r="Y1109" s="1">
        <v>2.5</v>
      </c>
      <c r="Z1109" s="1">
        <v>111</v>
      </c>
      <c r="AA1109" s="1">
        <v>11696</v>
      </c>
      <c r="AB1109" s="1">
        <v>2778</v>
      </c>
      <c r="AC1109" s="1">
        <v>1.4</v>
      </c>
      <c r="AD1109" s="1">
        <v>148.58000000000001</v>
      </c>
      <c r="AE1109" s="1">
        <v>125.22</v>
      </c>
      <c r="AF1109" s="1">
        <v>933.19</v>
      </c>
      <c r="AG1109" s="1">
        <v>113.12</v>
      </c>
      <c r="AH1109" s="1">
        <v>7555</v>
      </c>
      <c r="AI1109" s="1">
        <v>6.67</v>
      </c>
      <c r="AJ1109" s="1">
        <v>49</v>
      </c>
      <c r="AK1109" s="1">
        <v>46.82</v>
      </c>
      <c r="AL1109" s="1">
        <v>9239</v>
      </c>
      <c r="AM1109" s="1">
        <f t="shared" si="256"/>
        <v>4147.879024784168</v>
      </c>
    </row>
    <row r="1110" spans="1:39" x14ac:dyDescent="0.3">
      <c r="A1110" s="2">
        <v>37634</v>
      </c>
      <c r="B1110" s="1" t="s">
        <v>25</v>
      </c>
      <c r="C1110" s="1">
        <v>1036.22</v>
      </c>
      <c r="D1110" s="1">
        <v>994.41</v>
      </c>
      <c r="E1110" s="5">
        <f t="shared" si="257"/>
        <v>-4.0348574627009762E-2</v>
      </c>
      <c r="F1110" s="6">
        <f t="shared" si="258"/>
        <v>-41.810000000000059</v>
      </c>
      <c r="G1110" s="1">
        <v>1076.78</v>
      </c>
      <c r="H1110" s="1">
        <v>979.56</v>
      </c>
      <c r="I1110" s="5">
        <f t="shared" si="259"/>
        <v>9.382177529868177E-2</v>
      </c>
      <c r="J1110" s="5" t="str">
        <f t="shared" si="260"/>
        <v>High</v>
      </c>
      <c r="K1110" s="6">
        <f t="shared" si="261"/>
        <v>416</v>
      </c>
      <c r="L1110" s="5" t="str">
        <f t="shared" si="262"/>
        <v>⚠️ High Risk</v>
      </c>
      <c r="M1110" s="6">
        <f t="shared" si="270"/>
        <v>3003.2942857142857</v>
      </c>
      <c r="N1110" s="1">
        <v>916533267</v>
      </c>
      <c r="O1110" s="5">
        <f t="shared" si="269"/>
        <v>-0.74457050825950599</v>
      </c>
      <c r="P1110" s="1">
        <v>6.44</v>
      </c>
      <c r="Q1110" s="1">
        <v>4.37</v>
      </c>
      <c r="R1110" s="1">
        <f t="shared" si="263"/>
        <v>-1.4450726317719109</v>
      </c>
      <c r="S1110" s="1">
        <f t="shared" si="264"/>
        <v>-1.2159402135289787</v>
      </c>
      <c r="T1110" s="1">
        <f t="shared" si="265"/>
        <v>0.89358430802732491</v>
      </c>
      <c r="U1110" s="1">
        <f t="shared" si="266"/>
        <v>-0.24972573234331025</v>
      </c>
      <c r="V1110" s="1">
        <f t="shared" si="267"/>
        <v>-0.50428856740421879</v>
      </c>
      <c r="W1110" s="7" t="str">
        <f t="shared" si="268"/>
        <v>Low Stress</v>
      </c>
      <c r="X1110" s="1">
        <v>6.4</v>
      </c>
      <c r="Y1110" s="1">
        <v>9.93</v>
      </c>
      <c r="Z1110" s="1">
        <v>96</v>
      </c>
      <c r="AA1110" s="1">
        <v>13339</v>
      </c>
      <c r="AB1110" s="1">
        <v>3894</v>
      </c>
      <c r="AC1110" s="1">
        <v>1.46</v>
      </c>
      <c r="AD1110" s="1">
        <v>95.57</v>
      </c>
      <c r="AE1110" s="1">
        <v>112.79</v>
      </c>
      <c r="AF1110" s="1">
        <v>1846.07</v>
      </c>
      <c r="AG1110" s="1">
        <v>456.52</v>
      </c>
      <c r="AH1110" s="1">
        <v>7132</v>
      </c>
      <c r="AI1110" s="1">
        <v>9.73</v>
      </c>
      <c r="AJ1110" s="1">
        <v>48</v>
      </c>
      <c r="AK1110" s="1">
        <v>5.49</v>
      </c>
      <c r="AL1110" s="1">
        <v>10162</v>
      </c>
      <c r="AM1110" s="1">
        <f t="shared" si="256"/>
        <v>4164.0309926003174</v>
      </c>
    </row>
    <row r="1111" spans="1:39" x14ac:dyDescent="0.3">
      <c r="A1111" s="2">
        <v>37635</v>
      </c>
      <c r="B1111" s="1" t="s">
        <v>25</v>
      </c>
      <c r="C1111" s="1">
        <v>3357.82</v>
      </c>
      <c r="D1111" s="1">
        <v>3327.42</v>
      </c>
      <c r="E1111" s="5">
        <f t="shared" si="257"/>
        <v>-9.0534930401272515E-3</v>
      </c>
      <c r="F1111" s="6">
        <f t="shared" si="258"/>
        <v>-30.400000000000091</v>
      </c>
      <c r="G1111" s="1">
        <v>3368.95</v>
      </c>
      <c r="H1111" s="1">
        <v>3306.09</v>
      </c>
      <c r="I1111" s="5">
        <f t="shared" si="259"/>
        <v>1.8720479358631394E-2</v>
      </c>
      <c r="J1111" s="5" t="str">
        <f t="shared" si="260"/>
        <v>Low</v>
      </c>
      <c r="K1111" s="6">
        <f t="shared" si="261"/>
        <v>416</v>
      </c>
      <c r="L1111" s="5" t="str">
        <f t="shared" si="262"/>
        <v>Normal</v>
      </c>
      <c r="M1111" s="6">
        <f t="shared" si="270"/>
        <v>2904.9528571428568</v>
      </c>
      <c r="N1111" s="1">
        <v>799752625</v>
      </c>
      <c r="O1111" s="5">
        <f t="shared" si="269"/>
        <v>2.3461248378435458</v>
      </c>
      <c r="P1111" s="1">
        <v>6.03</v>
      </c>
      <c r="Q1111" s="1">
        <v>2.69</v>
      </c>
      <c r="R1111" s="1">
        <f t="shared" si="263"/>
        <v>-1.0366064973133824</v>
      </c>
      <c r="S1111" s="1">
        <f t="shared" si="264"/>
        <v>2.727159407218759</v>
      </c>
      <c r="T1111" s="1">
        <f t="shared" si="265"/>
        <v>0.79795384026103611</v>
      </c>
      <c r="U1111" s="1">
        <f t="shared" si="266"/>
        <v>-0.82694355540614606</v>
      </c>
      <c r="V1111" s="1">
        <f t="shared" si="267"/>
        <v>0.41539079869006668</v>
      </c>
      <c r="W1111" s="7" t="str">
        <f t="shared" si="268"/>
        <v>Moderate Stress</v>
      </c>
      <c r="X1111" s="1">
        <v>11.18</v>
      </c>
      <c r="Y1111" s="1">
        <v>5.92</v>
      </c>
      <c r="Z1111" s="1">
        <v>119</v>
      </c>
      <c r="AA1111" s="1">
        <v>7199</v>
      </c>
      <c r="AB1111" s="1">
        <v>2819</v>
      </c>
      <c r="AC1111" s="1">
        <v>1</v>
      </c>
      <c r="AD1111" s="1">
        <v>127.45</v>
      </c>
      <c r="AE1111" s="1">
        <v>133.66999999999999</v>
      </c>
      <c r="AF1111" s="1">
        <v>949.97</v>
      </c>
      <c r="AG1111" s="1">
        <v>408.22</v>
      </c>
      <c r="AH1111" s="1">
        <v>1469</v>
      </c>
      <c r="AI1111" s="1">
        <v>0.53</v>
      </c>
      <c r="AJ1111" s="1">
        <v>45</v>
      </c>
      <c r="AK1111" s="1">
        <v>59.62</v>
      </c>
      <c r="AL1111" s="1">
        <v>8017</v>
      </c>
      <c r="AM1111" s="1">
        <f t="shared" si="256"/>
        <v>4158.2523918824927</v>
      </c>
    </row>
    <row r="1112" spans="1:39" x14ac:dyDescent="0.3">
      <c r="A1112" s="2">
        <v>37636</v>
      </c>
      <c r="B1112" s="1" t="s">
        <v>25</v>
      </c>
      <c r="C1112" s="1">
        <v>3453.17</v>
      </c>
      <c r="D1112" s="1">
        <v>3497.55</v>
      </c>
      <c r="E1112" s="5">
        <f t="shared" si="257"/>
        <v>1.2851959214287193E-2</v>
      </c>
      <c r="F1112" s="6">
        <f t="shared" si="258"/>
        <v>44.380000000000109</v>
      </c>
      <c r="G1112" s="1">
        <v>3533.42</v>
      </c>
      <c r="H1112" s="1">
        <v>3443.87</v>
      </c>
      <c r="I1112" s="5">
        <f t="shared" si="259"/>
        <v>2.5932693727792198E-2</v>
      </c>
      <c r="J1112" s="5" t="str">
        <f t="shared" si="260"/>
        <v>Medium</v>
      </c>
      <c r="K1112" s="6">
        <f t="shared" si="261"/>
        <v>416</v>
      </c>
      <c r="L1112" s="5" t="str">
        <f t="shared" si="262"/>
        <v>Normal</v>
      </c>
      <c r="M1112" s="6">
        <f t="shared" si="270"/>
        <v>2741.73</v>
      </c>
      <c r="N1112" s="1">
        <v>502450170</v>
      </c>
      <c r="O1112" s="5">
        <f t="shared" si="269"/>
        <v>5.1129704095064676E-2</v>
      </c>
      <c r="P1112" s="1">
        <v>7.22</v>
      </c>
      <c r="Q1112" s="1">
        <v>7</v>
      </c>
      <c r="R1112" s="1">
        <f t="shared" si="263"/>
        <v>3.2746206451969902E-3</v>
      </c>
      <c r="S1112" s="1">
        <f t="shared" si="264"/>
        <v>-0.200788328850278</v>
      </c>
      <c r="T1112" s="1">
        <f t="shared" si="265"/>
        <v>1.075515441826606</v>
      </c>
      <c r="U1112" s="1">
        <f t="shared" si="266"/>
        <v>0.65389502638005759</v>
      </c>
      <c r="V1112" s="1">
        <f t="shared" si="267"/>
        <v>0.38297419000039562</v>
      </c>
      <c r="W1112" s="7" t="str">
        <f t="shared" si="268"/>
        <v>Moderate Stress</v>
      </c>
      <c r="X1112" s="1">
        <v>12.74</v>
      </c>
      <c r="Y1112" s="1">
        <v>1.82</v>
      </c>
      <c r="Z1112" s="1">
        <v>107</v>
      </c>
      <c r="AA1112" s="1">
        <v>13667</v>
      </c>
      <c r="AB1112" s="1">
        <v>4702</v>
      </c>
      <c r="AC1112" s="1">
        <v>1.28</v>
      </c>
      <c r="AD1112" s="1">
        <v>111.79</v>
      </c>
      <c r="AE1112" s="1">
        <v>86.3</v>
      </c>
      <c r="AF1112" s="1">
        <v>2253.63</v>
      </c>
      <c r="AG1112" s="1">
        <v>339.43</v>
      </c>
      <c r="AH1112" s="1">
        <v>1555</v>
      </c>
      <c r="AI1112" s="1">
        <v>1.92</v>
      </c>
      <c r="AJ1112" s="1">
        <v>24</v>
      </c>
      <c r="AK1112" s="1">
        <v>23.55</v>
      </c>
      <c r="AL1112" s="1">
        <v>14420</v>
      </c>
      <c r="AM1112" s="1">
        <f t="shared" si="256"/>
        <v>4162.4328023155485</v>
      </c>
    </row>
    <row r="1113" spans="1:39" x14ac:dyDescent="0.3">
      <c r="A1113" s="2">
        <v>37637</v>
      </c>
      <c r="B1113" s="1" t="s">
        <v>25</v>
      </c>
      <c r="C1113" s="1">
        <v>3550.75</v>
      </c>
      <c r="D1113" s="1">
        <v>3598.4</v>
      </c>
      <c r="E1113" s="5">
        <f t="shared" si="257"/>
        <v>1.3419700063366921E-2</v>
      </c>
      <c r="F1113" s="6">
        <f t="shared" si="258"/>
        <v>47.650000000000091</v>
      </c>
      <c r="G1113" s="1">
        <v>3645.56</v>
      </c>
      <c r="H1113" s="1">
        <v>3545.2</v>
      </c>
      <c r="I1113" s="5">
        <f t="shared" si="259"/>
        <v>2.826445117228758E-2</v>
      </c>
      <c r="J1113" s="5" t="str">
        <f t="shared" si="260"/>
        <v>Medium</v>
      </c>
      <c r="K1113" s="6">
        <f t="shared" si="261"/>
        <v>416</v>
      </c>
      <c r="L1113" s="5" t="str">
        <f t="shared" si="262"/>
        <v>Normal</v>
      </c>
      <c r="M1113" s="6">
        <f t="shared" si="270"/>
        <v>2859.1200000000003</v>
      </c>
      <c r="N1113" s="1">
        <v>711359360</v>
      </c>
      <c r="O1113" s="5">
        <f t="shared" si="269"/>
        <v>2.8834469843175909E-2</v>
      </c>
      <c r="P1113" s="1">
        <v>-4.5199999999999996</v>
      </c>
      <c r="Q1113" s="1">
        <v>1.26</v>
      </c>
      <c r="R1113" s="1">
        <f t="shared" si="263"/>
        <v>-0.7274314949468228</v>
      </c>
      <c r="S1113" s="1">
        <f t="shared" si="264"/>
        <v>-0.22923252016597986</v>
      </c>
      <c r="T1113" s="1">
        <f t="shared" si="265"/>
        <v>-1.6627813668959064</v>
      </c>
      <c r="U1113" s="1">
        <f t="shared" si="266"/>
        <v>-1.3182658690846314</v>
      </c>
      <c r="V1113" s="1">
        <f t="shared" si="267"/>
        <v>-0.98442781277333502</v>
      </c>
      <c r="W1113" s="7" t="str">
        <f t="shared" si="268"/>
        <v>Low Stress</v>
      </c>
      <c r="X1113" s="1">
        <v>6.5</v>
      </c>
      <c r="Y1113" s="1">
        <v>3.09</v>
      </c>
      <c r="Z1113" s="1">
        <v>59</v>
      </c>
      <c r="AA1113" s="1">
        <v>8959</v>
      </c>
      <c r="AB1113" s="1">
        <v>2326</v>
      </c>
      <c r="AC1113" s="1">
        <v>0.85</v>
      </c>
      <c r="AD1113" s="1">
        <v>118.86</v>
      </c>
      <c r="AE1113" s="1">
        <v>50.4</v>
      </c>
      <c r="AF1113" s="1">
        <v>2402.19</v>
      </c>
      <c r="AG1113" s="1">
        <v>168.8</v>
      </c>
      <c r="AH1113" s="1">
        <v>2365</v>
      </c>
      <c r="AI1113" s="1">
        <v>6.4</v>
      </c>
      <c r="AJ1113" s="1">
        <v>16</v>
      </c>
      <c r="AK1113" s="1">
        <v>17.75</v>
      </c>
      <c r="AL1113" s="1">
        <v>14442</v>
      </c>
      <c r="AM1113" s="1">
        <f t="shared" si="256"/>
        <v>4146.580604217741</v>
      </c>
    </row>
    <row r="1114" spans="1:39" x14ac:dyDescent="0.3">
      <c r="A1114" s="2">
        <v>37638</v>
      </c>
      <c r="B1114" s="1" t="s">
        <v>24</v>
      </c>
      <c r="C1114" s="1">
        <v>1968.09</v>
      </c>
      <c r="D1114" s="1">
        <v>1955.72</v>
      </c>
      <c r="E1114" s="5">
        <f t="shared" si="257"/>
        <v>-6.2852816690293087E-3</v>
      </c>
      <c r="F1114" s="6">
        <f t="shared" si="258"/>
        <v>-12.369999999999891</v>
      </c>
      <c r="G1114" s="1">
        <v>1994.48</v>
      </c>
      <c r="H1114" s="1">
        <v>1919.58</v>
      </c>
      <c r="I1114" s="5">
        <f t="shared" si="259"/>
        <v>3.8057202668577199E-2</v>
      </c>
      <c r="J1114" s="5" t="str">
        <f t="shared" si="260"/>
        <v>Medium</v>
      </c>
      <c r="K1114" s="6">
        <f t="shared" si="261"/>
        <v>416</v>
      </c>
      <c r="L1114" s="5" t="str">
        <f t="shared" si="262"/>
        <v>Normal</v>
      </c>
      <c r="M1114" s="6">
        <f t="shared" si="270"/>
        <v>2853.1500000000005</v>
      </c>
      <c r="N1114" s="1">
        <v>630381212</v>
      </c>
      <c r="O1114" s="5">
        <f t="shared" si="269"/>
        <v>-0.45650289017341039</v>
      </c>
      <c r="P1114" s="1">
        <v>-4.28</v>
      </c>
      <c r="Q1114" s="1">
        <v>0.53</v>
      </c>
      <c r="R1114" s="1">
        <f t="shared" si="263"/>
        <v>-0.44419250496789614</v>
      </c>
      <c r="S1114" s="1">
        <f t="shared" si="264"/>
        <v>-0.84842443198901629</v>
      </c>
      <c r="T1114" s="1">
        <f t="shared" si="265"/>
        <v>-1.6068025564961279</v>
      </c>
      <c r="U1114" s="1">
        <f t="shared" si="266"/>
        <v>-1.5690807564869349</v>
      </c>
      <c r="V1114" s="1">
        <f t="shared" si="267"/>
        <v>-1.1171250624849938</v>
      </c>
      <c r="W1114" s="7" t="str">
        <f t="shared" si="268"/>
        <v>Low Stress</v>
      </c>
      <c r="X1114" s="1">
        <v>3.11</v>
      </c>
      <c r="Y1114" s="1">
        <v>2.09</v>
      </c>
      <c r="Z1114" s="1">
        <v>65</v>
      </c>
      <c r="AA1114" s="1">
        <v>7657</v>
      </c>
      <c r="AB1114" s="1">
        <v>2431</v>
      </c>
      <c r="AC1114" s="1">
        <v>1.31</v>
      </c>
      <c r="AD1114" s="1">
        <v>145.29</v>
      </c>
      <c r="AE1114" s="1">
        <v>138.57</v>
      </c>
      <c r="AF1114" s="1">
        <v>2126.34</v>
      </c>
      <c r="AG1114" s="1">
        <v>211.54</v>
      </c>
      <c r="AH1114" s="1">
        <v>7809</v>
      </c>
      <c r="AI1114" s="1">
        <v>8.9700000000000006</v>
      </c>
      <c r="AJ1114" s="1">
        <v>25</v>
      </c>
      <c r="AK1114" s="1">
        <v>56.72</v>
      </c>
      <c r="AL1114" s="1">
        <v>2875</v>
      </c>
      <c r="AM1114" s="1">
        <f t="shared" si="256"/>
        <v>4091.370915072047</v>
      </c>
    </row>
    <row r="1115" spans="1:39" x14ac:dyDescent="0.3">
      <c r="A1115" s="2">
        <v>37639</v>
      </c>
      <c r="B1115" s="1" t="s">
        <v>24</v>
      </c>
      <c r="C1115" s="1">
        <v>3856.21</v>
      </c>
      <c r="D1115" s="1">
        <v>3898.54</v>
      </c>
      <c r="E1115" s="5">
        <f t="shared" si="257"/>
        <v>1.0977099276232343E-2</v>
      </c>
      <c r="F1115" s="6">
        <f t="shared" si="258"/>
        <v>42.329999999999927</v>
      </c>
      <c r="G1115" s="1">
        <v>3925.54</v>
      </c>
      <c r="H1115" s="1">
        <v>3842.83</v>
      </c>
      <c r="I1115" s="5">
        <f t="shared" si="259"/>
        <v>2.1448520697783583E-2</v>
      </c>
      <c r="J1115" s="5" t="str">
        <f t="shared" si="260"/>
        <v>Medium</v>
      </c>
      <c r="K1115" s="6">
        <f t="shared" si="261"/>
        <v>416</v>
      </c>
      <c r="L1115" s="5" t="str">
        <f t="shared" si="262"/>
        <v>Normal</v>
      </c>
      <c r="M1115" s="6">
        <f t="shared" si="270"/>
        <v>3023.59</v>
      </c>
      <c r="N1115" s="1">
        <v>802355159</v>
      </c>
      <c r="O1115" s="5">
        <f t="shared" si="269"/>
        <v>0.9934039637575931</v>
      </c>
      <c r="P1115" s="1">
        <v>6.84</v>
      </c>
      <c r="Q1115" s="1">
        <v>7.68</v>
      </c>
      <c r="R1115" s="1">
        <f t="shared" si="263"/>
        <v>-1.0457094358190371</v>
      </c>
      <c r="S1115" s="1">
        <f t="shared" si="264"/>
        <v>1.001362274767251</v>
      </c>
      <c r="T1115" s="1">
        <f t="shared" si="265"/>
        <v>0.98688232536028953</v>
      </c>
      <c r="U1115" s="1">
        <f t="shared" si="266"/>
        <v>0.88753081190549099</v>
      </c>
      <c r="V1115" s="1">
        <f t="shared" si="267"/>
        <v>0.45751649405349859</v>
      </c>
      <c r="W1115" s="7" t="str">
        <f t="shared" si="268"/>
        <v>Moderate Stress</v>
      </c>
      <c r="X1115" s="1">
        <v>5.85</v>
      </c>
      <c r="Y1115" s="1">
        <v>1.68</v>
      </c>
      <c r="Z1115" s="1">
        <v>61</v>
      </c>
      <c r="AA1115" s="1">
        <v>12553</v>
      </c>
      <c r="AB1115" s="1">
        <v>4123</v>
      </c>
      <c r="AC1115" s="1">
        <v>1.19</v>
      </c>
      <c r="AD1115" s="1">
        <v>117.21</v>
      </c>
      <c r="AE1115" s="1">
        <v>122.71</v>
      </c>
      <c r="AF1115" s="1">
        <v>2020.65</v>
      </c>
      <c r="AG1115" s="1">
        <v>119.44</v>
      </c>
      <c r="AH1115" s="1">
        <v>6863</v>
      </c>
      <c r="AI1115" s="1">
        <v>7.98</v>
      </c>
      <c r="AJ1115" s="1">
        <v>20</v>
      </c>
      <c r="AK1115" s="1">
        <v>35.700000000000003</v>
      </c>
      <c r="AL1115" s="1">
        <v>12888</v>
      </c>
      <c r="AM1115" s="1">
        <f t="shared" si="256"/>
        <v>4078.3529389226401</v>
      </c>
    </row>
    <row r="1116" spans="1:39" x14ac:dyDescent="0.3">
      <c r="A1116" s="2">
        <v>37640</v>
      </c>
      <c r="B1116" s="1" t="s">
        <v>26</v>
      </c>
      <c r="C1116" s="1">
        <v>1365.57</v>
      </c>
      <c r="D1116" s="1">
        <v>1370.05</v>
      </c>
      <c r="E1116" s="5">
        <f t="shared" si="257"/>
        <v>3.280681327211361E-3</v>
      </c>
      <c r="F1116" s="6">
        <f t="shared" si="258"/>
        <v>4.4800000000000182</v>
      </c>
      <c r="G1116" s="1">
        <v>1393.1</v>
      </c>
      <c r="H1116" s="1">
        <v>1324.57</v>
      </c>
      <c r="I1116" s="5">
        <f t="shared" si="259"/>
        <v>5.0184172177186064E-2</v>
      </c>
      <c r="J1116" s="5" t="str">
        <f t="shared" si="260"/>
        <v>High</v>
      </c>
      <c r="K1116" s="6">
        <f t="shared" si="261"/>
        <v>416</v>
      </c>
      <c r="L1116" s="5" t="str">
        <f t="shared" si="262"/>
        <v>⚠️ High Risk</v>
      </c>
      <c r="M1116" s="6">
        <f t="shared" si="270"/>
        <v>2663.1557142857141</v>
      </c>
      <c r="N1116" s="1">
        <v>440876455</v>
      </c>
      <c r="O1116" s="5">
        <f t="shared" si="269"/>
        <v>-0.64857356856669413</v>
      </c>
      <c r="P1116" s="1">
        <v>3</v>
      </c>
      <c r="Q1116" s="1">
        <v>6.66</v>
      </c>
      <c r="R1116" s="1">
        <f t="shared" si="263"/>
        <v>0.21864231275208842</v>
      </c>
      <c r="S1116" s="1">
        <f t="shared" si="264"/>
        <v>-1.093467612994947</v>
      </c>
      <c r="T1116" s="1">
        <f t="shared" si="265"/>
        <v>9.122135896382888E-2</v>
      </c>
      <c r="U1116" s="1">
        <f t="shared" si="266"/>
        <v>0.53707713361734088</v>
      </c>
      <c r="V1116" s="1">
        <f t="shared" si="267"/>
        <v>-6.1631701915422193E-2</v>
      </c>
      <c r="W1116" s="7" t="str">
        <f t="shared" si="268"/>
        <v>Low Stress</v>
      </c>
      <c r="X1116" s="1">
        <v>3.79</v>
      </c>
      <c r="Y1116" s="1">
        <v>8.07</v>
      </c>
      <c r="Z1116" s="1">
        <v>99</v>
      </c>
      <c r="AA1116" s="1">
        <v>3214</v>
      </c>
      <c r="AB1116" s="1">
        <v>4550</v>
      </c>
      <c r="AC1116" s="1">
        <v>0.97</v>
      </c>
      <c r="AD1116" s="1">
        <v>101.37</v>
      </c>
      <c r="AE1116" s="1">
        <v>22.73</v>
      </c>
      <c r="AF1116" s="1">
        <v>2404.37</v>
      </c>
      <c r="AG1116" s="1">
        <v>358.15</v>
      </c>
      <c r="AH1116" s="1">
        <v>2948</v>
      </c>
      <c r="AI1116" s="1">
        <v>4.66</v>
      </c>
      <c r="AJ1116" s="1">
        <v>31</v>
      </c>
      <c r="AK1116" s="1">
        <v>73.06</v>
      </c>
      <c r="AL1116" s="1">
        <v>13479</v>
      </c>
      <c r="AM1116" s="1">
        <f t="shared" si="256"/>
        <v>4045.7685771758197</v>
      </c>
    </row>
    <row r="1117" spans="1:39" x14ac:dyDescent="0.3">
      <c r="A1117" s="2">
        <v>37641</v>
      </c>
      <c r="B1117" s="1" t="s">
        <v>26</v>
      </c>
      <c r="C1117" s="1">
        <v>1797.08</v>
      </c>
      <c r="D1117" s="1">
        <v>1774.05</v>
      </c>
      <c r="E1117" s="5">
        <f t="shared" si="257"/>
        <v>-1.2815233601175225E-2</v>
      </c>
      <c r="F1117" s="6">
        <f t="shared" si="258"/>
        <v>-23.029999999999973</v>
      </c>
      <c r="G1117" s="1">
        <v>1813.37</v>
      </c>
      <c r="H1117" s="1">
        <v>1724.27</v>
      </c>
      <c r="I1117" s="5">
        <f t="shared" si="259"/>
        <v>4.9580430476105636E-2</v>
      </c>
      <c r="J1117" s="5" t="str">
        <f t="shared" si="260"/>
        <v>Medium</v>
      </c>
      <c r="K1117" s="6">
        <f t="shared" si="261"/>
        <v>416</v>
      </c>
      <c r="L1117" s="5" t="str">
        <f t="shared" si="262"/>
        <v>Normal</v>
      </c>
      <c r="M1117" s="6">
        <f t="shared" si="270"/>
        <v>2774.5328571428572</v>
      </c>
      <c r="N1117" s="1">
        <v>670698146</v>
      </c>
      <c r="O1117" s="5">
        <f t="shared" si="269"/>
        <v>0.29487974891427321</v>
      </c>
      <c r="P1117" s="1">
        <v>3.67</v>
      </c>
      <c r="Q1117" s="1">
        <v>4.99</v>
      </c>
      <c r="R1117" s="1">
        <f t="shared" si="263"/>
        <v>-0.58520990221939972</v>
      </c>
      <c r="S1117" s="1">
        <f t="shared" si="264"/>
        <v>0.11018722896253616</v>
      </c>
      <c r="T1117" s="1">
        <f t="shared" si="265"/>
        <v>0.24749553799654464</v>
      </c>
      <c r="U1117" s="1">
        <f t="shared" si="266"/>
        <v>-3.6704869070120827E-2</v>
      </c>
      <c r="V1117" s="1">
        <f t="shared" si="267"/>
        <v>-6.6058001082609924E-2</v>
      </c>
      <c r="W1117" s="7" t="str">
        <f t="shared" si="268"/>
        <v>Low Stress</v>
      </c>
      <c r="X1117" s="1">
        <v>8.08</v>
      </c>
      <c r="Y1117" s="1">
        <v>5.21</v>
      </c>
      <c r="Z1117" s="1">
        <v>64</v>
      </c>
      <c r="AA1117" s="1">
        <v>21430</v>
      </c>
      <c r="AB1117" s="1">
        <v>3468</v>
      </c>
      <c r="AC1117" s="1">
        <v>1.26</v>
      </c>
      <c r="AD1117" s="1">
        <v>95.46</v>
      </c>
      <c r="AE1117" s="1">
        <v>142.12</v>
      </c>
      <c r="AF1117" s="1">
        <v>1171.5</v>
      </c>
      <c r="AG1117" s="1">
        <v>374.43</v>
      </c>
      <c r="AH1117" s="1">
        <v>8573</v>
      </c>
      <c r="AI1117" s="1">
        <v>7.45</v>
      </c>
      <c r="AJ1117" s="1">
        <v>24</v>
      </c>
      <c r="AK1117" s="1">
        <v>59.17</v>
      </c>
      <c r="AL1117" s="1">
        <v>7884</v>
      </c>
      <c r="AM1117" s="1">
        <f t="shared" si="256"/>
        <v>4003.6832165443529</v>
      </c>
    </row>
    <row r="1118" spans="1:39" x14ac:dyDescent="0.3">
      <c r="A1118" s="2">
        <v>37642</v>
      </c>
      <c r="B1118" s="1" t="s">
        <v>25</v>
      </c>
      <c r="C1118" s="1">
        <v>4509.88</v>
      </c>
      <c r="D1118" s="1">
        <v>4530.12</v>
      </c>
      <c r="E1118" s="5">
        <f t="shared" si="257"/>
        <v>4.4879242906684397E-3</v>
      </c>
      <c r="F1118" s="6">
        <f t="shared" si="258"/>
        <v>20.239999999999782</v>
      </c>
      <c r="G1118" s="1">
        <v>4553.8999999999996</v>
      </c>
      <c r="H1118" s="1">
        <v>4506.05</v>
      </c>
      <c r="I1118" s="5">
        <f t="shared" si="259"/>
        <v>1.0610038404569401E-2</v>
      </c>
      <c r="J1118" s="5" t="str">
        <f t="shared" si="260"/>
        <v>Low</v>
      </c>
      <c r="K1118" s="6">
        <f t="shared" si="261"/>
        <v>416</v>
      </c>
      <c r="L1118" s="5" t="str">
        <f t="shared" si="262"/>
        <v>Normal</v>
      </c>
      <c r="M1118" s="6">
        <f t="shared" si="270"/>
        <v>2946.3471428571424</v>
      </c>
      <c r="N1118" s="1">
        <v>225741600</v>
      </c>
      <c r="O1118" s="5">
        <f t="shared" si="269"/>
        <v>1.5535469688002028</v>
      </c>
      <c r="P1118" s="1">
        <v>-4.21</v>
      </c>
      <c r="Q1118" s="1">
        <v>4.68</v>
      </c>
      <c r="R1118" s="1">
        <f t="shared" si="263"/>
        <v>0.97112406918177163</v>
      </c>
      <c r="S1118" s="1">
        <f t="shared" si="264"/>
        <v>1.7159909985374162</v>
      </c>
      <c r="T1118" s="1">
        <f t="shared" si="265"/>
        <v>-1.590475403462859</v>
      </c>
      <c r="U1118" s="1">
        <f t="shared" si="266"/>
        <v>-0.1432153007067157</v>
      </c>
      <c r="V1118" s="1">
        <f t="shared" si="267"/>
        <v>0.23835609088740331</v>
      </c>
      <c r="W1118" s="7" t="str">
        <f t="shared" si="268"/>
        <v>Moderate Stress</v>
      </c>
      <c r="X1118" s="1">
        <v>4.03</v>
      </c>
      <c r="Y1118" s="1">
        <v>6.5</v>
      </c>
      <c r="Z1118" s="1">
        <v>108</v>
      </c>
      <c r="AA1118" s="1">
        <v>27717</v>
      </c>
      <c r="AB1118" s="1">
        <v>4057</v>
      </c>
      <c r="AC1118" s="1">
        <v>0.89</v>
      </c>
      <c r="AD1118" s="1">
        <v>142.44</v>
      </c>
      <c r="AE1118" s="1">
        <v>143.31</v>
      </c>
      <c r="AF1118" s="1">
        <v>1189.02</v>
      </c>
      <c r="AG1118" s="1">
        <v>230.72</v>
      </c>
      <c r="AH1118" s="1">
        <v>813</v>
      </c>
      <c r="AI1118" s="1">
        <v>2.08</v>
      </c>
      <c r="AJ1118" s="1">
        <v>31</v>
      </c>
      <c r="AK1118" s="1">
        <v>82.95</v>
      </c>
      <c r="AL1118" s="1">
        <v>2577</v>
      </c>
      <c r="AM1118" s="1">
        <f t="shared" si="256"/>
        <v>4035.3142376058986</v>
      </c>
    </row>
    <row r="1119" spans="1:39" x14ac:dyDescent="0.3">
      <c r="A1119" s="2">
        <v>37643</v>
      </c>
      <c r="B1119" s="1" t="s">
        <v>24</v>
      </c>
      <c r="C1119" s="1">
        <v>3954.89</v>
      </c>
      <c r="D1119" s="1">
        <v>3970.78</v>
      </c>
      <c r="E1119" s="5">
        <f t="shared" si="257"/>
        <v>4.0178108619962445E-3</v>
      </c>
      <c r="F1119" s="6">
        <f t="shared" si="258"/>
        <v>15.890000000000327</v>
      </c>
      <c r="G1119" s="1">
        <v>4000.92</v>
      </c>
      <c r="H1119" s="1">
        <v>3931.24</v>
      </c>
      <c r="I1119" s="5">
        <f t="shared" si="259"/>
        <v>1.7618694830956183E-2</v>
      </c>
      <c r="J1119" s="5" t="str">
        <f t="shared" si="260"/>
        <v>Low</v>
      </c>
      <c r="K1119" s="6">
        <f t="shared" si="261"/>
        <v>416</v>
      </c>
      <c r="L1119" s="5" t="str">
        <f t="shared" si="262"/>
        <v>Normal</v>
      </c>
      <c r="M1119" s="6">
        <f t="shared" si="270"/>
        <v>3013.9514285714281</v>
      </c>
      <c r="N1119" s="1">
        <v>16246163</v>
      </c>
      <c r="O1119" s="5">
        <f t="shared" si="269"/>
        <v>-0.12347134292248323</v>
      </c>
      <c r="P1119" s="1">
        <v>-1.17</v>
      </c>
      <c r="Q1119" s="1">
        <v>4.97</v>
      </c>
      <c r="R1119" s="1">
        <f t="shared" si="263"/>
        <v>1.7038807133701996</v>
      </c>
      <c r="S1119" s="1">
        <f t="shared" si="264"/>
        <v>-0.42354380785441786</v>
      </c>
      <c r="T1119" s="1">
        <f t="shared" si="265"/>
        <v>-0.88141047173232756</v>
      </c>
      <c r="U1119" s="1">
        <f t="shared" si="266"/>
        <v>-4.3576509820869032E-2</v>
      </c>
      <c r="V1119" s="1">
        <f t="shared" si="267"/>
        <v>8.8837480990646311E-2</v>
      </c>
      <c r="W1119" s="7" t="str">
        <f t="shared" si="268"/>
        <v>Moderate Stress</v>
      </c>
      <c r="X1119" s="1">
        <v>8.02</v>
      </c>
      <c r="Y1119" s="1">
        <v>3.65</v>
      </c>
      <c r="Z1119" s="1">
        <v>119</v>
      </c>
      <c r="AA1119" s="1">
        <v>7864</v>
      </c>
      <c r="AB1119" s="1">
        <v>587</v>
      </c>
      <c r="AC1119" s="1">
        <v>1.03</v>
      </c>
      <c r="AD1119" s="1">
        <v>149.07</v>
      </c>
      <c r="AE1119" s="1">
        <v>66.19</v>
      </c>
      <c r="AF1119" s="1">
        <v>1617.73</v>
      </c>
      <c r="AG1119" s="1">
        <v>235.37</v>
      </c>
      <c r="AH1119" s="1">
        <v>7565</v>
      </c>
      <c r="AI1119" s="1">
        <v>0.14000000000000001</v>
      </c>
      <c r="AJ1119" s="1">
        <v>40</v>
      </c>
      <c r="AK1119" s="1">
        <v>5.93</v>
      </c>
      <c r="AL1119" s="1">
        <v>6790</v>
      </c>
      <c r="AM1119" s="1">
        <f t="shared" si="256"/>
        <v>4061.8695318618952</v>
      </c>
    </row>
    <row r="1120" spans="1:39" x14ac:dyDescent="0.3">
      <c r="A1120" s="2">
        <v>37644</v>
      </c>
      <c r="B1120" s="1" t="s">
        <v>24</v>
      </c>
      <c r="C1120" s="1">
        <v>1054.98</v>
      </c>
      <c r="D1120" s="1">
        <v>1103.8900000000001</v>
      </c>
      <c r="E1120" s="5">
        <f t="shared" si="257"/>
        <v>4.6361068456274128E-2</v>
      </c>
      <c r="F1120" s="6">
        <f t="shared" si="258"/>
        <v>48.910000000000082</v>
      </c>
      <c r="G1120" s="1">
        <v>1153.19</v>
      </c>
      <c r="H1120" s="1">
        <v>1014.88</v>
      </c>
      <c r="I1120" s="5">
        <f t="shared" si="259"/>
        <v>0.13110201141253869</v>
      </c>
      <c r="J1120" s="5" t="str">
        <f t="shared" si="260"/>
        <v>High</v>
      </c>
      <c r="K1120" s="6">
        <f t="shared" si="261"/>
        <v>416</v>
      </c>
      <c r="L1120" s="5" t="str">
        <f t="shared" si="262"/>
        <v>⚠️ High Risk</v>
      </c>
      <c r="M1120" s="6">
        <f t="shared" si="270"/>
        <v>2657.5928571428567</v>
      </c>
      <c r="N1120" s="1">
        <v>475550712</v>
      </c>
      <c r="O1120" s="5">
        <f t="shared" si="269"/>
        <v>-0.72199668578969378</v>
      </c>
      <c r="P1120" s="1">
        <v>4.58</v>
      </c>
      <c r="Q1120" s="1">
        <v>4.37</v>
      </c>
      <c r="R1120" s="1">
        <f t="shared" si="263"/>
        <v>9.7361426815431446E-2</v>
      </c>
      <c r="S1120" s="1">
        <f t="shared" si="264"/>
        <v>-1.1871406002213216</v>
      </c>
      <c r="T1120" s="1">
        <f t="shared" si="265"/>
        <v>0.45974852742903927</v>
      </c>
      <c r="U1120" s="1">
        <f t="shared" si="266"/>
        <v>-0.24972573234331025</v>
      </c>
      <c r="V1120" s="1">
        <f t="shared" si="267"/>
        <v>-0.2199390945800403</v>
      </c>
      <c r="W1120" s="7" t="str">
        <f t="shared" si="268"/>
        <v>Low Stress</v>
      </c>
      <c r="X1120" s="1">
        <v>4.87</v>
      </c>
      <c r="Y1120" s="1">
        <v>5.76</v>
      </c>
      <c r="Z1120" s="1">
        <v>111</v>
      </c>
      <c r="AA1120" s="1">
        <v>15756</v>
      </c>
      <c r="AB1120" s="1">
        <v>378</v>
      </c>
      <c r="AC1120" s="1">
        <v>1.08</v>
      </c>
      <c r="AD1120" s="1">
        <v>97.63</v>
      </c>
      <c r="AE1120" s="1">
        <v>21.3</v>
      </c>
      <c r="AF1120" s="1">
        <v>812.69</v>
      </c>
      <c r="AG1120" s="1">
        <v>351.59</v>
      </c>
      <c r="AH1120" s="1">
        <v>7306</v>
      </c>
      <c r="AI1120" s="1">
        <v>5.7</v>
      </c>
      <c r="AJ1120" s="1">
        <v>18</v>
      </c>
      <c r="AK1120" s="1">
        <v>23.57</v>
      </c>
      <c r="AL1120" s="1">
        <v>6272</v>
      </c>
      <c r="AM1120" s="1">
        <f t="shared" si="256"/>
        <v>4083.227390765981</v>
      </c>
    </row>
    <row r="1121" spans="1:39" x14ac:dyDescent="0.3">
      <c r="A1121" s="2">
        <v>37645</v>
      </c>
      <c r="B1121" s="1" t="s">
        <v>24</v>
      </c>
      <c r="C1121" s="1">
        <v>1993.51</v>
      </c>
      <c r="D1121" s="1">
        <v>1970.01</v>
      </c>
      <c r="E1121" s="5">
        <f t="shared" si="257"/>
        <v>-1.1788252880597538E-2</v>
      </c>
      <c r="F1121" s="6">
        <f t="shared" si="258"/>
        <v>-23.5</v>
      </c>
      <c r="G1121" s="1">
        <v>2040.4</v>
      </c>
      <c r="H1121" s="1">
        <v>1930.56</v>
      </c>
      <c r="I1121" s="5">
        <f t="shared" si="259"/>
        <v>5.5098795591695122E-2</v>
      </c>
      <c r="J1121" s="5" t="str">
        <f t="shared" si="260"/>
        <v>High</v>
      </c>
      <c r="K1121" s="6">
        <f t="shared" si="261"/>
        <v>416</v>
      </c>
      <c r="L1121" s="5" t="str">
        <f t="shared" si="262"/>
        <v>⚠️ High Risk</v>
      </c>
      <c r="M1121" s="6">
        <f t="shared" si="270"/>
        <v>2659.6342857142854</v>
      </c>
      <c r="N1121" s="1">
        <v>383321359</v>
      </c>
      <c r="O1121" s="5">
        <f t="shared" si="269"/>
        <v>0.78460716194548352</v>
      </c>
      <c r="P1121" s="1">
        <v>7.89</v>
      </c>
      <c r="Q1121" s="1">
        <v>3.93</v>
      </c>
      <c r="R1121" s="1">
        <f t="shared" si="263"/>
        <v>0.41995399574069125</v>
      </c>
      <c r="S1121" s="1">
        <f t="shared" si="264"/>
        <v>0.73497995692516793</v>
      </c>
      <c r="T1121" s="1">
        <f t="shared" si="265"/>
        <v>1.2317896208593218</v>
      </c>
      <c r="U1121" s="1">
        <f t="shared" si="266"/>
        <v>-0.40090182885976722</v>
      </c>
      <c r="V1121" s="1">
        <f t="shared" si="267"/>
        <v>0.49645543616635346</v>
      </c>
      <c r="W1121" s="7" t="str">
        <f t="shared" si="268"/>
        <v>Moderate Stress</v>
      </c>
      <c r="X1121" s="1">
        <v>11.6</v>
      </c>
      <c r="Y1121" s="1">
        <v>2.95</v>
      </c>
      <c r="Z1121" s="1">
        <v>111</v>
      </c>
      <c r="AA1121" s="1">
        <v>24103</v>
      </c>
      <c r="AB1121" s="1">
        <v>2691</v>
      </c>
      <c r="AC1121" s="1">
        <v>1.34</v>
      </c>
      <c r="AD1121" s="1">
        <v>130.54</v>
      </c>
      <c r="AE1121" s="1">
        <v>91.83</v>
      </c>
      <c r="AF1121" s="1">
        <v>2440.62</v>
      </c>
      <c r="AG1121" s="1">
        <v>478.27</v>
      </c>
      <c r="AH1121" s="1">
        <v>5536</v>
      </c>
      <c r="AI1121" s="1">
        <v>8.1300000000000008</v>
      </c>
      <c r="AJ1121" s="1">
        <v>1</v>
      </c>
      <c r="AK1121" s="1">
        <v>56.74</v>
      </c>
      <c r="AL1121" s="1">
        <v>1479</v>
      </c>
      <c r="AM1121" s="1">
        <f t="shared" si="256"/>
        <v>4117.799414983514</v>
      </c>
    </row>
    <row r="1122" spans="1:39" x14ac:dyDescent="0.3">
      <c r="A1122" s="2">
        <v>37646</v>
      </c>
      <c r="B1122" s="1" t="s">
        <v>26</v>
      </c>
      <c r="C1122" s="1">
        <v>1857.63</v>
      </c>
      <c r="D1122" s="1">
        <v>1874.84</v>
      </c>
      <c r="E1122" s="5">
        <f t="shared" si="257"/>
        <v>9.2644929291623244E-3</v>
      </c>
      <c r="F1122" s="6">
        <f t="shared" si="258"/>
        <v>17.209999999999809</v>
      </c>
      <c r="G1122" s="1">
        <v>1917.95</v>
      </c>
      <c r="H1122" s="1">
        <v>1819.63</v>
      </c>
      <c r="I1122" s="5">
        <f t="shared" si="259"/>
        <v>5.2927655130461895E-2</v>
      </c>
      <c r="J1122" s="5" t="str">
        <f t="shared" si="260"/>
        <v>High</v>
      </c>
      <c r="K1122" s="6">
        <f t="shared" si="261"/>
        <v>416</v>
      </c>
      <c r="L1122" s="5" t="str">
        <f t="shared" si="262"/>
        <v>⚠️ High Risk</v>
      </c>
      <c r="M1122" s="6">
        <f t="shared" si="270"/>
        <v>2370.5342857142855</v>
      </c>
      <c r="N1122" s="1">
        <v>74650760</v>
      </c>
      <c r="O1122" s="5">
        <f t="shared" si="269"/>
        <v>-4.8309399444672906E-2</v>
      </c>
      <c r="P1122" s="1">
        <v>8.75</v>
      </c>
      <c r="Q1122" s="1">
        <v>5</v>
      </c>
      <c r="R1122" s="1">
        <f t="shared" si="263"/>
        <v>1.4995977126722058</v>
      </c>
      <c r="S1122" s="1">
        <f t="shared" si="264"/>
        <v>-0.32765243143787764</v>
      </c>
      <c r="T1122" s="1">
        <f t="shared" si="265"/>
        <v>1.4323803581251957</v>
      </c>
      <c r="U1122" s="1">
        <f t="shared" si="266"/>
        <v>-3.3269048694746881E-2</v>
      </c>
      <c r="V1122" s="1">
        <f t="shared" si="267"/>
        <v>0.64276414766619427</v>
      </c>
      <c r="W1122" s="7" t="str">
        <f t="shared" si="268"/>
        <v>Moderate Stress</v>
      </c>
      <c r="X1122" s="1">
        <v>2.36</v>
      </c>
      <c r="Y1122" s="1">
        <v>3.43</v>
      </c>
      <c r="Z1122" s="1">
        <v>99</v>
      </c>
      <c r="AA1122" s="1">
        <v>12498</v>
      </c>
      <c r="AB1122" s="1">
        <v>749</v>
      </c>
      <c r="AC1122" s="1">
        <v>1.02</v>
      </c>
      <c r="AD1122" s="1">
        <v>115.4</v>
      </c>
      <c r="AE1122" s="1">
        <v>138.78</v>
      </c>
      <c r="AF1122" s="1">
        <v>854.83</v>
      </c>
      <c r="AG1122" s="1">
        <v>257.88</v>
      </c>
      <c r="AH1122" s="1">
        <v>8027</v>
      </c>
      <c r="AI1122" s="1">
        <v>4.33</v>
      </c>
      <c r="AJ1122" s="1">
        <v>34</v>
      </c>
      <c r="AK1122" s="1">
        <v>88.05</v>
      </c>
      <c r="AL1122" s="1">
        <v>7898</v>
      </c>
      <c r="AM1122" s="1">
        <f t="shared" si="256"/>
        <v>4067.4876516527142</v>
      </c>
    </row>
    <row r="1123" spans="1:39" x14ac:dyDescent="0.3">
      <c r="A1123" s="2">
        <v>37647</v>
      </c>
      <c r="B1123" s="1" t="s">
        <v>26</v>
      </c>
      <c r="C1123" s="1">
        <v>2083.23</v>
      </c>
      <c r="D1123" s="1">
        <v>2038.43</v>
      </c>
      <c r="E1123" s="5">
        <f t="shared" si="257"/>
        <v>-2.1505066651305884E-2</v>
      </c>
      <c r="F1123" s="6">
        <f t="shared" si="258"/>
        <v>-44.799999999999955</v>
      </c>
      <c r="G1123" s="1">
        <v>2127.69</v>
      </c>
      <c r="H1123" s="1">
        <v>2020.98</v>
      </c>
      <c r="I1123" s="5">
        <f t="shared" si="259"/>
        <v>5.1223340677697633E-2</v>
      </c>
      <c r="J1123" s="5" t="str">
        <f t="shared" si="260"/>
        <v>High</v>
      </c>
      <c r="K1123" s="6">
        <f t="shared" si="261"/>
        <v>416</v>
      </c>
      <c r="L1123" s="5" t="str">
        <f t="shared" si="262"/>
        <v>⚠️ High Risk</v>
      </c>
      <c r="M1123" s="6">
        <f t="shared" si="270"/>
        <v>2466.0171428571425</v>
      </c>
      <c r="N1123" s="1">
        <v>94366238</v>
      </c>
      <c r="O1123" s="5">
        <f t="shared" si="269"/>
        <v>8.7255445798041509E-2</v>
      </c>
      <c r="P1123" s="1">
        <v>2.5099999999999998</v>
      </c>
      <c r="Q1123" s="1">
        <v>5.29</v>
      </c>
      <c r="R1123" s="1">
        <f t="shared" si="263"/>
        <v>1.4306384660903779</v>
      </c>
      <c r="S1123" s="1">
        <f t="shared" si="264"/>
        <v>-0.15469921864799116</v>
      </c>
      <c r="T1123" s="1">
        <f t="shared" si="265"/>
        <v>-2.3068712269052872E-2</v>
      </c>
      <c r="U1123" s="1">
        <f t="shared" si="266"/>
        <v>6.6369742191099784E-2</v>
      </c>
      <c r="V1123" s="1">
        <f t="shared" si="267"/>
        <v>0.3298100693411084</v>
      </c>
      <c r="W1123" s="7" t="str">
        <f t="shared" si="268"/>
        <v>Moderate Stress</v>
      </c>
      <c r="X1123" s="1">
        <v>9.2100000000000009</v>
      </c>
      <c r="Y1123" s="1">
        <v>6.7</v>
      </c>
      <c r="Z1123" s="1">
        <v>103</v>
      </c>
      <c r="AA1123" s="1">
        <v>24520</v>
      </c>
      <c r="AB1123" s="1">
        <v>3078</v>
      </c>
      <c r="AC1123" s="1">
        <v>0.83</v>
      </c>
      <c r="AD1123" s="1">
        <v>128.9</v>
      </c>
      <c r="AE1123" s="1">
        <v>36.18</v>
      </c>
      <c r="AF1123" s="1">
        <v>1813.39</v>
      </c>
      <c r="AG1123" s="1">
        <v>297.44</v>
      </c>
      <c r="AH1123" s="1">
        <v>9229</v>
      </c>
      <c r="AI1123" s="1">
        <v>5.69</v>
      </c>
      <c r="AJ1123" s="1">
        <v>15</v>
      </c>
      <c r="AK1123" s="1">
        <v>81.36</v>
      </c>
      <c r="AL1123" s="1">
        <v>3205</v>
      </c>
      <c r="AM1123" s="1">
        <f t="shared" si="256"/>
        <v>4069.0265180270962</v>
      </c>
    </row>
    <row r="1124" spans="1:39" x14ac:dyDescent="0.3">
      <c r="A1124" s="2">
        <v>37648</v>
      </c>
      <c r="B1124" s="1" t="s">
        <v>24</v>
      </c>
      <c r="C1124" s="1">
        <v>1990.24</v>
      </c>
      <c r="D1124" s="1">
        <v>1951.6</v>
      </c>
      <c r="E1124" s="5">
        <f t="shared" si="257"/>
        <v>-1.9414743950478385E-2</v>
      </c>
      <c r="F1124" s="6">
        <f t="shared" si="258"/>
        <v>-38.6400000000001</v>
      </c>
      <c r="G1124" s="1">
        <v>2013.63</v>
      </c>
      <c r="H1124" s="1">
        <v>1928.91</v>
      </c>
      <c r="I1124" s="5">
        <f t="shared" si="259"/>
        <v>4.2567730524961829E-2</v>
      </c>
      <c r="J1124" s="5" t="str">
        <f t="shared" si="260"/>
        <v>Medium</v>
      </c>
      <c r="K1124" s="6">
        <f t="shared" si="261"/>
        <v>416</v>
      </c>
      <c r="L1124" s="5" t="str">
        <f t="shared" si="262"/>
        <v>Normal</v>
      </c>
      <c r="M1124" s="6">
        <f t="shared" si="270"/>
        <v>2491.3814285714284</v>
      </c>
      <c r="N1124" s="1">
        <v>184127440</v>
      </c>
      <c r="O1124" s="5">
        <f t="shared" si="269"/>
        <v>-4.2596508096917798E-2</v>
      </c>
      <c r="P1124" s="1">
        <v>3.18</v>
      </c>
      <c r="Q1124" s="1">
        <v>6.92</v>
      </c>
      <c r="R1124" s="1">
        <f t="shared" si="263"/>
        <v>1.1166788013944848</v>
      </c>
      <c r="S1124" s="1">
        <f t="shared" si="264"/>
        <v>-0.32036394221971221</v>
      </c>
      <c r="T1124" s="1">
        <f t="shared" si="265"/>
        <v>0.13320546676366302</v>
      </c>
      <c r="U1124" s="1">
        <f t="shared" si="266"/>
        <v>0.62640846337706535</v>
      </c>
      <c r="V1124" s="1">
        <f t="shared" si="267"/>
        <v>0.38898219732887529</v>
      </c>
      <c r="W1124" s="7" t="str">
        <f t="shared" si="268"/>
        <v>Moderate Stress</v>
      </c>
      <c r="X1124" s="1">
        <v>4.2</v>
      </c>
      <c r="Y1124" s="1">
        <v>1.93</v>
      </c>
      <c r="Z1124" s="1">
        <v>103</v>
      </c>
      <c r="AA1124" s="1">
        <v>10083</v>
      </c>
      <c r="AB1124" s="1">
        <v>454</v>
      </c>
      <c r="AC1124" s="1">
        <v>0.93</v>
      </c>
      <c r="AD1124" s="1">
        <v>147.5</v>
      </c>
      <c r="AE1124" s="1">
        <v>96.77</v>
      </c>
      <c r="AF1124" s="1">
        <v>1401.76</v>
      </c>
      <c r="AG1124" s="1">
        <v>379.31</v>
      </c>
      <c r="AH1124" s="1">
        <v>915</v>
      </c>
      <c r="AI1124" s="1">
        <v>4.22</v>
      </c>
      <c r="AJ1124" s="1">
        <v>15</v>
      </c>
      <c r="AK1124" s="1">
        <v>67.989999999999995</v>
      </c>
      <c r="AL1124" s="1">
        <v>6123</v>
      </c>
      <c r="AM1124" s="1">
        <f t="shared" si="256"/>
        <v>4067.0646178860507</v>
      </c>
    </row>
    <row r="1125" spans="1:39" x14ac:dyDescent="0.3">
      <c r="A1125" s="2">
        <v>37649</v>
      </c>
      <c r="B1125" s="1" t="s">
        <v>24</v>
      </c>
      <c r="C1125" s="1">
        <v>1250.1099999999999</v>
      </c>
      <c r="D1125" s="1">
        <v>1200.5</v>
      </c>
      <c r="E1125" s="5">
        <f t="shared" si="257"/>
        <v>-3.9684507763316751E-2</v>
      </c>
      <c r="F1125" s="6">
        <f t="shared" si="258"/>
        <v>-49.6099999999999</v>
      </c>
      <c r="G1125" s="1">
        <v>1282.98</v>
      </c>
      <c r="H1125" s="1">
        <v>1170.75</v>
      </c>
      <c r="I1125" s="5">
        <f t="shared" si="259"/>
        <v>8.9776099703226142E-2</v>
      </c>
      <c r="J1125" s="5" t="str">
        <f t="shared" si="260"/>
        <v>High</v>
      </c>
      <c r="K1125" s="6">
        <f t="shared" si="261"/>
        <v>416</v>
      </c>
      <c r="L1125" s="5" t="str">
        <f t="shared" si="262"/>
        <v>⚠️ High Risk</v>
      </c>
      <c r="M1125" s="6">
        <f t="shared" si="270"/>
        <v>2015.7214285714288</v>
      </c>
      <c r="N1125" s="1">
        <v>78041210</v>
      </c>
      <c r="O1125" s="5">
        <f t="shared" si="269"/>
        <v>-0.38486370157819222</v>
      </c>
      <c r="P1125" s="1">
        <v>7.5</v>
      </c>
      <c r="Q1125" s="1">
        <v>7.11</v>
      </c>
      <c r="R1125" s="1">
        <f t="shared" si="263"/>
        <v>1.4877388636210513</v>
      </c>
      <c r="S1125" s="1">
        <f t="shared" si="264"/>
        <v>-0.75702737542158405</v>
      </c>
      <c r="T1125" s="1">
        <f t="shared" si="265"/>
        <v>1.1408240539596812</v>
      </c>
      <c r="U1125" s="1">
        <f t="shared" si="266"/>
        <v>0.69168905050917195</v>
      </c>
      <c r="V1125" s="1">
        <f t="shared" si="267"/>
        <v>0.64080614816708015</v>
      </c>
      <c r="W1125" s="7" t="str">
        <f t="shared" si="268"/>
        <v>Moderate Stress</v>
      </c>
      <c r="X1125" s="1">
        <v>2.0099999999999998</v>
      </c>
      <c r="Y1125" s="1">
        <v>6.36</v>
      </c>
      <c r="Z1125" s="1">
        <v>77</v>
      </c>
      <c r="AA1125" s="1">
        <v>24425</v>
      </c>
      <c r="AB1125" s="1">
        <v>2342</v>
      </c>
      <c r="AC1125" s="1">
        <v>1.23</v>
      </c>
      <c r="AD1125" s="1">
        <v>99.33</v>
      </c>
      <c r="AE1125" s="1">
        <v>115.13</v>
      </c>
      <c r="AF1125" s="1">
        <v>975.04</v>
      </c>
      <c r="AG1125" s="1">
        <v>236.93</v>
      </c>
      <c r="AH1125" s="1">
        <v>1875</v>
      </c>
      <c r="AI1125" s="1">
        <v>5.14</v>
      </c>
      <c r="AJ1125" s="1">
        <v>32</v>
      </c>
      <c r="AK1125" s="1">
        <v>57.45</v>
      </c>
      <c r="AL1125" s="1">
        <v>4133</v>
      </c>
      <c r="AM1125" s="1">
        <f t="shared" si="256"/>
        <v>4063.4345394132188</v>
      </c>
    </row>
    <row r="1126" spans="1:39" x14ac:dyDescent="0.3">
      <c r="A1126" s="2">
        <v>37650</v>
      </c>
      <c r="B1126" s="1" t="s">
        <v>24</v>
      </c>
      <c r="C1126" s="1">
        <v>2835.76</v>
      </c>
      <c r="D1126" s="1">
        <v>2885.71</v>
      </c>
      <c r="E1126" s="5">
        <f t="shared" si="257"/>
        <v>1.761432561288678E-2</v>
      </c>
      <c r="F1126" s="6">
        <f t="shared" si="258"/>
        <v>49.949999999999818</v>
      </c>
      <c r="G1126" s="1">
        <v>2930.46</v>
      </c>
      <c r="H1126" s="1">
        <v>2787.06</v>
      </c>
      <c r="I1126" s="5">
        <f t="shared" si="259"/>
        <v>5.0568454312071569E-2</v>
      </c>
      <c r="J1126" s="5" t="str">
        <f t="shared" si="260"/>
        <v>High</v>
      </c>
      <c r="K1126" s="6">
        <f t="shared" si="261"/>
        <v>416</v>
      </c>
      <c r="L1126" s="5" t="str">
        <f t="shared" si="262"/>
        <v>⚠️ High Risk</v>
      </c>
      <c r="M1126" s="6">
        <f t="shared" si="270"/>
        <v>1860.7114285714285</v>
      </c>
      <c r="N1126" s="1">
        <v>748548446</v>
      </c>
      <c r="O1126" s="5">
        <f t="shared" si="269"/>
        <v>1.4037567680133278</v>
      </c>
      <c r="P1126" s="1">
        <v>3.06</v>
      </c>
      <c r="Q1126" s="1">
        <v>3.78</v>
      </c>
      <c r="R1126" s="1">
        <f t="shared" si="263"/>
        <v>-0.85750855174589213</v>
      </c>
      <c r="S1126" s="1">
        <f t="shared" si="264"/>
        <v>1.5248891208776953</v>
      </c>
      <c r="T1126" s="1">
        <f t="shared" si="265"/>
        <v>0.10521606156377358</v>
      </c>
      <c r="U1126" s="1">
        <f t="shared" si="266"/>
        <v>-0.4524391344903777</v>
      </c>
      <c r="V1126" s="1">
        <f t="shared" si="267"/>
        <v>8.003937405129978E-2</v>
      </c>
      <c r="W1126" s="7" t="str">
        <f t="shared" si="268"/>
        <v>Moderate Stress</v>
      </c>
      <c r="X1126" s="1">
        <v>13.3</v>
      </c>
      <c r="Y1126" s="1">
        <v>8.6</v>
      </c>
      <c r="Z1126" s="1">
        <v>100</v>
      </c>
      <c r="AA1126" s="1">
        <v>9774</v>
      </c>
      <c r="AB1126" s="1">
        <v>4999</v>
      </c>
      <c r="AC1126" s="1">
        <v>0.81</v>
      </c>
      <c r="AD1126" s="1">
        <v>131.80000000000001</v>
      </c>
      <c r="AE1126" s="1">
        <v>37.51</v>
      </c>
      <c r="AF1126" s="1">
        <v>841.85</v>
      </c>
      <c r="AG1126" s="1">
        <v>447.54</v>
      </c>
      <c r="AH1126" s="1">
        <v>7428</v>
      </c>
      <c r="AI1126" s="1">
        <v>8.84</v>
      </c>
      <c r="AJ1126" s="1">
        <v>49</v>
      </c>
      <c r="AK1126" s="1">
        <v>63.18</v>
      </c>
      <c r="AL1126" s="1">
        <v>11623</v>
      </c>
      <c r="AM1126" s="1">
        <f t="shared" si="256"/>
        <v>4075.105579207187</v>
      </c>
    </row>
    <row r="1127" spans="1:39" x14ac:dyDescent="0.3">
      <c r="A1127" s="2">
        <v>37651</v>
      </c>
      <c r="B1127" s="1" t="s">
        <v>26</v>
      </c>
      <c r="C1127" s="1">
        <v>3930.93</v>
      </c>
      <c r="D1127" s="1">
        <v>3961.16</v>
      </c>
      <c r="E1127" s="5">
        <f t="shared" si="257"/>
        <v>7.6902921191677335E-3</v>
      </c>
      <c r="F1127" s="6">
        <f t="shared" si="258"/>
        <v>30.230000000000018</v>
      </c>
      <c r="G1127" s="1">
        <v>3980.81</v>
      </c>
      <c r="H1127" s="1">
        <v>3914.55</v>
      </c>
      <c r="I1127" s="5">
        <f t="shared" si="259"/>
        <v>1.6856062051473764E-2</v>
      </c>
      <c r="J1127" s="5" t="str">
        <f t="shared" si="260"/>
        <v>Low</v>
      </c>
      <c r="K1127" s="6">
        <f t="shared" si="261"/>
        <v>416</v>
      </c>
      <c r="L1127" s="5" t="str">
        <f t="shared" si="262"/>
        <v>Normal</v>
      </c>
      <c r="M1127" s="6">
        <f t="shared" si="270"/>
        <v>2268.8928571428573</v>
      </c>
      <c r="N1127" s="1">
        <v>443056767</v>
      </c>
      <c r="O1127" s="5">
        <f t="shared" si="269"/>
        <v>0.37268124655630669</v>
      </c>
      <c r="P1127" s="1">
        <v>2.75</v>
      </c>
      <c r="Q1127" s="1">
        <v>4.1399999999999997</v>
      </c>
      <c r="R1127" s="1">
        <f t="shared" si="263"/>
        <v>0.21101618911291933</v>
      </c>
      <c r="S1127" s="1">
        <f t="shared" si="264"/>
        <v>0.20944614046693763</v>
      </c>
      <c r="T1127" s="1">
        <f t="shared" si="265"/>
        <v>3.291009813072597E-2</v>
      </c>
      <c r="U1127" s="1">
        <f t="shared" si="266"/>
        <v>-0.32874960097691291</v>
      </c>
      <c r="V1127" s="1">
        <f t="shared" si="267"/>
        <v>3.1155706683417508E-2</v>
      </c>
      <c r="W1127" s="7" t="str">
        <f t="shared" si="268"/>
        <v>Moderate Stress</v>
      </c>
      <c r="X1127" s="1">
        <v>10.73</v>
      </c>
      <c r="Y1127" s="1">
        <v>1.64</v>
      </c>
      <c r="Z1127" s="1">
        <v>82</v>
      </c>
      <c r="AA1127" s="1">
        <v>25369</v>
      </c>
      <c r="AB1127" s="1">
        <v>2580</v>
      </c>
      <c r="AC1127" s="1">
        <v>1.35</v>
      </c>
      <c r="AD1127" s="1">
        <v>110.66</v>
      </c>
      <c r="AE1127" s="1">
        <v>86.73</v>
      </c>
      <c r="AF1127" s="1">
        <v>1246.1099999999999</v>
      </c>
      <c r="AG1127" s="1">
        <v>438.47</v>
      </c>
      <c r="AH1127" s="1">
        <v>9470</v>
      </c>
      <c r="AI1127" s="1">
        <v>4.78</v>
      </c>
      <c r="AJ1127" s="1">
        <v>23</v>
      </c>
      <c r="AK1127" s="1">
        <v>21.44</v>
      </c>
      <c r="AL1127" s="1">
        <v>5057</v>
      </c>
      <c r="AM1127" s="1">
        <f t="shared" si="256"/>
        <v>4059.2355113542153</v>
      </c>
    </row>
    <row r="1128" spans="1:39" x14ac:dyDescent="0.3">
      <c r="A1128" s="2">
        <v>37652</v>
      </c>
      <c r="B1128" s="1" t="s">
        <v>24</v>
      </c>
      <c r="C1128" s="1">
        <v>3426.93</v>
      </c>
      <c r="D1128" s="1">
        <v>3455.6</v>
      </c>
      <c r="E1128" s="5">
        <f t="shared" si="257"/>
        <v>8.3660885982497664E-3</v>
      </c>
      <c r="F1128" s="6">
        <f t="shared" si="258"/>
        <v>28.670000000000073</v>
      </c>
      <c r="G1128" s="1">
        <v>3503.69</v>
      </c>
      <c r="H1128" s="1">
        <v>3380.77</v>
      </c>
      <c r="I1128" s="5">
        <f t="shared" si="259"/>
        <v>3.586883887327727E-2</v>
      </c>
      <c r="J1128" s="5" t="str">
        <f t="shared" si="260"/>
        <v>Medium</v>
      </c>
      <c r="K1128" s="6">
        <f t="shared" si="261"/>
        <v>416</v>
      </c>
      <c r="L1128" s="5" t="str">
        <f t="shared" si="262"/>
        <v>Normal</v>
      </c>
      <c r="M1128" s="6">
        <f t="shared" si="270"/>
        <v>2481.12</v>
      </c>
      <c r="N1128" s="1">
        <v>46396735</v>
      </c>
      <c r="O1128" s="5">
        <f t="shared" si="269"/>
        <v>-0.12762928031182785</v>
      </c>
      <c r="P1128" s="1">
        <v>8.58</v>
      </c>
      <c r="Q1128" s="1">
        <v>3.74</v>
      </c>
      <c r="R1128" s="1">
        <f t="shared" si="263"/>
        <v>1.5984224166385073</v>
      </c>
      <c r="S1128" s="1">
        <f t="shared" si="264"/>
        <v>-0.42884849159288135</v>
      </c>
      <c r="T1128" s="1">
        <f t="shared" si="265"/>
        <v>1.3927287007586857</v>
      </c>
      <c r="U1128" s="1">
        <f t="shared" si="266"/>
        <v>-0.46618241599187366</v>
      </c>
      <c r="V1128" s="1">
        <f t="shared" si="267"/>
        <v>0.52403005245310941</v>
      </c>
      <c r="W1128" s="7" t="str">
        <f t="shared" si="268"/>
        <v>Moderate Stress</v>
      </c>
      <c r="X1128" s="1">
        <v>3.29</v>
      </c>
      <c r="Y1128" s="1">
        <v>9.0299999999999994</v>
      </c>
      <c r="Z1128" s="1">
        <v>50</v>
      </c>
      <c r="AA1128" s="1">
        <v>12771</v>
      </c>
      <c r="AB1128" s="1">
        <v>657</v>
      </c>
      <c r="AC1128" s="1">
        <v>1.43</v>
      </c>
      <c r="AD1128" s="1">
        <v>125.68</v>
      </c>
      <c r="AE1128" s="1">
        <v>31.54</v>
      </c>
      <c r="AF1128" s="1">
        <v>981.36</v>
      </c>
      <c r="AG1128" s="1">
        <v>369.71</v>
      </c>
      <c r="AH1128" s="1">
        <v>5376</v>
      </c>
      <c r="AI1128" s="1">
        <v>7.0000000000000007E-2</v>
      </c>
      <c r="AJ1128" s="1">
        <v>30</v>
      </c>
      <c r="AK1128" s="1">
        <v>59.56</v>
      </c>
      <c r="AL1128" s="1">
        <v>10176</v>
      </c>
      <c r="AM1128" s="1">
        <f t="shared" si="256"/>
        <v>4116.9626794902924</v>
      </c>
    </row>
    <row r="1129" spans="1:39" x14ac:dyDescent="0.3">
      <c r="A1129" s="2">
        <v>37653</v>
      </c>
      <c r="B1129" s="1" t="s">
        <v>24</v>
      </c>
      <c r="C1129" s="1">
        <v>3691.49</v>
      </c>
      <c r="D1129" s="1">
        <v>3692.46</v>
      </c>
      <c r="E1129" s="5">
        <f t="shared" si="257"/>
        <v>2.6276652517012229E-4</v>
      </c>
      <c r="F1129" s="6">
        <f t="shared" si="258"/>
        <v>0.97000000000025466</v>
      </c>
      <c r="G1129" s="1">
        <v>3713.25</v>
      </c>
      <c r="H1129" s="1">
        <v>3678.02</v>
      </c>
      <c r="I1129" s="5">
        <f t="shared" si="259"/>
        <v>9.5435718368463741E-3</v>
      </c>
      <c r="J1129" s="5" t="str">
        <f t="shared" si="260"/>
        <v>Low</v>
      </c>
      <c r="K1129" s="6">
        <f t="shared" si="261"/>
        <v>416</v>
      </c>
      <c r="L1129" s="5" t="str">
        <f t="shared" si="262"/>
        <v>Normal</v>
      </c>
      <c r="M1129" s="6">
        <f t="shared" si="270"/>
        <v>2740.7799999999997</v>
      </c>
      <c r="N1129" s="1">
        <v>125092975</v>
      </c>
      <c r="O1129" s="5">
        <f t="shared" si="269"/>
        <v>6.854381294131269E-2</v>
      </c>
      <c r="P1129" s="1">
        <v>6.85</v>
      </c>
      <c r="Q1129" s="1">
        <v>5.37</v>
      </c>
      <c r="R1129" s="1">
        <f t="shared" si="263"/>
        <v>1.3231649047880361</v>
      </c>
      <c r="S1129" s="1">
        <f t="shared" si="264"/>
        <v>-0.17857146232091325</v>
      </c>
      <c r="T1129" s="1">
        <f t="shared" si="265"/>
        <v>0.9892147757936135</v>
      </c>
      <c r="U1129" s="1">
        <f t="shared" si="266"/>
        <v>9.3856305194091993E-2</v>
      </c>
      <c r="V1129" s="1">
        <f t="shared" si="267"/>
        <v>0.55691613086370706</v>
      </c>
      <c r="W1129" s="7" t="str">
        <f t="shared" si="268"/>
        <v>Moderate Stress</v>
      </c>
      <c r="X1129" s="1">
        <v>10.63</v>
      </c>
      <c r="Y1129" s="1">
        <v>1.25</v>
      </c>
      <c r="Z1129" s="1">
        <v>118</v>
      </c>
      <c r="AA1129" s="1">
        <v>3335</v>
      </c>
      <c r="AB1129" s="1">
        <v>3586</v>
      </c>
      <c r="AC1129" s="1">
        <v>1.1499999999999999</v>
      </c>
      <c r="AD1129" s="1">
        <v>108.47</v>
      </c>
      <c r="AE1129" s="1">
        <v>92.56</v>
      </c>
      <c r="AF1129" s="1">
        <v>2398.56</v>
      </c>
      <c r="AG1129" s="1">
        <v>314.77</v>
      </c>
      <c r="AH1129" s="1">
        <v>3893</v>
      </c>
      <c r="AI1129" s="1">
        <v>8</v>
      </c>
      <c r="AJ1129" s="1">
        <v>41</v>
      </c>
      <c r="AK1129" s="1">
        <v>49.43</v>
      </c>
      <c r="AL1129" s="1">
        <v>7608</v>
      </c>
      <c r="AM1129" s="1">
        <f t="shared" si="256"/>
        <v>4170.421332087918</v>
      </c>
    </row>
    <row r="1130" spans="1:39" x14ac:dyDescent="0.3">
      <c r="A1130" s="2">
        <v>37654</v>
      </c>
      <c r="B1130" s="1" t="s">
        <v>25</v>
      </c>
      <c r="C1130" s="1">
        <v>1324.6</v>
      </c>
      <c r="D1130" s="1">
        <v>1304.6099999999999</v>
      </c>
      <c r="E1130" s="5">
        <f t="shared" si="257"/>
        <v>-1.5091348331571804E-2</v>
      </c>
      <c r="F1130" s="6">
        <f t="shared" si="258"/>
        <v>-19.990000000000009</v>
      </c>
      <c r="G1130" s="1">
        <v>1354.65</v>
      </c>
      <c r="H1130" s="1">
        <v>1255.1600000000001</v>
      </c>
      <c r="I1130" s="5">
        <f t="shared" si="259"/>
        <v>7.5109467008908359E-2</v>
      </c>
      <c r="J1130" s="5" t="str">
        <f t="shared" si="260"/>
        <v>High</v>
      </c>
      <c r="K1130" s="6">
        <f t="shared" si="261"/>
        <v>416</v>
      </c>
      <c r="L1130" s="5" t="str">
        <f t="shared" si="262"/>
        <v>⚠️ High Risk</v>
      </c>
      <c r="M1130" s="6">
        <f t="shared" si="270"/>
        <v>2635.9485714285715</v>
      </c>
      <c r="N1130" s="1">
        <v>780869462</v>
      </c>
      <c r="O1130" s="5">
        <f t="shared" si="269"/>
        <v>-0.64668269933865241</v>
      </c>
      <c r="P1130" s="1">
        <v>8.64</v>
      </c>
      <c r="Q1130" s="1">
        <v>4.53</v>
      </c>
      <c r="R1130" s="1">
        <f t="shared" si="263"/>
        <v>-0.97055845660334494</v>
      </c>
      <c r="S1130" s="1">
        <f t="shared" si="264"/>
        <v>-1.0910552478469631</v>
      </c>
      <c r="T1130" s="1">
        <f t="shared" si="265"/>
        <v>1.4067234033586307</v>
      </c>
      <c r="U1130" s="1">
        <f t="shared" si="266"/>
        <v>-0.19475260633732586</v>
      </c>
      <c r="V1130" s="1">
        <f t="shared" si="267"/>
        <v>-0.21241072685725085</v>
      </c>
      <c r="W1130" s="7" t="str">
        <f t="shared" si="268"/>
        <v>Low Stress</v>
      </c>
      <c r="X1130" s="1">
        <v>9.9499999999999993</v>
      </c>
      <c r="Y1130" s="1">
        <v>3.81</v>
      </c>
      <c r="Z1130" s="1">
        <v>50</v>
      </c>
      <c r="AA1130" s="1">
        <v>8513</v>
      </c>
      <c r="AB1130" s="1">
        <v>261</v>
      </c>
      <c r="AC1130" s="1">
        <v>1.3</v>
      </c>
      <c r="AD1130" s="1">
        <v>129.58000000000001</v>
      </c>
      <c r="AE1130" s="1">
        <v>77.48</v>
      </c>
      <c r="AF1130" s="1">
        <v>1216.0899999999999</v>
      </c>
      <c r="AG1130" s="1">
        <v>493.41</v>
      </c>
      <c r="AH1130" s="1">
        <v>3014</v>
      </c>
      <c r="AI1130" s="1">
        <v>6.18</v>
      </c>
      <c r="AJ1130" s="1">
        <v>22</v>
      </c>
      <c r="AK1130" s="1">
        <v>38.51</v>
      </c>
      <c r="AL1130" s="1">
        <v>7980</v>
      </c>
      <c r="AM1130" s="1">
        <f t="shared" si="256"/>
        <v>4211.5981417341354</v>
      </c>
    </row>
    <row r="1131" spans="1:39" x14ac:dyDescent="0.3">
      <c r="A1131" s="2">
        <v>37655</v>
      </c>
      <c r="B1131" s="1" t="s">
        <v>25</v>
      </c>
      <c r="C1131" s="1">
        <v>4805.96</v>
      </c>
      <c r="D1131" s="1">
        <v>4771.09</v>
      </c>
      <c r="E1131" s="5">
        <f t="shared" si="257"/>
        <v>-7.2555743285420372E-3</v>
      </c>
      <c r="F1131" s="6">
        <f t="shared" si="258"/>
        <v>-34.869999999999891</v>
      </c>
      <c r="G1131" s="1">
        <v>4841.45</v>
      </c>
      <c r="H1131" s="1">
        <v>4737.58</v>
      </c>
      <c r="I1131" s="5">
        <f t="shared" si="259"/>
        <v>2.1612747505181044E-2</v>
      </c>
      <c r="J1131" s="5" t="str">
        <f t="shared" si="260"/>
        <v>Medium</v>
      </c>
      <c r="K1131" s="6">
        <f t="shared" si="261"/>
        <v>416</v>
      </c>
      <c r="L1131" s="5" t="str">
        <f t="shared" si="262"/>
        <v>Normal</v>
      </c>
      <c r="M1131" s="6">
        <f t="shared" si="270"/>
        <v>3038.7328571428575</v>
      </c>
      <c r="N1131" s="1">
        <v>563923205</v>
      </c>
      <c r="O1131" s="5">
        <f t="shared" si="269"/>
        <v>2.6571005894481883</v>
      </c>
      <c r="P1131" s="1">
        <v>-1.73</v>
      </c>
      <c r="Q1131" s="1">
        <v>8.9</v>
      </c>
      <c r="R1131" s="1">
        <f t="shared" si="263"/>
        <v>-0.21174092088508359</v>
      </c>
      <c r="S1131" s="1">
        <f t="shared" si="264"/>
        <v>3.1239013150745727</v>
      </c>
      <c r="T1131" s="1">
        <f t="shared" si="265"/>
        <v>-1.012027695998478</v>
      </c>
      <c r="U1131" s="1">
        <f t="shared" si="266"/>
        <v>1.3067008977011221</v>
      </c>
      <c r="V1131" s="1">
        <f t="shared" si="267"/>
        <v>0.80170839897303336</v>
      </c>
      <c r="W1131" s="7" t="str">
        <f t="shared" si="268"/>
        <v>Moderate Stress</v>
      </c>
      <c r="X1131" s="1">
        <v>8.15</v>
      </c>
      <c r="Y1131" s="1">
        <v>6.3</v>
      </c>
      <c r="Z1131" s="1">
        <v>104</v>
      </c>
      <c r="AA1131" s="1">
        <v>24839</v>
      </c>
      <c r="AB1131" s="1">
        <v>798</v>
      </c>
      <c r="AC1131" s="1">
        <v>1.1200000000000001</v>
      </c>
      <c r="AD1131" s="1">
        <v>103.63</v>
      </c>
      <c r="AE1131" s="1">
        <v>54.41</v>
      </c>
      <c r="AF1131" s="1">
        <v>960.02</v>
      </c>
      <c r="AG1131" s="1">
        <v>380.95</v>
      </c>
      <c r="AH1131" s="1">
        <v>7890</v>
      </c>
      <c r="AI1131" s="1">
        <v>7.3</v>
      </c>
      <c r="AJ1131" s="1">
        <v>16</v>
      </c>
      <c r="AK1131" s="1">
        <v>88.78</v>
      </c>
      <c r="AL1131" s="1">
        <v>8741</v>
      </c>
      <c r="AM1131" s="1">
        <f t="shared" si="256"/>
        <v>4231.4939545314246</v>
      </c>
    </row>
    <row r="1132" spans="1:39" x14ac:dyDescent="0.3">
      <c r="A1132" s="2">
        <v>37656</v>
      </c>
      <c r="B1132" s="1" t="s">
        <v>26</v>
      </c>
      <c r="C1132" s="1">
        <v>4353.97</v>
      </c>
      <c r="D1132" s="1">
        <v>4332.4399999999996</v>
      </c>
      <c r="E1132" s="5">
        <f t="shared" si="257"/>
        <v>-4.9449123443663263E-3</v>
      </c>
      <c r="F1132" s="6">
        <f t="shared" si="258"/>
        <v>-21.530000000000655</v>
      </c>
      <c r="G1132" s="1">
        <v>4401.5</v>
      </c>
      <c r="H1132" s="1">
        <v>4309.26</v>
      </c>
      <c r="I1132" s="5">
        <f t="shared" si="259"/>
        <v>2.1185263104706687E-2</v>
      </c>
      <c r="J1132" s="5" t="str">
        <f t="shared" si="260"/>
        <v>Medium</v>
      </c>
      <c r="K1132" s="6">
        <f t="shared" si="261"/>
        <v>416</v>
      </c>
      <c r="L1132" s="5" t="str">
        <f t="shared" si="262"/>
        <v>Normal</v>
      </c>
      <c r="M1132" s="6">
        <f t="shared" si="270"/>
        <v>3486.1528571428571</v>
      </c>
      <c r="N1132" s="1">
        <v>921068765</v>
      </c>
      <c r="O1132" s="5">
        <f t="shared" si="269"/>
        <v>-9.1939158557059406E-2</v>
      </c>
      <c r="P1132" s="1">
        <v>2.87</v>
      </c>
      <c r="Q1132" s="1">
        <v>6.96</v>
      </c>
      <c r="R1132" s="1">
        <f t="shared" si="263"/>
        <v>-1.460936539558138</v>
      </c>
      <c r="S1132" s="1">
        <f t="shared" si="264"/>
        <v>-0.38331514398128025</v>
      </c>
      <c r="T1132" s="1">
        <f t="shared" si="265"/>
        <v>6.089950333061539E-2</v>
      </c>
      <c r="U1132" s="1">
        <f t="shared" si="266"/>
        <v>0.64015174487856152</v>
      </c>
      <c r="V1132" s="1">
        <f t="shared" si="267"/>
        <v>-0.28580010883256035</v>
      </c>
      <c r="W1132" s="7" t="str">
        <f t="shared" si="268"/>
        <v>Low Stress</v>
      </c>
      <c r="X1132" s="1">
        <v>7.45</v>
      </c>
      <c r="Y1132" s="1">
        <v>5.81</v>
      </c>
      <c r="Z1132" s="1">
        <v>94</v>
      </c>
      <c r="AA1132" s="1">
        <v>13739</v>
      </c>
      <c r="AB1132" s="1">
        <v>2073</v>
      </c>
      <c r="AC1132" s="1">
        <v>1.02</v>
      </c>
      <c r="AD1132" s="1">
        <v>114.18</v>
      </c>
      <c r="AE1132" s="1">
        <v>130.9</v>
      </c>
      <c r="AF1132" s="1">
        <v>2108.46</v>
      </c>
      <c r="AG1132" s="1">
        <v>357.29</v>
      </c>
      <c r="AH1132" s="1">
        <v>6605</v>
      </c>
      <c r="AI1132" s="1">
        <v>9.01</v>
      </c>
      <c r="AJ1132" s="1">
        <v>32</v>
      </c>
      <c r="AK1132" s="1">
        <v>82.96</v>
      </c>
      <c r="AL1132" s="1">
        <v>13815</v>
      </c>
      <c r="AM1132" s="1">
        <f t="shared" si="256"/>
        <v>4283.6423554499925</v>
      </c>
    </row>
    <row r="1133" spans="1:39" x14ac:dyDescent="0.3">
      <c r="A1133" s="2">
        <v>37657</v>
      </c>
      <c r="B1133" s="1" t="s">
        <v>24</v>
      </c>
      <c r="C1133" s="1">
        <v>4220.3599999999997</v>
      </c>
      <c r="D1133" s="1">
        <v>4207.96</v>
      </c>
      <c r="E1133" s="5">
        <f t="shared" si="257"/>
        <v>-2.9381379787505419E-3</v>
      </c>
      <c r="F1133" s="6">
        <f t="shared" si="258"/>
        <v>-12.399999999999636</v>
      </c>
      <c r="G1133" s="1">
        <v>4232.59</v>
      </c>
      <c r="H1133" s="1">
        <v>4177.29</v>
      </c>
      <c r="I1133" s="5">
        <f t="shared" si="259"/>
        <v>1.3103147598783086E-2</v>
      </c>
      <c r="J1133" s="5" t="str">
        <f t="shared" si="260"/>
        <v>Low</v>
      </c>
      <c r="K1133" s="6">
        <f t="shared" si="261"/>
        <v>416</v>
      </c>
      <c r="L1133" s="5" t="str">
        <f t="shared" si="262"/>
        <v>Normal</v>
      </c>
      <c r="M1133" s="6">
        <f t="shared" si="270"/>
        <v>3675.0457142857144</v>
      </c>
      <c r="N1133" s="1">
        <v>60985718</v>
      </c>
      <c r="O1133" s="5">
        <f t="shared" si="269"/>
        <v>-2.8732077074350614E-2</v>
      </c>
      <c r="P1133" s="1">
        <v>7.64</v>
      </c>
      <c r="Q1133" s="1">
        <v>8.99</v>
      </c>
      <c r="R1133" s="1">
        <f t="shared" si="263"/>
        <v>1.5473942206153068</v>
      </c>
      <c r="S1133" s="1">
        <f t="shared" si="264"/>
        <v>-0.30267574374492628</v>
      </c>
      <c r="T1133" s="1">
        <f t="shared" si="265"/>
        <v>1.1734783600262186</v>
      </c>
      <c r="U1133" s="1">
        <f t="shared" si="266"/>
        <v>1.3376232810794881</v>
      </c>
      <c r="V1133" s="1">
        <f t="shared" si="267"/>
        <v>0.93895502949402188</v>
      </c>
      <c r="W1133" s="7" t="str">
        <f t="shared" si="268"/>
        <v>Moderate Stress</v>
      </c>
      <c r="X1133" s="1">
        <v>13.53</v>
      </c>
      <c r="Y1133" s="1">
        <v>1.42</v>
      </c>
      <c r="Z1133" s="1">
        <v>89</v>
      </c>
      <c r="AA1133" s="1">
        <v>4705</v>
      </c>
      <c r="AB1133" s="1">
        <v>3644</v>
      </c>
      <c r="AC1133" s="1">
        <v>0.92</v>
      </c>
      <c r="AD1133" s="1">
        <v>129.62</v>
      </c>
      <c r="AE1133" s="1">
        <v>69.63</v>
      </c>
      <c r="AF1133" s="1">
        <v>1504.23</v>
      </c>
      <c r="AG1133" s="1">
        <v>450.73</v>
      </c>
      <c r="AH1133" s="1">
        <v>4672</v>
      </c>
      <c r="AI1133" s="1">
        <v>2.86</v>
      </c>
      <c r="AJ1133" s="1">
        <v>36</v>
      </c>
      <c r="AK1133" s="1">
        <v>7.77</v>
      </c>
      <c r="AL1133" s="1">
        <v>3161</v>
      </c>
      <c r="AM1133" s="1">
        <f t="shared" si="256"/>
        <v>4272.8601259762218</v>
      </c>
    </row>
    <row r="1134" spans="1:39" x14ac:dyDescent="0.3">
      <c r="A1134" s="2">
        <v>37658</v>
      </c>
      <c r="B1134" s="1" t="s">
        <v>24</v>
      </c>
      <c r="C1134" s="1">
        <v>4291.9399999999996</v>
      </c>
      <c r="D1134" s="1">
        <v>4317.57</v>
      </c>
      <c r="E1134" s="5">
        <f t="shared" si="257"/>
        <v>5.9716585040797661E-3</v>
      </c>
      <c r="F1134" s="6">
        <f t="shared" si="258"/>
        <v>25.630000000000109</v>
      </c>
      <c r="G1134" s="1">
        <v>4354.88</v>
      </c>
      <c r="H1134" s="1">
        <v>4278.3100000000004</v>
      </c>
      <c r="I1134" s="5">
        <f t="shared" si="259"/>
        <v>1.7840417154014201E-2</v>
      </c>
      <c r="J1134" s="5" t="str">
        <f t="shared" si="260"/>
        <v>Low</v>
      </c>
      <c r="K1134" s="6">
        <f t="shared" si="261"/>
        <v>416</v>
      </c>
      <c r="L1134" s="5" t="str">
        <f t="shared" si="262"/>
        <v>Normal</v>
      </c>
      <c r="M1134" s="6">
        <f t="shared" si="270"/>
        <v>3725.9614285714283</v>
      </c>
      <c r="N1134" s="1">
        <v>339757126</v>
      </c>
      <c r="O1134" s="5">
        <f t="shared" si="269"/>
        <v>2.604825140923385E-2</v>
      </c>
      <c r="P1134" s="1">
        <v>-3.33</v>
      </c>
      <c r="Q1134" s="1">
        <v>7.09</v>
      </c>
      <c r="R1134" s="1">
        <f t="shared" si="263"/>
        <v>0.57232953974704004</v>
      </c>
      <c r="S1134" s="1">
        <f t="shared" si="264"/>
        <v>-0.23278716907825447</v>
      </c>
      <c r="T1134" s="1">
        <f t="shared" si="265"/>
        <v>-1.3852197653303366</v>
      </c>
      <c r="U1134" s="1">
        <f t="shared" si="266"/>
        <v>0.68481740975842376</v>
      </c>
      <c r="V1134" s="1">
        <f t="shared" si="267"/>
        <v>-9.0214996225781802E-2</v>
      </c>
      <c r="W1134" s="7" t="str">
        <f t="shared" si="268"/>
        <v>Low Stress</v>
      </c>
      <c r="X1134" s="1">
        <v>5.19</v>
      </c>
      <c r="Y1134" s="1">
        <v>8.09</v>
      </c>
      <c r="Z1134" s="1">
        <v>110</v>
      </c>
      <c r="AA1134" s="1">
        <v>14353</v>
      </c>
      <c r="AB1134" s="1">
        <v>3877</v>
      </c>
      <c r="AC1134" s="1">
        <v>1.1599999999999999</v>
      </c>
      <c r="AD1134" s="1">
        <v>82.99</v>
      </c>
      <c r="AE1134" s="1">
        <v>110.98</v>
      </c>
      <c r="AF1134" s="1">
        <v>2234.23</v>
      </c>
      <c r="AG1134" s="1">
        <v>322</v>
      </c>
      <c r="AH1134" s="1">
        <v>1267</v>
      </c>
      <c r="AI1134" s="1">
        <v>5.03</v>
      </c>
      <c r="AJ1134" s="1">
        <v>35</v>
      </c>
      <c r="AK1134" s="1">
        <v>98.57</v>
      </c>
      <c r="AL1134" s="1">
        <v>8916</v>
      </c>
      <c r="AM1134" s="1">
        <f t="shared" si="256"/>
        <v>4287.9386011699526</v>
      </c>
    </row>
    <row r="1135" spans="1:39" x14ac:dyDescent="0.3">
      <c r="A1135" s="2">
        <v>37659</v>
      </c>
      <c r="B1135" s="1" t="s">
        <v>25</v>
      </c>
      <c r="C1135" s="1">
        <v>4730.84</v>
      </c>
      <c r="D1135" s="1">
        <v>4734.8100000000004</v>
      </c>
      <c r="E1135" s="5">
        <f t="shared" si="257"/>
        <v>8.3917443836617901E-4</v>
      </c>
      <c r="F1135" s="6">
        <f t="shared" si="258"/>
        <v>3.9700000000002547</v>
      </c>
      <c r="G1135" s="1">
        <v>4760.8500000000004</v>
      </c>
      <c r="H1135" s="1">
        <v>4717.13</v>
      </c>
      <c r="I1135" s="5">
        <f t="shared" si="259"/>
        <v>9.2414877696139069E-3</v>
      </c>
      <c r="J1135" s="5" t="str">
        <f t="shared" si="260"/>
        <v>Low</v>
      </c>
      <c r="K1135" s="6">
        <f t="shared" si="261"/>
        <v>416</v>
      </c>
      <c r="L1135" s="5" t="str">
        <f t="shared" si="262"/>
        <v>Normal</v>
      </c>
      <c r="M1135" s="6">
        <f t="shared" si="270"/>
        <v>3908.7057142857143</v>
      </c>
      <c r="N1135" s="1">
        <v>897378103</v>
      </c>
      <c r="O1135" s="5">
        <f t="shared" si="269"/>
        <v>9.6637692035103251E-2</v>
      </c>
      <c r="P1135" s="1">
        <v>6.92</v>
      </c>
      <c r="Q1135" s="1">
        <v>9.7100000000000009</v>
      </c>
      <c r="R1135" s="1">
        <f t="shared" si="263"/>
        <v>-1.378073207381016</v>
      </c>
      <c r="S1135" s="1">
        <f t="shared" si="264"/>
        <v>-0.14272937774284794</v>
      </c>
      <c r="T1135" s="1">
        <f t="shared" si="265"/>
        <v>1.0055419288268825</v>
      </c>
      <c r="U1135" s="1">
        <f t="shared" si="266"/>
        <v>1.5850023481064179</v>
      </c>
      <c r="V1135" s="1">
        <f t="shared" si="267"/>
        <v>0.26743542295235911</v>
      </c>
      <c r="W1135" s="7" t="str">
        <f t="shared" si="268"/>
        <v>Moderate Stress</v>
      </c>
      <c r="X1135" s="1">
        <v>7.18</v>
      </c>
      <c r="Y1135" s="1">
        <v>9.74</v>
      </c>
      <c r="Z1135" s="1">
        <v>85</v>
      </c>
      <c r="AA1135" s="1">
        <v>2654</v>
      </c>
      <c r="AB1135" s="1">
        <v>2305</v>
      </c>
      <c r="AC1135" s="1">
        <v>1.45</v>
      </c>
      <c r="AD1135" s="1">
        <v>102.97</v>
      </c>
      <c r="AE1135" s="1">
        <v>122.79</v>
      </c>
      <c r="AF1135" s="1">
        <v>2225.33</v>
      </c>
      <c r="AG1135" s="1">
        <v>197.17</v>
      </c>
      <c r="AH1135" s="1">
        <v>8548</v>
      </c>
      <c r="AI1135" s="1">
        <v>6.02</v>
      </c>
      <c r="AJ1135" s="1">
        <v>18</v>
      </c>
      <c r="AK1135" s="1">
        <v>23.08</v>
      </c>
      <c r="AL1135" s="1">
        <v>7876</v>
      </c>
      <c r="AM1135" s="1">
        <f t="shared" si="256"/>
        <v>4302.6337679007174</v>
      </c>
    </row>
    <row r="1136" spans="1:39" x14ac:dyDescent="0.3">
      <c r="A1136" s="2">
        <v>37660</v>
      </c>
      <c r="B1136" s="1" t="s">
        <v>26</v>
      </c>
      <c r="C1136" s="1">
        <v>3177.02</v>
      </c>
      <c r="D1136" s="1">
        <v>3134.77</v>
      </c>
      <c r="E1136" s="5">
        <f t="shared" si="257"/>
        <v>-1.3298625756211796E-2</v>
      </c>
      <c r="F1136" s="6">
        <f t="shared" si="258"/>
        <v>-42.25</v>
      </c>
      <c r="G1136" s="1">
        <v>3190.45</v>
      </c>
      <c r="H1136" s="1">
        <v>3129.09</v>
      </c>
      <c r="I1136" s="5">
        <f t="shared" si="259"/>
        <v>1.9313696482867491E-2</v>
      </c>
      <c r="J1136" s="5" t="str">
        <f t="shared" si="260"/>
        <v>Low</v>
      </c>
      <c r="K1136" s="6">
        <f t="shared" si="261"/>
        <v>416</v>
      </c>
      <c r="L1136" s="5" t="str">
        <f t="shared" si="262"/>
        <v>Normal</v>
      </c>
      <c r="M1136" s="6">
        <f t="shared" si="270"/>
        <v>3829.0357142857142</v>
      </c>
      <c r="N1136" s="1">
        <v>95964079</v>
      </c>
      <c r="O1136" s="5">
        <f t="shared" si="269"/>
        <v>-0.33793119470475064</v>
      </c>
      <c r="P1136" s="1">
        <v>-2.2599999999999998</v>
      </c>
      <c r="Q1136" s="1">
        <v>6.36</v>
      </c>
      <c r="R1136" s="1">
        <f t="shared" si="263"/>
        <v>1.4250496636521335</v>
      </c>
      <c r="S1136" s="1">
        <f t="shared" si="264"/>
        <v>-0.69715102743835644</v>
      </c>
      <c r="T1136" s="1">
        <f t="shared" si="265"/>
        <v>-1.1356475689646561</v>
      </c>
      <c r="U1136" s="1">
        <f t="shared" si="266"/>
        <v>0.4340025223561203</v>
      </c>
      <c r="V1136" s="1">
        <f t="shared" si="267"/>
        <v>6.563397401310303E-3</v>
      </c>
      <c r="W1136" s="7" t="str">
        <f t="shared" si="268"/>
        <v>Moderate Stress</v>
      </c>
      <c r="X1136" s="1">
        <v>6.28</v>
      </c>
      <c r="Y1136" s="1">
        <v>2.2200000000000002</v>
      </c>
      <c r="Z1136" s="1">
        <v>73</v>
      </c>
      <c r="AA1136" s="1">
        <v>21992</v>
      </c>
      <c r="AB1136" s="1">
        <v>591</v>
      </c>
      <c r="AC1136" s="1">
        <v>1.42</v>
      </c>
      <c r="AD1136" s="1">
        <v>118.23</v>
      </c>
      <c r="AE1136" s="1">
        <v>43.22</v>
      </c>
      <c r="AF1136" s="1">
        <v>2487.0500000000002</v>
      </c>
      <c r="AG1136" s="1">
        <v>155.11000000000001</v>
      </c>
      <c r="AH1136" s="1">
        <v>7605</v>
      </c>
      <c r="AI1136" s="1">
        <v>3.45</v>
      </c>
      <c r="AJ1136" s="1">
        <v>20</v>
      </c>
      <c r="AK1136" s="1">
        <v>21.61</v>
      </c>
      <c r="AL1136" s="1">
        <v>7273</v>
      </c>
      <c r="AM1136" s="1">
        <f t="shared" ref="AM1136:AM1199" si="271">_xlfn.STDEV.P(AL1136:AL1234)</f>
        <v>4318.2372464515147</v>
      </c>
    </row>
    <row r="1137" spans="1:39" x14ac:dyDescent="0.3">
      <c r="A1137" s="2">
        <v>37661</v>
      </c>
      <c r="B1137" s="1" t="s">
        <v>25</v>
      </c>
      <c r="C1137" s="1">
        <v>1801.13</v>
      </c>
      <c r="D1137" s="1">
        <v>1752.93</v>
      </c>
      <c r="E1137" s="5">
        <f t="shared" si="257"/>
        <v>-2.6760977830584155E-2</v>
      </c>
      <c r="F1137" s="6">
        <f t="shared" si="258"/>
        <v>-48.200000000000045</v>
      </c>
      <c r="G1137" s="1">
        <v>1839.96</v>
      </c>
      <c r="H1137" s="1">
        <v>1747.23</v>
      </c>
      <c r="I1137" s="5">
        <f t="shared" si="259"/>
        <v>5.1484345938383136E-2</v>
      </c>
      <c r="J1137" s="5" t="str">
        <f t="shared" si="260"/>
        <v>High</v>
      </c>
      <c r="K1137" s="6">
        <f t="shared" si="261"/>
        <v>416</v>
      </c>
      <c r="L1137" s="5" t="str">
        <f t="shared" si="262"/>
        <v>⚠️ High Risk</v>
      </c>
      <c r="M1137" s="6">
        <f t="shared" si="270"/>
        <v>3893.0814285714287</v>
      </c>
      <c r="N1137" s="1">
        <v>605875495</v>
      </c>
      <c r="O1137" s="5">
        <f t="shared" si="269"/>
        <v>-0.44081064958513699</v>
      </c>
      <c r="P1137" s="1">
        <v>7.12</v>
      </c>
      <c r="Q1137" s="1">
        <v>9.64</v>
      </c>
      <c r="R1137" s="1">
        <f t="shared" si="263"/>
        <v>-0.35847833758795788</v>
      </c>
      <c r="S1137" s="1">
        <f t="shared" si="264"/>
        <v>-0.82840431968958816</v>
      </c>
      <c r="T1137" s="1">
        <f t="shared" si="265"/>
        <v>1.0521909374933649</v>
      </c>
      <c r="U1137" s="1">
        <f t="shared" si="266"/>
        <v>1.5609516054787997</v>
      </c>
      <c r="V1137" s="1">
        <f t="shared" si="267"/>
        <v>0.35656497142365468</v>
      </c>
      <c r="W1137" s="7" t="str">
        <f t="shared" si="268"/>
        <v>Moderate Stress</v>
      </c>
      <c r="X1137" s="1">
        <v>12.03</v>
      </c>
      <c r="Y1137" s="1">
        <v>9</v>
      </c>
      <c r="Z1137" s="1">
        <v>63</v>
      </c>
      <c r="AA1137" s="1">
        <v>11036</v>
      </c>
      <c r="AB1137" s="1">
        <v>2092</v>
      </c>
      <c r="AC1137" s="1">
        <v>1.44</v>
      </c>
      <c r="AD1137" s="1">
        <v>85.19</v>
      </c>
      <c r="AE1137" s="1">
        <v>35.479999999999997</v>
      </c>
      <c r="AF1137" s="1">
        <v>2166.5100000000002</v>
      </c>
      <c r="AG1137" s="1">
        <v>288.41000000000003</v>
      </c>
      <c r="AH1137" s="1">
        <v>2535</v>
      </c>
      <c r="AI1137" s="1">
        <v>8.4600000000000009</v>
      </c>
      <c r="AJ1137" s="1">
        <v>38</v>
      </c>
      <c r="AK1137" s="1">
        <v>94.39</v>
      </c>
      <c r="AL1137" s="1">
        <v>4531</v>
      </c>
      <c r="AM1137" s="1">
        <f t="shared" si="271"/>
        <v>4343.2886653512114</v>
      </c>
    </row>
    <row r="1138" spans="1:39" x14ac:dyDescent="0.3">
      <c r="A1138" s="2">
        <v>37662</v>
      </c>
      <c r="B1138" s="1" t="s">
        <v>25</v>
      </c>
      <c r="C1138" s="1">
        <v>3467.13</v>
      </c>
      <c r="D1138" s="1">
        <v>3427.36</v>
      </c>
      <c r="E1138" s="5">
        <f t="shared" si="257"/>
        <v>-1.1470582297173737E-2</v>
      </c>
      <c r="F1138" s="6">
        <f t="shared" si="258"/>
        <v>-39.769999999999982</v>
      </c>
      <c r="G1138" s="1">
        <v>3494.74</v>
      </c>
      <c r="H1138" s="1">
        <v>3409.98</v>
      </c>
      <c r="I1138" s="5">
        <f t="shared" si="259"/>
        <v>2.4446732600162023E-2</v>
      </c>
      <c r="J1138" s="5" t="str">
        <f t="shared" si="260"/>
        <v>Medium</v>
      </c>
      <c r="K1138" s="6">
        <f t="shared" si="261"/>
        <v>416</v>
      </c>
      <c r="L1138" s="5" t="str">
        <f t="shared" si="262"/>
        <v>Normal</v>
      </c>
      <c r="M1138" s="6">
        <f t="shared" si="270"/>
        <v>3701.12</v>
      </c>
      <c r="N1138" s="1">
        <v>38892713</v>
      </c>
      <c r="O1138" s="5">
        <f t="shared" si="269"/>
        <v>0.95521783528150017</v>
      </c>
      <c r="P1138" s="1">
        <v>4.18</v>
      </c>
      <c r="Q1138" s="1">
        <v>1.58</v>
      </c>
      <c r="R1138" s="1">
        <f t="shared" si="263"/>
        <v>1.6246693939348964</v>
      </c>
      <c r="S1138" s="1">
        <f t="shared" si="264"/>
        <v>0.95264452945412692</v>
      </c>
      <c r="T1138" s="1">
        <f t="shared" si="265"/>
        <v>0.36645051009607454</v>
      </c>
      <c r="U1138" s="1">
        <f t="shared" si="266"/>
        <v>-1.2083196170726624</v>
      </c>
      <c r="V1138" s="1">
        <f t="shared" si="267"/>
        <v>0.43386120410310886</v>
      </c>
      <c r="W1138" s="7" t="str">
        <f t="shared" si="268"/>
        <v>Moderate Stress</v>
      </c>
      <c r="X1138" s="1">
        <v>13.91</v>
      </c>
      <c r="Y1138" s="1">
        <v>5.79</v>
      </c>
      <c r="Z1138" s="1">
        <v>50</v>
      </c>
      <c r="AA1138" s="1">
        <v>4423</v>
      </c>
      <c r="AB1138" s="1">
        <v>1132</v>
      </c>
      <c r="AC1138" s="1">
        <v>1.48</v>
      </c>
      <c r="AD1138" s="1">
        <v>129.22</v>
      </c>
      <c r="AE1138" s="1">
        <v>21.02</v>
      </c>
      <c r="AF1138" s="1">
        <v>1164.06</v>
      </c>
      <c r="AG1138" s="1">
        <v>306.26</v>
      </c>
      <c r="AH1138" s="1">
        <v>1848</v>
      </c>
      <c r="AI1138" s="1">
        <v>6.98</v>
      </c>
      <c r="AJ1138" s="1">
        <v>39</v>
      </c>
      <c r="AK1138" s="1">
        <v>44.54</v>
      </c>
      <c r="AL1138" s="1">
        <v>10183</v>
      </c>
      <c r="AM1138" s="1">
        <f t="shared" si="271"/>
        <v>4343.4007479085976</v>
      </c>
    </row>
    <row r="1139" spans="1:39" x14ac:dyDescent="0.3">
      <c r="A1139" s="2">
        <v>37663</v>
      </c>
      <c r="B1139" s="1" t="s">
        <v>25</v>
      </c>
      <c r="C1139" s="1">
        <v>3971.53</v>
      </c>
      <c r="D1139" s="1">
        <v>3962.58</v>
      </c>
      <c r="E1139" s="5">
        <f t="shared" si="257"/>
        <v>-2.2535395678744143E-3</v>
      </c>
      <c r="F1139" s="6">
        <f t="shared" si="258"/>
        <v>-8.9500000000002728</v>
      </c>
      <c r="G1139" s="1">
        <v>4004.58</v>
      </c>
      <c r="H1139" s="1">
        <v>3924.44</v>
      </c>
      <c r="I1139" s="5">
        <f t="shared" si="259"/>
        <v>2.0178621337368689E-2</v>
      </c>
      <c r="J1139" s="5" t="str">
        <f t="shared" si="260"/>
        <v>Medium</v>
      </c>
      <c r="K1139" s="6">
        <f t="shared" si="261"/>
        <v>416</v>
      </c>
      <c r="L1139" s="5" t="str">
        <f t="shared" si="262"/>
        <v>Normal</v>
      </c>
      <c r="M1139" s="6">
        <f t="shared" si="270"/>
        <v>3648.2828571428577</v>
      </c>
      <c r="N1139" s="1">
        <v>393166381</v>
      </c>
      <c r="O1139" s="5">
        <f t="shared" si="269"/>
        <v>0.15616101022361228</v>
      </c>
      <c r="P1139" s="1">
        <v>-2.1</v>
      </c>
      <c r="Q1139" s="1">
        <v>0.52</v>
      </c>
      <c r="R1139" s="1">
        <f t="shared" si="263"/>
        <v>0.3855188529710602</v>
      </c>
      <c r="S1139" s="1">
        <f t="shared" si="264"/>
        <v>-6.6789711392138282E-2</v>
      </c>
      <c r="T1139" s="1">
        <f t="shared" si="265"/>
        <v>-1.0983283620314706</v>
      </c>
      <c r="U1139" s="1">
        <f t="shared" si="266"/>
        <v>-1.5725165768623091</v>
      </c>
      <c r="V1139" s="1">
        <f t="shared" si="267"/>
        <v>-0.58802894932871441</v>
      </c>
      <c r="W1139" s="7" t="str">
        <f t="shared" si="268"/>
        <v>Low Stress</v>
      </c>
      <c r="X1139" s="1">
        <v>13.05</v>
      </c>
      <c r="Y1139" s="1">
        <v>9.39</v>
      </c>
      <c r="Z1139" s="1">
        <v>96</v>
      </c>
      <c r="AA1139" s="1">
        <v>10546</v>
      </c>
      <c r="AB1139" s="1">
        <v>3383</v>
      </c>
      <c r="AC1139" s="1">
        <v>0.92</v>
      </c>
      <c r="AD1139" s="1">
        <v>136.93</v>
      </c>
      <c r="AE1139" s="1">
        <v>59.76</v>
      </c>
      <c r="AF1139" s="1">
        <v>1796.96</v>
      </c>
      <c r="AG1139" s="1">
        <v>431.08</v>
      </c>
      <c r="AH1139" s="1">
        <v>8423</v>
      </c>
      <c r="AI1139" s="1">
        <v>7.33</v>
      </c>
      <c r="AJ1139" s="1">
        <v>18</v>
      </c>
      <c r="AK1139" s="1">
        <v>80.56</v>
      </c>
      <c r="AL1139" s="1">
        <v>9192</v>
      </c>
      <c r="AM1139" s="1">
        <f t="shared" si="271"/>
        <v>4340.0239397463783</v>
      </c>
    </row>
    <row r="1140" spans="1:39" x14ac:dyDescent="0.3">
      <c r="A1140" s="2">
        <v>37664</v>
      </c>
      <c r="B1140" s="1" t="s">
        <v>25</v>
      </c>
      <c r="C1140" s="1">
        <v>3951.67</v>
      </c>
      <c r="D1140" s="1">
        <v>3994.99</v>
      </c>
      <c r="E1140" s="5">
        <f t="shared" si="257"/>
        <v>1.096245384862595E-2</v>
      </c>
      <c r="F1140" s="6">
        <f t="shared" si="258"/>
        <v>43.319999999999709</v>
      </c>
      <c r="G1140" s="1">
        <v>4011.14</v>
      </c>
      <c r="H1140" s="1">
        <v>3921.27</v>
      </c>
      <c r="I1140" s="5">
        <f t="shared" si="259"/>
        <v>2.2742283642105714E-2</v>
      </c>
      <c r="J1140" s="5" t="str">
        <f t="shared" si="260"/>
        <v>Medium</v>
      </c>
      <c r="K1140" s="6">
        <f t="shared" si="261"/>
        <v>416</v>
      </c>
      <c r="L1140" s="5" t="str">
        <f t="shared" si="262"/>
        <v>Normal</v>
      </c>
      <c r="M1140" s="6">
        <f t="shared" si="270"/>
        <v>3617.8585714285718</v>
      </c>
      <c r="N1140" s="1">
        <v>762025633</v>
      </c>
      <c r="O1140" s="5">
        <f t="shared" si="269"/>
        <v>8.1790146823533805E-3</v>
      </c>
      <c r="P1140" s="1">
        <v>2.1</v>
      </c>
      <c r="Q1140" s="1">
        <v>5.79</v>
      </c>
      <c r="R1140" s="1">
        <f t="shared" si="263"/>
        <v>-0.90464799526140849</v>
      </c>
      <c r="S1140" s="1">
        <f t="shared" si="264"/>
        <v>-0.25558468635851783</v>
      </c>
      <c r="T1140" s="1">
        <f t="shared" si="265"/>
        <v>-0.11869918003534156</v>
      </c>
      <c r="U1140" s="1">
        <f t="shared" si="266"/>
        <v>0.2381607609598009</v>
      </c>
      <c r="V1140" s="1">
        <f t="shared" si="267"/>
        <v>-0.2601927751738668</v>
      </c>
      <c r="W1140" s="7" t="str">
        <f t="shared" si="268"/>
        <v>Low Stress</v>
      </c>
      <c r="X1140" s="1">
        <v>12.37</v>
      </c>
      <c r="Y1140" s="1">
        <v>2.17</v>
      </c>
      <c r="Z1140" s="1">
        <v>70</v>
      </c>
      <c r="AA1140" s="1">
        <v>22968</v>
      </c>
      <c r="AB1140" s="1">
        <v>3610</v>
      </c>
      <c r="AC1140" s="1">
        <v>0.9</v>
      </c>
      <c r="AD1140" s="1">
        <v>91.43</v>
      </c>
      <c r="AE1140" s="1">
        <v>126.07</v>
      </c>
      <c r="AF1140" s="1">
        <v>1694.63</v>
      </c>
      <c r="AG1140" s="1">
        <v>155.79</v>
      </c>
      <c r="AH1140" s="1">
        <v>2774</v>
      </c>
      <c r="AI1140" s="1">
        <v>8.08</v>
      </c>
      <c r="AJ1140" s="1">
        <v>7</v>
      </c>
      <c r="AK1140" s="1">
        <v>28.89</v>
      </c>
      <c r="AL1140" s="1">
        <v>7944</v>
      </c>
      <c r="AM1140" s="1">
        <f t="shared" si="271"/>
        <v>4341.3093426159885</v>
      </c>
    </row>
    <row r="1141" spans="1:39" x14ac:dyDescent="0.3">
      <c r="A1141" s="2">
        <v>37665</v>
      </c>
      <c r="B1141" s="1" t="s">
        <v>24</v>
      </c>
      <c r="C1141" s="1">
        <v>3085.8</v>
      </c>
      <c r="D1141" s="1">
        <v>3099.54</v>
      </c>
      <c r="E1141" s="5">
        <f t="shared" si="257"/>
        <v>4.4526540929417917E-3</v>
      </c>
      <c r="F1141" s="6">
        <f t="shared" si="258"/>
        <v>13.739999999999782</v>
      </c>
      <c r="G1141" s="1">
        <v>3123.6</v>
      </c>
      <c r="H1141" s="1">
        <v>3080.67</v>
      </c>
      <c r="I1141" s="5">
        <f t="shared" si="259"/>
        <v>1.3912113552401269E-2</v>
      </c>
      <c r="J1141" s="5" t="str">
        <f t="shared" si="260"/>
        <v>Low</v>
      </c>
      <c r="K1141" s="6">
        <f t="shared" si="261"/>
        <v>416</v>
      </c>
      <c r="L1141" s="5" t="str">
        <f t="shared" si="262"/>
        <v>Normal</v>
      </c>
      <c r="M1141" s="6">
        <f t="shared" si="270"/>
        <v>3443.8542857142861</v>
      </c>
      <c r="N1141" s="1">
        <v>377542475</v>
      </c>
      <c r="O1141" s="5">
        <f t="shared" si="269"/>
        <v>-0.22414323940735767</v>
      </c>
      <c r="P1141" s="1">
        <v>5.23</v>
      </c>
      <c r="Q1141" s="1">
        <v>9.83</v>
      </c>
      <c r="R1141" s="1">
        <f t="shared" si="263"/>
        <v>0.44016692117540707</v>
      </c>
      <c r="S1141" s="1">
        <f t="shared" si="264"/>
        <v>-0.55198070389141352</v>
      </c>
      <c r="T1141" s="1">
        <f t="shared" si="265"/>
        <v>0.61135780559510688</v>
      </c>
      <c r="U1141" s="1">
        <f t="shared" si="266"/>
        <v>1.626232192610906</v>
      </c>
      <c r="V1141" s="1">
        <f t="shared" si="267"/>
        <v>0.5314440538725016</v>
      </c>
      <c r="W1141" s="7" t="str">
        <f t="shared" si="268"/>
        <v>Moderate Stress</v>
      </c>
      <c r="X1141" s="1">
        <v>14.83</v>
      </c>
      <c r="Y1141" s="1">
        <v>8.02</v>
      </c>
      <c r="Z1141" s="1">
        <v>88</v>
      </c>
      <c r="AA1141" s="1">
        <v>7762</v>
      </c>
      <c r="AB1141" s="1">
        <v>4874</v>
      </c>
      <c r="AC1141" s="1">
        <v>1.1000000000000001</v>
      </c>
      <c r="AD1141" s="1">
        <v>131.34</v>
      </c>
      <c r="AE1141" s="1">
        <v>120.46</v>
      </c>
      <c r="AF1141" s="1">
        <v>1663.92</v>
      </c>
      <c r="AG1141" s="1">
        <v>372.49</v>
      </c>
      <c r="AH1141" s="1">
        <v>2551</v>
      </c>
      <c r="AI1141" s="1">
        <v>2.58</v>
      </c>
      <c r="AJ1141" s="1">
        <v>25</v>
      </c>
      <c r="AK1141" s="1">
        <v>87.33</v>
      </c>
      <c r="AL1141" s="1">
        <v>492</v>
      </c>
      <c r="AM1141" s="1">
        <f t="shared" si="271"/>
        <v>4383.90541269801</v>
      </c>
    </row>
    <row r="1142" spans="1:39" x14ac:dyDescent="0.3">
      <c r="A1142" s="2">
        <v>37666</v>
      </c>
      <c r="B1142" s="1" t="s">
        <v>24</v>
      </c>
      <c r="C1142" s="1">
        <v>1273.83</v>
      </c>
      <c r="D1142" s="1">
        <v>1304.01</v>
      </c>
      <c r="E1142" s="5">
        <f t="shared" si="257"/>
        <v>2.3692329431713861E-2</v>
      </c>
      <c r="F1142" s="6">
        <f t="shared" si="258"/>
        <v>30.180000000000064</v>
      </c>
      <c r="G1142" s="1">
        <v>1334.88</v>
      </c>
      <c r="H1142" s="1">
        <v>1231.22</v>
      </c>
      <c r="I1142" s="5">
        <f t="shared" si="259"/>
        <v>8.1376635814826223E-2</v>
      </c>
      <c r="J1142" s="5" t="str">
        <f t="shared" si="260"/>
        <v>High</v>
      </c>
      <c r="K1142" s="6">
        <f t="shared" si="261"/>
        <v>416</v>
      </c>
      <c r="L1142" s="5" t="str">
        <f t="shared" si="262"/>
        <v>⚠️ High Risk</v>
      </c>
      <c r="M1142" s="6">
        <f t="shared" si="270"/>
        <v>2953.7399999999993</v>
      </c>
      <c r="N1142" s="1">
        <v>850564731</v>
      </c>
      <c r="O1142" s="5">
        <f t="shared" si="269"/>
        <v>-0.57928918484678371</v>
      </c>
      <c r="P1142" s="1">
        <v>4.51</v>
      </c>
      <c r="Q1142" s="1">
        <v>4.18</v>
      </c>
      <c r="R1142" s="1">
        <f t="shared" si="263"/>
        <v>-1.2143330808127006</v>
      </c>
      <c r="S1142" s="1">
        <f t="shared" si="264"/>
        <v>-1.0050748092479902</v>
      </c>
      <c r="T1142" s="1">
        <f t="shared" si="265"/>
        <v>0.4434213743957704</v>
      </c>
      <c r="U1142" s="1">
        <f t="shared" si="266"/>
        <v>-0.3150063194754168</v>
      </c>
      <c r="V1142" s="1">
        <f t="shared" si="267"/>
        <v>-0.52274820878508432</v>
      </c>
      <c r="W1142" s="7" t="str">
        <f t="shared" si="268"/>
        <v>Low Stress</v>
      </c>
      <c r="X1142" s="1">
        <v>11.06</v>
      </c>
      <c r="Y1142" s="1">
        <v>1.07</v>
      </c>
      <c r="Z1142" s="1">
        <v>52</v>
      </c>
      <c r="AA1142" s="1">
        <v>4368</v>
      </c>
      <c r="AB1142" s="1">
        <v>885</v>
      </c>
      <c r="AC1142" s="1">
        <v>1.28</v>
      </c>
      <c r="AD1142" s="1">
        <v>125.23</v>
      </c>
      <c r="AE1142" s="1">
        <v>133.33000000000001</v>
      </c>
      <c r="AF1142" s="1">
        <v>1304.57</v>
      </c>
      <c r="AG1142" s="1">
        <v>221.65</v>
      </c>
      <c r="AH1142" s="1">
        <v>4514</v>
      </c>
      <c r="AI1142" s="1">
        <v>7.46</v>
      </c>
      <c r="AJ1142" s="1">
        <v>40</v>
      </c>
      <c r="AK1142" s="1">
        <v>83.25</v>
      </c>
      <c r="AL1142" s="1">
        <v>2115</v>
      </c>
      <c r="AM1142" s="1">
        <f t="shared" si="271"/>
        <v>4328.7326952662052</v>
      </c>
    </row>
    <row r="1143" spans="1:39" x14ac:dyDescent="0.3">
      <c r="A1143" s="2">
        <v>37667</v>
      </c>
      <c r="B1143" s="1" t="s">
        <v>25</v>
      </c>
      <c r="C1143" s="1">
        <v>2484.4499999999998</v>
      </c>
      <c r="D1143" s="1">
        <v>2481.09</v>
      </c>
      <c r="E1143" s="5">
        <f t="shared" si="257"/>
        <v>-1.3524120026563919E-3</v>
      </c>
      <c r="F1143" s="6">
        <f t="shared" si="258"/>
        <v>-3.3599999999996726</v>
      </c>
      <c r="G1143" s="1">
        <v>2504.6999999999998</v>
      </c>
      <c r="H1143" s="1">
        <v>2451.02</v>
      </c>
      <c r="I1143" s="5">
        <f t="shared" si="259"/>
        <v>2.1606391756726778E-2</v>
      </c>
      <c r="J1143" s="5" t="str">
        <f t="shared" si="260"/>
        <v>Medium</v>
      </c>
      <c r="K1143" s="6">
        <f t="shared" si="261"/>
        <v>416</v>
      </c>
      <c r="L1143" s="5" t="str">
        <f t="shared" si="262"/>
        <v>Normal</v>
      </c>
      <c r="M1143" s="6">
        <f t="shared" si="270"/>
        <v>2860.3571428571422</v>
      </c>
      <c r="N1143" s="1">
        <v>944366139</v>
      </c>
      <c r="O1143" s="5">
        <f t="shared" si="269"/>
        <v>0.90266178940345565</v>
      </c>
      <c r="P1143" s="1">
        <v>1.41</v>
      </c>
      <c r="Q1143" s="1">
        <v>2.12</v>
      </c>
      <c r="R1143" s="1">
        <f t="shared" si="263"/>
        <v>-1.5424242599357552</v>
      </c>
      <c r="S1143" s="1">
        <f t="shared" si="264"/>
        <v>0.88559368769742908</v>
      </c>
      <c r="T1143" s="1">
        <f t="shared" si="265"/>
        <v>-0.27963825993470565</v>
      </c>
      <c r="U1143" s="1">
        <f t="shared" si="266"/>
        <v>-1.0227853168024652</v>
      </c>
      <c r="V1143" s="1">
        <f t="shared" si="267"/>
        <v>-0.48981353724387422</v>
      </c>
      <c r="W1143" s="7" t="str">
        <f t="shared" si="268"/>
        <v>Low Stress</v>
      </c>
      <c r="X1143" s="1">
        <v>11.76</v>
      </c>
      <c r="Y1143" s="1">
        <v>8.89</v>
      </c>
      <c r="Z1143" s="1">
        <v>65</v>
      </c>
      <c r="AA1143" s="1">
        <v>4290</v>
      </c>
      <c r="AB1143" s="1">
        <v>1933</v>
      </c>
      <c r="AC1143" s="1">
        <v>1.1100000000000001</v>
      </c>
      <c r="AD1143" s="1">
        <v>108.76</v>
      </c>
      <c r="AE1143" s="1">
        <v>118.88</v>
      </c>
      <c r="AF1143" s="1">
        <v>1157.24</v>
      </c>
      <c r="AG1143" s="1">
        <v>475.61</v>
      </c>
      <c r="AH1143" s="1">
        <v>9094</v>
      </c>
      <c r="AI1143" s="1">
        <v>7.74</v>
      </c>
      <c r="AJ1143" s="1">
        <v>17</v>
      </c>
      <c r="AK1143" s="1">
        <v>52</v>
      </c>
      <c r="AL1143" s="1">
        <v>10888</v>
      </c>
      <c r="AM1143" s="1">
        <f t="shared" si="271"/>
        <v>4295.1947255312662</v>
      </c>
    </row>
    <row r="1144" spans="1:39" x14ac:dyDescent="0.3">
      <c r="A1144" s="2">
        <v>37668</v>
      </c>
      <c r="B1144" s="1" t="s">
        <v>26</v>
      </c>
      <c r="C1144" s="1">
        <v>4683.07</v>
      </c>
      <c r="D1144" s="1">
        <v>4669.24</v>
      </c>
      <c r="E1144" s="5">
        <f t="shared" si="257"/>
        <v>-2.9531909623387925E-3</v>
      </c>
      <c r="F1144" s="6">
        <f t="shared" si="258"/>
        <v>-13.829999999999927</v>
      </c>
      <c r="G1144" s="1">
        <v>4692.99</v>
      </c>
      <c r="H1144" s="1">
        <v>4621.2</v>
      </c>
      <c r="I1144" s="5">
        <f t="shared" si="259"/>
        <v>1.5329687576739184E-2</v>
      </c>
      <c r="J1144" s="5" t="str">
        <f t="shared" si="260"/>
        <v>Low</v>
      </c>
      <c r="K1144" s="6">
        <f t="shared" si="261"/>
        <v>416</v>
      </c>
      <c r="L1144" s="5" t="str">
        <f t="shared" si="262"/>
        <v>Normal</v>
      </c>
      <c r="M1144" s="6">
        <f t="shared" si="270"/>
        <v>3276.9728571428568</v>
      </c>
      <c r="N1144" s="1">
        <v>155343923</v>
      </c>
      <c r="O1144" s="5">
        <f t="shared" si="269"/>
        <v>0.8819309255206379</v>
      </c>
      <c r="P1144" s="1">
        <v>8.49</v>
      </c>
      <c r="Q1144" s="1">
        <v>5.22</v>
      </c>
      <c r="R1144" s="1">
        <f t="shared" si="263"/>
        <v>1.2173555207869964</v>
      </c>
      <c r="S1144" s="1">
        <f t="shared" si="264"/>
        <v>0.85914531528920079</v>
      </c>
      <c r="T1144" s="1">
        <f t="shared" si="265"/>
        <v>1.3717366468587688</v>
      </c>
      <c r="U1144" s="1">
        <f t="shared" si="266"/>
        <v>4.2318999563481528E-2</v>
      </c>
      <c r="V1144" s="1">
        <f t="shared" si="267"/>
        <v>0.8726391206246118</v>
      </c>
      <c r="W1144" s="7" t="str">
        <f t="shared" si="268"/>
        <v>Moderate Stress</v>
      </c>
      <c r="X1144" s="1">
        <v>14.78</v>
      </c>
      <c r="Y1144" s="1">
        <v>6.9</v>
      </c>
      <c r="Z1144" s="1">
        <v>117</v>
      </c>
      <c r="AA1144" s="1">
        <v>11724</v>
      </c>
      <c r="AB1144" s="1">
        <v>1091</v>
      </c>
      <c r="AC1144" s="1">
        <v>1.42</v>
      </c>
      <c r="AD1144" s="1">
        <v>91.55</v>
      </c>
      <c r="AE1144" s="1">
        <v>23.12</v>
      </c>
      <c r="AF1144" s="1">
        <v>2018.72</v>
      </c>
      <c r="AG1144" s="1">
        <v>288.17</v>
      </c>
      <c r="AH1144" s="1">
        <v>9104</v>
      </c>
      <c r="AI1144" s="1">
        <v>8.42</v>
      </c>
      <c r="AJ1144" s="1">
        <v>13</v>
      </c>
      <c r="AK1144" s="1">
        <v>70.540000000000006</v>
      </c>
      <c r="AL1144" s="1">
        <v>14917</v>
      </c>
      <c r="AM1144" s="1">
        <f t="shared" si="271"/>
        <v>4331.9377763388547</v>
      </c>
    </row>
    <row r="1145" spans="1:39" x14ac:dyDescent="0.3">
      <c r="A1145" s="2">
        <v>37669</v>
      </c>
      <c r="B1145" s="1" t="s">
        <v>26</v>
      </c>
      <c r="C1145" s="1">
        <v>3337.8</v>
      </c>
      <c r="D1145" s="1">
        <v>3298.64</v>
      </c>
      <c r="E1145" s="5">
        <f t="shared" si="257"/>
        <v>-1.1732278746479809E-2</v>
      </c>
      <c r="F1145" s="6">
        <f t="shared" si="258"/>
        <v>-39.160000000000309</v>
      </c>
      <c r="G1145" s="1">
        <v>3385.88</v>
      </c>
      <c r="H1145" s="1">
        <v>3265.13</v>
      </c>
      <c r="I1145" s="5">
        <f t="shared" si="259"/>
        <v>3.6176523458565521E-2</v>
      </c>
      <c r="J1145" s="5" t="str">
        <f t="shared" si="260"/>
        <v>Medium</v>
      </c>
      <c r="K1145" s="6">
        <f t="shared" si="261"/>
        <v>416</v>
      </c>
      <c r="L1145" s="5" t="str">
        <f t="shared" si="262"/>
        <v>Normal</v>
      </c>
      <c r="M1145" s="6">
        <f t="shared" si="270"/>
        <v>3258.5842857142857</v>
      </c>
      <c r="N1145" s="1">
        <v>435683187</v>
      </c>
      <c r="O1145" s="5">
        <f t="shared" si="269"/>
        <v>-0.29353813468573042</v>
      </c>
      <c r="P1145" s="1">
        <v>2.79</v>
      </c>
      <c r="Q1145" s="1">
        <v>6.49</v>
      </c>
      <c r="R1145" s="1">
        <f t="shared" si="263"/>
        <v>0.23680691665251205</v>
      </c>
      <c r="S1145" s="1">
        <f t="shared" si="264"/>
        <v>-0.64051449794490778</v>
      </c>
      <c r="T1145" s="1">
        <f t="shared" si="265"/>
        <v>4.2239899864022441E-2</v>
      </c>
      <c r="U1145" s="1">
        <f t="shared" si="266"/>
        <v>0.47866818723598253</v>
      </c>
      <c r="V1145" s="1">
        <f t="shared" si="267"/>
        <v>2.9300126451902317E-2</v>
      </c>
      <c r="W1145" s="7" t="str">
        <f t="shared" si="268"/>
        <v>Moderate Stress</v>
      </c>
      <c r="X1145" s="1">
        <v>2.09</v>
      </c>
      <c r="Y1145" s="1">
        <v>4.0199999999999996</v>
      </c>
      <c r="Z1145" s="1">
        <v>75</v>
      </c>
      <c r="AA1145" s="1">
        <v>25920</v>
      </c>
      <c r="AB1145" s="1">
        <v>4306</v>
      </c>
      <c r="AC1145" s="1">
        <v>1.3</v>
      </c>
      <c r="AD1145" s="1">
        <v>146.84</v>
      </c>
      <c r="AE1145" s="1">
        <v>70.12</v>
      </c>
      <c r="AF1145" s="1">
        <v>972.99</v>
      </c>
      <c r="AG1145" s="1">
        <v>348.96</v>
      </c>
      <c r="AH1145" s="1">
        <v>4859</v>
      </c>
      <c r="AI1145" s="1">
        <v>4.8899999999999997</v>
      </c>
      <c r="AJ1145" s="1">
        <v>17</v>
      </c>
      <c r="AK1145" s="1">
        <v>96.41</v>
      </c>
      <c r="AL1145" s="1">
        <v>12810</v>
      </c>
      <c r="AM1145" s="1">
        <f t="shared" si="271"/>
        <v>4287.5162482517253</v>
      </c>
    </row>
    <row r="1146" spans="1:39" x14ac:dyDescent="0.3">
      <c r="A1146" s="2">
        <v>37670</v>
      </c>
      <c r="B1146" s="1" t="s">
        <v>26</v>
      </c>
      <c r="C1146" s="1">
        <v>3153.33</v>
      </c>
      <c r="D1146" s="1">
        <v>3190.92</v>
      </c>
      <c r="E1146" s="5">
        <f t="shared" si="257"/>
        <v>1.1920731417263701E-2</v>
      </c>
      <c r="F1146" s="6">
        <f t="shared" si="258"/>
        <v>37.590000000000146</v>
      </c>
      <c r="G1146" s="1">
        <v>3216.49</v>
      </c>
      <c r="H1146" s="1">
        <v>3144.57</v>
      </c>
      <c r="I1146" s="5">
        <f t="shared" si="259"/>
        <v>2.2807635103208233E-2</v>
      </c>
      <c r="J1146" s="5" t="str">
        <f t="shared" si="260"/>
        <v>Medium</v>
      </c>
      <c r="K1146" s="6">
        <f t="shared" si="261"/>
        <v>416</v>
      </c>
      <c r="L1146" s="5" t="str">
        <f t="shared" si="262"/>
        <v>Normal</v>
      </c>
      <c r="M1146" s="6">
        <f t="shared" si="270"/>
        <v>3148.3471428571429</v>
      </c>
      <c r="N1146" s="1">
        <v>581804076</v>
      </c>
      <c r="O1146" s="5">
        <f t="shared" si="269"/>
        <v>-3.2655882424271761E-2</v>
      </c>
      <c r="P1146" s="1">
        <v>2.59</v>
      </c>
      <c r="Q1146" s="1">
        <v>3.15</v>
      </c>
      <c r="R1146" s="1">
        <f t="shared" si="263"/>
        <v>-0.27428322355645962</v>
      </c>
      <c r="S1146" s="1">
        <f t="shared" si="264"/>
        <v>-0.30768172254729198</v>
      </c>
      <c r="T1146" s="1">
        <f t="shared" si="265"/>
        <v>-4.4091088024599259E-3</v>
      </c>
      <c r="U1146" s="1">
        <f t="shared" si="266"/>
        <v>-0.66889581813894106</v>
      </c>
      <c r="V1146" s="1">
        <f t="shared" si="267"/>
        <v>-0.31381746826128815</v>
      </c>
      <c r="W1146" s="7" t="str">
        <f t="shared" si="268"/>
        <v>Low Stress</v>
      </c>
      <c r="X1146" s="1">
        <v>10.24</v>
      </c>
      <c r="Y1146" s="1">
        <v>2.31</v>
      </c>
      <c r="Z1146" s="1">
        <v>103</v>
      </c>
      <c r="AA1146" s="1">
        <v>26783</v>
      </c>
      <c r="AB1146" s="1">
        <v>1883</v>
      </c>
      <c r="AC1146" s="1">
        <v>1.24</v>
      </c>
      <c r="AD1146" s="1">
        <v>112.48</v>
      </c>
      <c r="AE1146" s="1">
        <v>20.77</v>
      </c>
      <c r="AF1146" s="1">
        <v>884.35</v>
      </c>
      <c r="AG1146" s="1">
        <v>360.04</v>
      </c>
      <c r="AH1146" s="1">
        <v>8789</v>
      </c>
      <c r="AI1146" s="1">
        <v>5.04</v>
      </c>
      <c r="AJ1146" s="1">
        <v>36</v>
      </c>
      <c r="AK1146" s="1">
        <v>45.26</v>
      </c>
      <c r="AL1146" s="1">
        <v>5794</v>
      </c>
      <c r="AM1146" s="1">
        <f t="shared" si="271"/>
        <v>4265.8269679438108</v>
      </c>
    </row>
    <row r="1147" spans="1:39" x14ac:dyDescent="0.3">
      <c r="A1147" s="2">
        <v>37671</v>
      </c>
      <c r="B1147" s="1" t="s">
        <v>26</v>
      </c>
      <c r="C1147" s="1">
        <v>2075.41</v>
      </c>
      <c r="D1147" s="1">
        <v>2103.73</v>
      </c>
      <c r="E1147" s="5">
        <f t="shared" si="257"/>
        <v>1.3645496552488505E-2</v>
      </c>
      <c r="F1147" s="6">
        <f t="shared" si="258"/>
        <v>28.320000000000164</v>
      </c>
      <c r="G1147" s="1">
        <v>2140.4299999999998</v>
      </c>
      <c r="H1147" s="1">
        <v>2051.7199999999998</v>
      </c>
      <c r="I1147" s="5">
        <f t="shared" si="259"/>
        <v>4.2743361552657087E-2</v>
      </c>
      <c r="J1147" s="5" t="str">
        <f t="shared" si="260"/>
        <v>Medium</v>
      </c>
      <c r="K1147" s="6">
        <f t="shared" si="261"/>
        <v>416</v>
      </c>
      <c r="L1147" s="5" t="str">
        <f t="shared" si="262"/>
        <v>Normal</v>
      </c>
      <c r="M1147" s="6">
        <f t="shared" si="270"/>
        <v>2878.1671428571431</v>
      </c>
      <c r="N1147" s="1">
        <v>89353774</v>
      </c>
      <c r="O1147" s="5">
        <f t="shared" si="269"/>
        <v>-0.34071364998182341</v>
      </c>
      <c r="P1147" s="1">
        <v>-4.07</v>
      </c>
      <c r="Q1147" s="1">
        <v>7.15</v>
      </c>
      <c r="R1147" s="1">
        <f t="shared" si="263"/>
        <v>1.4481706679958319</v>
      </c>
      <c r="S1147" s="1">
        <f t="shared" si="264"/>
        <v>-0.70070087532666636</v>
      </c>
      <c r="T1147" s="1">
        <f t="shared" si="265"/>
        <v>-1.5578210973963214</v>
      </c>
      <c r="U1147" s="1">
        <f t="shared" si="266"/>
        <v>0.70543233201066802</v>
      </c>
      <c r="V1147" s="1">
        <f t="shared" si="267"/>
        <v>-2.6229743179121939E-2</v>
      </c>
      <c r="W1147" s="7" t="str">
        <f t="shared" si="268"/>
        <v>Low Stress</v>
      </c>
      <c r="X1147" s="1">
        <v>11.61</v>
      </c>
      <c r="Y1147" s="1">
        <v>8.26</v>
      </c>
      <c r="Z1147" s="1">
        <v>62</v>
      </c>
      <c r="AA1147" s="1">
        <v>18891</v>
      </c>
      <c r="AB1147" s="1">
        <v>1284</v>
      </c>
      <c r="AC1147" s="1">
        <v>0.85</v>
      </c>
      <c r="AD1147" s="1">
        <v>92.86</v>
      </c>
      <c r="AE1147" s="1">
        <v>24.69</v>
      </c>
      <c r="AF1147" s="1">
        <v>1448.11</v>
      </c>
      <c r="AG1147" s="1">
        <v>136.4</v>
      </c>
      <c r="AH1147" s="1">
        <v>6143</v>
      </c>
      <c r="AI1147" s="1">
        <v>0.98</v>
      </c>
      <c r="AJ1147" s="1">
        <v>27</v>
      </c>
      <c r="AK1147" s="1">
        <v>49.47</v>
      </c>
      <c r="AL1147" s="1">
        <v>7506</v>
      </c>
      <c r="AM1147" s="1">
        <f t="shared" si="271"/>
        <v>4261.8629934191986</v>
      </c>
    </row>
    <row r="1148" spans="1:39" x14ac:dyDescent="0.3">
      <c r="A1148" s="2">
        <v>37672</v>
      </c>
      <c r="B1148" s="1" t="s">
        <v>25</v>
      </c>
      <c r="C1148" s="1">
        <v>2473.8000000000002</v>
      </c>
      <c r="D1148" s="1">
        <v>2440.61</v>
      </c>
      <c r="E1148" s="5">
        <f t="shared" si="257"/>
        <v>-1.3416606031207071E-2</v>
      </c>
      <c r="F1148" s="6">
        <f t="shared" si="258"/>
        <v>-33.190000000000055</v>
      </c>
      <c r="G1148" s="1">
        <v>2494.35</v>
      </c>
      <c r="H1148" s="1">
        <v>2408.19</v>
      </c>
      <c r="I1148" s="5">
        <f t="shared" si="259"/>
        <v>3.4829008003880606E-2</v>
      </c>
      <c r="J1148" s="5" t="str">
        <f t="shared" si="260"/>
        <v>Medium</v>
      </c>
      <c r="K1148" s="6">
        <f t="shared" si="261"/>
        <v>416</v>
      </c>
      <c r="L1148" s="5" t="str">
        <f t="shared" si="262"/>
        <v>Normal</v>
      </c>
      <c r="M1148" s="6">
        <f t="shared" si="270"/>
        <v>2784.0342857142859</v>
      </c>
      <c r="N1148" s="1">
        <v>9653210</v>
      </c>
      <c r="O1148" s="5">
        <f t="shared" si="269"/>
        <v>0.16013461803558446</v>
      </c>
      <c r="P1148" s="1">
        <v>8.83</v>
      </c>
      <c r="Q1148" s="1">
        <v>9.75</v>
      </c>
      <c r="R1148" s="1">
        <f t="shared" si="263"/>
        <v>1.7269410252545681</v>
      </c>
      <c r="S1148" s="1">
        <f t="shared" si="264"/>
        <v>-6.1720194761797027E-2</v>
      </c>
      <c r="T1148" s="1">
        <f t="shared" si="265"/>
        <v>1.4510399615917886</v>
      </c>
      <c r="U1148" s="1">
        <f t="shared" si="266"/>
        <v>1.5987456296079137</v>
      </c>
      <c r="V1148" s="1">
        <f t="shared" si="267"/>
        <v>1.1787516054231182</v>
      </c>
      <c r="W1148" s="7" t="str">
        <f t="shared" si="268"/>
        <v>High Stress</v>
      </c>
      <c r="X1148" s="1">
        <v>13.93</v>
      </c>
      <c r="Y1148" s="1">
        <v>6.23</v>
      </c>
      <c r="Z1148" s="1">
        <v>110</v>
      </c>
      <c r="AA1148" s="1">
        <v>1773</v>
      </c>
      <c r="AB1148" s="1">
        <v>2561</v>
      </c>
      <c r="AC1148" s="1">
        <v>0.92</v>
      </c>
      <c r="AD1148" s="1">
        <v>130.27000000000001</v>
      </c>
      <c r="AE1148" s="1">
        <v>82.21</v>
      </c>
      <c r="AF1148" s="1">
        <v>2064.67</v>
      </c>
      <c r="AG1148" s="1">
        <v>440.88</v>
      </c>
      <c r="AH1148" s="1">
        <v>2652</v>
      </c>
      <c r="AI1148" s="1">
        <v>8.52</v>
      </c>
      <c r="AJ1148" s="1">
        <v>32</v>
      </c>
      <c r="AK1148" s="1">
        <v>72.31</v>
      </c>
      <c r="AL1148" s="1">
        <v>3421</v>
      </c>
      <c r="AM1148" s="1">
        <f t="shared" si="271"/>
        <v>4274.7193115014288</v>
      </c>
    </row>
    <row r="1149" spans="1:39" x14ac:dyDescent="0.3">
      <c r="A1149" s="2">
        <v>37673</v>
      </c>
      <c r="B1149" s="1" t="s">
        <v>24</v>
      </c>
      <c r="C1149" s="1">
        <v>4581.38</v>
      </c>
      <c r="D1149" s="1">
        <v>4582.6099999999997</v>
      </c>
      <c r="E1149" s="5">
        <f t="shared" si="257"/>
        <v>2.6847805682994282E-4</v>
      </c>
      <c r="F1149" s="6">
        <f t="shared" si="258"/>
        <v>1.2299999999995634</v>
      </c>
      <c r="G1149" s="1">
        <v>4600.37</v>
      </c>
      <c r="H1149" s="1">
        <v>4579.97</v>
      </c>
      <c r="I1149" s="5">
        <f t="shared" si="259"/>
        <v>4.4528067962054307E-3</v>
      </c>
      <c r="J1149" s="5" t="str">
        <f t="shared" si="260"/>
        <v>Low</v>
      </c>
      <c r="K1149" s="6">
        <f t="shared" si="261"/>
        <v>416</v>
      </c>
      <c r="L1149" s="5" t="str">
        <f t="shared" si="262"/>
        <v>Normal</v>
      </c>
      <c r="M1149" s="6">
        <f t="shared" si="270"/>
        <v>3252.4057142857141</v>
      </c>
      <c r="N1149" s="1">
        <v>975646265</v>
      </c>
      <c r="O1149" s="5">
        <f t="shared" si="269"/>
        <v>0.87764944009899137</v>
      </c>
      <c r="P1149" s="1">
        <v>-2.34</v>
      </c>
      <c r="Q1149" s="1">
        <v>8.9700000000000006</v>
      </c>
      <c r="R1149" s="1">
        <f t="shared" si="263"/>
        <v>-1.6518334217092938</v>
      </c>
      <c r="S1149" s="1">
        <f t="shared" si="264"/>
        <v>0.85368300935095365</v>
      </c>
      <c r="T1149" s="1">
        <f t="shared" si="265"/>
        <v>-1.1543071724312493</v>
      </c>
      <c r="U1149" s="1">
        <f t="shared" si="266"/>
        <v>1.3307516403287403</v>
      </c>
      <c r="V1149" s="1">
        <f t="shared" si="267"/>
        <v>-0.15542648611521231</v>
      </c>
      <c r="W1149" s="7" t="str">
        <f t="shared" si="268"/>
        <v>Low Stress</v>
      </c>
      <c r="X1149" s="1">
        <v>13.49</v>
      </c>
      <c r="Y1149" s="1">
        <v>3.92</v>
      </c>
      <c r="Z1149" s="1">
        <v>69</v>
      </c>
      <c r="AA1149" s="1">
        <v>23757</v>
      </c>
      <c r="AB1149" s="1">
        <v>1768</v>
      </c>
      <c r="AC1149" s="1">
        <v>1.1000000000000001</v>
      </c>
      <c r="AD1149" s="1">
        <v>122.55</v>
      </c>
      <c r="AE1149" s="1">
        <v>66.8</v>
      </c>
      <c r="AF1149" s="1">
        <v>2276.5100000000002</v>
      </c>
      <c r="AG1149" s="1">
        <v>165.69</v>
      </c>
      <c r="AH1149" s="1">
        <v>8443</v>
      </c>
      <c r="AI1149" s="1">
        <v>5.33</v>
      </c>
      <c r="AJ1149" s="1">
        <v>5</v>
      </c>
      <c r="AK1149" s="1">
        <v>38.700000000000003</v>
      </c>
      <c r="AL1149" s="1">
        <v>7964</v>
      </c>
      <c r="AM1149" s="1">
        <f t="shared" si="271"/>
        <v>4252.1513760644557</v>
      </c>
    </row>
    <row r="1150" spans="1:39" x14ac:dyDescent="0.3">
      <c r="A1150" s="2">
        <v>37674</v>
      </c>
      <c r="B1150" s="1" t="s">
        <v>26</v>
      </c>
      <c r="C1150" s="1">
        <v>3665.85</v>
      </c>
      <c r="D1150" s="1">
        <v>3664.59</v>
      </c>
      <c r="E1150" s="5">
        <f t="shared" si="257"/>
        <v>-3.4371291787709907E-4</v>
      </c>
      <c r="F1150" s="6">
        <f t="shared" si="258"/>
        <v>-1.2599999999997635</v>
      </c>
      <c r="G1150" s="1">
        <v>3686.21</v>
      </c>
      <c r="H1150" s="1">
        <v>3663.84</v>
      </c>
      <c r="I1150" s="5">
        <f t="shared" si="259"/>
        <v>6.1022682324699297E-3</v>
      </c>
      <c r="J1150" s="5" t="str">
        <f t="shared" si="260"/>
        <v>Low</v>
      </c>
      <c r="K1150" s="6">
        <f t="shared" si="261"/>
        <v>416</v>
      </c>
      <c r="L1150" s="5" t="str">
        <f t="shared" si="262"/>
        <v>Normal</v>
      </c>
      <c r="M1150" s="6">
        <f t="shared" si="270"/>
        <v>3421.477142857143</v>
      </c>
      <c r="N1150" s="1">
        <v>564274891</v>
      </c>
      <c r="O1150" s="5">
        <f t="shared" si="269"/>
        <v>-0.20032688795249859</v>
      </c>
      <c r="P1150" s="1">
        <v>2.93</v>
      </c>
      <c r="Q1150" s="1">
        <v>2.92</v>
      </c>
      <c r="R1150" s="1">
        <f t="shared" si="263"/>
        <v>-0.21297102048466607</v>
      </c>
      <c r="S1150" s="1">
        <f t="shared" si="264"/>
        <v>-0.52159587592457501</v>
      </c>
      <c r="T1150" s="1">
        <f t="shared" si="265"/>
        <v>7.4894205930560093E-2</v>
      </c>
      <c r="U1150" s="1">
        <f t="shared" si="266"/>
        <v>-0.74791968677254361</v>
      </c>
      <c r="V1150" s="1">
        <f t="shared" si="267"/>
        <v>-0.35189809431280616</v>
      </c>
      <c r="W1150" s="7" t="str">
        <f t="shared" si="268"/>
        <v>Low Stress</v>
      </c>
      <c r="X1150" s="1">
        <v>12.95</v>
      </c>
      <c r="Y1150" s="1">
        <v>4.72</v>
      </c>
      <c r="Z1150" s="1">
        <v>76</v>
      </c>
      <c r="AA1150" s="1">
        <v>29510</v>
      </c>
      <c r="AB1150" s="1">
        <v>2413</v>
      </c>
      <c r="AC1150" s="1">
        <v>1.48</v>
      </c>
      <c r="AD1150" s="1">
        <v>137.13</v>
      </c>
      <c r="AE1150" s="1">
        <v>92.61</v>
      </c>
      <c r="AF1150" s="1">
        <v>1718.22</v>
      </c>
      <c r="AG1150" s="1">
        <v>258.97000000000003</v>
      </c>
      <c r="AH1150" s="1">
        <v>3383</v>
      </c>
      <c r="AI1150" s="1">
        <v>5.94</v>
      </c>
      <c r="AJ1150" s="1">
        <v>6</v>
      </c>
      <c r="AK1150" s="1">
        <v>96.13</v>
      </c>
      <c r="AL1150" s="1">
        <v>346</v>
      </c>
      <c r="AM1150" s="1">
        <f t="shared" si="271"/>
        <v>4252.6151902003621</v>
      </c>
    </row>
    <row r="1151" spans="1:39" x14ac:dyDescent="0.3">
      <c r="A1151" s="2">
        <v>37675</v>
      </c>
      <c r="B1151" s="1" t="s">
        <v>25</v>
      </c>
      <c r="C1151" s="1">
        <v>4149.55</v>
      </c>
      <c r="D1151" s="1">
        <v>4162.0600000000004</v>
      </c>
      <c r="E1151" s="5">
        <f t="shared" si="257"/>
        <v>3.0147847356942845E-3</v>
      </c>
      <c r="F1151" s="6">
        <f t="shared" si="258"/>
        <v>12.510000000000218</v>
      </c>
      <c r="G1151" s="1">
        <v>4182.5200000000004</v>
      </c>
      <c r="H1151" s="1">
        <v>4143.08</v>
      </c>
      <c r="I1151" s="5">
        <f t="shared" si="259"/>
        <v>9.5046450819969656E-3</v>
      </c>
      <c r="J1151" s="5" t="str">
        <f t="shared" si="260"/>
        <v>Low</v>
      </c>
      <c r="K1151" s="6">
        <f t="shared" si="261"/>
        <v>416</v>
      </c>
      <c r="L1151" s="5" t="str">
        <f t="shared" si="262"/>
        <v>Normal</v>
      </c>
      <c r="M1151" s="6">
        <f t="shared" si="270"/>
        <v>3349.022857142857</v>
      </c>
      <c r="N1151" s="1">
        <v>287267276</v>
      </c>
      <c r="O1151" s="5">
        <f t="shared" si="269"/>
        <v>0.13575052052207756</v>
      </c>
      <c r="P1151" s="1">
        <v>7.05</v>
      </c>
      <c r="Q1151" s="1">
        <v>3.27</v>
      </c>
      <c r="R1151" s="1">
        <f t="shared" si="263"/>
        <v>0.75592440410656292</v>
      </c>
      <c r="S1151" s="1">
        <f t="shared" si="264"/>
        <v>-9.2829351404820959E-2</v>
      </c>
      <c r="T1151" s="1">
        <f t="shared" si="265"/>
        <v>1.035863784460096</v>
      </c>
      <c r="U1151" s="1">
        <f t="shared" si="266"/>
        <v>-0.62766597363445276</v>
      </c>
      <c r="V1151" s="1">
        <f t="shared" si="267"/>
        <v>0.26782321588184627</v>
      </c>
      <c r="W1151" s="7" t="str">
        <f t="shared" si="268"/>
        <v>Moderate Stress</v>
      </c>
      <c r="X1151" s="1">
        <v>14.3</v>
      </c>
      <c r="Y1151" s="1">
        <v>8.35</v>
      </c>
      <c r="Z1151" s="1">
        <v>51</v>
      </c>
      <c r="AA1151" s="1">
        <v>27180</v>
      </c>
      <c r="AB1151" s="1">
        <v>671</v>
      </c>
      <c r="AC1151" s="1">
        <v>1.03</v>
      </c>
      <c r="AD1151" s="1">
        <v>149.72999999999999</v>
      </c>
      <c r="AE1151" s="1">
        <v>28.6</v>
      </c>
      <c r="AF1151" s="1">
        <v>2227.89</v>
      </c>
      <c r="AG1151" s="1">
        <v>369.03</v>
      </c>
      <c r="AH1151" s="1">
        <v>6523</v>
      </c>
      <c r="AI1151" s="1">
        <v>1.21</v>
      </c>
      <c r="AJ1151" s="1">
        <v>4</v>
      </c>
      <c r="AK1151" s="1">
        <v>4.1399999999999997</v>
      </c>
      <c r="AL1151" s="1">
        <v>2699</v>
      </c>
      <c r="AM1151" s="1">
        <f t="shared" si="271"/>
        <v>4193.2651367266362</v>
      </c>
    </row>
    <row r="1152" spans="1:39" x14ac:dyDescent="0.3">
      <c r="A1152" s="2">
        <v>37676</v>
      </c>
      <c r="B1152" s="1" t="s">
        <v>26</v>
      </c>
      <c r="C1152" s="1">
        <v>2817.38</v>
      </c>
      <c r="D1152" s="1">
        <v>2862</v>
      </c>
      <c r="E1152" s="5">
        <f t="shared" si="257"/>
        <v>1.5837409224172774E-2</v>
      </c>
      <c r="F1152" s="6">
        <f t="shared" si="258"/>
        <v>44.619999999999891</v>
      </c>
      <c r="G1152" s="1">
        <v>2889.21</v>
      </c>
      <c r="H1152" s="1">
        <v>2804.8</v>
      </c>
      <c r="I1152" s="5">
        <f t="shared" si="259"/>
        <v>2.9960459717893878E-2</v>
      </c>
      <c r="J1152" s="5" t="str">
        <f t="shared" si="260"/>
        <v>Medium</v>
      </c>
      <c r="K1152" s="6">
        <f t="shared" si="261"/>
        <v>416</v>
      </c>
      <c r="L1152" s="5" t="str">
        <f t="shared" si="262"/>
        <v>Normal</v>
      </c>
      <c r="M1152" s="6">
        <f t="shared" si="270"/>
        <v>3286.6457142857143</v>
      </c>
      <c r="N1152" s="1">
        <v>119723911</v>
      </c>
      <c r="O1152" s="5">
        <f t="shared" si="269"/>
        <v>-0.3123597449339991</v>
      </c>
      <c r="P1152" s="1">
        <v>-1.77</v>
      </c>
      <c r="Q1152" s="1">
        <v>3.72</v>
      </c>
      <c r="R1152" s="1">
        <f t="shared" si="263"/>
        <v>1.3419443940953517</v>
      </c>
      <c r="S1152" s="1">
        <f t="shared" si="264"/>
        <v>-0.66452705043584981</v>
      </c>
      <c r="T1152" s="1">
        <f t="shared" si="265"/>
        <v>-1.0213574977317748</v>
      </c>
      <c r="U1152" s="1">
        <f t="shared" si="266"/>
        <v>-0.47305405674262169</v>
      </c>
      <c r="V1152" s="1">
        <f t="shared" si="267"/>
        <v>-0.20424855270372363</v>
      </c>
      <c r="W1152" s="7" t="str">
        <f t="shared" si="268"/>
        <v>Low Stress</v>
      </c>
      <c r="X1152" s="1">
        <v>8.99</v>
      </c>
      <c r="Y1152" s="1">
        <v>3.72</v>
      </c>
      <c r="Z1152" s="1">
        <v>59</v>
      </c>
      <c r="AA1152" s="1">
        <v>11659</v>
      </c>
      <c r="AB1152" s="1">
        <v>4400</v>
      </c>
      <c r="AC1152" s="1">
        <v>1.24</v>
      </c>
      <c r="AD1152" s="1">
        <v>83.14</v>
      </c>
      <c r="AE1152" s="1">
        <v>96.48</v>
      </c>
      <c r="AF1152" s="1">
        <v>843</v>
      </c>
      <c r="AG1152" s="1">
        <v>122.09</v>
      </c>
      <c r="AH1152" s="1">
        <v>9641</v>
      </c>
      <c r="AI1152" s="1">
        <v>6.02</v>
      </c>
      <c r="AJ1152" s="1">
        <v>26</v>
      </c>
      <c r="AK1152" s="1">
        <v>40.4</v>
      </c>
      <c r="AL1152" s="1">
        <v>4160</v>
      </c>
      <c r="AM1152" s="1">
        <f t="shared" si="271"/>
        <v>4220.9913732974728</v>
      </c>
    </row>
    <row r="1153" spans="1:39" x14ac:dyDescent="0.3">
      <c r="A1153" s="2">
        <v>37677</v>
      </c>
      <c r="B1153" s="1" t="s">
        <v>26</v>
      </c>
      <c r="C1153" s="1">
        <v>3520.99</v>
      </c>
      <c r="D1153" s="1">
        <v>3528.97</v>
      </c>
      <c r="E1153" s="5">
        <f t="shared" si="257"/>
        <v>2.266408027287785E-3</v>
      </c>
      <c r="F1153" s="6">
        <f t="shared" si="258"/>
        <v>7.9800000000000182</v>
      </c>
      <c r="G1153" s="1">
        <v>3556.14</v>
      </c>
      <c r="H1153" s="1">
        <v>3499.51</v>
      </c>
      <c r="I1153" s="5">
        <f t="shared" si="259"/>
        <v>1.6083544684875464E-2</v>
      </c>
      <c r="J1153" s="5" t="str">
        <f t="shared" si="260"/>
        <v>Low</v>
      </c>
      <c r="K1153" s="6">
        <f t="shared" si="261"/>
        <v>416</v>
      </c>
      <c r="L1153" s="5" t="str">
        <f t="shared" si="262"/>
        <v>Normal</v>
      </c>
      <c r="M1153" s="6">
        <f t="shared" si="270"/>
        <v>3334.9385714285718</v>
      </c>
      <c r="N1153" s="1">
        <v>637604879</v>
      </c>
      <c r="O1153" s="5">
        <f t="shared" si="269"/>
        <v>0.23304332634521308</v>
      </c>
      <c r="P1153" s="1">
        <v>2.91</v>
      </c>
      <c r="Q1153" s="1">
        <v>3.95</v>
      </c>
      <c r="R1153" s="1">
        <f t="shared" si="263"/>
        <v>-0.46945887862000912</v>
      </c>
      <c r="S1153" s="1">
        <f t="shared" si="264"/>
        <v>3.1296511154360433E-2</v>
      </c>
      <c r="T1153" s="1">
        <f t="shared" si="265"/>
        <v>7.0229305063911868E-2</v>
      </c>
      <c r="U1153" s="1">
        <f t="shared" si="266"/>
        <v>-0.39403018810901919</v>
      </c>
      <c r="V1153" s="1">
        <f t="shared" si="267"/>
        <v>-0.19049081262768902</v>
      </c>
      <c r="W1153" s="7" t="str">
        <f t="shared" si="268"/>
        <v>Low Stress</v>
      </c>
      <c r="X1153" s="1">
        <v>2.09</v>
      </c>
      <c r="Y1153" s="1">
        <v>1.35</v>
      </c>
      <c r="Z1153" s="1">
        <v>109</v>
      </c>
      <c r="AA1153" s="1">
        <v>12934</v>
      </c>
      <c r="AB1153" s="1">
        <v>3838</v>
      </c>
      <c r="AC1153" s="1">
        <v>1.49</v>
      </c>
      <c r="AD1153" s="1">
        <v>131.75</v>
      </c>
      <c r="AE1153" s="1">
        <v>28.45</v>
      </c>
      <c r="AF1153" s="1">
        <v>1574.13</v>
      </c>
      <c r="AG1153" s="1">
        <v>332.17</v>
      </c>
      <c r="AH1153" s="1">
        <v>1225</v>
      </c>
      <c r="AI1153" s="1">
        <v>0.42</v>
      </c>
      <c r="AJ1153" s="1">
        <v>7</v>
      </c>
      <c r="AK1153" s="1">
        <v>71.41</v>
      </c>
      <c r="AL1153" s="1">
        <v>6307</v>
      </c>
      <c r="AM1153" s="1">
        <f t="shared" si="271"/>
        <v>4233.5124118022359</v>
      </c>
    </row>
    <row r="1154" spans="1:39" x14ac:dyDescent="0.3">
      <c r="A1154" s="2">
        <v>37678</v>
      </c>
      <c r="B1154" s="1" t="s">
        <v>25</v>
      </c>
      <c r="C1154" s="1">
        <v>1993.53</v>
      </c>
      <c r="D1154" s="1">
        <v>1997.55</v>
      </c>
      <c r="E1154" s="5">
        <f t="shared" si="257"/>
        <v>2.016523453371648E-3</v>
      </c>
      <c r="F1154" s="6">
        <f t="shared" si="258"/>
        <v>4.0199999999999818</v>
      </c>
      <c r="G1154" s="1">
        <v>2022.41</v>
      </c>
      <c r="H1154" s="1">
        <v>1969.16</v>
      </c>
      <c r="I1154" s="5">
        <f t="shared" si="259"/>
        <v>2.6711411415930534E-2</v>
      </c>
      <c r="J1154" s="5" t="str">
        <f t="shared" si="260"/>
        <v>Medium</v>
      </c>
      <c r="K1154" s="6">
        <f t="shared" si="261"/>
        <v>416</v>
      </c>
      <c r="L1154" s="5" t="str">
        <f t="shared" si="262"/>
        <v>Normal</v>
      </c>
      <c r="M1154" s="6">
        <f t="shared" si="270"/>
        <v>3319.77</v>
      </c>
      <c r="N1154" s="1">
        <v>271530172</v>
      </c>
      <c r="O1154" s="5">
        <f t="shared" si="269"/>
        <v>-0.43395665024072178</v>
      </c>
      <c r="P1154" s="1">
        <v>-1.39</v>
      </c>
      <c r="Q1154" s="1">
        <v>1</v>
      </c>
      <c r="R1154" s="1">
        <f t="shared" si="263"/>
        <v>0.81096840736227238</v>
      </c>
      <c r="S1154" s="1">
        <f t="shared" si="264"/>
        <v>-0.81966000839742381</v>
      </c>
      <c r="T1154" s="1">
        <f t="shared" si="265"/>
        <v>-0.93272438126545809</v>
      </c>
      <c r="U1154" s="1">
        <f t="shared" si="266"/>
        <v>-1.4075971988443559</v>
      </c>
      <c r="V1154" s="1">
        <f t="shared" si="267"/>
        <v>-0.58725329528624137</v>
      </c>
      <c r="W1154" s="7" t="str">
        <f t="shared" si="268"/>
        <v>Low Stress</v>
      </c>
      <c r="X1154" s="1">
        <v>2.14</v>
      </c>
      <c r="Y1154" s="1">
        <v>9.16</v>
      </c>
      <c r="Z1154" s="1">
        <v>68</v>
      </c>
      <c r="AA1154" s="1">
        <v>29917</v>
      </c>
      <c r="AB1154" s="1">
        <v>683</v>
      </c>
      <c r="AC1154" s="1">
        <v>0.98</v>
      </c>
      <c r="AD1154" s="1">
        <v>149.24</v>
      </c>
      <c r="AE1154" s="1">
        <v>75.08</v>
      </c>
      <c r="AF1154" s="1">
        <v>1026.76</v>
      </c>
      <c r="AG1154" s="1">
        <v>263.97000000000003</v>
      </c>
      <c r="AH1154" s="1">
        <v>6626</v>
      </c>
      <c r="AI1154" s="1">
        <v>9.23</v>
      </c>
      <c r="AJ1154" s="1">
        <v>37</v>
      </c>
      <c r="AK1154" s="1">
        <v>43</v>
      </c>
      <c r="AL1154" s="1">
        <v>2882</v>
      </c>
      <c r="AM1154" s="1">
        <f t="shared" si="271"/>
        <v>4297.3805964821549</v>
      </c>
    </row>
    <row r="1155" spans="1:39" x14ac:dyDescent="0.3">
      <c r="A1155" s="2">
        <v>37679</v>
      </c>
      <c r="B1155" s="1" t="s">
        <v>24</v>
      </c>
      <c r="C1155" s="1">
        <v>3821.84</v>
      </c>
      <c r="D1155" s="1">
        <v>3776.87</v>
      </c>
      <c r="E1155" s="5">
        <f t="shared" ref="E1155:E1218" si="272">(D1155 - C1155) / C1155</f>
        <v>-1.1766583635107764E-2</v>
      </c>
      <c r="F1155" s="6">
        <f t="shared" ref="F1155:F1218" si="273">D1155-C1155</f>
        <v>-44.970000000000255</v>
      </c>
      <c r="G1155" s="1">
        <v>3828.58</v>
      </c>
      <c r="H1155" s="1">
        <v>3769.97</v>
      </c>
      <c r="I1155" s="5">
        <f t="shared" ref="I1155:I1218" si="274">(G1155 - H1155) / C1155</f>
        <v>1.5335545182425253E-2</v>
      </c>
      <c r="J1155" s="5" t="str">
        <f t="shared" ref="J1155:J1218" si="275">IF(I1155&gt;0.05,"High",
 IF(I1155&gt;0.02,"Medium","Low"))</f>
        <v>Low</v>
      </c>
      <c r="K1155" s="6">
        <f t="shared" ref="K1155:K1218" si="276">COUNTIF(J:J, "High")</f>
        <v>416</v>
      </c>
      <c r="L1155" s="5" t="str">
        <f t="shared" ref="L1155:L1218" si="277">IF(J1155="High","⚠️ High Risk","Normal")</f>
        <v>Normal</v>
      </c>
      <c r="M1155" s="6">
        <f t="shared" si="270"/>
        <v>3510.6642857142861</v>
      </c>
      <c r="N1155" s="1">
        <v>598919644</v>
      </c>
      <c r="O1155" s="5">
        <f t="shared" si="269"/>
        <v>0.89075117018347472</v>
      </c>
      <c r="P1155" s="1">
        <v>6.4</v>
      </c>
      <c r="Q1155" s="1">
        <v>7.62</v>
      </c>
      <c r="R1155" s="1">
        <f t="shared" ref="R1155:R1218" si="278">-(N1155-AVERAGE(N:N))/STDEV(N:N)</f>
        <v>-0.33414870965322285</v>
      </c>
      <c r="S1155" s="1">
        <f t="shared" ref="S1155:S1218" si="279">(O1155-AVERAGE(O:O))/STDEV(O:O)</f>
        <v>0.87039815631372486</v>
      </c>
      <c r="T1155" s="1">
        <f t="shared" ref="T1155:T1218" si="280">(P1155-AVERAGE(P:P))/STDEV(P:P)</f>
        <v>0.88425450629402846</v>
      </c>
      <c r="U1155" s="1">
        <f t="shared" ref="U1155:U1218" si="281">(Q1155-AVERAGE(Q:Q))/STDEV(Q:Q)</f>
        <v>0.86691588965324706</v>
      </c>
      <c r="V1155" s="1">
        <f t="shared" ref="V1155:V1218" si="282">(R1155+S1155+T1155+U1155)/4</f>
        <v>0.57185496065194441</v>
      </c>
      <c r="W1155" s="7" t="str">
        <f t="shared" ref="W1155:W1218" si="283">IF(V1155&gt;1,"High Stress",IF(V1155&gt;0,"Moderate Stress","Low Stress"))</f>
        <v>Moderate Stress</v>
      </c>
      <c r="X1155" s="1">
        <v>9.08</v>
      </c>
      <c r="Y1155" s="1">
        <v>4.18</v>
      </c>
      <c r="Z1155" s="1">
        <v>64</v>
      </c>
      <c r="AA1155" s="1">
        <v>13828</v>
      </c>
      <c r="AB1155" s="1">
        <v>2320</v>
      </c>
      <c r="AC1155" s="1">
        <v>0.92</v>
      </c>
      <c r="AD1155" s="1">
        <v>117.68</v>
      </c>
      <c r="AE1155" s="1">
        <v>65.81</v>
      </c>
      <c r="AF1155" s="1">
        <v>1790.62</v>
      </c>
      <c r="AG1155" s="1">
        <v>125.54</v>
      </c>
      <c r="AH1155" s="1">
        <v>1497</v>
      </c>
      <c r="AI1155" s="1">
        <v>8.64</v>
      </c>
      <c r="AJ1155" s="1">
        <v>32</v>
      </c>
      <c r="AK1155" s="1">
        <v>26</v>
      </c>
      <c r="AL1155" s="1">
        <v>9437</v>
      </c>
      <c r="AM1155" s="1">
        <f t="shared" si="271"/>
        <v>4267.2506414236959</v>
      </c>
    </row>
    <row r="1156" spans="1:39" x14ac:dyDescent="0.3">
      <c r="A1156" s="2">
        <v>37680</v>
      </c>
      <c r="B1156" s="1" t="s">
        <v>24</v>
      </c>
      <c r="C1156" s="1">
        <v>2710.41</v>
      </c>
      <c r="D1156" s="1">
        <v>2666.7</v>
      </c>
      <c r="E1156" s="5">
        <f t="shared" si="272"/>
        <v>-1.6126711456938263E-2</v>
      </c>
      <c r="F1156" s="6">
        <f t="shared" si="273"/>
        <v>-43.710000000000036</v>
      </c>
      <c r="G1156" s="1">
        <v>2735.21</v>
      </c>
      <c r="H1156" s="1">
        <v>2633.03</v>
      </c>
      <c r="I1156" s="5">
        <f t="shared" si="274"/>
        <v>3.7699093495080022E-2</v>
      </c>
      <c r="J1156" s="5" t="str">
        <f t="shared" si="275"/>
        <v>Medium</v>
      </c>
      <c r="K1156" s="6">
        <f t="shared" si="276"/>
        <v>416</v>
      </c>
      <c r="L1156" s="5" t="str">
        <f t="shared" si="277"/>
        <v>Normal</v>
      </c>
      <c r="M1156" s="6">
        <f t="shared" si="270"/>
        <v>3236.9628571428575</v>
      </c>
      <c r="N1156" s="1">
        <v>377051874</v>
      </c>
      <c r="O1156" s="5">
        <f t="shared" ref="O1156:O1219" si="284">(D1156-D1155)/D1155</f>
        <v>-0.29393916126316239</v>
      </c>
      <c r="P1156" s="1">
        <v>3.47</v>
      </c>
      <c r="Q1156" s="1">
        <v>3.65</v>
      </c>
      <c r="R1156" s="1">
        <f t="shared" si="278"/>
        <v>0.44188290672403496</v>
      </c>
      <c r="S1156" s="1">
        <f t="shared" si="279"/>
        <v>-0.6410261264195084</v>
      </c>
      <c r="T1156" s="1">
        <f t="shared" si="280"/>
        <v>0.20084652933006239</v>
      </c>
      <c r="U1156" s="1">
        <f t="shared" si="281"/>
        <v>-0.49710479937023994</v>
      </c>
      <c r="V1156" s="1">
        <f t="shared" si="282"/>
        <v>-0.12385037243391275</v>
      </c>
      <c r="W1156" s="7" t="str">
        <f t="shared" si="283"/>
        <v>Low Stress</v>
      </c>
      <c r="X1156" s="1">
        <v>7.66</v>
      </c>
      <c r="Y1156" s="1">
        <v>3.81</v>
      </c>
      <c r="Z1156" s="1">
        <v>96</v>
      </c>
      <c r="AA1156" s="1">
        <v>15203</v>
      </c>
      <c r="AB1156" s="1">
        <v>407</v>
      </c>
      <c r="AC1156" s="1">
        <v>1.18</v>
      </c>
      <c r="AD1156" s="1">
        <v>130.1</v>
      </c>
      <c r="AE1156" s="1">
        <v>49.11</v>
      </c>
      <c r="AF1156" s="1">
        <v>2365.6799999999998</v>
      </c>
      <c r="AG1156" s="1">
        <v>390.56</v>
      </c>
      <c r="AH1156" s="1">
        <v>2912</v>
      </c>
      <c r="AI1156" s="1">
        <v>1.94</v>
      </c>
      <c r="AJ1156" s="1">
        <v>11</v>
      </c>
      <c r="AK1156" s="1">
        <v>41.4</v>
      </c>
      <c r="AL1156" s="1">
        <v>13030</v>
      </c>
      <c r="AM1156" s="1">
        <f t="shared" si="271"/>
        <v>4307.3757980806868</v>
      </c>
    </row>
    <row r="1157" spans="1:39" x14ac:dyDescent="0.3">
      <c r="A1157" s="2">
        <v>37681</v>
      </c>
      <c r="B1157" s="1" t="s">
        <v>25</v>
      </c>
      <c r="C1157" s="1">
        <v>2770.18</v>
      </c>
      <c r="D1157" s="1">
        <v>2738.91</v>
      </c>
      <c r="E1157" s="5">
        <f t="shared" si="272"/>
        <v>-1.1288075143131487E-2</v>
      </c>
      <c r="F1157" s="6">
        <f t="shared" si="273"/>
        <v>-31.269999999999982</v>
      </c>
      <c r="G1157" s="1">
        <v>2778.64</v>
      </c>
      <c r="H1157" s="1">
        <v>2709.1</v>
      </c>
      <c r="I1157" s="5">
        <f t="shared" si="274"/>
        <v>2.5103061894894904E-2</v>
      </c>
      <c r="J1157" s="5" t="str">
        <f t="shared" si="275"/>
        <v>Medium</v>
      </c>
      <c r="K1157" s="6">
        <f t="shared" si="276"/>
        <v>416</v>
      </c>
      <c r="L1157" s="5" t="str">
        <f t="shared" si="277"/>
        <v>Normal</v>
      </c>
      <c r="M1157" s="6">
        <f t="shared" si="270"/>
        <v>3104.7228571428573</v>
      </c>
      <c r="N1157" s="1">
        <v>415031931</v>
      </c>
      <c r="O1157" s="5">
        <f t="shared" si="284"/>
        <v>2.7078411519856016E-2</v>
      </c>
      <c r="P1157" s="1">
        <v>7.84</v>
      </c>
      <c r="Q1157" s="1">
        <v>8.8000000000000007</v>
      </c>
      <c r="R1157" s="1">
        <f t="shared" si="278"/>
        <v>0.30903925384101194</v>
      </c>
      <c r="S1157" s="1">
        <f t="shared" si="279"/>
        <v>-0.23147289397617252</v>
      </c>
      <c r="T1157" s="1">
        <f t="shared" si="280"/>
        <v>1.2201273686927012</v>
      </c>
      <c r="U1157" s="1">
        <f t="shared" si="281"/>
        <v>1.2723426939473819</v>
      </c>
      <c r="V1157" s="1">
        <f t="shared" si="282"/>
        <v>0.64250910562623065</v>
      </c>
      <c r="W1157" s="7" t="str">
        <f t="shared" si="283"/>
        <v>Moderate Stress</v>
      </c>
      <c r="X1157" s="1">
        <v>7.87</v>
      </c>
      <c r="Y1157" s="1">
        <v>2.44</v>
      </c>
      <c r="Z1157" s="1">
        <v>73</v>
      </c>
      <c r="AA1157" s="1">
        <v>23736</v>
      </c>
      <c r="AB1157" s="1">
        <v>4645</v>
      </c>
      <c r="AC1157" s="1">
        <v>1.19</v>
      </c>
      <c r="AD1157" s="1">
        <v>110.88</v>
      </c>
      <c r="AE1157" s="1">
        <v>60.56</v>
      </c>
      <c r="AF1157" s="1">
        <v>812.22</v>
      </c>
      <c r="AG1157" s="1">
        <v>300.52999999999997</v>
      </c>
      <c r="AH1157" s="1">
        <v>380</v>
      </c>
      <c r="AI1157" s="1">
        <v>5.94</v>
      </c>
      <c r="AJ1157" s="1">
        <v>36</v>
      </c>
      <c r="AK1157" s="1">
        <v>88.16</v>
      </c>
      <c r="AL1157" s="1">
        <v>1934</v>
      </c>
      <c r="AM1157" s="1">
        <f t="shared" si="271"/>
        <v>4336.8096575143391</v>
      </c>
    </row>
    <row r="1158" spans="1:39" x14ac:dyDescent="0.3">
      <c r="A1158" s="2">
        <v>37682</v>
      </c>
      <c r="B1158" s="1" t="s">
        <v>24</v>
      </c>
      <c r="C1158" s="1">
        <v>3597.29</v>
      </c>
      <c r="D1158" s="1">
        <v>3550.54</v>
      </c>
      <c r="E1158" s="5">
        <f t="shared" si="272"/>
        <v>-1.2995894131415593E-2</v>
      </c>
      <c r="F1158" s="6">
        <f t="shared" si="273"/>
        <v>-46.75</v>
      </c>
      <c r="G1158" s="1">
        <v>3603.6</v>
      </c>
      <c r="H1158" s="1">
        <v>3535.82</v>
      </c>
      <c r="I1158" s="5">
        <f t="shared" si="274"/>
        <v>1.884196158775071E-2</v>
      </c>
      <c r="J1158" s="5" t="str">
        <f t="shared" si="275"/>
        <v>Low</v>
      </c>
      <c r="K1158" s="6">
        <f t="shared" si="276"/>
        <v>416</v>
      </c>
      <c r="L1158" s="5" t="str">
        <f t="shared" si="277"/>
        <v>Normal</v>
      </c>
      <c r="M1158" s="6">
        <f t="shared" si="270"/>
        <v>3017.3628571428571</v>
      </c>
      <c r="N1158" s="1">
        <v>771154396</v>
      </c>
      <c r="O1158" s="5">
        <f t="shared" si="284"/>
        <v>0.29633321284744668</v>
      </c>
      <c r="P1158" s="1">
        <v>8.42</v>
      </c>
      <c r="Q1158" s="1">
        <v>9.27</v>
      </c>
      <c r="R1158" s="1">
        <f t="shared" si="278"/>
        <v>-0.93657786369797724</v>
      </c>
      <c r="S1158" s="1">
        <f t="shared" si="279"/>
        <v>0.11204155378005434</v>
      </c>
      <c r="T1158" s="1">
        <f t="shared" si="280"/>
        <v>1.3554094938254999</v>
      </c>
      <c r="U1158" s="1">
        <f t="shared" si="281"/>
        <v>1.4338262515899605</v>
      </c>
      <c r="V1158" s="1">
        <f t="shared" si="282"/>
        <v>0.49117485887438439</v>
      </c>
      <c r="W1158" s="7" t="str">
        <f t="shared" si="283"/>
        <v>Moderate Stress</v>
      </c>
      <c r="X1158" s="1">
        <v>7.21</v>
      </c>
      <c r="Y1158" s="1">
        <v>9.0299999999999994</v>
      </c>
      <c r="Z1158" s="1">
        <v>65</v>
      </c>
      <c r="AA1158" s="1">
        <v>9904</v>
      </c>
      <c r="AB1158" s="1">
        <v>161</v>
      </c>
      <c r="AC1158" s="1">
        <v>1.45</v>
      </c>
      <c r="AD1158" s="1">
        <v>104.97</v>
      </c>
      <c r="AE1158" s="1">
        <v>20.07</v>
      </c>
      <c r="AF1158" s="1">
        <v>1935.98</v>
      </c>
      <c r="AG1158" s="1">
        <v>221.38</v>
      </c>
      <c r="AH1158" s="1">
        <v>6723</v>
      </c>
      <c r="AI1158" s="1">
        <v>6.03</v>
      </c>
      <c r="AJ1158" s="1">
        <v>36</v>
      </c>
      <c r="AK1158" s="1">
        <v>54.75</v>
      </c>
      <c r="AL1158" s="1">
        <v>5344</v>
      </c>
      <c r="AM1158" s="1">
        <f t="shared" si="271"/>
        <v>4295.8858608981109</v>
      </c>
    </row>
    <row r="1159" spans="1:39" x14ac:dyDescent="0.3">
      <c r="A1159" s="2">
        <v>37683</v>
      </c>
      <c r="B1159" s="1" t="s">
        <v>25</v>
      </c>
      <c r="C1159" s="1">
        <v>4745.12</v>
      </c>
      <c r="D1159" s="1">
        <v>4769.46</v>
      </c>
      <c r="E1159" s="5">
        <f t="shared" si="272"/>
        <v>5.1294803924874701E-3</v>
      </c>
      <c r="F1159" s="6">
        <f t="shared" si="273"/>
        <v>24.340000000000146</v>
      </c>
      <c r="G1159" s="1">
        <v>4816.09</v>
      </c>
      <c r="H1159" s="1">
        <v>4744.4399999999996</v>
      </c>
      <c r="I1159" s="5">
        <f t="shared" si="274"/>
        <v>1.5099723505411991E-2</v>
      </c>
      <c r="J1159" s="5" t="str">
        <f t="shared" si="275"/>
        <v>Low</v>
      </c>
      <c r="K1159" s="6">
        <f t="shared" si="276"/>
        <v>416</v>
      </c>
      <c r="L1159" s="5" t="str">
        <f t="shared" si="277"/>
        <v>Normal</v>
      </c>
      <c r="M1159" s="6">
        <f t="shared" si="270"/>
        <v>3289.8571428571427</v>
      </c>
      <c r="N1159" s="1">
        <v>513519198</v>
      </c>
      <c r="O1159" s="5">
        <f t="shared" si="284"/>
        <v>0.34330552535670633</v>
      </c>
      <c r="P1159" s="1">
        <v>4.7300000000000004</v>
      </c>
      <c r="Q1159" s="1">
        <v>0.24</v>
      </c>
      <c r="R1159" s="1">
        <f t="shared" si="278"/>
        <v>-3.54417539348744E-2</v>
      </c>
      <c r="S1159" s="1">
        <f t="shared" si="279"/>
        <v>0.17196868567108298</v>
      </c>
      <c r="T1159" s="1">
        <f t="shared" si="280"/>
        <v>0.49473528392890109</v>
      </c>
      <c r="U1159" s="1">
        <f t="shared" si="281"/>
        <v>-1.6687195473727814</v>
      </c>
      <c r="V1159" s="1">
        <f t="shared" si="282"/>
        <v>-0.25936433292691796</v>
      </c>
      <c r="W1159" s="7" t="str">
        <f t="shared" si="283"/>
        <v>Low Stress</v>
      </c>
      <c r="X1159" s="1">
        <v>13.93</v>
      </c>
      <c r="Y1159" s="1">
        <v>2.57</v>
      </c>
      <c r="Z1159" s="1">
        <v>109</v>
      </c>
      <c r="AA1159" s="1">
        <v>8311</v>
      </c>
      <c r="AB1159" s="1">
        <v>4670</v>
      </c>
      <c r="AC1159" s="1">
        <v>0.82</v>
      </c>
      <c r="AD1159" s="1">
        <v>128.75</v>
      </c>
      <c r="AE1159" s="1">
        <v>62.13</v>
      </c>
      <c r="AF1159" s="1">
        <v>2146.9899999999998</v>
      </c>
      <c r="AG1159" s="1">
        <v>133.72999999999999</v>
      </c>
      <c r="AH1159" s="1">
        <v>7860</v>
      </c>
      <c r="AI1159" s="1">
        <v>8.0299999999999994</v>
      </c>
      <c r="AJ1159" s="1">
        <v>14</v>
      </c>
      <c r="AK1159" s="1">
        <v>33.58</v>
      </c>
      <c r="AL1159" s="1">
        <v>14234</v>
      </c>
      <c r="AM1159" s="1">
        <f t="shared" si="271"/>
        <v>4287.6056844414425</v>
      </c>
    </row>
    <row r="1160" spans="1:39" x14ac:dyDescent="0.3">
      <c r="A1160" s="2">
        <v>37684</v>
      </c>
      <c r="B1160" s="1" t="s">
        <v>25</v>
      </c>
      <c r="C1160" s="1">
        <v>1256.03</v>
      </c>
      <c r="D1160" s="1">
        <v>1278.3599999999999</v>
      </c>
      <c r="E1160" s="5">
        <f t="shared" si="272"/>
        <v>1.7778237780944665E-2</v>
      </c>
      <c r="F1160" s="6">
        <f t="shared" si="273"/>
        <v>22.329999999999927</v>
      </c>
      <c r="G1160" s="1">
        <v>1308.6099999999999</v>
      </c>
      <c r="H1160" s="1">
        <v>1252.1500000000001</v>
      </c>
      <c r="I1160" s="5">
        <f t="shared" si="274"/>
        <v>4.4951155625263577E-2</v>
      </c>
      <c r="J1160" s="5" t="str">
        <f t="shared" si="275"/>
        <v>Medium</v>
      </c>
      <c r="K1160" s="6">
        <f t="shared" si="276"/>
        <v>416</v>
      </c>
      <c r="L1160" s="5" t="str">
        <f t="shared" si="277"/>
        <v>Normal</v>
      </c>
      <c r="M1160" s="6">
        <f t="shared" si="270"/>
        <v>2968.3414285714284</v>
      </c>
      <c r="N1160" s="1">
        <v>605856652</v>
      </c>
      <c r="O1160" s="5">
        <f t="shared" si="284"/>
        <v>-0.73196965694229543</v>
      </c>
      <c r="P1160" s="1">
        <v>5.88</v>
      </c>
      <c r="Q1160" s="1">
        <v>9.89</v>
      </c>
      <c r="R1160" s="1">
        <f t="shared" si="278"/>
        <v>-0.35841243002622686</v>
      </c>
      <c r="S1160" s="1">
        <f t="shared" si="279"/>
        <v>-1.1998640861576286</v>
      </c>
      <c r="T1160" s="1">
        <f t="shared" si="280"/>
        <v>0.76296708376117428</v>
      </c>
      <c r="U1160" s="1">
        <f t="shared" si="281"/>
        <v>1.6468471148631503</v>
      </c>
      <c r="V1160" s="1">
        <f t="shared" si="282"/>
        <v>0.21288442061011728</v>
      </c>
      <c r="W1160" s="7" t="str">
        <f t="shared" si="283"/>
        <v>Moderate Stress</v>
      </c>
      <c r="X1160" s="1">
        <v>6.67</v>
      </c>
      <c r="Y1160" s="1">
        <v>6.55</v>
      </c>
      <c r="Z1160" s="1">
        <v>98</v>
      </c>
      <c r="AA1160" s="1">
        <v>10987</v>
      </c>
      <c r="AB1160" s="1">
        <v>3888</v>
      </c>
      <c r="AC1160" s="1">
        <v>1.0900000000000001</v>
      </c>
      <c r="AD1160" s="1">
        <v>149.16999999999999</v>
      </c>
      <c r="AE1160" s="1">
        <v>30.19</v>
      </c>
      <c r="AF1160" s="1">
        <v>2065.62</v>
      </c>
      <c r="AG1160" s="1">
        <v>318.99</v>
      </c>
      <c r="AH1160" s="1">
        <v>9768</v>
      </c>
      <c r="AI1160" s="1">
        <v>7.57</v>
      </c>
      <c r="AJ1160" s="1">
        <v>16</v>
      </c>
      <c r="AK1160" s="1">
        <v>67.19</v>
      </c>
      <c r="AL1160" s="1">
        <v>3207</v>
      </c>
      <c r="AM1160" s="1">
        <f t="shared" si="271"/>
        <v>4252.9119162727484</v>
      </c>
    </row>
    <row r="1161" spans="1:39" x14ac:dyDescent="0.3">
      <c r="A1161" s="2">
        <v>37685</v>
      </c>
      <c r="B1161" s="1" t="s">
        <v>25</v>
      </c>
      <c r="C1161" s="1">
        <v>4298.97</v>
      </c>
      <c r="D1161" s="1">
        <v>4262.58</v>
      </c>
      <c r="E1161" s="5">
        <f t="shared" si="272"/>
        <v>-8.464818316945762E-3</v>
      </c>
      <c r="F1161" s="6">
        <f t="shared" si="273"/>
        <v>-36.390000000000327</v>
      </c>
      <c r="G1161" s="1">
        <v>4331.9399999999996</v>
      </c>
      <c r="H1161" s="1">
        <v>4243</v>
      </c>
      <c r="I1161" s="5">
        <f t="shared" si="274"/>
        <v>2.0688676589973785E-2</v>
      </c>
      <c r="J1161" s="5" t="str">
        <f t="shared" si="275"/>
        <v>Medium</v>
      </c>
      <c r="K1161" s="6">
        <f t="shared" si="276"/>
        <v>416</v>
      </c>
      <c r="L1161" s="5" t="str">
        <f t="shared" si="277"/>
        <v>Normal</v>
      </c>
      <c r="M1161" s="6">
        <f t="shared" ref="M1161:M1224" si="285">AVERAGE(D1155:D1161)</f>
        <v>3291.9171428571426</v>
      </c>
      <c r="N1161" s="1">
        <v>596865675</v>
      </c>
      <c r="O1161" s="5">
        <f t="shared" si="284"/>
        <v>2.334412841453112</v>
      </c>
      <c r="P1161" s="1">
        <v>3.24</v>
      </c>
      <c r="Q1161" s="1">
        <v>7.1</v>
      </c>
      <c r="R1161" s="1">
        <f t="shared" si="278"/>
        <v>-0.32696449861139926</v>
      </c>
      <c r="S1161" s="1">
        <f t="shared" si="279"/>
        <v>2.7122172782303595</v>
      </c>
      <c r="T1161" s="1">
        <f t="shared" si="280"/>
        <v>0.14720016936360772</v>
      </c>
      <c r="U1161" s="1">
        <f t="shared" si="281"/>
        <v>0.68825323013379769</v>
      </c>
      <c r="V1161" s="1">
        <f t="shared" si="282"/>
        <v>0.80517654477909151</v>
      </c>
      <c r="W1161" s="7" t="str">
        <f t="shared" si="283"/>
        <v>Moderate Stress</v>
      </c>
      <c r="X1161" s="1">
        <v>13.13</v>
      </c>
      <c r="Y1161" s="1">
        <v>8.8699999999999992</v>
      </c>
      <c r="Z1161" s="1">
        <v>53</v>
      </c>
      <c r="AA1161" s="1">
        <v>10889</v>
      </c>
      <c r="AB1161" s="1">
        <v>2233</v>
      </c>
      <c r="AC1161" s="1">
        <v>1.02</v>
      </c>
      <c r="AD1161" s="1">
        <v>86.42</v>
      </c>
      <c r="AE1161" s="1">
        <v>139.77000000000001</v>
      </c>
      <c r="AF1161" s="1">
        <v>833.61</v>
      </c>
      <c r="AG1161" s="1">
        <v>222.39</v>
      </c>
      <c r="AH1161" s="1">
        <v>372</v>
      </c>
      <c r="AI1161" s="1">
        <v>9.93</v>
      </c>
      <c r="AJ1161" s="1">
        <v>36</v>
      </c>
      <c r="AK1161" s="1">
        <v>61.22</v>
      </c>
      <c r="AL1161" s="1">
        <v>4303</v>
      </c>
      <c r="AM1161" s="1">
        <f t="shared" si="271"/>
        <v>4281.4862928699258</v>
      </c>
    </row>
    <row r="1162" spans="1:39" x14ac:dyDescent="0.3">
      <c r="A1162" s="2">
        <v>37686</v>
      </c>
      <c r="B1162" s="1" t="s">
        <v>24</v>
      </c>
      <c r="C1162" s="1">
        <v>2169.5300000000002</v>
      </c>
      <c r="D1162" s="1">
        <v>2203.14</v>
      </c>
      <c r="E1162" s="5">
        <f t="shared" si="272"/>
        <v>1.5491834636994958E-2</v>
      </c>
      <c r="F1162" s="6">
        <f t="shared" si="273"/>
        <v>33.609999999999673</v>
      </c>
      <c r="G1162" s="1">
        <v>2223.23</v>
      </c>
      <c r="H1162" s="1">
        <v>2161.83</v>
      </c>
      <c r="I1162" s="5">
        <f t="shared" si="274"/>
        <v>2.8301060598378489E-2</v>
      </c>
      <c r="J1162" s="5" t="str">
        <f t="shared" si="275"/>
        <v>Medium</v>
      </c>
      <c r="K1162" s="6">
        <f t="shared" si="276"/>
        <v>416</v>
      </c>
      <c r="L1162" s="5" t="str">
        <f t="shared" si="277"/>
        <v>Normal</v>
      </c>
      <c r="M1162" s="6">
        <f t="shared" si="285"/>
        <v>3067.0985714285716</v>
      </c>
      <c r="N1162" s="1">
        <v>833190194</v>
      </c>
      <c r="O1162" s="5">
        <f t="shared" si="284"/>
        <v>-0.48314401137339358</v>
      </c>
      <c r="P1162" s="1">
        <v>0.77</v>
      </c>
      <c r="Q1162" s="1">
        <v>5.2</v>
      </c>
      <c r="R1162" s="1">
        <f t="shared" si="278"/>
        <v>-1.1535617933385602</v>
      </c>
      <c r="S1162" s="1">
        <f t="shared" si="279"/>
        <v>-0.88241309251241606</v>
      </c>
      <c r="T1162" s="1">
        <f t="shared" si="280"/>
        <v>-0.42891508766744907</v>
      </c>
      <c r="U1162" s="1">
        <f t="shared" si="281"/>
        <v>3.5447358812733629E-2</v>
      </c>
      <c r="V1162" s="1">
        <f t="shared" si="282"/>
        <v>-0.60736065367642289</v>
      </c>
      <c r="W1162" s="7" t="str">
        <f t="shared" si="283"/>
        <v>Low Stress</v>
      </c>
      <c r="X1162" s="1">
        <v>13.74</v>
      </c>
      <c r="Y1162" s="1">
        <v>0.83</v>
      </c>
      <c r="Z1162" s="1">
        <v>115</v>
      </c>
      <c r="AA1162" s="1">
        <v>29885</v>
      </c>
      <c r="AB1162" s="1">
        <v>2059</v>
      </c>
      <c r="AC1162" s="1">
        <v>1.2</v>
      </c>
      <c r="AD1162" s="1">
        <v>109.55</v>
      </c>
      <c r="AE1162" s="1">
        <v>29.66</v>
      </c>
      <c r="AF1162" s="1">
        <v>1095.5999999999999</v>
      </c>
      <c r="AG1162" s="1">
        <v>478.67</v>
      </c>
      <c r="AH1162" s="1">
        <v>7724</v>
      </c>
      <c r="AI1162" s="1">
        <v>3.51</v>
      </c>
      <c r="AJ1162" s="1">
        <v>41</v>
      </c>
      <c r="AK1162" s="1">
        <v>56.09</v>
      </c>
      <c r="AL1162" s="1">
        <v>2333</v>
      </c>
      <c r="AM1162" s="1">
        <f t="shared" si="271"/>
        <v>4270.1211516454214</v>
      </c>
    </row>
    <row r="1163" spans="1:39" x14ac:dyDescent="0.3">
      <c r="A1163" s="2">
        <v>37687</v>
      </c>
      <c r="B1163" s="1" t="s">
        <v>25</v>
      </c>
      <c r="C1163" s="1">
        <v>2775.68</v>
      </c>
      <c r="D1163" s="1">
        <v>2741.16</v>
      </c>
      <c r="E1163" s="5">
        <f t="shared" si="272"/>
        <v>-1.2436592114364762E-2</v>
      </c>
      <c r="F1163" s="6">
        <f t="shared" si="273"/>
        <v>-34.519999999999982</v>
      </c>
      <c r="G1163" s="1">
        <v>2821.13</v>
      </c>
      <c r="H1163" s="1">
        <v>2722.32</v>
      </c>
      <c r="I1163" s="5">
        <f t="shared" si="274"/>
        <v>3.5598483975097975E-2</v>
      </c>
      <c r="J1163" s="5" t="str">
        <f t="shared" si="275"/>
        <v>Medium</v>
      </c>
      <c r="K1163" s="6">
        <f t="shared" si="276"/>
        <v>416</v>
      </c>
      <c r="L1163" s="5" t="str">
        <f t="shared" si="277"/>
        <v>Normal</v>
      </c>
      <c r="M1163" s="6">
        <f t="shared" si="285"/>
        <v>3077.735714285714</v>
      </c>
      <c r="N1163" s="1">
        <v>921713532</v>
      </c>
      <c r="O1163" s="5">
        <f t="shared" si="284"/>
        <v>0.24420599689534028</v>
      </c>
      <c r="P1163" s="1">
        <v>4.72</v>
      </c>
      <c r="Q1163" s="1">
        <v>3.9</v>
      </c>
      <c r="R1163" s="1">
        <f t="shared" si="278"/>
        <v>-1.4631917548027709</v>
      </c>
      <c r="S1163" s="1">
        <f t="shared" si="279"/>
        <v>4.5537811924504651E-2</v>
      </c>
      <c r="T1163" s="1">
        <f t="shared" si="280"/>
        <v>0.49240283349557679</v>
      </c>
      <c r="U1163" s="1">
        <f t="shared" si="281"/>
        <v>-0.41120928998588935</v>
      </c>
      <c r="V1163" s="1">
        <f t="shared" si="282"/>
        <v>-0.33411509984214471</v>
      </c>
      <c r="W1163" s="7" t="str">
        <f t="shared" si="283"/>
        <v>Low Stress</v>
      </c>
      <c r="X1163" s="1">
        <v>8.49</v>
      </c>
      <c r="Y1163" s="1">
        <v>8.3699999999999992</v>
      </c>
      <c r="Z1163" s="1">
        <v>98</v>
      </c>
      <c r="AA1163" s="1">
        <v>28360</v>
      </c>
      <c r="AB1163" s="1">
        <v>2132</v>
      </c>
      <c r="AC1163" s="1">
        <v>0.81</v>
      </c>
      <c r="AD1163" s="1">
        <v>145.84</v>
      </c>
      <c r="AE1163" s="1">
        <v>143.9</v>
      </c>
      <c r="AF1163" s="1">
        <v>960.48</v>
      </c>
      <c r="AG1163" s="1">
        <v>336.61</v>
      </c>
      <c r="AH1163" s="1">
        <v>7606</v>
      </c>
      <c r="AI1163" s="1">
        <v>1.25</v>
      </c>
      <c r="AJ1163" s="1">
        <v>28</v>
      </c>
      <c r="AK1163" s="1">
        <v>39.18</v>
      </c>
      <c r="AL1163" s="1">
        <v>13872</v>
      </c>
      <c r="AM1163" s="1">
        <f t="shared" si="271"/>
        <v>4230.5135223745083</v>
      </c>
    </row>
    <row r="1164" spans="1:39" x14ac:dyDescent="0.3">
      <c r="A1164" s="2">
        <v>37688</v>
      </c>
      <c r="B1164" s="1" t="s">
        <v>26</v>
      </c>
      <c r="C1164" s="1">
        <v>1087.6500000000001</v>
      </c>
      <c r="D1164" s="1">
        <v>1067.77</v>
      </c>
      <c r="E1164" s="5">
        <f t="shared" si="272"/>
        <v>-1.8277938675125369E-2</v>
      </c>
      <c r="F1164" s="6">
        <f t="shared" si="273"/>
        <v>-19.880000000000109</v>
      </c>
      <c r="G1164" s="1">
        <v>1119.55</v>
      </c>
      <c r="H1164" s="1">
        <v>1036.3599999999999</v>
      </c>
      <c r="I1164" s="5">
        <f t="shared" si="274"/>
        <v>7.648600193076821E-2</v>
      </c>
      <c r="J1164" s="5" t="str">
        <f t="shared" si="275"/>
        <v>High</v>
      </c>
      <c r="K1164" s="6">
        <f t="shared" si="276"/>
        <v>416</v>
      </c>
      <c r="L1164" s="5" t="str">
        <f t="shared" si="277"/>
        <v>⚠️ High Risk</v>
      </c>
      <c r="M1164" s="6">
        <f t="shared" si="285"/>
        <v>2839.0014285714283</v>
      </c>
      <c r="N1164" s="1">
        <v>325124417</v>
      </c>
      <c r="O1164" s="5">
        <f t="shared" si="284"/>
        <v>-0.61046783113718284</v>
      </c>
      <c r="P1164" s="1">
        <v>8.6199999999999992</v>
      </c>
      <c r="Q1164" s="1">
        <v>5.19</v>
      </c>
      <c r="R1164" s="1">
        <f t="shared" si="278"/>
        <v>0.62351067713012209</v>
      </c>
      <c r="S1164" s="1">
        <f t="shared" si="279"/>
        <v>-1.0448524303319033</v>
      </c>
      <c r="T1164" s="1">
        <f t="shared" si="280"/>
        <v>1.4020585024919821</v>
      </c>
      <c r="U1164" s="1">
        <f t="shared" si="281"/>
        <v>3.2011538437359682E-2</v>
      </c>
      <c r="V1164" s="1">
        <f t="shared" si="282"/>
        <v>0.25318207193189013</v>
      </c>
      <c r="W1164" s="7" t="str">
        <f t="shared" si="283"/>
        <v>Moderate Stress</v>
      </c>
      <c r="X1164" s="1">
        <v>7.81</v>
      </c>
      <c r="Y1164" s="1">
        <v>4.4000000000000004</v>
      </c>
      <c r="Z1164" s="1">
        <v>80</v>
      </c>
      <c r="AA1164" s="1">
        <v>2764</v>
      </c>
      <c r="AB1164" s="1">
        <v>3862</v>
      </c>
      <c r="AC1164" s="1">
        <v>1.3</v>
      </c>
      <c r="AD1164" s="1">
        <v>87.9</v>
      </c>
      <c r="AE1164" s="1">
        <v>83.89</v>
      </c>
      <c r="AF1164" s="1">
        <v>945.27</v>
      </c>
      <c r="AG1164" s="1">
        <v>214.03</v>
      </c>
      <c r="AH1164" s="1">
        <v>620</v>
      </c>
      <c r="AI1164" s="1">
        <v>5.73</v>
      </c>
      <c r="AJ1164" s="1">
        <v>2</v>
      </c>
      <c r="AK1164" s="1">
        <v>7.31</v>
      </c>
      <c r="AL1164" s="1">
        <v>8310</v>
      </c>
      <c r="AM1164" s="1">
        <f t="shared" si="271"/>
        <v>4192.4100686424663</v>
      </c>
    </row>
    <row r="1165" spans="1:39" x14ac:dyDescent="0.3">
      <c r="A1165" s="2">
        <v>37689</v>
      </c>
      <c r="B1165" s="1" t="s">
        <v>24</v>
      </c>
      <c r="C1165" s="1">
        <v>2204.1799999999998</v>
      </c>
      <c r="D1165" s="1">
        <v>2179.08</v>
      </c>
      <c r="E1165" s="5">
        <f t="shared" si="272"/>
        <v>-1.1387454745075225E-2</v>
      </c>
      <c r="F1165" s="6">
        <f t="shared" si="273"/>
        <v>-25.099999999999909</v>
      </c>
      <c r="G1165" s="1">
        <v>2242.64</v>
      </c>
      <c r="H1165" s="1">
        <v>2151.7199999999998</v>
      </c>
      <c r="I1165" s="5">
        <f t="shared" si="274"/>
        <v>4.1248899817619283E-2</v>
      </c>
      <c r="J1165" s="5" t="str">
        <f t="shared" si="275"/>
        <v>Medium</v>
      </c>
      <c r="K1165" s="6">
        <f t="shared" si="276"/>
        <v>416</v>
      </c>
      <c r="L1165" s="5" t="str">
        <f t="shared" si="277"/>
        <v>Normal</v>
      </c>
      <c r="M1165" s="6">
        <f t="shared" si="285"/>
        <v>2643.0785714285712</v>
      </c>
      <c r="N1165" s="1">
        <v>70254560</v>
      </c>
      <c r="O1165" s="5">
        <f t="shared" si="284"/>
        <v>1.040776571733613</v>
      </c>
      <c r="P1165" s="1">
        <v>1.25</v>
      </c>
      <c r="Q1165" s="1">
        <v>3.25</v>
      </c>
      <c r="R1165" s="1">
        <f t="shared" si="278"/>
        <v>1.5149743948821441</v>
      </c>
      <c r="S1165" s="1">
        <f t="shared" si="279"/>
        <v>1.061800102384133</v>
      </c>
      <c r="T1165" s="1">
        <f t="shared" si="280"/>
        <v>-0.31695746686789145</v>
      </c>
      <c r="U1165" s="1">
        <f t="shared" si="281"/>
        <v>-0.63453761438520084</v>
      </c>
      <c r="V1165" s="1">
        <f t="shared" si="282"/>
        <v>0.40631985400329629</v>
      </c>
      <c r="W1165" s="7" t="str">
        <f t="shared" si="283"/>
        <v>Moderate Stress</v>
      </c>
      <c r="X1165" s="1">
        <v>11.89</v>
      </c>
      <c r="Y1165" s="1">
        <v>6.75</v>
      </c>
      <c r="Z1165" s="1">
        <v>115</v>
      </c>
      <c r="AA1165" s="1">
        <v>15865</v>
      </c>
      <c r="AB1165" s="1">
        <v>2886</v>
      </c>
      <c r="AC1165" s="1">
        <v>1.1399999999999999</v>
      </c>
      <c r="AD1165" s="1">
        <v>125.57</v>
      </c>
      <c r="AE1165" s="1">
        <v>86.71</v>
      </c>
      <c r="AF1165" s="1">
        <v>2041.31</v>
      </c>
      <c r="AG1165" s="1">
        <v>311.45</v>
      </c>
      <c r="AH1165" s="1">
        <v>1826</v>
      </c>
      <c r="AI1165" s="1">
        <v>7.64</v>
      </c>
      <c r="AJ1165" s="1">
        <v>10</v>
      </c>
      <c r="AK1165" s="1">
        <v>62.11</v>
      </c>
      <c r="AL1165" s="1">
        <v>3059</v>
      </c>
      <c r="AM1165" s="1">
        <f t="shared" si="271"/>
        <v>4192.7690635866566</v>
      </c>
    </row>
    <row r="1166" spans="1:39" x14ac:dyDescent="0.3">
      <c r="A1166" s="2">
        <v>37690</v>
      </c>
      <c r="B1166" s="1" t="s">
        <v>24</v>
      </c>
      <c r="C1166" s="1">
        <v>3010.52</v>
      </c>
      <c r="D1166" s="1">
        <v>2997.75</v>
      </c>
      <c r="E1166" s="5">
        <f t="shared" si="272"/>
        <v>-4.2417921156477894E-3</v>
      </c>
      <c r="F1166" s="6">
        <f t="shared" si="273"/>
        <v>-12.769999999999982</v>
      </c>
      <c r="G1166" s="1">
        <v>3028.95</v>
      </c>
      <c r="H1166" s="1">
        <v>2986.19</v>
      </c>
      <c r="I1166" s="5">
        <f t="shared" si="274"/>
        <v>1.4203526301104049E-2</v>
      </c>
      <c r="J1166" s="5" t="str">
        <f t="shared" si="275"/>
        <v>Low</v>
      </c>
      <c r="K1166" s="6">
        <f t="shared" si="276"/>
        <v>416</v>
      </c>
      <c r="L1166" s="5" t="str">
        <f t="shared" si="277"/>
        <v>Normal</v>
      </c>
      <c r="M1166" s="6">
        <f t="shared" si="285"/>
        <v>2389.977142857143</v>
      </c>
      <c r="N1166" s="1">
        <v>244105735</v>
      </c>
      <c r="O1166" s="5">
        <f t="shared" si="284"/>
        <v>0.37569524753565731</v>
      </c>
      <c r="P1166" s="1">
        <v>-0.28000000000000003</v>
      </c>
      <c r="Q1166" s="1">
        <v>6.23</v>
      </c>
      <c r="R1166" s="1">
        <f t="shared" si="278"/>
        <v>0.90689144374266362</v>
      </c>
      <c r="S1166" s="1">
        <f t="shared" si="279"/>
        <v>0.21329139365036623</v>
      </c>
      <c r="T1166" s="1">
        <f t="shared" si="280"/>
        <v>-0.67382238316648135</v>
      </c>
      <c r="U1166" s="1">
        <f t="shared" si="281"/>
        <v>0.38933685747625801</v>
      </c>
      <c r="V1166" s="1">
        <f t="shared" si="282"/>
        <v>0.20892432792570162</v>
      </c>
      <c r="W1166" s="7" t="str">
        <f t="shared" si="283"/>
        <v>Moderate Stress</v>
      </c>
      <c r="X1166" s="1">
        <v>11.2</v>
      </c>
      <c r="Y1166" s="1">
        <v>4.04</v>
      </c>
      <c r="Z1166" s="1">
        <v>103</v>
      </c>
      <c r="AA1166" s="1">
        <v>15696</v>
      </c>
      <c r="AB1166" s="1">
        <v>1642</v>
      </c>
      <c r="AC1166" s="1">
        <v>1.29</v>
      </c>
      <c r="AD1166" s="1">
        <v>110.11</v>
      </c>
      <c r="AE1166" s="1">
        <v>122.46</v>
      </c>
      <c r="AF1166" s="1">
        <v>1522.14</v>
      </c>
      <c r="AG1166" s="1">
        <v>315.8</v>
      </c>
      <c r="AH1166" s="1">
        <v>4299</v>
      </c>
      <c r="AI1166" s="1">
        <v>2.86</v>
      </c>
      <c r="AJ1166" s="1">
        <v>25</v>
      </c>
      <c r="AK1166" s="1">
        <v>42.04</v>
      </c>
      <c r="AL1166" s="1">
        <v>3917</v>
      </c>
      <c r="AM1166" s="1">
        <f t="shared" si="271"/>
        <v>4185.3507084592966</v>
      </c>
    </row>
    <row r="1167" spans="1:39" x14ac:dyDescent="0.3">
      <c r="A1167" s="2">
        <v>37691</v>
      </c>
      <c r="B1167" s="1" t="s">
        <v>24</v>
      </c>
      <c r="C1167" s="1">
        <v>1224.7</v>
      </c>
      <c r="D1167" s="1">
        <v>1200.17</v>
      </c>
      <c r="E1167" s="5">
        <f t="shared" si="272"/>
        <v>-2.0029394953866232E-2</v>
      </c>
      <c r="F1167" s="6">
        <f t="shared" si="273"/>
        <v>-24.529999999999973</v>
      </c>
      <c r="G1167" s="1">
        <v>1272.7</v>
      </c>
      <c r="H1167" s="1">
        <v>1182.98</v>
      </c>
      <c r="I1167" s="5">
        <f t="shared" si="274"/>
        <v>7.3258757246672676E-2</v>
      </c>
      <c r="J1167" s="5" t="str">
        <f t="shared" si="275"/>
        <v>High</v>
      </c>
      <c r="K1167" s="6">
        <f t="shared" si="276"/>
        <v>416</v>
      </c>
      <c r="L1167" s="5" t="str">
        <f t="shared" si="277"/>
        <v>⚠️ High Risk</v>
      </c>
      <c r="M1167" s="6">
        <f t="shared" si="285"/>
        <v>2378.8071428571429</v>
      </c>
      <c r="N1167" s="1">
        <v>356467453</v>
      </c>
      <c r="O1167" s="5">
        <f t="shared" si="284"/>
        <v>-0.59964306563255776</v>
      </c>
      <c r="P1167" s="1">
        <v>0.83</v>
      </c>
      <c r="Q1167" s="1">
        <v>0.93</v>
      </c>
      <c r="R1167" s="1">
        <f t="shared" si="278"/>
        <v>0.51388147371202053</v>
      </c>
      <c r="S1167" s="1">
        <f t="shared" si="279"/>
        <v>-1.0310422277799798</v>
      </c>
      <c r="T1167" s="1">
        <f t="shared" si="280"/>
        <v>-0.41492038506750434</v>
      </c>
      <c r="U1167" s="1">
        <f t="shared" si="281"/>
        <v>-1.4316479414719741</v>
      </c>
      <c r="V1167" s="1">
        <f t="shared" si="282"/>
        <v>-0.59093227015185934</v>
      </c>
      <c r="W1167" s="7" t="str">
        <f t="shared" si="283"/>
        <v>Low Stress</v>
      </c>
      <c r="X1167" s="1">
        <v>6.27</v>
      </c>
      <c r="Y1167" s="1">
        <v>7.11</v>
      </c>
      <c r="Z1167" s="1">
        <v>51</v>
      </c>
      <c r="AA1167" s="1">
        <v>18494</v>
      </c>
      <c r="AB1167" s="1">
        <v>1775</v>
      </c>
      <c r="AC1167" s="1">
        <v>1.1100000000000001</v>
      </c>
      <c r="AD1167" s="1">
        <v>106.38</v>
      </c>
      <c r="AE1167" s="1">
        <v>110.4</v>
      </c>
      <c r="AF1167" s="1">
        <v>2032.2</v>
      </c>
      <c r="AG1167" s="1">
        <v>390.7</v>
      </c>
      <c r="AH1167" s="1">
        <v>9398</v>
      </c>
      <c r="AI1167" s="1">
        <v>2.36</v>
      </c>
      <c r="AJ1167" s="1">
        <v>39</v>
      </c>
      <c r="AK1167" s="1">
        <v>42.93</v>
      </c>
      <c r="AL1167" s="1">
        <v>2241</v>
      </c>
      <c r="AM1167" s="1">
        <f t="shared" si="271"/>
        <v>4164.4226643723387</v>
      </c>
    </row>
    <row r="1168" spans="1:39" x14ac:dyDescent="0.3">
      <c r="A1168" s="2">
        <v>37692</v>
      </c>
      <c r="B1168" s="1" t="s">
        <v>24</v>
      </c>
      <c r="C1168" s="1">
        <v>2964.38</v>
      </c>
      <c r="D1168" s="1">
        <v>2963.28</v>
      </c>
      <c r="E1168" s="5">
        <f t="shared" si="272"/>
        <v>-3.7107253456031584E-4</v>
      </c>
      <c r="F1168" s="6">
        <f t="shared" si="273"/>
        <v>-1.0999999999999091</v>
      </c>
      <c r="G1168" s="1">
        <v>3005.4</v>
      </c>
      <c r="H1168" s="1">
        <v>2932.58</v>
      </c>
      <c r="I1168" s="5">
        <f t="shared" si="274"/>
        <v>2.4565001787894995E-2</v>
      </c>
      <c r="J1168" s="5" t="str">
        <f t="shared" si="275"/>
        <v>Medium</v>
      </c>
      <c r="K1168" s="6">
        <f t="shared" si="276"/>
        <v>416</v>
      </c>
      <c r="L1168" s="5" t="str">
        <f t="shared" si="277"/>
        <v>Normal</v>
      </c>
      <c r="M1168" s="6">
        <f t="shared" si="285"/>
        <v>2193.1928571428571</v>
      </c>
      <c r="N1168" s="1">
        <v>358314024</v>
      </c>
      <c r="O1168" s="5">
        <f t="shared" si="284"/>
        <v>1.4690502178857996</v>
      </c>
      <c r="P1168" s="1">
        <v>1.53</v>
      </c>
      <c r="Q1168" s="1">
        <v>6.21</v>
      </c>
      <c r="R1168" s="1">
        <f t="shared" si="278"/>
        <v>0.50742268306439575</v>
      </c>
      <c r="S1168" s="1">
        <f t="shared" si="279"/>
        <v>1.6081903034915286</v>
      </c>
      <c r="T1168" s="1">
        <f t="shared" si="280"/>
        <v>-0.25164885473481619</v>
      </c>
      <c r="U1168" s="1">
        <f t="shared" si="281"/>
        <v>0.38246521672550982</v>
      </c>
      <c r="V1168" s="1">
        <f t="shared" si="282"/>
        <v>0.56160733713665456</v>
      </c>
      <c r="W1168" s="7" t="str">
        <f t="shared" si="283"/>
        <v>Moderate Stress</v>
      </c>
      <c r="X1168" s="1">
        <v>3.33</v>
      </c>
      <c r="Y1168" s="1">
        <v>2.92</v>
      </c>
      <c r="Z1168" s="1">
        <v>110</v>
      </c>
      <c r="AA1168" s="1">
        <v>10110</v>
      </c>
      <c r="AB1168" s="1">
        <v>4721</v>
      </c>
      <c r="AC1168" s="1">
        <v>1.1299999999999999</v>
      </c>
      <c r="AD1168" s="1">
        <v>94.66</v>
      </c>
      <c r="AE1168" s="1">
        <v>50.82</v>
      </c>
      <c r="AF1168" s="1">
        <v>1413.28</v>
      </c>
      <c r="AG1168" s="1">
        <v>460.88</v>
      </c>
      <c r="AH1168" s="1">
        <v>5328</v>
      </c>
      <c r="AI1168" s="1">
        <v>8.02</v>
      </c>
      <c r="AJ1168" s="1">
        <v>44</v>
      </c>
      <c r="AK1168" s="1">
        <v>23.48</v>
      </c>
      <c r="AL1168" s="1">
        <v>3914</v>
      </c>
      <c r="AM1168" s="1">
        <f t="shared" si="271"/>
        <v>4123.9139895745684</v>
      </c>
    </row>
    <row r="1169" spans="1:39" x14ac:dyDescent="0.3">
      <c r="A1169" s="2">
        <v>37693</v>
      </c>
      <c r="B1169" s="1" t="s">
        <v>26</v>
      </c>
      <c r="C1169" s="1">
        <v>4708.4399999999996</v>
      </c>
      <c r="D1169" s="1">
        <v>4699.18</v>
      </c>
      <c r="E1169" s="5">
        <f t="shared" si="272"/>
        <v>-1.966681108817211E-3</v>
      </c>
      <c r="F1169" s="6">
        <f t="shared" si="273"/>
        <v>-9.2599999999993088</v>
      </c>
      <c r="G1169" s="1">
        <v>4751.1400000000003</v>
      </c>
      <c r="H1169" s="1">
        <v>4656.1400000000003</v>
      </c>
      <c r="I1169" s="5">
        <f t="shared" si="274"/>
        <v>2.0176534053741792E-2</v>
      </c>
      <c r="J1169" s="5" t="str">
        <f t="shared" si="275"/>
        <v>Medium</v>
      </c>
      <c r="K1169" s="6">
        <f t="shared" si="276"/>
        <v>416</v>
      </c>
      <c r="L1169" s="5" t="str">
        <f t="shared" si="277"/>
        <v>Normal</v>
      </c>
      <c r="M1169" s="6">
        <f t="shared" si="285"/>
        <v>2549.77</v>
      </c>
      <c r="N1169" s="1">
        <v>115546552</v>
      </c>
      <c r="O1169" s="5">
        <f t="shared" si="284"/>
        <v>0.58580356901811503</v>
      </c>
      <c r="P1169" s="1">
        <v>-3.9</v>
      </c>
      <c r="Q1169" s="1">
        <v>2.75</v>
      </c>
      <c r="R1169" s="1">
        <f t="shared" si="278"/>
        <v>1.3565556314866956</v>
      </c>
      <c r="S1169" s="1">
        <f t="shared" si="279"/>
        <v>0.48134694425583807</v>
      </c>
      <c r="T1169" s="1">
        <f t="shared" si="280"/>
        <v>-1.5181694400298111</v>
      </c>
      <c r="U1169" s="1">
        <f t="shared" si="281"/>
        <v>-0.80632863315390191</v>
      </c>
      <c r="V1169" s="1">
        <f t="shared" si="282"/>
        <v>-0.12164887436029487</v>
      </c>
      <c r="W1169" s="7" t="str">
        <f t="shared" si="283"/>
        <v>Low Stress</v>
      </c>
      <c r="X1169" s="1">
        <v>5.44</v>
      </c>
      <c r="Y1169" s="1">
        <v>0.71</v>
      </c>
      <c r="Z1169" s="1">
        <v>64</v>
      </c>
      <c r="AA1169" s="1">
        <v>18670</v>
      </c>
      <c r="AB1169" s="1">
        <v>133</v>
      </c>
      <c r="AC1169" s="1">
        <v>1.43</v>
      </c>
      <c r="AD1169" s="1">
        <v>92.34</v>
      </c>
      <c r="AE1169" s="1">
        <v>23.31</v>
      </c>
      <c r="AF1169" s="1">
        <v>998.98</v>
      </c>
      <c r="AG1169" s="1">
        <v>485.04</v>
      </c>
      <c r="AH1169" s="1">
        <v>7387</v>
      </c>
      <c r="AI1169" s="1">
        <v>7.54</v>
      </c>
      <c r="AJ1169" s="1">
        <v>5</v>
      </c>
      <c r="AK1169" s="1">
        <v>25.02</v>
      </c>
      <c r="AL1169" s="1">
        <v>13766</v>
      </c>
      <c r="AM1169" s="1">
        <f t="shared" si="271"/>
        <v>4104.2014024064601</v>
      </c>
    </row>
    <row r="1170" spans="1:39" x14ac:dyDescent="0.3">
      <c r="A1170" s="2">
        <v>37694</v>
      </c>
      <c r="B1170" s="1" t="s">
        <v>24</v>
      </c>
      <c r="C1170" s="1">
        <v>1421.57</v>
      </c>
      <c r="D1170" s="1">
        <v>1470.23</v>
      </c>
      <c r="E1170" s="5">
        <f t="shared" si="272"/>
        <v>3.4229760054024831E-2</v>
      </c>
      <c r="F1170" s="6">
        <f t="shared" si="273"/>
        <v>48.660000000000082</v>
      </c>
      <c r="G1170" s="1">
        <v>1478.84</v>
      </c>
      <c r="H1170" s="1">
        <v>1383.91</v>
      </c>
      <c r="I1170" s="5">
        <f t="shared" si="274"/>
        <v>6.6778280352005059E-2</v>
      </c>
      <c r="J1170" s="5" t="str">
        <f t="shared" si="275"/>
        <v>High</v>
      </c>
      <c r="K1170" s="6">
        <f t="shared" si="276"/>
        <v>416</v>
      </c>
      <c r="L1170" s="5" t="str">
        <f t="shared" si="277"/>
        <v>⚠️ High Risk</v>
      </c>
      <c r="M1170" s="6">
        <f t="shared" si="285"/>
        <v>2368.2085714285718</v>
      </c>
      <c r="N1170" s="1">
        <v>194994042</v>
      </c>
      <c r="O1170" s="5">
        <f t="shared" si="284"/>
        <v>-0.68713052064402724</v>
      </c>
      <c r="P1170" s="1">
        <v>2.48</v>
      </c>
      <c r="Q1170" s="1">
        <v>0.18</v>
      </c>
      <c r="R1170" s="1">
        <f t="shared" si="278"/>
        <v>1.0786704565384999</v>
      </c>
      <c r="S1170" s="1">
        <f t="shared" si="279"/>
        <v>-1.1426584539185001</v>
      </c>
      <c r="T1170" s="1">
        <f t="shared" si="280"/>
        <v>-3.0066063569025175E-2</v>
      </c>
      <c r="U1170" s="1">
        <f t="shared" si="281"/>
        <v>-1.6893344696250259</v>
      </c>
      <c r="V1170" s="1">
        <f t="shared" si="282"/>
        <v>-0.44584713264351278</v>
      </c>
      <c r="W1170" s="7" t="str">
        <f t="shared" si="283"/>
        <v>Low Stress</v>
      </c>
      <c r="X1170" s="1">
        <v>3.7</v>
      </c>
      <c r="Y1170" s="1">
        <v>9.5</v>
      </c>
      <c r="Z1170" s="1">
        <v>109</v>
      </c>
      <c r="AA1170" s="1">
        <v>21283</v>
      </c>
      <c r="AB1170" s="1">
        <v>4061</v>
      </c>
      <c r="AC1170" s="1">
        <v>0.95</v>
      </c>
      <c r="AD1170" s="1">
        <v>116.14</v>
      </c>
      <c r="AE1170" s="1">
        <v>121.2</v>
      </c>
      <c r="AF1170" s="1">
        <v>2021.37</v>
      </c>
      <c r="AG1170" s="1">
        <v>387.16</v>
      </c>
      <c r="AH1170" s="1">
        <v>9767</v>
      </c>
      <c r="AI1170" s="1">
        <v>2.0299999999999998</v>
      </c>
      <c r="AJ1170" s="1">
        <v>34</v>
      </c>
      <c r="AK1170" s="1">
        <v>78.77</v>
      </c>
      <c r="AL1170" s="1">
        <v>14309</v>
      </c>
      <c r="AM1170" s="1">
        <f t="shared" si="271"/>
        <v>4071.1994964962601</v>
      </c>
    </row>
    <row r="1171" spans="1:39" x14ac:dyDescent="0.3">
      <c r="A1171" s="2">
        <v>37695</v>
      </c>
      <c r="B1171" s="1" t="s">
        <v>24</v>
      </c>
      <c r="C1171" s="1">
        <v>4057.76</v>
      </c>
      <c r="D1171" s="1">
        <v>4013.35</v>
      </c>
      <c r="E1171" s="5">
        <f t="shared" si="272"/>
        <v>-1.0944461969165329E-2</v>
      </c>
      <c r="F1171" s="6">
        <f t="shared" si="273"/>
        <v>-44.410000000000309</v>
      </c>
      <c r="G1171" s="1">
        <v>4071.31</v>
      </c>
      <c r="H1171" s="1">
        <v>3985.68</v>
      </c>
      <c r="I1171" s="5">
        <f t="shared" si="274"/>
        <v>2.1102775915776216E-2</v>
      </c>
      <c r="J1171" s="5" t="str">
        <f t="shared" si="275"/>
        <v>Medium</v>
      </c>
      <c r="K1171" s="6">
        <f t="shared" si="276"/>
        <v>416</v>
      </c>
      <c r="L1171" s="5" t="str">
        <f t="shared" si="277"/>
        <v>Normal</v>
      </c>
      <c r="M1171" s="6">
        <f t="shared" si="285"/>
        <v>2789.0057142857145</v>
      </c>
      <c r="N1171" s="1">
        <v>670794599</v>
      </c>
      <c r="O1171" s="5">
        <f t="shared" si="284"/>
        <v>1.7297429653863681</v>
      </c>
      <c r="P1171" s="1">
        <v>2.41</v>
      </c>
      <c r="Q1171" s="1">
        <v>5.53</v>
      </c>
      <c r="R1171" s="1">
        <f t="shared" si="278"/>
        <v>-0.58554726792823808</v>
      </c>
      <c r="S1171" s="1">
        <f t="shared" si="279"/>
        <v>1.9407813092978001</v>
      </c>
      <c r="T1171" s="1">
        <f t="shared" si="280"/>
        <v>-4.6393216602293952E-2</v>
      </c>
      <c r="U1171" s="1">
        <f t="shared" si="281"/>
        <v>0.14882943120007638</v>
      </c>
      <c r="V1171" s="1">
        <f t="shared" si="282"/>
        <v>0.36441756399183611</v>
      </c>
      <c r="W1171" s="7" t="str">
        <f t="shared" si="283"/>
        <v>Moderate Stress</v>
      </c>
      <c r="X1171" s="1">
        <v>5.83</v>
      </c>
      <c r="Y1171" s="1">
        <v>0.66</v>
      </c>
      <c r="Z1171" s="1">
        <v>92</v>
      </c>
      <c r="AA1171" s="1">
        <v>14369</v>
      </c>
      <c r="AB1171" s="1">
        <v>2899</v>
      </c>
      <c r="AC1171" s="1">
        <v>0.95</v>
      </c>
      <c r="AD1171" s="1">
        <v>106.42</v>
      </c>
      <c r="AE1171" s="1">
        <v>36.869999999999997</v>
      </c>
      <c r="AF1171" s="1">
        <v>1864.3</v>
      </c>
      <c r="AG1171" s="1">
        <v>318.37</v>
      </c>
      <c r="AH1171" s="1">
        <v>5097</v>
      </c>
      <c r="AI1171" s="1">
        <v>8.69</v>
      </c>
      <c r="AJ1171" s="1">
        <v>23</v>
      </c>
      <c r="AK1171" s="1">
        <v>47.99</v>
      </c>
      <c r="AL1171" s="1">
        <v>8419</v>
      </c>
      <c r="AM1171" s="1">
        <f t="shared" si="271"/>
        <v>4055.9198766634531</v>
      </c>
    </row>
    <row r="1172" spans="1:39" x14ac:dyDescent="0.3">
      <c r="A1172" s="2">
        <v>37696</v>
      </c>
      <c r="B1172" s="1" t="s">
        <v>25</v>
      </c>
      <c r="C1172" s="1">
        <v>2638.68</v>
      </c>
      <c r="D1172" s="1">
        <v>2602.9</v>
      </c>
      <c r="E1172" s="5">
        <f t="shared" si="272"/>
        <v>-1.3559810208134274E-2</v>
      </c>
      <c r="F1172" s="6">
        <f t="shared" si="273"/>
        <v>-35.779999999999745</v>
      </c>
      <c r="G1172" s="1">
        <v>2652.96</v>
      </c>
      <c r="H1172" s="1">
        <v>2584.79</v>
      </c>
      <c r="I1172" s="5">
        <f t="shared" si="274"/>
        <v>2.5834887140539997E-2</v>
      </c>
      <c r="J1172" s="5" t="str">
        <f t="shared" si="275"/>
        <v>Medium</v>
      </c>
      <c r="K1172" s="6">
        <f t="shared" si="276"/>
        <v>416</v>
      </c>
      <c r="L1172" s="5" t="str">
        <f t="shared" si="277"/>
        <v>Normal</v>
      </c>
      <c r="M1172" s="6">
        <f t="shared" si="285"/>
        <v>2849.5514285714285</v>
      </c>
      <c r="N1172" s="1">
        <v>659237940</v>
      </c>
      <c r="O1172" s="5">
        <f t="shared" si="284"/>
        <v>-0.35143957043367757</v>
      </c>
      <c r="P1172" s="1">
        <v>3.83</v>
      </c>
      <c r="Q1172" s="1">
        <v>5.78</v>
      </c>
      <c r="R1172" s="1">
        <f t="shared" si="278"/>
        <v>-0.54512529603168547</v>
      </c>
      <c r="S1172" s="1">
        <f t="shared" si="279"/>
        <v>-0.71438497166414683</v>
      </c>
      <c r="T1172" s="1">
        <f t="shared" si="280"/>
        <v>0.28481474492973052</v>
      </c>
      <c r="U1172" s="1">
        <f t="shared" si="281"/>
        <v>0.23472494058442694</v>
      </c>
      <c r="V1172" s="1">
        <f t="shared" si="282"/>
        <v>-0.18499264554541872</v>
      </c>
      <c r="W1172" s="7" t="str">
        <f t="shared" si="283"/>
        <v>Low Stress</v>
      </c>
      <c r="X1172" s="1">
        <v>5.4</v>
      </c>
      <c r="Y1172" s="1">
        <v>8.33</v>
      </c>
      <c r="Z1172" s="1">
        <v>89</v>
      </c>
      <c r="AA1172" s="1">
        <v>20366</v>
      </c>
      <c r="AB1172" s="1">
        <v>1955</v>
      </c>
      <c r="AC1172" s="1">
        <v>1.19</v>
      </c>
      <c r="AD1172" s="1">
        <v>114.41</v>
      </c>
      <c r="AE1172" s="1">
        <v>97.79</v>
      </c>
      <c r="AF1172" s="1">
        <v>992.06</v>
      </c>
      <c r="AG1172" s="1">
        <v>189.97</v>
      </c>
      <c r="AH1172" s="1">
        <v>5486</v>
      </c>
      <c r="AI1172" s="1">
        <v>1.35</v>
      </c>
      <c r="AJ1172" s="1">
        <v>38</v>
      </c>
      <c r="AK1172" s="1">
        <v>11.02</v>
      </c>
      <c r="AL1172" s="1">
        <v>10654</v>
      </c>
      <c r="AM1172" s="1">
        <f t="shared" si="271"/>
        <v>4057.1620899415357</v>
      </c>
    </row>
    <row r="1173" spans="1:39" x14ac:dyDescent="0.3">
      <c r="A1173" s="2">
        <v>37697</v>
      </c>
      <c r="B1173" s="1" t="s">
        <v>24</v>
      </c>
      <c r="C1173" s="1">
        <v>3620.69</v>
      </c>
      <c r="D1173" s="1">
        <v>3575.97</v>
      </c>
      <c r="E1173" s="5">
        <f t="shared" si="272"/>
        <v>-1.2351236918929887E-2</v>
      </c>
      <c r="F1173" s="6">
        <f t="shared" si="273"/>
        <v>-44.720000000000255</v>
      </c>
      <c r="G1173" s="1">
        <v>3634.24</v>
      </c>
      <c r="H1173" s="1">
        <v>3557.72</v>
      </c>
      <c r="I1173" s="5">
        <f t="shared" si="274"/>
        <v>2.113409322532445E-2</v>
      </c>
      <c r="J1173" s="5" t="str">
        <f t="shared" si="275"/>
        <v>Medium</v>
      </c>
      <c r="K1173" s="6">
        <f t="shared" si="276"/>
        <v>416</v>
      </c>
      <c r="L1173" s="5" t="str">
        <f t="shared" si="277"/>
        <v>Normal</v>
      </c>
      <c r="M1173" s="6">
        <f t="shared" si="285"/>
        <v>2932.1542857142858</v>
      </c>
      <c r="N1173" s="1">
        <v>515711728</v>
      </c>
      <c r="O1173" s="5">
        <f t="shared" si="284"/>
        <v>0.37384071612432274</v>
      </c>
      <c r="P1173" s="1">
        <v>0.44</v>
      </c>
      <c r="Q1173" s="1">
        <v>4.2699999999999996</v>
      </c>
      <c r="R1173" s="1">
        <f t="shared" si="278"/>
        <v>-4.311061273241687E-2</v>
      </c>
      <c r="S1173" s="1">
        <f t="shared" si="279"/>
        <v>0.21092538817722301</v>
      </c>
      <c r="T1173" s="1">
        <f t="shared" si="280"/>
        <v>-0.50588595196714492</v>
      </c>
      <c r="U1173" s="1">
        <f t="shared" si="281"/>
        <v>-0.28408393609705068</v>
      </c>
      <c r="V1173" s="1">
        <f t="shared" si="282"/>
        <v>-0.15553877815484735</v>
      </c>
      <c r="W1173" s="7" t="str">
        <f t="shared" si="283"/>
        <v>Low Stress</v>
      </c>
      <c r="X1173" s="1">
        <v>10.29</v>
      </c>
      <c r="Y1173" s="1">
        <v>2.11</v>
      </c>
      <c r="Z1173" s="1">
        <v>79</v>
      </c>
      <c r="AA1173" s="1">
        <v>23430</v>
      </c>
      <c r="AB1173" s="1">
        <v>3780</v>
      </c>
      <c r="AC1173" s="1">
        <v>1.26</v>
      </c>
      <c r="AD1173" s="1">
        <v>93.72</v>
      </c>
      <c r="AE1173" s="1">
        <v>142.54</v>
      </c>
      <c r="AF1173" s="1">
        <v>2371.42</v>
      </c>
      <c r="AG1173" s="1">
        <v>261.20999999999998</v>
      </c>
      <c r="AH1173" s="1">
        <v>9208</v>
      </c>
      <c r="AI1173" s="1">
        <v>1.0900000000000001</v>
      </c>
      <c r="AJ1173" s="1">
        <v>33</v>
      </c>
      <c r="AK1173" s="1">
        <v>4.68</v>
      </c>
      <c r="AL1173" s="1">
        <v>8281</v>
      </c>
      <c r="AM1173" s="1">
        <f t="shared" si="271"/>
        <v>4062.9397812111852</v>
      </c>
    </row>
    <row r="1174" spans="1:39" x14ac:dyDescent="0.3">
      <c r="A1174" s="2">
        <v>37698</v>
      </c>
      <c r="B1174" s="1" t="s">
        <v>26</v>
      </c>
      <c r="C1174" s="1">
        <v>2040.95</v>
      </c>
      <c r="D1174" s="1">
        <v>2053.5300000000002</v>
      </c>
      <c r="E1174" s="5">
        <f t="shared" si="272"/>
        <v>6.163796271344303E-3</v>
      </c>
      <c r="F1174" s="6">
        <f t="shared" si="273"/>
        <v>12.580000000000155</v>
      </c>
      <c r="G1174" s="1">
        <v>2096.3000000000002</v>
      </c>
      <c r="H1174" s="1">
        <v>1996.98</v>
      </c>
      <c r="I1174" s="5">
        <f t="shared" si="274"/>
        <v>4.8663612533379141E-2</v>
      </c>
      <c r="J1174" s="5" t="str">
        <f t="shared" si="275"/>
        <v>Medium</v>
      </c>
      <c r="K1174" s="6">
        <f t="shared" si="276"/>
        <v>416</v>
      </c>
      <c r="L1174" s="5" t="str">
        <f t="shared" si="277"/>
        <v>Normal</v>
      </c>
      <c r="M1174" s="6">
        <f t="shared" si="285"/>
        <v>3054.062857142857</v>
      </c>
      <c r="N1174" s="1">
        <v>276210216</v>
      </c>
      <c r="O1174" s="5">
        <f t="shared" si="284"/>
        <v>-0.42574182669317689</v>
      </c>
      <c r="P1174" s="1">
        <v>4.2</v>
      </c>
      <c r="Q1174" s="1">
        <v>0.72</v>
      </c>
      <c r="R1174" s="1">
        <f t="shared" si="278"/>
        <v>0.79459891795857629</v>
      </c>
      <c r="S1174" s="1">
        <f t="shared" si="279"/>
        <v>-0.80917956177052608</v>
      </c>
      <c r="T1174" s="1">
        <f t="shared" si="280"/>
        <v>0.37111541096272288</v>
      </c>
      <c r="U1174" s="1">
        <f t="shared" si="281"/>
        <v>-1.5038001693548286</v>
      </c>
      <c r="V1174" s="1">
        <f t="shared" si="282"/>
        <v>-0.2868163505510139</v>
      </c>
      <c r="W1174" s="7" t="str">
        <f t="shared" si="283"/>
        <v>Low Stress</v>
      </c>
      <c r="X1174" s="1">
        <v>14.41</v>
      </c>
      <c r="Y1174" s="1">
        <v>4.2300000000000004</v>
      </c>
      <c r="Z1174" s="1">
        <v>112</v>
      </c>
      <c r="AA1174" s="1">
        <v>10569</v>
      </c>
      <c r="AB1174" s="1">
        <v>2785</v>
      </c>
      <c r="AC1174" s="1">
        <v>1.05</v>
      </c>
      <c r="AD1174" s="1">
        <v>104.51</v>
      </c>
      <c r="AE1174" s="1">
        <v>91.43</v>
      </c>
      <c r="AF1174" s="1">
        <v>1325.17</v>
      </c>
      <c r="AG1174" s="1">
        <v>295.52</v>
      </c>
      <c r="AH1174" s="1">
        <v>2082</v>
      </c>
      <c r="AI1174" s="1">
        <v>3.51</v>
      </c>
      <c r="AJ1174" s="1">
        <v>23</v>
      </c>
      <c r="AK1174" s="1">
        <v>22.55</v>
      </c>
      <c r="AL1174" s="1">
        <v>8083</v>
      </c>
      <c r="AM1174" s="1">
        <f t="shared" si="271"/>
        <v>4090.69082525354</v>
      </c>
    </row>
    <row r="1175" spans="1:39" x14ac:dyDescent="0.3">
      <c r="A1175" s="2">
        <v>37699</v>
      </c>
      <c r="B1175" s="1" t="s">
        <v>26</v>
      </c>
      <c r="C1175" s="1">
        <v>1637.97</v>
      </c>
      <c r="D1175" s="1">
        <v>1593.42</v>
      </c>
      <c r="E1175" s="5">
        <f t="shared" si="272"/>
        <v>-2.7198300335170945E-2</v>
      </c>
      <c r="F1175" s="6">
        <f t="shared" si="273"/>
        <v>-44.549999999999955</v>
      </c>
      <c r="G1175" s="1">
        <v>1639.56</v>
      </c>
      <c r="H1175" s="1">
        <v>1591.46</v>
      </c>
      <c r="I1175" s="5">
        <f t="shared" si="274"/>
        <v>2.9365617196896104E-2</v>
      </c>
      <c r="J1175" s="5" t="str">
        <f t="shared" si="275"/>
        <v>Medium</v>
      </c>
      <c r="K1175" s="6">
        <f t="shared" si="276"/>
        <v>416</v>
      </c>
      <c r="L1175" s="5" t="str">
        <f t="shared" si="277"/>
        <v>Normal</v>
      </c>
      <c r="M1175" s="6">
        <f t="shared" si="285"/>
        <v>2858.3685714285716</v>
      </c>
      <c r="N1175" s="1">
        <v>556221791</v>
      </c>
      <c r="O1175" s="5">
        <f t="shared" si="284"/>
        <v>-0.2240580853457218</v>
      </c>
      <c r="P1175" s="1">
        <v>8.17</v>
      </c>
      <c r="Q1175" s="1">
        <v>8.93</v>
      </c>
      <c r="R1175" s="1">
        <f t="shared" si="278"/>
        <v>-0.18480352139343845</v>
      </c>
      <c r="S1175" s="1">
        <f t="shared" si="279"/>
        <v>-0.55187206460136995</v>
      </c>
      <c r="T1175" s="1">
        <f t="shared" si="280"/>
        <v>1.297098232992397</v>
      </c>
      <c r="U1175" s="1">
        <f t="shared" si="281"/>
        <v>1.3170083588272439</v>
      </c>
      <c r="V1175" s="1">
        <f t="shared" si="282"/>
        <v>0.46935775145620812</v>
      </c>
      <c r="W1175" s="7" t="str">
        <f t="shared" si="283"/>
        <v>Moderate Stress</v>
      </c>
      <c r="X1175" s="1">
        <v>10.91</v>
      </c>
      <c r="Y1175" s="1">
        <v>8.31</v>
      </c>
      <c r="Z1175" s="1">
        <v>73</v>
      </c>
      <c r="AA1175" s="1">
        <v>11599</v>
      </c>
      <c r="AB1175" s="1">
        <v>1157</v>
      </c>
      <c r="AC1175" s="1">
        <v>1.1599999999999999</v>
      </c>
      <c r="AD1175" s="1">
        <v>149.75</v>
      </c>
      <c r="AE1175" s="1">
        <v>57.12</v>
      </c>
      <c r="AF1175" s="1">
        <v>1913.04</v>
      </c>
      <c r="AG1175" s="1">
        <v>151.35</v>
      </c>
      <c r="AH1175" s="1">
        <v>6739</v>
      </c>
      <c r="AI1175" s="1">
        <v>8.8699999999999992</v>
      </c>
      <c r="AJ1175" s="1">
        <v>18</v>
      </c>
      <c r="AK1175" s="1">
        <v>48.8</v>
      </c>
      <c r="AL1175" s="1">
        <v>10320</v>
      </c>
      <c r="AM1175" s="1">
        <f t="shared" si="271"/>
        <v>4132.9429014480629</v>
      </c>
    </row>
    <row r="1176" spans="1:39" x14ac:dyDescent="0.3">
      <c r="A1176" s="2">
        <v>37700</v>
      </c>
      <c r="B1176" s="1" t="s">
        <v>26</v>
      </c>
      <c r="C1176" s="1">
        <v>1641.85</v>
      </c>
      <c r="D1176" s="1">
        <v>1675.49</v>
      </c>
      <c r="E1176" s="5">
        <f t="shared" si="272"/>
        <v>2.0489082437494352E-2</v>
      </c>
      <c r="F1176" s="6">
        <f t="shared" si="273"/>
        <v>33.6400000000001</v>
      </c>
      <c r="G1176" s="1">
        <v>1679.29</v>
      </c>
      <c r="H1176" s="1">
        <v>1592.45</v>
      </c>
      <c r="I1176" s="5">
        <f t="shared" si="274"/>
        <v>5.2891555257788422E-2</v>
      </c>
      <c r="J1176" s="5" t="str">
        <f t="shared" si="275"/>
        <v>High</v>
      </c>
      <c r="K1176" s="6">
        <f t="shared" si="276"/>
        <v>416</v>
      </c>
      <c r="L1176" s="5" t="str">
        <f t="shared" si="277"/>
        <v>⚠️ High Risk</v>
      </c>
      <c r="M1176" s="6">
        <f t="shared" si="285"/>
        <v>2426.4128571428569</v>
      </c>
      <c r="N1176" s="1">
        <v>826189157</v>
      </c>
      <c r="O1176" s="5">
        <f t="shared" si="284"/>
        <v>5.1505566642818551E-2</v>
      </c>
      <c r="P1176" s="1">
        <v>9.33</v>
      </c>
      <c r="Q1176" s="1">
        <v>6.11</v>
      </c>
      <c r="R1176" s="1">
        <f t="shared" si="278"/>
        <v>-1.1290741173709018</v>
      </c>
      <c r="S1176" s="1">
        <f t="shared" si="279"/>
        <v>-0.20030880456737829</v>
      </c>
      <c r="T1176" s="1">
        <f t="shared" si="280"/>
        <v>1.5676624832579944</v>
      </c>
      <c r="U1176" s="1">
        <f t="shared" si="281"/>
        <v>0.34810701297176971</v>
      </c>
      <c r="V1176" s="1">
        <f t="shared" si="282"/>
        <v>0.14659664357287103</v>
      </c>
      <c r="W1176" s="7" t="str">
        <f t="shared" si="283"/>
        <v>Moderate Stress</v>
      </c>
      <c r="X1176" s="1">
        <v>14.05</v>
      </c>
      <c r="Y1176" s="1">
        <v>2.46</v>
      </c>
      <c r="Z1176" s="1">
        <v>93</v>
      </c>
      <c r="AA1176" s="1">
        <v>16686</v>
      </c>
      <c r="AB1176" s="1">
        <v>4601</v>
      </c>
      <c r="AC1176" s="1">
        <v>0.96</v>
      </c>
      <c r="AD1176" s="1">
        <v>105.76</v>
      </c>
      <c r="AE1176" s="1">
        <v>43.24</v>
      </c>
      <c r="AF1176" s="1">
        <v>854.37</v>
      </c>
      <c r="AG1176" s="1">
        <v>202.56</v>
      </c>
      <c r="AH1176" s="1">
        <v>4412</v>
      </c>
      <c r="AI1176" s="1">
        <v>6.95</v>
      </c>
      <c r="AJ1176" s="1">
        <v>12</v>
      </c>
      <c r="AK1176" s="1">
        <v>61.76</v>
      </c>
      <c r="AL1176" s="1">
        <v>6625</v>
      </c>
      <c r="AM1176" s="1">
        <f t="shared" si="271"/>
        <v>4137.1237343580178</v>
      </c>
    </row>
    <row r="1177" spans="1:39" x14ac:dyDescent="0.3">
      <c r="A1177" s="2">
        <v>37701</v>
      </c>
      <c r="B1177" s="1" t="s">
        <v>26</v>
      </c>
      <c r="C1177" s="1">
        <v>1281.97</v>
      </c>
      <c r="D1177" s="1">
        <v>1283.1600000000001</v>
      </c>
      <c r="E1177" s="5">
        <f t="shared" si="272"/>
        <v>9.2825885161123471E-4</v>
      </c>
      <c r="F1177" s="6">
        <f t="shared" si="273"/>
        <v>1.1900000000000546</v>
      </c>
      <c r="G1177" s="1">
        <v>1296.8599999999999</v>
      </c>
      <c r="H1177" s="1">
        <v>1248.75</v>
      </c>
      <c r="I1177" s="5">
        <f t="shared" si="274"/>
        <v>3.7528179286566689E-2</v>
      </c>
      <c r="J1177" s="5" t="str">
        <f t="shared" si="275"/>
        <v>Medium</v>
      </c>
      <c r="K1177" s="6">
        <f t="shared" si="276"/>
        <v>416</v>
      </c>
      <c r="L1177" s="5" t="str">
        <f t="shared" si="277"/>
        <v>Normal</v>
      </c>
      <c r="M1177" s="6">
        <f t="shared" si="285"/>
        <v>2399.6885714285713</v>
      </c>
      <c r="N1177" s="1">
        <v>126426523</v>
      </c>
      <c r="O1177" s="5">
        <f t="shared" si="284"/>
        <v>-0.23415836561244766</v>
      </c>
      <c r="P1177" s="1">
        <v>3.75</v>
      </c>
      <c r="Q1177" s="1">
        <v>1.1599999999999999</v>
      </c>
      <c r="R1177" s="1">
        <f t="shared" si="278"/>
        <v>1.3185005255951652</v>
      </c>
      <c r="S1177" s="1">
        <f t="shared" si="279"/>
        <v>-0.56475797111408665</v>
      </c>
      <c r="T1177" s="1">
        <f t="shared" si="280"/>
        <v>0.26615514146313757</v>
      </c>
      <c r="U1177" s="1">
        <f t="shared" si="281"/>
        <v>-1.3526240728383714</v>
      </c>
      <c r="V1177" s="1">
        <f t="shared" si="282"/>
        <v>-8.3181594223538824E-2</v>
      </c>
      <c r="W1177" s="7" t="str">
        <f t="shared" si="283"/>
        <v>Low Stress</v>
      </c>
      <c r="X1177" s="1">
        <v>12.19</v>
      </c>
      <c r="Y1177" s="1">
        <v>8.7200000000000006</v>
      </c>
      <c r="Z1177" s="1">
        <v>63</v>
      </c>
      <c r="AA1177" s="1">
        <v>9071</v>
      </c>
      <c r="AB1177" s="1">
        <v>3061</v>
      </c>
      <c r="AC1177" s="1">
        <v>0.9</v>
      </c>
      <c r="AD1177" s="1">
        <v>108.89</v>
      </c>
      <c r="AE1177" s="1">
        <v>23.5</v>
      </c>
      <c r="AF1177" s="1">
        <v>1553.17</v>
      </c>
      <c r="AG1177" s="1">
        <v>493.78</v>
      </c>
      <c r="AH1177" s="1">
        <v>5859</v>
      </c>
      <c r="AI1177" s="1">
        <v>3.95</v>
      </c>
      <c r="AJ1177" s="1">
        <v>42</v>
      </c>
      <c r="AK1177" s="1">
        <v>14.45</v>
      </c>
      <c r="AL1177" s="1">
        <v>5990</v>
      </c>
      <c r="AM1177" s="1">
        <f t="shared" si="271"/>
        <v>4152.8715083568322</v>
      </c>
    </row>
    <row r="1178" spans="1:39" x14ac:dyDescent="0.3">
      <c r="A1178" s="2">
        <v>37702</v>
      </c>
      <c r="B1178" s="1" t="s">
        <v>24</v>
      </c>
      <c r="C1178" s="1">
        <v>1742.59</v>
      </c>
      <c r="D1178" s="1">
        <v>1745.29</v>
      </c>
      <c r="E1178" s="5">
        <f t="shared" si="272"/>
        <v>1.5494178206003969E-3</v>
      </c>
      <c r="F1178" s="6">
        <f t="shared" si="273"/>
        <v>2.7000000000000455</v>
      </c>
      <c r="G1178" s="1">
        <v>1755.28</v>
      </c>
      <c r="H1178" s="1">
        <v>1708.53</v>
      </c>
      <c r="I1178" s="5">
        <f t="shared" si="274"/>
        <v>2.6827882634469384E-2</v>
      </c>
      <c r="J1178" s="5" t="str">
        <f t="shared" si="275"/>
        <v>Medium</v>
      </c>
      <c r="K1178" s="6">
        <f t="shared" si="276"/>
        <v>416</v>
      </c>
      <c r="L1178" s="5" t="str">
        <f t="shared" si="277"/>
        <v>Normal</v>
      </c>
      <c r="M1178" s="6">
        <f t="shared" si="285"/>
        <v>2075.6799999999998</v>
      </c>
      <c r="N1178" s="1">
        <v>718629134</v>
      </c>
      <c r="O1178" s="5">
        <f t="shared" si="284"/>
        <v>0.36014994232987302</v>
      </c>
      <c r="P1178" s="1">
        <v>-4.3600000000000003</v>
      </c>
      <c r="Q1178" s="1">
        <v>5.1100000000000003</v>
      </c>
      <c r="R1178" s="1">
        <f t="shared" si="278"/>
        <v>-0.75285913803314108</v>
      </c>
      <c r="S1178" s="1">
        <f t="shared" si="279"/>
        <v>0.19345874106019015</v>
      </c>
      <c r="T1178" s="1">
        <f t="shared" si="280"/>
        <v>-1.6254621599627208</v>
      </c>
      <c r="U1178" s="1">
        <f t="shared" si="281"/>
        <v>4.5249754343674783E-3</v>
      </c>
      <c r="V1178" s="1">
        <f t="shared" si="282"/>
        <v>-0.54508439537532605</v>
      </c>
      <c r="W1178" s="7" t="str">
        <f t="shared" si="283"/>
        <v>Low Stress</v>
      </c>
      <c r="X1178" s="1">
        <v>11.46</v>
      </c>
      <c r="Y1178" s="1">
        <v>5.23</v>
      </c>
      <c r="Z1178" s="1">
        <v>77</v>
      </c>
      <c r="AA1178" s="1">
        <v>23479</v>
      </c>
      <c r="AB1178" s="1">
        <v>4488</v>
      </c>
      <c r="AC1178" s="1">
        <v>0.97</v>
      </c>
      <c r="AD1178" s="1">
        <v>81.39</v>
      </c>
      <c r="AE1178" s="1">
        <v>101.02</v>
      </c>
      <c r="AF1178" s="1">
        <v>2439.42</v>
      </c>
      <c r="AG1178" s="1">
        <v>402.68</v>
      </c>
      <c r="AH1178" s="1">
        <v>4021</v>
      </c>
      <c r="AI1178" s="1">
        <v>1.57</v>
      </c>
      <c r="AJ1178" s="1">
        <v>8</v>
      </c>
      <c r="AK1178" s="1">
        <v>43.44</v>
      </c>
      <c r="AL1178" s="1">
        <v>10237</v>
      </c>
      <c r="AM1178" s="1">
        <f t="shared" si="271"/>
        <v>4150.411285400005</v>
      </c>
    </row>
    <row r="1179" spans="1:39" x14ac:dyDescent="0.3">
      <c r="A1179" s="2">
        <v>37703</v>
      </c>
      <c r="B1179" s="1" t="s">
        <v>24</v>
      </c>
      <c r="C1179" s="1">
        <v>3656.88</v>
      </c>
      <c r="D1179" s="1">
        <v>3663.04</v>
      </c>
      <c r="E1179" s="5">
        <f t="shared" si="272"/>
        <v>1.6844960731552182E-3</v>
      </c>
      <c r="F1179" s="6">
        <f t="shared" si="273"/>
        <v>6.1599999999998545</v>
      </c>
      <c r="G1179" s="1">
        <v>3674.63</v>
      </c>
      <c r="H1179" s="1">
        <v>3654.98</v>
      </c>
      <c r="I1179" s="5">
        <f t="shared" si="274"/>
        <v>5.3734330905034046E-3</v>
      </c>
      <c r="J1179" s="5" t="str">
        <f t="shared" si="275"/>
        <v>Low</v>
      </c>
      <c r="K1179" s="6">
        <f t="shared" si="276"/>
        <v>416</v>
      </c>
      <c r="L1179" s="5" t="str">
        <f t="shared" si="277"/>
        <v>Normal</v>
      </c>
      <c r="M1179" s="6">
        <f t="shared" si="285"/>
        <v>2227.1285714285718</v>
      </c>
      <c r="N1179" s="1">
        <v>820257558</v>
      </c>
      <c r="O1179" s="5">
        <f t="shared" si="284"/>
        <v>1.0988145236608242</v>
      </c>
      <c r="P1179" s="1">
        <v>9.5399999999999991</v>
      </c>
      <c r="Q1179" s="1">
        <v>4.97</v>
      </c>
      <c r="R1179" s="1">
        <f t="shared" si="278"/>
        <v>-1.1083270374337315</v>
      </c>
      <c r="S1179" s="1">
        <f t="shared" si="279"/>
        <v>1.1358447430251815</v>
      </c>
      <c r="T1179" s="1">
        <f t="shared" si="280"/>
        <v>1.6166439423578007</v>
      </c>
      <c r="U1179" s="1">
        <f t="shared" si="281"/>
        <v>-4.3576509820869032E-2</v>
      </c>
      <c r="V1179" s="1">
        <f t="shared" si="282"/>
        <v>0.40014628453209539</v>
      </c>
      <c r="W1179" s="7" t="str">
        <f t="shared" si="283"/>
        <v>Moderate Stress</v>
      </c>
      <c r="X1179" s="1">
        <v>7.38</v>
      </c>
      <c r="Y1179" s="1">
        <v>3.98</v>
      </c>
      <c r="Z1179" s="1">
        <v>63</v>
      </c>
      <c r="AA1179" s="1">
        <v>11992</v>
      </c>
      <c r="AB1179" s="1">
        <v>2727</v>
      </c>
      <c r="AC1179" s="1">
        <v>1.44</v>
      </c>
      <c r="AD1179" s="1">
        <v>106.66</v>
      </c>
      <c r="AE1179" s="1">
        <v>92.54</v>
      </c>
      <c r="AF1179" s="1">
        <v>2307.06</v>
      </c>
      <c r="AG1179" s="1">
        <v>292.8</v>
      </c>
      <c r="AH1179" s="1">
        <v>8952</v>
      </c>
      <c r="AI1179" s="1">
        <v>7.13</v>
      </c>
      <c r="AJ1179" s="1">
        <v>18</v>
      </c>
      <c r="AK1179" s="1">
        <v>7.35</v>
      </c>
      <c r="AL1179" s="1">
        <v>1983</v>
      </c>
      <c r="AM1179" s="1">
        <f t="shared" si="271"/>
        <v>4145.0206581024804</v>
      </c>
    </row>
    <row r="1180" spans="1:39" x14ac:dyDescent="0.3">
      <c r="A1180" s="2">
        <v>37704</v>
      </c>
      <c r="B1180" s="1" t="s">
        <v>26</v>
      </c>
      <c r="C1180" s="1">
        <v>4526.76</v>
      </c>
      <c r="D1180" s="1">
        <v>4493.84</v>
      </c>
      <c r="E1180" s="5">
        <f t="shared" si="272"/>
        <v>-7.2723095547367368E-3</v>
      </c>
      <c r="F1180" s="6">
        <f t="shared" si="273"/>
        <v>-32.920000000000073</v>
      </c>
      <c r="G1180" s="1">
        <v>4566.66</v>
      </c>
      <c r="H1180" s="1">
        <v>4463.5600000000004</v>
      </c>
      <c r="I1180" s="5">
        <f t="shared" si="274"/>
        <v>2.2775671782908624E-2</v>
      </c>
      <c r="J1180" s="5" t="str">
        <f t="shared" si="275"/>
        <v>Medium</v>
      </c>
      <c r="K1180" s="6">
        <f t="shared" si="276"/>
        <v>416</v>
      </c>
      <c r="L1180" s="5" t="str">
        <f t="shared" si="277"/>
        <v>Normal</v>
      </c>
      <c r="M1180" s="6">
        <f t="shared" si="285"/>
        <v>2358.252857142857</v>
      </c>
      <c r="N1180" s="1">
        <v>321137047</v>
      </c>
      <c r="O1180" s="5">
        <f t="shared" si="284"/>
        <v>0.22680615008299124</v>
      </c>
      <c r="P1180" s="1">
        <v>5.59</v>
      </c>
      <c r="Q1180" s="1">
        <v>0.6</v>
      </c>
      <c r="R1180" s="1">
        <f t="shared" si="278"/>
        <v>0.6374573859567092</v>
      </c>
      <c r="S1180" s="1">
        <f t="shared" si="279"/>
        <v>2.3339140854142008E-2</v>
      </c>
      <c r="T1180" s="1">
        <f t="shared" si="280"/>
        <v>0.69532602119477493</v>
      </c>
      <c r="U1180" s="1">
        <f t="shared" si="281"/>
        <v>-1.5450300138593169</v>
      </c>
      <c r="V1180" s="1">
        <f t="shared" si="282"/>
        <v>-4.7226866463422668E-2</v>
      </c>
      <c r="W1180" s="7" t="str">
        <f t="shared" si="283"/>
        <v>Low Stress</v>
      </c>
      <c r="X1180" s="1">
        <v>6.22</v>
      </c>
      <c r="Y1180" s="1">
        <v>6.79</v>
      </c>
      <c r="Z1180" s="1">
        <v>105</v>
      </c>
      <c r="AA1180" s="1">
        <v>17577</v>
      </c>
      <c r="AB1180" s="1">
        <v>3920</v>
      </c>
      <c r="AC1180" s="1">
        <v>1.36</v>
      </c>
      <c r="AD1180" s="1">
        <v>133.44</v>
      </c>
      <c r="AE1180" s="1">
        <v>80.02</v>
      </c>
      <c r="AF1180" s="1">
        <v>1176.29</v>
      </c>
      <c r="AG1180" s="1">
        <v>190.41</v>
      </c>
      <c r="AH1180" s="1">
        <v>3834</v>
      </c>
      <c r="AI1180" s="1">
        <v>5.99</v>
      </c>
      <c r="AJ1180" s="1">
        <v>31</v>
      </c>
      <c r="AK1180" s="1">
        <v>3.87</v>
      </c>
      <c r="AL1180" s="1">
        <v>11838</v>
      </c>
      <c r="AM1180" s="1">
        <f t="shared" si="271"/>
        <v>4148.4496762348999</v>
      </c>
    </row>
    <row r="1181" spans="1:39" x14ac:dyDescent="0.3">
      <c r="A1181" s="2">
        <v>37705</v>
      </c>
      <c r="B1181" s="1" t="s">
        <v>26</v>
      </c>
      <c r="C1181" s="1">
        <v>4256.5</v>
      </c>
      <c r="D1181" s="1">
        <v>4226.2700000000004</v>
      </c>
      <c r="E1181" s="5">
        <f t="shared" si="272"/>
        <v>-7.1020791730293815E-3</v>
      </c>
      <c r="F1181" s="6">
        <f t="shared" si="273"/>
        <v>-30.229999999999563</v>
      </c>
      <c r="G1181" s="1">
        <v>4284.66</v>
      </c>
      <c r="H1181" s="1">
        <v>4202.03</v>
      </c>
      <c r="I1181" s="5">
        <f t="shared" si="274"/>
        <v>1.9412662986021404E-2</v>
      </c>
      <c r="J1181" s="5" t="str">
        <f t="shared" si="275"/>
        <v>Low</v>
      </c>
      <c r="K1181" s="6">
        <f t="shared" si="276"/>
        <v>416</v>
      </c>
      <c r="L1181" s="5" t="str">
        <f t="shared" si="277"/>
        <v>Normal</v>
      </c>
      <c r="M1181" s="6">
        <f t="shared" si="285"/>
        <v>2668.6442857142861</v>
      </c>
      <c r="N1181" s="1">
        <v>834309324</v>
      </c>
      <c r="O1181" s="5">
        <f t="shared" si="284"/>
        <v>-5.9541505705588027E-2</v>
      </c>
      <c r="P1181" s="1">
        <v>0.04</v>
      </c>
      <c r="Q1181" s="1">
        <v>6.07</v>
      </c>
      <c r="R1181" s="1">
        <f t="shared" si="278"/>
        <v>-1.1574761981339763</v>
      </c>
      <c r="S1181" s="1">
        <f t="shared" si="279"/>
        <v>-0.34198231807437696</v>
      </c>
      <c r="T1181" s="1">
        <f t="shared" si="280"/>
        <v>-0.59918396930010953</v>
      </c>
      <c r="U1181" s="1">
        <f t="shared" si="281"/>
        <v>0.3343637314702736</v>
      </c>
      <c r="V1181" s="1">
        <f t="shared" si="282"/>
        <v>-0.44106968850954725</v>
      </c>
      <c r="W1181" s="7" t="str">
        <f t="shared" si="283"/>
        <v>Low Stress</v>
      </c>
      <c r="X1181" s="1">
        <v>13</v>
      </c>
      <c r="Y1181" s="1">
        <v>3.74</v>
      </c>
      <c r="Z1181" s="1">
        <v>83</v>
      </c>
      <c r="AA1181" s="1">
        <v>28652</v>
      </c>
      <c r="AB1181" s="1">
        <v>3257</v>
      </c>
      <c r="AC1181" s="1">
        <v>0.9</v>
      </c>
      <c r="AD1181" s="1">
        <v>116.09</v>
      </c>
      <c r="AE1181" s="1">
        <v>45.19</v>
      </c>
      <c r="AF1181" s="1">
        <v>2294.52</v>
      </c>
      <c r="AG1181" s="1">
        <v>329.38</v>
      </c>
      <c r="AH1181" s="1">
        <v>7840</v>
      </c>
      <c r="AI1181" s="1">
        <v>9.8800000000000008</v>
      </c>
      <c r="AJ1181" s="1">
        <v>20</v>
      </c>
      <c r="AK1181" s="1">
        <v>86.35</v>
      </c>
      <c r="AL1181" s="1">
        <v>13809</v>
      </c>
      <c r="AM1181" s="1">
        <f t="shared" si="271"/>
        <v>4164.008178694351</v>
      </c>
    </row>
    <row r="1182" spans="1:39" x14ac:dyDescent="0.3">
      <c r="A1182" s="2">
        <v>37706</v>
      </c>
      <c r="B1182" s="1" t="s">
        <v>24</v>
      </c>
      <c r="C1182" s="1">
        <v>3740.54</v>
      </c>
      <c r="D1182" s="1">
        <v>3722.42</v>
      </c>
      <c r="E1182" s="5">
        <f t="shared" si="272"/>
        <v>-4.8442203532110045E-3</v>
      </c>
      <c r="F1182" s="6">
        <f t="shared" si="273"/>
        <v>-18.119999999999891</v>
      </c>
      <c r="G1182" s="1">
        <v>3740.83</v>
      </c>
      <c r="H1182" s="1">
        <v>3717.13</v>
      </c>
      <c r="I1182" s="5">
        <f t="shared" si="274"/>
        <v>6.3359835745640516E-3</v>
      </c>
      <c r="J1182" s="5" t="str">
        <f t="shared" si="275"/>
        <v>Low</v>
      </c>
      <c r="K1182" s="6">
        <f t="shared" si="276"/>
        <v>416</v>
      </c>
      <c r="L1182" s="5" t="str">
        <f t="shared" si="277"/>
        <v>Normal</v>
      </c>
      <c r="M1182" s="6">
        <f t="shared" si="285"/>
        <v>2972.787142857143</v>
      </c>
      <c r="N1182" s="1">
        <v>281273492</v>
      </c>
      <c r="O1182" s="5">
        <f t="shared" si="284"/>
        <v>-0.11921860174574751</v>
      </c>
      <c r="P1182" s="1">
        <v>-2.79</v>
      </c>
      <c r="Q1182" s="1">
        <v>8.08</v>
      </c>
      <c r="R1182" s="1">
        <f t="shared" si="278"/>
        <v>0.77688898984038146</v>
      </c>
      <c r="S1182" s="1">
        <f t="shared" si="279"/>
        <v>-0.41811817373545873</v>
      </c>
      <c r="T1182" s="1">
        <f t="shared" si="280"/>
        <v>-1.2592674419308345</v>
      </c>
      <c r="U1182" s="1">
        <f t="shared" si="281"/>
        <v>1.0249636269204521</v>
      </c>
      <c r="V1182" s="1">
        <f t="shared" si="282"/>
        <v>3.1116750273635085E-2</v>
      </c>
      <c r="W1182" s="7" t="str">
        <f t="shared" si="283"/>
        <v>Moderate Stress</v>
      </c>
      <c r="X1182" s="1">
        <v>13.77</v>
      </c>
      <c r="Y1182" s="1">
        <v>3.8</v>
      </c>
      <c r="Z1182" s="1">
        <v>61</v>
      </c>
      <c r="AA1182" s="1">
        <v>14980</v>
      </c>
      <c r="AB1182" s="1">
        <v>3743</v>
      </c>
      <c r="AC1182" s="1">
        <v>0.83</v>
      </c>
      <c r="AD1182" s="1">
        <v>125.99</v>
      </c>
      <c r="AE1182" s="1">
        <v>50.76</v>
      </c>
      <c r="AF1182" s="1">
        <v>1298.22</v>
      </c>
      <c r="AG1182" s="1">
        <v>192.75</v>
      </c>
      <c r="AH1182" s="1">
        <v>2145</v>
      </c>
      <c r="AI1182" s="1">
        <v>7.66</v>
      </c>
      <c r="AJ1182" s="1">
        <v>31</v>
      </c>
      <c r="AK1182" s="1">
        <v>65.87</v>
      </c>
      <c r="AL1182" s="1">
        <v>7509</v>
      </c>
      <c r="AM1182" s="1">
        <f t="shared" si="271"/>
        <v>4129.8938090208067</v>
      </c>
    </row>
    <row r="1183" spans="1:39" x14ac:dyDescent="0.3">
      <c r="A1183" s="2">
        <v>37707</v>
      </c>
      <c r="B1183" s="1" t="s">
        <v>26</v>
      </c>
      <c r="C1183" s="1">
        <v>1441.73</v>
      </c>
      <c r="D1183" s="1">
        <v>1451.08</v>
      </c>
      <c r="E1183" s="5">
        <f t="shared" si="272"/>
        <v>6.4852642311666597E-3</v>
      </c>
      <c r="F1183" s="6">
        <f t="shared" si="273"/>
        <v>9.3499999999999091</v>
      </c>
      <c r="G1183" s="1">
        <v>1472.55</v>
      </c>
      <c r="H1183" s="1">
        <v>1427.83</v>
      </c>
      <c r="I1183" s="5">
        <f t="shared" si="274"/>
        <v>3.1018290525965352E-2</v>
      </c>
      <c r="J1183" s="5" t="str">
        <f t="shared" si="275"/>
        <v>Medium</v>
      </c>
      <c r="K1183" s="6">
        <f t="shared" si="276"/>
        <v>416</v>
      </c>
      <c r="L1183" s="5" t="str">
        <f t="shared" si="277"/>
        <v>Normal</v>
      </c>
      <c r="M1183" s="6">
        <f t="shared" si="285"/>
        <v>2940.7285714285713</v>
      </c>
      <c r="N1183" s="1">
        <v>441805045</v>
      </c>
      <c r="O1183" s="5">
        <f t="shared" si="284"/>
        <v>-0.6101783248531869</v>
      </c>
      <c r="P1183" s="1">
        <v>-2.85</v>
      </c>
      <c r="Q1183" s="1">
        <v>7.49</v>
      </c>
      <c r="R1183" s="1">
        <f t="shared" si="278"/>
        <v>0.21539436376584425</v>
      </c>
      <c r="S1183" s="1">
        <f t="shared" si="279"/>
        <v>-1.0444830791048185</v>
      </c>
      <c r="T1183" s="1">
        <f t="shared" si="280"/>
        <v>-1.2732621445307792</v>
      </c>
      <c r="U1183" s="1">
        <f t="shared" si="281"/>
        <v>0.82225022477338483</v>
      </c>
      <c r="V1183" s="1">
        <f t="shared" si="282"/>
        <v>-0.32002515877409221</v>
      </c>
      <c r="W1183" s="7" t="str">
        <f t="shared" si="283"/>
        <v>Low Stress</v>
      </c>
      <c r="X1183" s="1">
        <v>7.87</v>
      </c>
      <c r="Y1183" s="1">
        <v>7.47</v>
      </c>
      <c r="Z1183" s="1">
        <v>105</v>
      </c>
      <c r="AA1183" s="1">
        <v>29221</v>
      </c>
      <c r="AB1183" s="1">
        <v>3862</v>
      </c>
      <c r="AC1183" s="1">
        <v>0.87</v>
      </c>
      <c r="AD1183" s="1">
        <v>118.96</v>
      </c>
      <c r="AE1183" s="1">
        <v>144.61000000000001</v>
      </c>
      <c r="AF1183" s="1">
        <v>2248.8000000000002</v>
      </c>
      <c r="AG1183" s="1">
        <v>177.24</v>
      </c>
      <c r="AH1183" s="1">
        <v>769</v>
      </c>
      <c r="AI1183" s="1">
        <v>1.02</v>
      </c>
      <c r="AJ1183" s="1">
        <v>45</v>
      </c>
      <c r="AK1183" s="1">
        <v>78.13</v>
      </c>
      <c r="AL1183" s="1">
        <v>8270</v>
      </c>
      <c r="AM1183" s="1">
        <f t="shared" si="271"/>
        <v>4147.466889171732</v>
      </c>
    </row>
    <row r="1184" spans="1:39" x14ac:dyDescent="0.3">
      <c r="A1184" s="2">
        <v>37708</v>
      </c>
      <c r="B1184" s="1" t="s">
        <v>25</v>
      </c>
      <c r="C1184" s="1">
        <v>2156.75</v>
      </c>
      <c r="D1184" s="1">
        <v>2127.7600000000002</v>
      </c>
      <c r="E1184" s="5">
        <f t="shared" si="272"/>
        <v>-1.3441520806769344E-2</v>
      </c>
      <c r="F1184" s="6">
        <f t="shared" si="273"/>
        <v>-28.989999999999782</v>
      </c>
      <c r="G1184" s="1">
        <v>2177.14</v>
      </c>
      <c r="H1184" s="1">
        <v>2083.2399999999998</v>
      </c>
      <c r="I1184" s="5">
        <f t="shared" si="274"/>
        <v>4.3537730381360884E-2</v>
      </c>
      <c r="J1184" s="5" t="str">
        <f t="shared" si="275"/>
        <v>Medium</v>
      </c>
      <c r="K1184" s="6">
        <f t="shared" si="276"/>
        <v>416</v>
      </c>
      <c r="L1184" s="5" t="str">
        <f t="shared" si="277"/>
        <v>Normal</v>
      </c>
      <c r="M1184" s="6">
        <f t="shared" si="285"/>
        <v>3061.385714285715</v>
      </c>
      <c r="N1184" s="1">
        <v>56665995</v>
      </c>
      <c r="O1184" s="5">
        <f t="shared" si="284"/>
        <v>0.46632852771728667</v>
      </c>
      <c r="P1184" s="1">
        <v>-2.48</v>
      </c>
      <c r="Q1184" s="1">
        <v>2.0299999999999998</v>
      </c>
      <c r="R1184" s="1">
        <f t="shared" si="278"/>
        <v>1.5625034075963271</v>
      </c>
      <c r="S1184" s="1">
        <f t="shared" si="279"/>
        <v>0.32892105386967868</v>
      </c>
      <c r="T1184" s="1">
        <f t="shared" si="280"/>
        <v>-1.1869614784977867</v>
      </c>
      <c r="U1184" s="1">
        <f t="shared" si="281"/>
        <v>-1.0537077001808317</v>
      </c>
      <c r="V1184" s="1">
        <f t="shared" si="282"/>
        <v>-8.731117930315313E-2</v>
      </c>
      <c r="W1184" s="7" t="str">
        <f t="shared" si="283"/>
        <v>Low Stress</v>
      </c>
      <c r="X1184" s="1">
        <v>2.12</v>
      </c>
      <c r="Y1184" s="1">
        <v>3.44</v>
      </c>
      <c r="Z1184" s="1">
        <v>110</v>
      </c>
      <c r="AA1184" s="1">
        <v>26523</v>
      </c>
      <c r="AB1184" s="1">
        <v>2231</v>
      </c>
      <c r="AC1184" s="1">
        <v>1.01</v>
      </c>
      <c r="AD1184" s="1">
        <v>87.38</v>
      </c>
      <c r="AE1184" s="1">
        <v>22.65</v>
      </c>
      <c r="AF1184" s="1">
        <v>2039.69</v>
      </c>
      <c r="AG1184" s="1">
        <v>137.5</v>
      </c>
      <c r="AH1184" s="1">
        <v>6223</v>
      </c>
      <c r="AI1184" s="1">
        <v>7.28</v>
      </c>
      <c r="AJ1184" s="1">
        <v>11</v>
      </c>
      <c r="AK1184" s="1">
        <v>18.27</v>
      </c>
      <c r="AL1184" s="1">
        <v>3798</v>
      </c>
      <c r="AM1184" s="1">
        <f t="shared" si="271"/>
        <v>4179.6042049053258</v>
      </c>
    </row>
    <row r="1185" spans="1:39" x14ac:dyDescent="0.3">
      <c r="A1185" s="2">
        <v>37709</v>
      </c>
      <c r="B1185" s="1" t="s">
        <v>26</v>
      </c>
      <c r="C1185" s="1">
        <v>2239.23</v>
      </c>
      <c r="D1185" s="1">
        <v>2200.86</v>
      </c>
      <c r="E1185" s="5">
        <f t="shared" si="272"/>
        <v>-1.7135354563845559E-2</v>
      </c>
      <c r="F1185" s="6">
        <f t="shared" si="273"/>
        <v>-38.369999999999891</v>
      </c>
      <c r="G1185" s="1">
        <v>2244.9299999999998</v>
      </c>
      <c r="H1185" s="1">
        <v>2173.36</v>
      </c>
      <c r="I1185" s="5">
        <f t="shared" si="274"/>
        <v>3.1961879753307929E-2</v>
      </c>
      <c r="J1185" s="5" t="str">
        <f t="shared" si="275"/>
        <v>Medium</v>
      </c>
      <c r="K1185" s="6">
        <f t="shared" si="276"/>
        <v>416</v>
      </c>
      <c r="L1185" s="5" t="str">
        <f t="shared" si="277"/>
        <v>Normal</v>
      </c>
      <c r="M1185" s="6">
        <f t="shared" si="285"/>
        <v>3126.4671428571432</v>
      </c>
      <c r="N1185" s="1">
        <v>793572031</v>
      </c>
      <c r="O1185" s="5">
        <f t="shared" si="284"/>
        <v>3.4355378426138242E-2</v>
      </c>
      <c r="P1185" s="1">
        <v>-4.32</v>
      </c>
      <c r="Q1185" s="1">
        <v>8.6199999999999992</v>
      </c>
      <c r="R1185" s="1">
        <f t="shared" si="278"/>
        <v>-1.0149885022706973</v>
      </c>
      <c r="S1185" s="1">
        <f t="shared" si="279"/>
        <v>-0.22218896196891913</v>
      </c>
      <c r="T1185" s="1">
        <f t="shared" si="280"/>
        <v>-1.6161323582294242</v>
      </c>
      <c r="U1185" s="1">
        <f t="shared" si="281"/>
        <v>1.2104979271906491</v>
      </c>
      <c r="V1185" s="1">
        <f t="shared" si="282"/>
        <v>-0.41070297381959792</v>
      </c>
      <c r="W1185" s="7" t="str">
        <f t="shared" si="283"/>
        <v>Low Stress</v>
      </c>
      <c r="X1185" s="1">
        <v>12.3</v>
      </c>
      <c r="Y1185" s="1">
        <v>2.41</v>
      </c>
      <c r="Z1185" s="1">
        <v>110</v>
      </c>
      <c r="AA1185" s="1">
        <v>11082</v>
      </c>
      <c r="AB1185" s="1">
        <v>706</v>
      </c>
      <c r="AC1185" s="1">
        <v>1.37</v>
      </c>
      <c r="AD1185" s="1">
        <v>103.25</v>
      </c>
      <c r="AE1185" s="1">
        <v>67.25</v>
      </c>
      <c r="AF1185" s="1">
        <v>1398.49</v>
      </c>
      <c r="AG1185" s="1">
        <v>238.34</v>
      </c>
      <c r="AH1185" s="1">
        <v>1745</v>
      </c>
      <c r="AI1185" s="1">
        <v>2.57</v>
      </c>
      <c r="AJ1185" s="1">
        <v>28</v>
      </c>
      <c r="AK1185" s="1">
        <v>32.28</v>
      </c>
      <c r="AL1185" s="1">
        <v>11515</v>
      </c>
      <c r="AM1185" s="1">
        <f t="shared" si="271"/>
        <v>4188.9499444586208</v>
      </c>
    </row>
    <row r="1186" spans="1:39" x14ac:dyDescent="0.3">
      <c r="A1186" s="2">
        <v>37710</v>
      </c>
      <c r="B1186" s="1" t="s">
        <v>26</v>
      </c>
      <c r="C1186" s="1">
        <v>1999.83</v>
      </c>
      <c r="D1186" s="1">
        <v>2046.84</v>
      </c>
      <c r="E1186" s="5">
        <f t="shared" si="272"/>
        <v>2.3506998094838059E-2</v>
      </c>
      <c r="F1186" s="6">
        <f t="shared" si="273"/>
        <v>47.009999999999991</v>
      </c>
      <c r="G1186" s="1">
        <v>2080.65</v>
      </c>
      <c r="H1186" s="1">
        <v>1979.16</v>
      </c>
      <c r="I1186" s="5">
        <f t="shared" si="274"/>
        <v>5.07493136916638E-2</v>
      </c>
      <c r="J1186" s="5" t="str">
        <f t="shared" si="275"/>
        <v>High</v>
      </c>
      <c r="K1186" s="6">
        <f t="shared" si="276"/>
        <v>416</v>
      </c>
      <c r="L1186" s="5" t="str">
        <f t="shared" si="277"/>
        <v>⚠️ High Risk</v>
      </c>
      <c r="M1186" s="6">
        <f t="shared" si="285"/>
        <v>2895.5814285714287</v>
      </c>
      <c r="N1186" s="1">
        <v>100658278</v>
      </c>
      <c r="O1186" s="5">
        <f t="shared" si="284"/>
        <v>-6.9981734412911403E-2</v>
      </c>
      <c r="P1186" s="1">
        <v>8.5299999999999994</v>
      </c>
      <c r="Q1186" s="1">
        <v>3.43</v>
      </c>
      <c r="R1186" s="1">
        <f t="shared" si="278"/>
        <v>1.4086306640039805</v>
      </c>
      <c r="S1186" s="1">
        <f t="shared" si="279"/>
        <v>-0.35530192976249503</v>
      </c>
      <c r="T1186" s="1">
        <f t="shared" si="280"/>
        <v>1.381066448592065</v>
      </c>
      <c r="U1186" s="1">
        <f t="shared" si="281"/>
        <v>-0.57269284762846839</v>
      </c>
      <c r="V1186" s="1">
        <f t="shared" si="282"/>
        <v>0.46542558380127053</v>
      </c>
      <c r="W1186" s="7" t="str">
        <f t="shared" si="283"/>
        <v>Moderate Stress</v>
      </c>
      <c r="X1186" s="1">
        <v>5.71</v>
      </c>
      <c r="Y1186" s="1">
        <v>8.17</v>
      </c>
      <c r="Z1186" s="1">
        <v>89</v>
      </c>
      <c r="AA1186" s="1">
        <v>23909</v>
      </c>
      <c r="AB1186" s="1">
        <v>2455</v>
      </c>
      <c r="AC1186" s="1">
        <v>1.02</v>
      </c>
      <c r="AD1186" s="1">
        <v>128.6</v>
      </c>
      <c r="AE1186" s="1">
        <v>25.05</v>
      </c>
      <c r="AF1186" s="1">
        <v>2348.34</v>
      </c>
      <c r="AG1186" s="1">
        <v>316.69</v>
      </c>
      <c r="AH1186" s="1">
        <v>9721</v>
      </c>
      <c r="AI1186" s="1">
        <v>9.6199999999999992</v>
      </c>
      <c r="AJ1186" s="1">
        <v>32</v>
      </c>
      <c r="AK1186" s="1">
        <v>44.43</v>
      </c>
      <c r="AL1186" s="1">
        <v>9943</v>
      </c>
      <c r="AM1186" s="1">
        <f t="shared" si="271"/>
        <v>4197.380342258466</v>
      </c>
    </row>
    <row r="1187" spans="1:39" x14ac:dyDescent="0.3">
      <c r="A1187" s="2">
        <v>37711</v>
      </c>
      <c r="B1187" s="1" t="s">
        <v>25</v>
      </c>
      <c r="C1187" s="1">
        <v>3060.02</v>
      </c>
      <c r="D1187" s="1">
        <v>3012.22</v>
      </c>
      <c r="E1187" s="5">
        <f t="shared" si="272"/>
        <v>-1.5620812935863223E-2</v>
      </c>
      <c r="F1187" s="6">
        <f t="shared" si="273"/>
        <v>-47.800000000000182</v>
      </c>
      <c r="G1187" s="1">
        <v>3095.12</v>
      </c>
      <c r="H1187" s="1">
        <v>3008.59</v>
      </c>
      <c r="I1187" s="5">
        <f t="shared" si="274"/>
        <v>2.8277592956908695E-2</v>
      </c>
      <c r="J1187" s="5" t="str">
        <f t="shared" si="275"/>
        <v>Medium</v>
      </c>
      <c r="K1187" s="6">
        <f t="shared" si="276"/>
        <v>416</v>
      </c>
      <c r="L1187" s="5" t="str">
        <f t="shared" si="277"/>
        <v>Normal</v>
      </c>
      <c r="M1187" s="6">
        <f t="shared" si="285"/>
        <v>2683.9214285714288</v>
      </c>
      <c r="N1187" s="1">
        <v>489322582</v>
      </c>
      <c r="O1187" s="5">
        <f t="shared" si="284"/>
        <v>0.47164409528834689</v>
      </c>
      <c r="P1187" s="1">
        <v>3.11</v>
      </c>
      <c r="Q1187" s="1">
        <v>9.4700000000000006</v>
      </c>
      <c r="R1187" s="1">
        <f t="shared" si="278"/>
        <v>4.9191264305403666E-2</v>
      </c>
      <c r="S1187" s="1">
        <f t="shared" si="279"/>
        <v>0.3357026386350403</v>
      </c>
      <c r="T1187" s="1">
        <f t="shared" si="280"/>
        <v>0.11687831373039412</v>
      </c>
      <c r="U1187" s="1">
        <f t="shared" si="281"/>
        <v>1.5025426590974413</v>
      </c>
      <c r="V1187" s="1">
        <f t="shared" si="282"/>
        <v>0.50107871894206979</v>
      </c>
      <c r="W1187" s="7" t="str">
        <f t="shared" si="283"/>
        <v>Moderate Stress</v>
      </c>
      <c r="X1187" s="1">
        <v>2.13</v>
      </c>
      <c r="Y1187" s="1">
        <v>8.15</v>
      </c>
      <c r="Z1187" s="1">
        <v>69</v>
      </c>
      <c r="AA1187" s="1">
        <v>18639</v>
      </c>
      <c r="AB1187" s="1">
        <v>2399</v>
      </c>
      <c r="AC1187" s="1">
        <v>0.93</v>
      </c>
      <c r="AD1187" s="1">
        <v>118.36</v>
      </c>
      <c r="AE1187" s="1">
        <v>44.9</v>
      </c>
      <c r="AF1187" s="1">
        <v>1624.97</v>
      </c>
      <c r="AG1187" s="1">
        <v>163.72999999999999</v>
      </c>
      <c r="AH1187" s="1">
        <v>3541</v>
      </c>
      <c r="AI1187" s="1">
        <v>0.19</v>
      </c>
      <c r="AJ1187" s="1">
        <v>0</v>
      </c>
      <c r="AK1187" s="1">
        <v>65.84</v>
      </c>
      <c r="AL1187" s="1">
        <v>4165</v>
      </c>
      <c r="AM1187" s="1">
        <f t="shared" si="271"/>
        <v>4235.3614806710229</v>
      </c>
    </row>
    <row r="1188" spans="1:39" x14ac:dyDescent="0.3">
      <c r="A1188" s="2">
        <v>37712</v>
      </c>
      <c r="B1188" s="1" t="s">
        <v>25</v>
      </c>
      <c r="C1188" s="1">
        <v>3142.22</v>
      </c>
      <c r="D1188" s="1">
        <v>3172.49</v>
      </c>
      <c r="E1188" s="5">
        <f t="shared" si="272"/>
        <v>9.6333165723596643E-3</v>
      </c>
      <c r="F1188" s="6">
        <f t="shared" si="273"/>
        <v>30.269999999999982</v>
      </c>
      <c r="G1188" s="1">
        <v>3208.53</v>
      </c>
      <c r="H1188" s="1">
        <v>3106.51</v>
      </c>
      <c r="I1188" s="5">
        <f t="shared" si="274"/>
        <v>3.2467491136839555E-2</v>
      </c>
      <c r="J1188" s="5" t="str">
        <f t="shared" si="275"/>
        <v>Medium</v>
      </c>
      <c r="K1188" s="6">
        <f t="shared" si="276"/>
        <v>416</v>
      </c>
      <c r="L1188" s="5" t="str">
        <f t="shared" si="277"/>
        <v>Normal</v>
      </c>
      <c r="M1188" s="6">
        <f t="shared" si="285"/>
        <v>2533.3814285714284</v>
      </c>
      <c r="N1188" s="1">
        <v>683841841</v>
      </c>
      <c r="O1188" s="5">
        <f t="shared" si="284"/>
        <v>5.3206605095245364E-2</v>
      </c>
      <c r="P1188" s="1">
        <v>5.5</v>
      </c>
      <c r="Q1188" s="1">
        <v>0.72</v>
      </c>
      <c r="R1188" s="1">
        <f t="shared" si="278"/>
        <v>-0.63118288367596587</v>
      </c>
      <c r="S1188" s="1">
        <f t="shared" si="279"/>
        <v>-0.19813862493932194</v>
      </c>
      <c r="T1188" s="1">
        <f t="shared" si="280"/>
        <v>0.67433396729485795</v>
      </c>
      <c r="U1188" s="1">
        <f t="shared" si="281"/>
        <v>-1.5038001693548286</v>
      </c>
      <c r="V1188" s="1">
        <f t="shared" si="282"/>
        <v>-0.41469692766881461</v>
      </c>
      <c r="W1188" s="7" t="str">
        <f t="shared" si="283"/>
        <v>Low Stress</v>
      </c>
      <c r="X1188" s="1">
        <v>12.46</v>
      </c>
      <c r="Y1188" s="1">
        <v>5.23</v>
      </c>
      <c r="Z1188" s="1">
        <v>91</v>
      </c>
      <c r="AA1188" s="1">
        <v>7533</v>
      </c>
      <c r="AB1188" s="1">
        <v>4016</v>
      </c>
      <c r="AC1188" s="1">
        <v>1.08</v>
      </c>
      <c r="AD1188" s="1">
        <v>127.25</v>
      </c>
      <c r="AE1188" s="1">
        <v>141.31</v>
      </c>
      <c r="AF1188" s="1">
        <v>1340.08</v>
      </c>
      <c r="AG1188" s="1">
        <v>180.17</v>
      </c>
      <c r="AH1188" s="1">
        <v>1019</v>
      </c>
      <c r="AI1188" s="1">
        <v>2.38</v>
      </c>
      <c r="AJ1188" s="1">
        <v>48</v>
      </c>
      <c r="AK1188" s="1">
        <v>53.53</v>
      </c>
      <c r="AL1188" s="1">
        <v>2658</v>
      </c>
      <c r="AM1188" s="1">
        <f t="shared" si="271"/>
        <v>4226.8563609438424</v>
      </c>
    </row>
    <row r="1189" spans="1:39" x14ac:dyDescent="0.3">
      <c r="A1189" s="2">
        <v>37713</v>
      </c>
      <c r="B1189" s="1" t="s">
        <v>24</v>
      </c>
      <c r="C1189" s="1">
        <v>2427.54</v>
      </c>
      <c r="D1189" s="1">
        <v>2456.34</v>
      </c>
      <c r="E1189" s="5">
        <f t="shared" si="272"/>
        <v>1.1863862181467734E-2</v>
      </c>
      <c r="F1189" s="6">
        <f t="shared" si="273"/>
        <v>28.800000000000182</v>
      </c>
      <c r="G1189" s="1">
        <v>2492.7600000000002</v>
      </c>
      <c r="H1189" s="1">
        <v>2392.4</v>
      </c>
      <c r="I1189" s="5">
        <f t="shared" si="274"/>
        <v>4.1342264185142211E-2</v>
      </c>
      <c r="J1189" s="5" t="str">
        <f t="shared" si="275"/>
        <v>Medium</v>
      </c>
      <c r="K1189" s="6">
        <f t="shared" si="276"/>
        <v>416</v>
      </c>
      <c r="L1189" s="5" t="str">
        <f t="shared" si="277"/>
        <v>Normal</v>
      </c>
      <c r="M1189" s="6">
        <f t="shared" si="285"/>
        <v>2352.5128571428572</v>
      </c>
      <c r="N1189" s="1">
        <v>275099565</v>
      </c>
      <c r="O1189" s="5">
        <f t="shared" si="284"/>
        <v>-0.22573751217497917</v>
      </c>
      <c r="P1189" s="1">
        <v>7.42</v>
      </c>
      <c r="Q1189" s="1">
        <v>4.8600000000000003</v>
      </c>
      <c r="R1189" s="1">
        <f t="shared" si="278"/>
        <v>0.79848366557541584</v>
      </c>
      <c r="S1189" s="1">
        <f t="shared" si="279"/>
        <v>-0.55401467218702793</v>
      </c>
      <c r="T1189" s="1">
        <f t="shared" si="280"/>
        <v>1.1221644504930883</v>
      </c>
      <c r="U1189" s="1">
        <f t="shared" si="281"/>
        <v>-8.1370533949983087E-2</v>
      </c>
      <c r="V1189" s="1">
        <f t="shared" si="282"/>
        <v>0.32131572748287329</v>
      </c>
      <c r="W1189" s="7" t="str">
        <f t="shared" si="283"/>
        <v>Moderate Stress</v>
      </c>
      <c r="X1189" s="1">
        <v>8.73</v>
      </c>
      <c r="Y1189" s="1">
        <v>5.5</v>
      </c>
      <c r="Z1189" s="1">
        <v>56</v>
      </c>
      <c r="AA1189" s="1">
        <v>24577</v>
      </c>
      <c r="AB1189" s="1">
        <v>4375</v>
      </c>
      <c r="AC1189" s="1">
        <v>0.89</v>
      </c>
      <c r="AD1189" s="1">
        <v>105.21</v>
      </c>
      <c r="AE1189" s="1">
        <v>39.44</v>
      </c>
      <c r="AF1189" s="1">
        <v>1275.47</v>
      </c>
      <c r="AG1189" s="1">
        <v>256.45999999999998</v>
      </c>
      <c r="AH1189" s="1">
        <v>7482</v>
      </c>
      <c r="AI1189" s="1">
        <v>4.99</v>
      </c>
      <c r="AJ1189" s="1">
        <v>3</v>
      </c>
      <c r="AK1189" s="1">
        <v>55.19</v>
      </c>
      <c r="AL1189" s="1">
        <v>14907</v>
      </c>
      <c r="AM1189" s="1">
        <f t="shared" si="271"/>
        <v>4221.6860231274431</v>
      </c>
    </row>
    <row r="1190" spans="1:39" x14ac:dyDescent="0.3">
      <c r="A1190" s="2">
        <v>37714</v>
      </c>
      <c r="B1190" s="1" t="s">
        <v>24</v>
      </c>
      <c r="C1190" s="1">
        <v>2415.16</v>
      </c>
      <c r="D1190" s="1">
        <v>2394.88</v>
      </c>
      <c r="E1190" s="5">
        <f t="shared" si="272"/>
        <v>-8.3969592076714363E-3</v>
      </c>
      <c r="F1190" s="6">
        <f t="shared" si="273"/>
        <v>-20.279999999999745</v>
      </c>
      <c r="G1190" s="1">
        <v>2415.16</v>
      </c>
      <c r="H1190" s="1">
        <v>2364.1799999999998</v>
      </c>
      <c r="I1190" s="5">
        <f t="shared" si="274"/>
        <v>2.1108332367213774E-2</v>
      </c>
      <c r="J1190" s="5" t="str">
        <f t="shared" si="275"/>
        <v>Medium</v>
      </c>
      <c r="K1190" s="6">
        <f t="shared" si="276"/>
        <v>416</v>
      </c>
      <c r="L1190" s="5" t="str">
        <f t="shared" si="277"/>
        <v>Normal</v>
      </c>
      <c r="M1190" s="6">
        <f t="shared" si="285"/>
        <v>2487.3414285714284</v>
      </c>
      <c r="N1190" s="1">
        <v>856741034</v>
      </c>
      <c r="O1190" s="5">
        <f t="shared" si="284"/>
        <v>-2.5020966152894158E-2</v>
      </c>
      <c r="P1190" s="1">
        <v>6.87</v>
      </c>
      <c r="Q1190" s="1">
        <v>5.97</v>
      </c>
      <c r="R1190" s="1">
        <f t="shared" si="278"/>
        <v>-1.2359360671334525</v>
      </c>
      <c r="S1190" s="1">
        <f t="shared" si="279"/>
        <v>-0.29794111984050353</v>
      </c>
      <c r="T1190" s="1">
        <f t="shared" si="280"/>
        <v>0.99387967666026189</v>
      </c>
      <c r="U1190" s="1">
        <f t="shared" si="281"/>
        <v>0.30000552771653322</v>
      </c>
      <c r="V1190" s="1">
        <f t="shared" si="282"/>
        <v>-5.9997995649290231E-2</v>
      </c>
      <c r="W1190" s="7" t="str">
        <f t="shared" si="283"/>
        <v>Low Stress</v>
      </c>
      <c r="X1190" s="1">
        <v>10.91</v>
      </c>
      <c r="Y1190" s="1">
        <v>7.11</v>
      </c>
      <c r="Z1190" s="1">
        <v>117</v>
      </c>
      <c r="AA1190" s="1">
        <v>28160</v>
      </c>
      <c r="AB1190" s="1">
        <v>1433</v>
      </c>
      <c r="AC1190" s="1">
        <v>1.1299999999999999</v>
      </c>
      <c r="AD1190" s="1">
        <v>93.56</v>
      </c>
      <c r="AE1190" s="1">
        <v>98.1</v>
      </c>
      <c r="AF1190" s="1">
        <v>2396.41</v>
      </c>
      <c r="AG1190" s="1">
        <v>295.81</v>
      </c>
      <c r="AH1190" s="1">
        <v>5526</v>
      </c>
      <c r="AI1190" s="1">
        <v>0.79</v>
      </c>
      <c r="AJ1190" s="1">
        <v>12</v>
      </c>
      <c r="AK1190" s="1">
        <v>15.78</v>
      </c>
      <c r="AL1190" s="1">
        <v>13673</v>
      </c>
      <c r="AM1190" s="1">
        <f t="shared" si="271"/>
        <v>4182.6753490808478</v>
      </c>
    </row>
    <row r="1191" spans="1:39" x14ac:dyDescent="0.3">
      <c r="A1191" s="2">
        <v>37715</v>
      </c>
      <c r="B1191" s="1" t="s">
        <v>25</v>
      </c>
      <c r="C1191" s="1">
        <v>4314.22</v>
      </c>
      <c r="D1191" s="1">
        <v>4277.78</v>
      </c>
      <c r="E1191" s="5">
        <f t="shared" si="272"/>
        <v>-8.4464862709830533E-3</v>
      </c>
      <c r="F1191" s="6">
        <f t="shared" si="273"/>
        <v>-36.440000000000509</v>
      </c>
      <c r="G1191" s="1">
        <v>4361.92</v>
      </c>
      <c r="H1191" s="1">
        <v>4252.2700000000004</v>
      </c>
      <c r="I1191" s="5">
        <f t="shared" si="274"/>
        <v>2.5415950044272113E-2</v>
      </c>
      <c r="J1191" s="5" t="str">
        <f t="shared" si="275"/>
        <v>Medium</v>
      </c>
      <c r="K1191" s="6">
        <f t="shared" si="276"/>
        <v>416</v>
      </c>
      <c r="L1191" s="5" t="str">
        <f t="shared" si="277"/>
        <v>Normal</v>
      </c>
      <c r="M1191" s="6">
        <f t="shared" si="285"/>
        <v>2794.4871428571428</v>
      </c>
      <c r="N1191" s="1">
        <v>596812493</v>
      </c>
      <c r="O1191" s="5">
        <f t="shared" si="284"/>
        <v>0.7862189337252804</v>
      </c>
      <c r="P1191" s="1">
        <v>8.24</v>
      </c>
      <c r="Q1191" s="1">
        <v>2.48</v>
      </c>
      <c r="R1191" s="1">
        <f t="shared" si="278"/>
        <v>-0.32677848279926858</v>
      </c>
      <c r="S1191" s="1">
        <f t="shared" si="279"/>
        <v>0.73703625040671805</v>
      </c>
      <c r="T1191" s="1">
        <f t="shared" si="280"/>
        <v>1.3134253860256659</v>
      </c>
      <c r="U1191" s="1">
        <f t="shared" si="281"/>
        <v>-0.89909578328900053</v>
      </c>
      <c r="V1191" s="1">
        <f t="shared" si="282"/>
        <v>0.20614684258602872</v>
      </c>
      <c r="W1191" s="7" t="str">
        <f t="shared" si="283"/>
        <v>Moderate Stress</v>
      </c>
      <c r="X1191" s="1">
        <v>13.89</v>
      </c>
      <c r="Y1191" s="1">
        <v>5.34</v>
      </c>
      <c r="Z1191" s="1">
        <v>80</v>
      </c>
      <c r="AA1191" s="1">
        <v>26955</v>
      </c>
      <c r="AB1191" s="1">
        <v>4108</v>
      </c>
      <c r="AC1191" s="1">
        <v>1.27</v>
      </c>
      <c r="AD1191" s="1">
        <v>138.09</v>
      </c>
      <c r="AE1191" s="1">
        <v>65.099999999999994</v>
      </c>
      <c r="AF1191" s="1">
        <v>2089.59</v>
      </c>
      <c r="AG1191" s="1">
        <v>404.91</v>
      </c>
      <c r="AH1191" s="1">
        <v>2212</v>
      </c>
      <c r="AI1191" s="1">
        <v>3.44</v>
      </c>
      <c r="AJ1191" s="1">
        <v>22</v>
      </c>
      <c r="AK1191" s="1">
        <v>47.53</v>
      </c>
      <c r="AL1191" s="1">
        <v>860</v>
      </c>
      <c r="AM1191" s="1">
        <f t="shared" si="271"/>
        <v>4191.6881523771426</v>
      </c>
    </row>
    <row r="1192" spans="1:39" x14ac:dyDescent="0.3">
      <c r="A1192" s="2">
        <v>37716</v>
      </c>
      <c r="B1192" s="1" t="s">
        <v>25</v>
      </c>
      <c r="C1192" s="1">
        <v>4157.17</v>
      </c>
      <c r="D1192" s="1">
        <v>4121.7299999999996</v>
      </c>
      <c r="E1192" s="5">
        <f t="shared" si="272"/>
        <v>-8.5250302489435145E-3</v>
      </c>
      <c r="F1192" s="6">
        <f t="shared" si="273"/>
        <v>-35.440000000000509</v>
      </c>
      <c r="G1192" s="1">
        <v>4197.88</v>
      </c>
      <c r="H1192" s="1">
        <v>4100.04</v>
      </c>
      <c r="I1192" s="5">
        <f t="shared" si="274"/>
        <v>2.3535241522478066E-2</v>
      </c>
      <c r="J1192" s="5" t="str">
        <f t="shared" si="275"/>
        <v>Medium</v>
      </c>
      <c r="K1192" s="6">
        <f t="shared" si="276"/>
        <v>416</v>
      </c>
      <c r="L1192" s="5" t="str">
        <f t="shared" si="277"/>
        <v>Normal</v>
      </c>
      <c r="M1192" s="6">
        <f t="shared" si="285"/>
        <v>3068.8971428571426</v>
      </c>
      <c r="N1192" s="1">
        <v>8875728</v>
      </c>
      <c r="O1192" s="5">
        <f t="shared" si="284"/>
        <v>-3.6479201828986105E-2</v>
      </c>
      <c r="P1192" s="1">
        <v>9.51</v>
      </c>
      <c r="Q1192" s="1">
        <v>7.71</v>
      </c>
      <c r="R1192" s="1">
        <f t="shared" si="278"/>
        <v>1.7296604405764249</v>
      </c>
      <c r="S1192" s="1">
        <f t="shared" si="279"/>
        <v>-0.31255950168968949</v>
      </c>
      <c r="T1192" s="1">
        <f t="shared" si="280"/>
        <v>1.6096465910578286</v>
      </c>
      <c r="U1192" s="1">
        <f t="shared" si="281"/>
        <v>0.89783827303161323</v>
      </c>
      <c r="V1192" s="1">
        <f t="shared" si="282"/>
        <v>0.98114645074404438</v>
      </c>
      <c r="W1192" s="7" t="str">
        <f t="shared" si="283"/>
        <v>Moderate Stress</v>
      </c>
      <c r="X1192" s="1">
        <v>9.0399999999999991</v>
      </c>
      <c r="Y1192" s="1">
        <v>4.46</v>
      </c>
      <c r="Z1192" s="1">
        <v>119</v>
      </c>
      <c r="AA1192" s="1">
        <v>27885</v>
      </c>
      <c r="AB1192" s="1">
        <v>2573</v>
      </c>
      <c r="AC1192" s="1">
        <v>1.06</v>
      </c>
      <c r="AD1192" s="1">
        <v>106.34</v>
      </c>
      <c r="AE1192" s="1">
        <v>102.3</v>
      </c>
      <c r="AF1192" s="1">
        <v>1394.83</v>
      </c>
      <c r="AG1192" s="1">
        <v>326.64999999999998</v>
      </c>
      <c r="AH1192" s="1">
        <v>4051</v>
      </c>
      <c r="AI1192" s="1">
        <v>4.97</v>
      </c>
      <c r="AJ1192" s="1">
        <v>27</v>
      </c>
      <c r="AK1192" s="1">
        <v>82.4</v>
      </c>
      <c r="AL1192" s="1">
        <v>8993</v>
      </c>
      <c r="AM1192" s="1">
        <f t="shared" si="271"/>
        <v>4189.7794831636456</v>
      </c>
    </row>
    <row r="1193" spans="1:39" x14ac:dyDescent="0.3">
      <c r="A1193" s="2">
        <v>37717</v>
      </c>
      <c r="B1193" s="1" t="s">
        <v>24</v>
      </c>
      <c r="C1193" s="1">
        <v>2231.1799999999998</v>
      </c>
      <c r="D1193" s="1">
        <v>2250.92</v>
      </c>
      <c r="E1193" s="5">
        <f t="shared" si="272"/>
        <v>8.8473363870240126E-3</v>
      </c>
      <c r="F1193" s="6">
        <f t="shared" si="273"/>
        <v>19.740000000000236</v>
      </c>
      <c r="G1193" s="1">
        <v>2296.12</v>
      </c>
      <c r="H1193" s="1">
        <v>2201.52</v>
      </c>
      <c r="I1193" s="5">
        <f t="shared" si="274"/>
        <v>4.2399089271147966E-2</v>
      </c>
      <c r="J1193" s="5" t="str">
        <f t="shared" si="275"/>
        <v>Medium</v>
      </c>
      <c r="K1193" s="6">
        <f t="shared" si="276"/>
        <v>416</v>
      </c>
      <c r="L1193" s="5" t="str">
        <f t="shared" si="277"/>
        <v>Normal</v>
      </c>
      <c r="M1193" s="6">
        <f t="shared" si="285"/>
        <v>3098.0514285714285</v>
      </c>
      <c r="N1193" s="1">
        <v>139447639</v>
      </c>
      <c r="O1193" s="5">
        <f t="shared" si="284"/>
        <v>-0.45388950756114538</v>
      </c>
      <c r="P1193" s="1">
        <v>1.59</v>
      </c>
      <c r="Q1193" s="1">
        <v>6.27</v>
      </c>
      <c r="R1193" s="1">
        <f t="shared" si="278"/>
        <v>1.2729562913131161</v>
      </c>
      <c r="S1193" s="1">
        <f t="shared" si="279"/>
        <v>-0.84509028648668338</v>
      </c>
      <c r="T1193" s="1">
        <f t="shared" si="280"/>
        <v>-0.23765415213487151</v>
      </c>
      <c r="U1193" s="1">
        <f t="shared" si="281"/>
        <v>0.4030801389777538</v>
      </c>
      <c r="V1193" s="1">
        <f t="shared" si="282"/>
        <v>0.14832299791732872</v>
      </c>
      <c r="W1193" s="7" t="str">
        <f t="shared" si="283"/>
        <v>Moderate Stress</v>
      </c>
      <c r="X1193" s="1">
        <v>8.5399999999999991</v>
      </c>
      <c r="Y1193" s="1">
        <v>9.9499999999999993</v>
      </c>
      <c r="Z1193" s="1">
        <v>96</v>
      </c>
      <c r="AA1193" s="1">
        <v>1347</v>
      </c>
      <c r="AB1193" s="1">
        <v>3657</v>
      </c>
      <c r="AC1193" s="1">
        <v>0.92</v>
      </c>
      <c r="AD1193" s="1">
        <v>125.85</v>
      </c>
      <c r="AE1193" s="1">
        <v>130.78</v>
      </c>
      <c r="AF1193" s="1">
        <v>1232.0899999999999</v>
      </c>
      <c r="AG1193" s="1">
        <v>347.08</v>
      </c>
      <c r="AH1193" s="1">
        <v>511</v>
      </c>
      <c r="AI1193" s="1">
        <v>4.47</v>
      </c>
      <c r="AJ1193" s="1">
        <v>42</v>
      </c>
      <c r="AK1193" s="1">
        <v>51</v>
      </c>
      <c r="AL1193" s="1">
        <v>13890</v>
      </c>
      <c r="AM1193" s="1">
        <f t="shared" si="271"/>
        <v>4221.1661115008947</v>
      </c>
    </row>
    <row r="1194" spans="1:39" x14ac:dyDescent="0.3">
      <c r="A1194" s="2">
        <v>37718</v>
      </c>
      <c r="B1194" s="1" t="s">
        <v>26</v>
      </c>
      <c r="C1194" s="1">
        <v>4655.1499999999996</v>
      </c>
      <c r="D1194" s="1">
        <v>4669.43</v>
      </c>
      <c r="E1194" s="5">
        <f t="shared" si="272"/>
        <v>3.0675703253387446E-3</v>
      </c>
      <c r="F1194" s="6">
        <f t="shared" si="273"/>
        <v>14.280000000000655</v>
      </c>
      <c r="G1194" s="1">
        <v>4670.21</v>
      </c>
      <c r="H1194" s="1">
        <v>4643.4799999999996</v>
      </c>
      <c r="I1194" s="5">
        <f t="shared" si="274"/>
        <v>5.742027646799883E-3</v>
      </c>
      <c r="J1194" s="5" t="str">
        <f t="shared" si="275"/>
        <v>Low</v>
      </c>
      <c r="K1194" s="6">
        <f t="shared" si="276"/>
        <v>416</v>
      </c>
      <c r="L1194" s="5" t="str">
        <f t="shared" si="277"/>
        <v>Normal</v>
      </c>
      <c r="M1194" s="6">
        <f t="shared" si="285"/>
        <v>3334.7957142857144</v>
      </c>
      <c r="N1194" s="1">
        <v>76559156</v>
      </c>
      <c r="O1194" s="5">
        <f t="shared" si="284"/>
        <v>1.0744540010306898</v>
      </c>
      <c r="P1194" s="1">
        <v>9.26</v>
      </c>
      <c r="Q1194" s="1">
        <v>0.18</v>
      </c>
      <c r="R1194" s="1">
        <f t="shared" si="278"/>
        <v>1.4929226754075868</v>
      </c>
      <c r="S1194" s="1">
        <f t="shared" si="279"/>
        <v>1.1047656631458873</v>
      </c>
      <c r="T1194" s="1">
        <f t="shared" si="280"/>
        <v>1.5513353302247257</v>
      </c>
      <c r="U1194" s="1">
        <f t="shared" si="281"/>
        <v>-1.6893344696250259</v>
      </c>
      <c r="V1194" s="1">
        <f t="shared" si="282"/>
        <v>0.61492229978829349</v>
      </c>
      <c r="W1194" s="7" t="str">
        <f t="shared" si="283"/>
        <v>Moderate Stress</v>
      </c>
      <c r="X1194" s="1">
        <v>5.78</v>
      </c>
      <c r="Y1194" s="1">
        <v>1.9</v>
      </c>
      <c r="Z1194" s="1">
        <v>100</v>
      </c>
      <c r="AA1194" s="1">
        <v>11663</v>
      </c>
      <c r="AB1194" s="1">
        <v>3833</v>
      </c>
      <c r="AC1194" s="1">
        <v>1.1200000000000001</v>
      </c>
      <c r="AD1194" s="1">
        <v>106.69</v>
      </c>
      <c r="AE1194" s="1">
        <v>57.25</v>
      </c>
      <c r="AF1194" s="1">
        <v>1159.75</v>
      </c>
      <c r="AG1194" s="1">
        <v>378.48</v>
      </c>
      <c r="AH1194" s="1">
        <v>7519</v>
      </c>
      <c r="AI1194" s="1">
        <v>4.6100000000000003</v>
      </c>
      <c r="AJ1194" s="1">
        <v>49</v>
      </c>
      <c r="AK1194" s="1">
        <v>20.05</v>
      </c>
      <c r="AL1194" s="1">
        <v>6747</v>
      </c>
      <c r="AM1194" s="1">
        <f t="shared" si="271"/>
        <v>4177.495185600058</v>
      </c>
    </row>
    <row r="1195" spans="1:39" x14ac:dyDescent="0.3">
      <c r="A1195" s="2">
        <v>37719</v>
      </c>
      <c r="B1195" s="1" t="s">
        <v>25</v>
      </c>
      <c r="C1195" s="1">
        <v>4811.26</v>
      </c>
      <c r="D1195" s="1">
        <v>4839.53</v>
      </c>
      <c r="E1195" s="5">
        <f t="shared" si="272"/>
        <v>5.8757996865684923E-3</v>
      </c>
      <c r="F1195" s="6">
        <f t="shared" si="273"/>
        <v>28.269999999999527</v>
      </c>
      <c r="G1195" s="1">
        <v>4886.22</v>
      </c>
      <c r="H1195" s="1">
        <v>4764.2</v>
      </c>
      <c r="I1195" s="5">
        <f t="shared" si="274"/>
        <v>2.5361339856919067E-2</v>
      </c>
      <c r="J1195" s="5" t="str">
        <f t="shared" si="275"/>
        <v>Medium</v>
      </c>
      <c r="K1195" s="6">
        <f t="shared" si="276"/>
        <v>416</v>
      </c>
      <c r="L1195" s="5" t="str">
        <f t="shared" si="277"/>
        <v>Normal</v>
      </c>
      <c r="M1195" s="6">
        <f t="shared" si="285"/>
        <v>3572.9442857142858</v>
      </c>
      <c r="N1195" s="1">
        <v>80072697</v>
      </c>
      <c r="O1195" s="5">
        <f t="shared" si="284"/>
        <v>3.6428429165872377E-2</v>
      </c>
      <c r="P1195" s="1">
        <v>5.85</v>
      </c>
      <c r="Q1195" s="1">
        <v>6.08</v>
      </c>
      <c r="R1195" s="1">
        <f t="shared" si="278"/>
        <v>1.4806332883486293</v>
      </c>
      <c r="S1195" s="1">
        <f t="shared" si="279"/>
        <v>-0.21954417020840375</v>
      </c>
      <c r="T1195" s="1">
        <f t="shared" si="280"/>
        <v>0.75596973246120192</v>
      </c>
      <c r="U1195" s="1">
        <f t="shared" si="281"/>
        <v>0.33779955184564758</v>
      </c>
      <c r="V1195" s="1">
        <f t="shared" si="282"/>
        <v>0.58871460061176872</v>
      </c>
      <c r="W1195" s="7" t="str">
        <f t="shared" si="283"/>
        <v>Moderate Stress</v>
      </c>
      <c r="X1195" s="1">
        <v>5.97</v>
      </c>
      <c r="Y1195" s="1">
        <v>6.13</v>
      </c>
      <c r="Z1195" s="1">
        <v>107</v>
      </c>
      <c r="AA1195" s="1">
        <v>20945</v>
      </c>
      <c r="AB1195" s="1">
        <v>2186</v>
      </c>
      <c r="AC1195" s="1">
        <v>1.33</v>
      </c>
      <c r="AD1195" s="1">
        <v>144.91</v>
      </c>
      <c r="AE1195" s="1">
        <v>30.22</v>
      </c>
      <c r="AF1195" s="1">
        <v>1215.6400000000001</v>
      </c>
      <c r="AG1195" s="1">
        <v>280.39</v>
      </c>
      <c r="AH1195" s="1">
        <v>5367</v>
      </c>
      <c r="AI1195" s="1">
        <v>8.7899999999999991</v>
      </c>
      <c r="AJ1195" s="1">
        <v>11</v>
      </c>
      <c r="AK1195" s="1">
        <v>41.4</v>
      </c>
      <c r="AL1195" s="1">
        <v>13120</v>
      </c>
      <c r="AM1195" s="1">
        <f t="shared" si="271"/>
        <v>4192.724963521061</v>
      </c>
    </row>
    <row r="1196" spans="1:39" x14ac:dyDescent="0.3">
      <c r="A1196" s="2">
        <v>37720</v>
      </c>
      <c r="B1196" s="1" t="s">
        <v>24</v>
      </c>
      <c r="C1196" s="1">
        <v>2306.9699999999998</v>
      </c>
      <c r="D1196" s="1">
        <v>2350.7199999999998</v>
      </c>
      <c r="E1196" s="5">
        <f t="shared" si="272"/>
        <v>1.8964269149577152E-2</v>
      </c>
      <c r="F1196" s="6">
        <f t="shared" si="273"/>
        <v>43.75</v>
      </c>
      <c r="G1196" s="1">
        <v>2391.21</v>
      </c>
      <c r="H1196" s="1">
        <v>2277.5300000000002</v>
      </c>
      <c r="I1196" s="5">
        <f t="shared" si="274"/>
        <v>4.9276756958261204E-2</v>
      </c>
      <c r="J1196" s="5" t="str">
        <f t="shared" si="275"/>
        <v>Medium</v>
      </c>
      <c r="K1196" s="6">
        <f t="shared" si="276"/>
        <v>416</v>
      </c>
      <c r="L1196" s="5" t="str">
        <f t="shared" si="277"/>
        <v>Normal</v>
      </c>
      <c r="M1196" s="6">
        <f t="shared" si="285"/>
        <v>3557.8557142857139</v>
      </c>
      <c r="N1196" s="1">
        <v>78359806</v>
      </c>
      <c r="O1196" s="5">
        <f t="shared" si="284"/>
        <v>-0.51426688128805897</v>
      </c>
      <c r="P1196" s="1">
        <v>-3.94</v>
      </c>
      <c r="Q1196" s="1">
        <v>4.91</v>
      </c>
      <c r="R1196" s="1">
        <f t="shared" si="278"/>
        <v>1.4866245036180128</v>
      </c>
      <c r="S1196" s="1">
        <f t="shared" si="279"/>
        <v>-0.92211955426764292</v>
      </c>
      <c r="T1196" s="1">
        <f t="shared" si="280"/>
        <v>-1.5274992417631079</v>
      </c>
      <c r="U1196" s="1">
        <f t="shared" si="281"/>
        <v>-6.4191432073113036E-2</v>
      </c>
      <c r="V1196" s="1">
        <f t="shared" si="282"/>
        <v>-0.25679643112146278</v>
      </c>
      <c r="W1196" s="7" t="str">
        <f t="shared" si="283"/>
        <v>Low Stress</v>
      </c>
      <c r="X1196" s="1">
        <v>12.36</v>
      </c>
      <c r="Y1196" s="1">
        <v>8.92</v>
      </c>
      <c r="Z1196" s="1">
        <v>71</v>
      </c>
      <c r="AA1196" s="1">
        <v>18079</v>
      </c>
      <c r="AB1196" s="1">
        <v>3450</v>
      </c>
      <c r="AC1196" s="1">
        <v>0.85</v>
      </c>
      <c r="AD1196" s="1">
        <v>149.44</v>
      </c>
      <c r="AE1196" s="1">
        <v>46.54</v>
      </c>
      <c r="AF1196" s="1">
        <v>988.66</v>
      </c>
      <c r="AG1196" s="1">
        <v>237.25</v>
      </c>
      <c r="AH1196" s="1">
        <v>3399</v>
      </c>
      <c r="AI1196" s="1">
        <v>5.05</v>
      </c>
      <c r="AJ1196" s="1">
        <v>18</v>
      </c>
      <c r="AK1196" s="1">
        <v>75.510000000000005</v>
      </c>
      <c r="AL1196" s="1">
        <v>2403</v>
      </c>
      <c r="AM1196" s="1">
        <f t="shared" si="271"/>
        <v>4167.146333161756</v>
      </c>
    </row>
    <row r="1197" spans="1:39" x14ac:dyDescent="0.3">
      <c r="A1197" s="2">
        <v>37721</v>
      </c>
      <c r="B1197" s="1" t="s">
        <v>26</v>
      </c>
      <c r="C1197" s="1">
        <v>2417.6999999999998</v>
      </c>
      <c r="D1197" s="1">
        <v>2436.89</v>
      </c>
      <c r="E1197" s="5">
        <f t="shared" si="272"/>
        <v>7.937295776978142E-3</v>
      </c>
      <c r="F1197" s="6">
        <f t="shared" si="273"/>
        <v>19.190000000000055</v>
      </c>
      <c r="G1197" s="1">
        <v>2478.75</v>
      </c>
      <c r="H1197" s="1">
        <v>2402.14</v>
      </c>
      <c r="I1197" s="5">
        <f t="shared" si="274"/>
        <v>3.1687140670885607E-2</v>
      </c>
      <c r="J1197" s="5" t="str">
        <f t="shared" si="275"/>
        <v>Medium</v>
      </c>
      <c r="K1197" s="6">
        <f t="shared" si="276"/>
        <v>416</v>
      </c>
      <c r="L1197" s="5" t="str">
        <f t="shared" si="277"/>
        <v>Normal</v>
      </c>
      <c r="M1197" s="6">
        <f t="shared" si="285"/>
        <v>3563.8571428571427</v>
      </c>
      <c r="N1197" s="1">
        <v>35092321</v>
      </c>
      <c r="O1197" s="5">
        <f t="shared" si="284"/>
        <v>3.6656854070242342E-2</v>
      </c>
      <c r="P1197" s="1">
        <v>5.23</v>
      </c>
      <c r="Q1197" s="1">
        <v>1.96</v>
      </c>
      <c r="R1197" s="1">
        <f t="shared" si="278"/>
        <v>1.6379621058354452</v>
      </c>
      <c r="S1197" s="1">
        <f t="shared" si="279"/>
        <v>-0.2192527464176616</v>
      </c>
      <c r="T1197" s="1">
        <f t="shared" si="280"/>
        <v>0.61135780559510688</v>
      </c>
      <c r="U1197" s="1">
        <f t="shared" si="281"/>
        <v>-1.0777584428084497</v>
      </c>
      <c r="V1197" s="1">
        <f t="shared" si="282"/>
        <v>0.23807718055111016</v>
      </c>
      <c r="W1197" s="7" t="str">
        <f t="shared" si="283"/>
        <v>Moderate Stress</v>
      </c>
      <c r="X1197" s="1">
        <v>7.84</v>
      </c>
      <c r="Y1197" s="1">
        <v>7.03</v>
      </c>
      <c r="Z1197" s="1">
        <v>73</v>
      </c>
      <c r="AA1197" s="1">
        <v>10204</v>
      </c>
      <c r="AB1197" s="1">
        <v>475</v>
      </c>
      <c r="AC1197" s="1">
        <v>0.85</v>
      </c>
      <c r="AD1197" s="1">
        <v>125.43</v>
      </c>
      <c r="AE1197" s="1">
        <v>77.08</v>
      </c>
      <c r="AF1197" s="1">
        <v>1624.05</v>
      </c>
      <c r="AG1197" s="1">
        <v>420.17</v>
      </c>
      <c r="AH1197" s="1">
        <v>2958</v>
      </c>
      <c r="AI1197" s="1">
        <v>9.41</v>
      </c>
      <c r="AJ1197" s="1">
        <v>32</v>
      </c>
      <c r="AK1197" s="1">
        <v>13.59</v>
      </c>
      <c r="AL1197" s="1">
        <v>14727</v>
      </c>
      <c r="AM1197" s="1">
        <f t="shared" si="271"/>
        <v>4148.9986923064134</v>
      </c>
    </row>
    <row r="1198" spans="1:39" x14ac:dyDescent="0.3">
      <c r="A1198" s="2">
        <v>37722</v>
      </c>
      <c r="B1198" s="1" t="s">
        <v>25</v>
      </c>
      <c r="C1198" s="1">
        <v>3022.54</v>
      </c>
      <c r="D1198" s="1">
        <v>2988.13</v>
      </c>
      <c r="E1198" s="5">
        <f t="shared" si="272"/>
        <v>-1.1384464721724065E-2</v>
      </c>
      <c r="F1198" s="6">
        <f t="shared" si="273"/>
        <v>-34.409999999999854</v>
      </c>
      <c r="G1198" s="1">
        <v>3027.2</v>
      </c>
      <c r="H1198" s="1">
        <v>2965.65</v>
      </c>
      <c r="I1198" s="5">
        <f t="shared" si="274"/>
        <v>2.036366764376972E-2</v>
      </c>
      <c r="J1198" s="5" t="str">
        <f t="shared" si="275"/>
        <v>Medium</v>
      </c>
      <c r="K1198" s="6">
        <f t="shared" si="276"/>
        <v>416</v>
      </c>
      <c r="L1198" s="5" t="str">
        <f t="shared" si="277"/>
        <v>Normal</v>
      </c>
      <c r="M1198" s="6">
        <f t="shared" si="285"/>
        <v>3379.6214285714291</v>
      </c>
      <c r="N1198" s="1">
        <v>539568370</v>
      </c>
      <c r="O1198" s="5">
        <f t="shared" si="284"/>
        <v>0.22620635317966764</v>
      </c>
      <c r="P1198" s="1">
        <v>5.3</v>
      </c>
      <c r="Q1198" s="1">
        <v>9.9600000000000009</v>
      </c>
      <c r="R1198" s="1">
        <f t="shared" si="278"/>
        <v>-0.12655449668452751</v>
      </c>
      <c r="S1198" s="1">
        <f t="shared" si="279"/>
        <v>2.2573921808854043E-2</v>
      </c>
      <c r="T1198" s="1">
        <f t="shared" si="280"/>
        <v>0.62768495862837559</v>
      </c>
      <c r="U1198" s="1">
        <f t="shared" si="281"/>
        <v>1.6708978574907685</v>
      </c>
      <c r="V1198" s="1">
        <f t="shared" si="282"/>
        <v>0.54865056031086767</v>
      </c>
      <c r="W1198" s="7" t="str">
        <f t="shared" si="283"/>
        <v>Moderate Stress</v>
      </c>
      <c r="X1198" s="1">
        <v>4.13</v>
      </c>
      <c r="Y1198" s="1">
        <v>8.8699999999999992</v>
      </c>
      <c r="Z1198" s="1">
        <v>83</v>
      </c>
      <c r="AA1198" s="1">
        <v>12594</v>
      </c>
      <c r="AB1198" s="1">
        <v>2052</v>
      </c>
      <c r="AC1198" s="1">
        <v>1.02</v>
      </c>
      <c r="AD1198" s="1">
        <v>122.15</v>
      </c>
      <c r="AE1198" s="1">
        <v>86.96</v>
      </c>
      <c r="AF1198" s="1">
        <v>869.82</v>
      </c>
      <c r="AG1198" s="1">
        <v>431.33</v>
      </c>
      <c r="AH1198" s="1">
        <v>9512</v>
      </c>
      <c r="AI1198" s="1">
        <v>1.48</v>
      </c>
      <c r="AJ1198" s="1">
        <v>17</v>
      </c>
      <c r="AK1198" s="1">
        <v>58.09</v>
      </c>
      <c r="AL1198" s="1">
        <v>11648</v>
      </c>
      <c r="AM1198" s="1">
        <f t="shared" si="271"/>
        <v>4138.380014347239</v>
      </c>
    </row>
    <row r="1199" spans="1:39" x14ac:dyDescent="0.3">
      <c r="A1199" s="2">
        <v>37723</v>
      </c>
      <c r="B1199" s="1" t="s">
        <v>26</v>
      </c>
      <c r="C1199" s="1">
        <v>4764.4799999999996</v>
      </c>
      <c r="D1199" s="1">
        <v>4738.82</v>
      </c>
      <c r="E1199" s="5">
        <f t="shared" si="272"/>
        <v>-5.3856874202431026E-3</v>
      </c>
      <c r="F1199" s="6">
        <f t="shared" si="273"/>
        <v>-25.659999999999854</v>
      </c>
      <c r="G1199" s="1">
        <v>4801.42</v>
      </c>
      <c r="H1199" s="1">
        <v>4698.54</v>
      </c>
      <c r="I1199" s="5">
        <f t="shared" si="274"/>
        <v>2.1593122439384806E-2</v>
      </c>
      <c r="J1199" s="5" t="str">
        <f t="shared" si="275"/>
        <v>Medium</v>
      </c>
      <c r="K1199" s="6">
        <f t="shared" si="276"/>
        <v>416</v>
      </c>
      <c r="L1199" s="5" t="str">
        <f t="shared" si="277"/>
        <v>Normal</v>
      </c>
      <c r="M1199" s="6">
        <f t="shared" si="285"/>
        <v>3467.7771428571432</v>
      </c>
      <c r="N1199" s="1">
        <v>507201199</v>
      </c>
      <c r="O1199" s="5">
        <f t="shared" si="284"/>
        <v>0.58588147102033694</v>
      </c>
      <c r="P1199" s="1">
        <v>8.59</v>
      </c>
      <c r="Q1199" s="1">
        <v>8.9700000000000006</v>
      </c>
      <c r="R1199" s="1">
        <f t="shared" si="278"/>
        <v>-1.3343154502248836E-2</v>
      </c>
      <c r="S1199" s="1">
        <f t="shared" si="279"/>
        <v>0.48144633139077647</v>
      </c>
      <c r="T1199" s="1">
        <f t="shared" si="280"/>
        <v>1.3950611511920099</v>
      </c>
      <c r="U1199" s="1">
        <f t="shared" si="281"/>
        <v>1.3307516403287403</v>
      </c>
      <c r="V1199" s="1">
        <f t="shared" si="282"/>
        <v>0.79847899210231943</v>
      </c>
      <c r="W1199" s="7" t="str">
        <f t="shared" si="283"/>
        <v>Moderate Stress</v>
      </c>
      <c r="X1199" s="1">
        <v>3.23</v>
      </c>
      <c r="Y1199" s="1">
        <v>3.7</v>
      </c>
      <c r="Z1199" s="1">
        <v>112</v>
      </c>
      <c r="AA1199" s="1">
        <v>22362</v>
      </c>
      <c r="AB1199" s="1">
        <v>3810</v>
      </c>
      <c r="AC1199" s="1">
        <v>1.0900000000000001</v>
      </c>
      <c r="AD1199" s="1">
        <v>138.86000000000001</v>
      </c>
      <c r="AE1199" s="1">
        <v>142.44999999999999</v>
      </c>
      <c r="AF1199" s="1">
        <v>819.57</v>
      </c>
      <c r="AG1199" s="1">
        <v>161.59</v>
      </c>
      <c r="AH1199" s="1">
        <v>2850</v>
      </c>
      <c r="AI1199" s="1">
        <v>2.8</v>
      </c>
      <c r="AJ1199" s="1">
        <v>33</v>
      </c>
      <c r="AK1199" s="1">
        <v>96.53</v>
      </c>
      <c r="AL1199" s="1">
        <v>13552</v>
      </c>
      <c r="AM1199" s="1">
        <f t="shared" si="271"/>
        <v>4179.6130290427145</v>
      </c>
    </row>
    <row r="1200" spans="1:39" x14ac:dyDescent="0.3">
      <c r="A1200" s="2">
        <v>37724</v>
      </c>
      <c r="B1200" s="1" t="s">
        <v>24</v>
      </c>
      <c r="C1200" s="1">
        <v>4505.28</v>
      </c>
      <c r="D1200" s="1">
        <v>4539.5</v>
      </c>
      <c r="E1200" s="5">
        <f t="shared" si="272"/>
        <v>7.5955323531501388E-3</v>
      </c>
      <c r="F1200" s="6">
        <f t="shared" si="273"/>
        <v>34.220000000000255</v>
      </c>
      <c r="G1200" s="1">
        <v>4587.5</v>
      </c>
      <c r="H1200" s="1">
        <v>4497.2</v>
      </c>
      <c r="I1200" s="5">
        <f t="shared" si="274"/>
        <v>2.0043149371404261E-2</v>
      </c>
      <c r="J1200" s="5" t="str">
        <f t="shared" si="275"/>
        <v>Medium</v>
      </c>
      <c r="K1200" s="6">
        <f t="shared" si="276"/>
        <v>416</v>
      </c>
      <c r="L1200" s="5" t="str">
        <f t="shared" si="277"/>
        <v>Normal</v>
      </c>
      <c r="M1200" s="6">
        <f t="shared" si="285"/>
        <v>3794.7171428571423</v>
      </c>
      <c r="N1200" s="1">
        <v>568957717</v>
      </c>
      <c r="O1200" s="5">
        <f t="shared" si="284"/>
        <v>-4.2061103819094149E-2</v>
      </c>
      <c r="P1200" s="1">
        <v>0.59</v>
      </c>
      <c r="Q1200" s="1">
        <v>2.93</v>
      </c>
      <c r="R1200" s="1">
        <f t="shared" si="278"/>
        <v>-0.22935024054891176</v>
      </c>
      <c r="S1200" s="1">
        <f t="shared" si="279"/>
        <v>-0.31968087508807308</v>
      </c>
      <c r="T1200" s="1">
        <f t="shared" si="280"/>
        <v>-0.4708991954672832</v>
      </c>
      <c r="U1200" s="1">
        <f t="shared" si="281"/>
        <v>-0.74448386639716946</v>
      </c>
      <c r="V1200" s="1">
        <f t="shared" si="282"/>
        <v>-0.44110354437535937</v>
      </c>
      <c r="W1200" s="7" t="str">
        <f t="shared" si="283"/>
        <v>Low Stress</v>
      </c>
      <c r="X1200" s="1">
        <v>8.15</v>
      </c>
      <c r="Y1200" s="1">
        <v>3.08</v>
      </c>
      <c r="Z1200" s="1">
        <v>109</v>
      </c>
      <c r="AA1200" s="1">
        <v>6832</v>
      </c>
      <c r="AB1200" s="1">
        <v>2188</v>
      </c>
      <c r="AC1200" s="1">
        <v>0.95</v>
      </c>
      <c r="AD1200" s="1">
        <v>116.14</v>
      </c>
      <c r="AE1200" s="1">
        <v>22.09</v>
      </c>
      <c r="AF1200" s="1">
        <v>1850.72</v>
      </c>
      <c r="AG1200" s="1">
        <v>481.35</v>
      </c>
      <c r="AH1200" s="1">
        <v>6414</v>
      </c>
      <c r="AI1200" s="1">
        <v>6.57</v>
      </c>
      <c r="AJ1200" s="1">
        <v>29</v>
      </c>
      <c r="AK1200" s="1">
        <v>38.090000000000003</v>
      </c>
      <c r="AL1200" s="1">
        <v>3826</v>
      </c>
      <c r="AM1200" s="1">
        <f t="shared" ref="AM1200:AM1263" si="286">_xlfn.STDEV.P(AL1200:AL1298)</f>
        <v>4150.7788198536646</v>
      </c>
    </row>
    <row r="1201" spans="1:39" x14ac:dyDescent="0.3">
      <c r="A1201" s="2">
        <v>37725</v>
      </c>
      <c r="B1201" s="1" t="s">
        <v>25</v>
      </c>
      <c r="C1201" s="1">
        <v>1410.27</v>
      </c>
      <c r="D1201" s="1">
        <v>1381.2</v>
      </c>
      <c r="E1201" s="5">
        <f t="shared" si="272"/>
        <v>-2.0613074092195066E-2</v>
      </c>
      <c r="F1201" s="6">
        <f t="shared" si="273"/>
        <v>-29.069999999999936</v>
      </c>
      <c r="G1201" s="1">
        <v>1444.2</v>
      </c>
      <c r="H1201" s="1">
        <v>1366.56</v>
      </c>
      <c r="I1201" s="5">
        <f t="shared" si="274"/>
        <v>5.5053287668318907E-2</v>
      </c>
      <c r="J1201" s="5" t="str">
        <f t="shared" si="275"/>
        <v>High</v>
      </c>
      <c r="K1201" s="6">
        <f t="shared" si="276"/>
        <v>416</v>
      </c>
      <c r="L1201" s="5" t="str">
        <f t="shared" si="277"/>
        <v>⚠️ High Risk</v>
      </c>
      <c r="M1201" s="6">
        <f t="shared" si="285"/>
        <v>3324.9700000000003</v>
      </c>
      <c r="N1201" s="1">
        <v>159871177</v>
      </c>
      <c r="O1201" s="5">
        <f t="shared" si="284"/>
        <v>-0.69573741601497963</v>
      </c>
      <c r="P1201" s="1">
        <v>3.77</v>
      </c>
      <c r="Q1201" s="1">
        <v>5.41</v>
      </c>
      <c r="R1201" s="1">
        <f t="shared" si="278"/>
        <v>1.2015204482148494</v>
      </c>
      <c r="S1201" s="1">
        <f t="shared" si="279"/>
        <v>-1.1536391045723435</v>
      </c>
      <c r="T1201" s="1">
        <f t="shared" si="280"/>
        <v>0.27082004232978585</v>
      </c>
      <c r="U1201" s="1">
        <f t="shared" si="281"/>
        <v>0.10759958669558808</v>
      </c>
      <c r="V1201" s="1">
        <f t="shared" si="282"/>
        <v>0.10657524316696995</v>
      </c>
      <c r="W1201" s="7" t="str">
        <f t="shared" si="283"/>
        <v>Moderate Stress</v>
      </c>
      <c r="X1201" s="1">
        <v>8.0399999999999991</v>
      </c>
      <c r="Y1201" s="1">
        <v>8.59</v>
      </c>
      <c r="Z1201" s="1">
        <v>68</v>
      </c>
      <c r="AA1201" s="1">
        <v>25038</v>
      </c>
      <c r="AB1201" s="1">
        <v>1793</v>
      </c>
      <c r="AC1201" s="1">
        <v>0.82</v>
      </c>
      <c r="AD1201" s="1">
        <v>140.87</v>
      </c>
      <c r="AE1201" s="1">
        <v>118.49</v>
      </c>
      <c r="AF1201" s="1">
        <v>950.41</v>
      </c>
      <c r="AG1201" s="1">
        <v>471.97</v>
      </c>
      <c r="AH1201" s="1">
        <v>853</v>
      </c>
      <c r="AI1201" s="1">
        <v>2.83</v>
      </c>
      <c r="AJ1201" s="1">
        <v>42</v>
      </c>
      <c r="AK1201" s="1">
        <v>4.46</v>
      </c>
      <c r="AL1201" s="1">
        <v>9604</v>
      </c>
      <c r="AM1201" s="1">
        <f t="shared" si="286"/>
        <v>4134.8276681527977</v>
      </c>
    </row>
    <row r="1202" spans="1:39" x14ac:dyDescent="0.3">
      <c r="A1202" s="2">
        <v>37726</v>
      </c>
      <c r="B1202" s="1" t="s">
        <v>26</v>
      </c>
      <c r="C1202" s="1">
        <v>2570.92</v>
      </c>
      <c r="D1202" s="1">
        <v>2528.17</v>
      </c>
      <c r="E1202" s="5">
        <f t="shared" si="272"/>
        <v>-1.6628288705988516E-2</v>
      </c>
      <c r="F1202" s="6">
        <f t="shared" si="273"/>
        <v>-42.75</v>
      </c>
      <c r="G1202" s="1">
        <v>2599.4499999999998</v>
      </c>
      <c r="H1202" s="1">
        <v>2494.19</v>
      </c>
      <c r="I1202" s="5">
        <f t="shared" si="274"/>
        <v>4.0942541969411633E-2</v>
      </c>
      <c r="J1202" s="5" t="str">
        <f t="shared" si="275"/>
        <v>Medium</v>
      </c>
      <c r="K1202" s="6">
        <f t="shared" si="276"/>
        <v>416</v>
      </c>
      <c r="L1202" s="5" t="str">
        <f t="shared" si="277"/>
        <v>Normal</v>
      </c>
      <c r="M1202" s="6">
        <f t="shared" si="285"/>
        <v>2994.7757142857145</v>
      </c>
      <c r="N1202" s="1">
        <v>861890997</v>
      </c>
      <c r="O1202" s="5">
        <f t="shared" si="284"/>
        <v>0.83041558065450327</v>
      </c>
      <c r="P1202" s="1">
        <v>-4.82</v>
      </c>
      <c r="Q1202" s="1">
        <v>3.17</v>
      </c>
      <c r="R1202" s="1">
        <f t="shared" si="278"/>
        <v>-1.2539492022146457</v>
      </c>
      <c r="S1202" s="1">
        <f t="shared" si="279"/>
        <v>0.79342219668404157</v>
      </c>
      <c r="T1202" s="1">
        <f t="shared" si="280"/>
        <v>-1.73275487989563</v>
      </c>
      <c r="U1202" s="1">
        <f t="shared" si="281"/>
        <v>-0.66202417738819297</v>
      </c>
      <c r="V1202" s="1">
        <f t="shared" si="282"/>
        <v>-0.71382651570360678</v>
      </c>
      <c r="W1202" s="7" t="str">
        <f t="shared" si="283"/>
        <v>Low Stress</v>
      </c>
      <c r="X1202" s="1">
        <v>10.49</v>
      </c>
      <c r="Y1202" s="1">
        <v>4.24</v>
      </c>
      <c r="Z1202" s="1">
        <v>73</v>
      </c>
      <c r="AA1202" s="1">
        <v>6148</v>
      </c>
      <c r="AB1202" s="1">
        <v>3655</v>
      </c>
      <c r="AC1202" s="1">
        <v>0.95</v>
      </c>
      <c r="AD1202" s="1">
        <v>108.91</v>
      </c>
      <c r="AE1202" s="1">
        <v>29.43</v>
      </c>
      <c r="AF1202" s="1">
        <v>2236.86</v>
      </c>
      <c r="AG1202" s="1">
        <v>448.35</v>
      </c>
      <c r="AH1202" s="1">
        <v>1586</v>
      </c>
      <c r="AI1202" s="1">
        <v>3.47</v>
      </c>
      <c r="AJ1202" s="1">
        <v>46</v>
      </c>
      <c r="AK1202" s="1">
        <v>63.35</v>
      </c>
      <c r="AL1202" s="1">
        <v>5052</v>
      </c>
      <c r="AM1202" s="1">
        <f t="shared" si="286"/>
        <v>4129.5572054878467</v>
      </c>
    </row>
    <row r="1203" spans="1:39" x14ac:dyDescent="0.3">
      <c r="A1203" s="2">
        <v>37727</v>
      </c>
      <c r="B1203" s="1" t="s">
        <v>25</v>
      </c>
      <c r="C1203" s="1">
        <v>3213.48</v>
      </c>
      <c r="D1203" s="1">
        <v>3233.81</v>
      </c>
      <c r="E1203" s="5">
        <f t="shared" si="272"/>
        <v>6.3264747252199877E-3</v>
      </c>
      <c r="F1203" s="6">
        <f t="shared" si="273"/>
        <v>20.329999999999927</v>
      </c>
      <c r="G1203" s="1">
        <v>3281.09</v>
      </c>
      <c r="H1203" s="1">
        <v>3197.71</v>
      </c>
      <c r="I1203" s="5">
        <f t="shared" si="274"/>
        <v>2.5946948479530014E-2</v>
      </c>
      <c r="J1203" s="5" t="str">
        <f t="shared" si="275"/>
        <v>Medium</v>
      </c>
      <c r="K1203" s="6">
        <f t="shared" si="276"/>
        <v>416</v>
      </c>
      <c r="L1203" s="5" t="str">
        <f t="shared" si="277"/>
        <v>Normal</v>
      </c>
      <c r="M1203" s="6">
        <f t="shared" si="285"/>
        <v>3120.9314285714286</v>
      </c>
      <c r="N1203" s="1">
        <v>362908423</v>
      </c>
      <c r="O1203" s="5">
        <f t="shared" si="284"/>
        <v>0.27911097750546832</v>
      </c>
      <c r="P1203" s="1">
        <v>-0.02</v>
      </c>
      <c r="Q1203" s="1">
        <v>7.75</v>
      </c>
      <c r="R1203" s="1">
        <f t="shared" si="278"/>
        <v>0.49135275599814332</v>
      </c>
      <c r="S1203" s="1">
        <f t="shared" si="279"/>
        <v>9.0069478877554746E-2</v>
      </c>
      <c r="T1203" s="1">
        <f t="shared" si="280"/>
        <v>-0.61317867190005426</v>
      </c>
      <c r="U1203" s="1">
        <f t="shared" si="281"/>
        <v>0.9115815545331093</v>
      </c>
      <c r="V1203" s="1">
        <f t="shared" si="282"/>
        <v>0.21995627937718829</v>
      </c>
      <c r="W1203" s="7" t="str">
        <f t="shared" si="283"/>
        <v>Moderate Stress</v>
      </c>
      <c r="X1203" s="1">
        <v>8.1199999999999992</v>
      </c>
      <c r="Y1203" s="1">
        <v>7.24</v>
      </c>
      <c r="Z1203" s="1">
        <v>113</v>
      </c>
      <c r="AA1203" s="1">
        <v>20204</v>
      </c>
      <c r="AB1203" s="1">
        <v>4380</v>
      </c>
      <c r="AC1203" s="1">
        <v>1.1000000000000001</v>
      </c>
      <c r="AD1203" s="1">
        <v>82.23</v>
      </c>
      <c r="AE1203" s="1">
        <v>30.13</v>
      </c>
      <c r="AF1203" s="1">
        <v>981.44</v>
      </c>
      <c r="AG1203" s="1">
        <v>269.06</v>
      </c>
      <c r="AH1203" s="1">
        <v>9732</v>
      </c>
      <c r="AI1203" s="1">
        <v>9.01</v>
      </c>
      <c r="AJ1203" s="1">
        <v>46</v>
      </c>
      <c r="AK1203" s="1">
        <v>4.8099999999999996</v>
      </c>
      <c r="AL1203" s="1">
        <v>8435</v>
      </c>
      <c r="AM1203" s="1">
        <f t="shared" si="286"/>
        <v>4182.724194953802</v>
      </c>
    </row>
    <row r="1204" spans="1:39" x14ac:dyDescent="0.3">
      <c r="A1204" s="2">
        <v>37728</v>
      </c>
      <c r="B1204" s="1" t="s">
        <v>26</v>
      </c>
      <c r="C1204" s="1">
        <v>3012.53</v>
      </c>
      <c r="D1204" s="1">
        <v>3002.78</v>
      </c>
      <c r="E1204" s="5">
        <f t="shared" si="272"/>
        <v>-3.2364822922925245E-3</v>
      </c>
      <c r="F1204" s="6">
        <f t="shared" si="273"/>
        <v>-9.75</v>
      </c>
      <c r="G1204" s="1">
        <v>3034.68</v>
      </c>
      <c r="H1204" s="1">
        <v>2963.15</v>
      </c>
      <c r="I1204" s="5">
        <f t="shared" si="274"/>
        <v>2.3744161883864971E-2</v>
      </c>
      <c r="J1204" s="5" t="str">
        <f t="shared" si="275"/>
        <v>Medium</v>
      </c>
      <c r="K1204" s="6">
        <f t="shared" si="276"/>
        <v>416</v>
      </c>
      <c r="L1204" s="5" t="str">
        <f t="shared" si="277"/>
        <v>Normal</v>
      </c>
      <c r="M1204" s="6">
        <f t="shared" si="285"/>
        <v>3201.772857142857</v>
      </c>
      <c r="N1204" s="1">
        <v>930765780</v>
      </c>
      <c r="O1204" s="5">
        <f t="shared" si="284"/>
        <v>-7.144204514179861E-2</v>
      </c>
      <c r="P1204" s="1">
        <v>-4.07</v>
      </c>
      <c r="Q1204" s="1">
        <v>9.3000000000000007</v>
      </c>
      <c r="R1204" s="1">
        <f t="shared" si="278"/>
        <v>-1.4948539950970137</v>
      </c>
      <c r="S1204" s="1">
        <f t="shared" si="279"/>
        <v>-0.35716498970093558</v>
      </c>
      <c r="T1204" s="1">
        <f t="shared" si="280"/>
        <v>-1.5578210973963214</v>
      </c>
      <c r="U1204" s="1">
        <f t="shared" si="281"/>
        <v>1.4441337127160829</v>
      </c>
      <c r="V1204" s="1">
        <f t="shared" si="282"/>
        <v>-0.49142659236954689</v>
      </c>
      <c r="W1204" s="7" t="str">
        <f t="shared" si="283"/>
        <v>Low Stress</v>
      </c>
      <c r="X1204" s="1">
        <v>3.87</v>
      </c>
      <c r="Y1204" s="1">
        <v>1.9</v>
      </c>
      <c r="Z1204" s="1">
        <v>69</v>
      </c>
      <c r="AA1204" s="1">
        <v>19341</v>
      </c>
      <c r="AB1204" s="1">
        <v>171</v>
      </c>
      <c r="AC1204" s="1">
        <v>0.86</v>
      </c>
      <c r="AD1204" s="1">
        <v>144.86000000000001</v>
      </c>
      <c r="AE1204" s="1">
        <v>105.04</v>
      </c>
      <c r="AF1204" s="1">
        <v>1722.54</v>
      </c>
      <c r="AG1204" s="1">
        <v>436.87</v>
      </c>
      <c r="AH1204" s="1">
        <v>3471</v>
      </c>
      <c r="AI1204" s="1">
        <v>5.39</v>
      </c>
      <c r="AJ1204" s="1">
        <v>5</v>
      </c>
      <c r="AK1204" s="1">
        <v>19.239999999999998</v>
      </c>
      <c r="AL1204" s="1">
        <v>12472</v>
      </c>
      <c r="AM1204" s="1">
        <f t="shared" si="286"/>
        <v>4193.2824443867603</v>
      </c>
    </row>
    <row r="1205" spans="1:39" x14ac:dyDescent="0.3">
      <c r="A1205" s="2">
        <v>37729</v>
      </c>
      <c r="B1205" s="1" t="s">
        <v>24</v>
      </c>
      <c r="C1205" s="1">
        <v>1775.45</v>
      </c>
      <c r="D1205" s="1">
        <v>1817.45</v>
      </c>
      <c r="E1205" s="5">
        <f t="shared" si="272"/>
        <v>2.3655974541665493E-2</v>
      </c>
      <c r="F1205" s="6">
        <f t="shared" si="273"/>
        <v>42</v>
      </c>
      <c r="G1205" s="1">
        <v>1847.41</v>
      </c>
      <c r="H1205" s="1">
        <v>1768.93</v>
      </c>
      <c r="I1205" s="5">
        <f t="shared" si="274"/>
        <v>4.4202878143569248E-2</v>
      </c>
      <c r="J1205" s="5" t="str">
        <f t="shared" si="275"/>
        <v>Medium</v>
      </c>
      <c r="K1205" s="6">
        <f t="shared" si="276"/>
        <v>416</v>
      </c>
      <c r="L1205" s="5" t="str">
        <f t="shared" si="277"/>
        <v>Normal</v>
      </c>
      <c r="M1205" s="6">
        <f t="shared" si="285"/>
        <v>3034.5328571428572</v>
      </c>
      <c r="N1205" s="1">
        <v>564712420</v>
      </c>
      <c r="O1205" s="5">
        <f t="shared" si="284"/>
        <v>-0.39474420370456714</v>
      </c>
      <c r="P1205" s="1">
        <v>2.83</v>
      </c>
      <c r="Q1205" s="1">
        <v>3.59</v>
      </c>
      <c r="R1205" s="1">
        <f t="shared" si="278"/>
        <v>-0.21450137497050203</v>
      </c>
      <c r="S1205" s="1">
        <f t="shared" si="279"/>
        <v>-0.76963288965851095</v>
      </c>
      <c r="T1205" s="1">
        <f t="shared" si="280"/>
        <v>5.1569701597318912E-2</v>
      </c>
      <c r="U1205" s="1">
        <f t="shared" si="281"/>
        <v>-0.51771972162248414</v>
      </c>
      <c r="V1205" s="1">
        <f t="shared" si="282"/>
        <v>-0.36257107116354459</v>
      </c>
      <c r="W1205" s="7" t="str">
        <f t="shared" si="283"/>
        <v>Low Stress</v>
      </c>
      <c r="X1205" s="1">
        <v>8.6</v>
      </c>
      <c r="Y1205" s="1">
        <v>7.68</v>
      </c>
      <c r="Z1205" s="1">
        <v>76</v>
      </c>
      <c r="AA1205" s="1">
        <v>28538</v>
      </c>
      <c r="AB1205" s="1">
        <v>1874</v>
      </c>
      <c r="AC1205" s="1">
        <v>1.3</v>
      </c>
      <c r="AD1205" s="1">
        <v>130.51</v>
      </c>
      <c r="AE1205" s="1">
        <v>138.16</v>
      </c>
      <c r="AF1205" s="1">
        <v>1948.36</v>
      </c>
      <c r="AG1205" s="1">
        <v>351.22</v>
      </c>
      <c r="AH1205" s="1">
        <v>5372</v>
      </c>
      <c r="AI1205" s="1">
        <v>3.35</v>
      </c>
      <c r="AJ1205" s="1">
        <v>3</v>
      </c>
      <c r="AK1205" s="1">
        <v>4.93</v>
      </c>
      <c r="AL1205" s="1">
        <v>2839</v>
      </c>
      <c r="AM1205" s="1">
        <f t="shared" si="286"/>
        <v>4172.9037787785364</v>
      </c>
    </row>
    <row r="1206" spans="1:39" x14ac:dyDescent="0.3">
      <c r="A1206" s="2">
        <v>37730</v>
      </c>
      <c r="B1206" s="1" t="s">
        <v>24</v>
      </c>
      <c r="C1206" s="1">
        <v>4435.2700000000004</v>
      </c>
      <c r="D1206" s="1">
        <v>4450.3</v>
      </c>
      <c r="E1206" s="5">
        <f t="shared" si="272"/>
        <v>3.3887452173147845E-3</v>
      </c>
      <c r="F1206" s="6">
        <f t="shared" si="273"/>
        <v>15.029999999999745</v>
      </c>
      <c r="G1206" s="1">
        <v>4474.12</v>
      </c>
      <c r="H1206" s="1">
        <v>4397.1400000000003</v>
      </c>
      <c r="I1206" s="5">
        <f t="shared" si="274"/>
        <v>1.735632779966035E-2</v>
      </c>
      <c r="J1206" s="5" t="str">
        <f t="shared" si="275"/>
        <v>Low</v>
      </c>
      <c r="K1206" s="6">
        <f t="shared" si="276"/>
        <v>416</v>
      </c>
      <c r="L1206" s="5" t="str">
        <f t="shared" si="277"/>
        <v>Normal</v>
      </c>
      <c r="M1206" s="6">
        <f t="shared" si="285"/>
        <v>2993.315714285714</v>
      </c>
      <c r="N1206" s="1">
        <v>494535065</v>
      </c>
      <c r="O1206" s="5">
        <f t="shared" si="284"/>
        <v>1.4486505818591986</v>
      </c>
      <c r="P1206" s="1">
        <v>7.26</v>
      </c>
      <c r="Q1206" s="1">
        <v>8.06</v>
      </c>
      <c r="R1206" s="1">
        <f t="shared" si="278"/>
        <v>3.0959451690939756E-2</v>
      </c>
      <c r="S1206" s="1">
        <f t="shared" si="279"/>
        <v>1.5821645105639586</v>
      </c>
      <c r="T1206" s="1">
        <f t="shared" si="280"/>
        <v>1.0848452435599023</v>
      </c>
      <c r="U1206" s="1">
        <f t="shared" si="281"/>
        <v>1.0180919861697042</v>
      </c>
      <c r="V1206" s="1">
        <f t="shared" si="282"/>
        <v>0.92901529799612614</v>
      </c>
      <c r="W1206" s="7" t="str">
        <f t="shared" si="283"/>
        <v>Moderate Stress</v>
      </c>
      <c r="X1206" s="1">
        <v>13.79</v>
      </c>
      <c r="Y1206" s="1">
        <v>5.72</v>
      </c>
      <c r="Z1206" s="1">
        <v>107</v>
      </c>
      <c r="AA1206" s="1">
        <v>3950</v>
      </c>
      <c r="AB1206" s="1">
        <v>673</v>
      </c>
      <c r="AC1206" s="1">
        <v>1.19</v>
      </c>
      <c r="AD1206" s="1">
        <v>115.75</v>
      </c>
      <c r="AE1206" s="1">
        <v>57.4</v>
      </c>
      <c r="AF1206" s="1">
        <v>1189.56</v>
      </c>
      <c r="AG1206" s="1">
        <v>182.16</v>
      </c>
      <c r="AH1206" s="1">
        <v>7558</v>
      </c>
      <c r="AI1206" s="1">
        <v>7.77</v>
      </c>
      <c r="AJ1206" s="1">
        <v>11</v>
      </c>
      <c r="AK1206" s="1">
        <v>17.149999999999999</v>
      </c>
      <c r="AL1206" s="1">
        <v>12488</v>
      </c>
      <c r="AM1206" s="1">
        <f t="shared" si="286"/>
        <v>4184.1631045187269</v>
      </c>
    </row>
    <row r="1207" spans="1:39" x14ac:dyDescent="0.3">
      <c r="A1207" s="2">
        <v>37731</v>
      </c>
      <c r="B1207" s="1" t="s">
        <v>25</v>
      </c>
      <c r="C1207" s="1">
        <v>3707.76</v>
      </c>
      <c r="D1207" s="1">
        <v>3666.8</v>
      </c>
      <c r="E1207" s="5">
        <f t="shared" si="272"/>
        <v>-1.1047101214749616E-2</v>
      </c>
      <c r="F1207" s="6">
        <f t="shared" si="273"/>
        <v>-40.960000000000036</v>
      </c>
      <c r="G1207" s="1">
        <v>3754.4</v>
      </c>
      <c r="H1207" s="1">
        <v>3663.38</v>
      </c>
      <c r="I1207" s="5">
        <f t="shared" si="274"/>
        <v>2.4548514466955784E-2</v>
      </c>
      <c r="J1207" s="5" t="str">
        <f t="shared" si="275"/>
        <v>Medium</v>
      </c>
      <c r="K1207" s="6">
        <f t="shared" si="276"/>
        <v>416</v>
      </c>
      <c r="L1207" s="5" t="str">
        <f t="shared" si="277"/>
        <v>Normal</v>
      </c>
      <c r="M1207" s="6">
        <f t="shared" si="285"/>
        <v>2868.6442857142861</v>
      </c>
      <c r="N1207" s="1">
        <v>604964940</v>
      </c>
      <c r="O1207" s="5">
        <f t="shared" si="284"/>
        <v>-0.1760555468170685</v>
      </c>
      <c r="P1207" s="1">
        <v>-1.9</v>
      </c>
      <c r="Q1207" s="1">
        <v>4.9800000000000004</v>
      </c>
      <c r="R1207" s="1">
        <f t="shared" si="278"/>
        <v>-0.35529347000466538</v>
      </c>
      <c r="S1207" s="1">
        <f t="shared" si="279"/>
        <v>-0.49063057352205136</v>
      </c>
      <c r="T1207" s="1">
        <f t="shared" si="280"/>
        <v>-1.051679353364988</v>
      </c>
      <c r="U1207" s="1">
        <f t="shared" si="281"/>
        <v>-4.0140689445494773E-2</v>
      </c>
      <c r="V1207" s="1">
        <f t="shared" si="282"/>
        <v>-0.48443602158429988</v>
      </c>
      <c r="W1207" s="7" t="str">
        <f t="shared" si="283"/>
        <v>Low Stress</v>
      </c>
      <c r="X1207" s="1">
        <v>4.07</v>
      </c>
      <c r="Y1207" s="1">
        <v>3.05</v>
      </c>
      <c r="Z1207" s="1">
        <v>93</v>
      </c>
      <c r="AA1207" s="1">
        <v>8918</v>
      </c>
      <c r="AB1207" s="1">
        <v>4764</v>
      </c>
      <c r="AC1207" s="1">
        <v>1.1000000000000001</v>
      </c>
      <c r="AD1207" s="1">
        <v>146.13999999999999</v>
      </c>
      <c r="AE1207" s="1">
        <v>55.01</v>
      </c>
      <c r="AF1207" s="1">
        <v>2310.0500000000002</v>
      </c>
      <c r="AG1207" s="1">
        <v>409.95</v>
      </c>
      <c r="AH1207" s="1">
        <v>2306</v>
      </c>
      <c r="AI1207" s="1">
        <v>0.71</v>
      </c>
      <c r="AJ1207" s="1">
        <v>22</v>
      </c>
      <c r="AK1207" s="1">
        <v>85.51</v>
      </c>
      <c r="AL1207" s="1">
        <v>11600</v>
      </c>
      <c r="AM1207" s="1">
        <f t="shared" si="286"/>
        <v>4186.0750054471637</v>
      </c>
    </row>
    <row r="1208" spans="1:39" x14ac:dyDescent="0.3">
      <c r="A1208" s="2">
        <v>37732</v>
      </c>
      <c r="B1208" s="1" t="s">
        <v>26</v>
      </c>
      <c r="C1208" s="1">
        <v>4351.63</v>
      </c>
      <c r="D1208" s="1">
        <v>4396.42</v>
      </c>
      <c r="E1208" s="5">
        <f t="shared" si="272"/>
        <v>1.0292694921213421E-2</v>
      </c>
      <c r="F1208" s="6">
        <f t="shared" si="273"/>
        <v>44.789999999999964</v>
      </c>
      <c r="G1208" s="1">
        <v>4400.22</v>
      </c>
      <c r="H1208" s="1">
        <v>4351</v>
      </c>
      <c r="I1208" s="5">
        <f t="shared" si="274"/>
        <v>1.1310704264838751E-2</v>
      </c>
      <c r="J1208" s="5" t="str">
        <f t="shared" si="275"/>
        <v>Low</v>
      </c>
      <c r="K1208" s="6">
        <f t="shared" si="276"/>
        <v>416</v>
      </c>
      <c r="L1208" s="5" t="str">
        <f t="shared" si="277"/>
        <v>Normal</v>
      </c>
      <c r="M1208" s="6">
        <f t="shared" si="285"/>
        <v>3299.3900000000003</v>
      </c>
      <c r="N1208" s="1">
        <v>311798927</v>
      </c>
      <c r="O1208" s="5">
        <f t="shared" si="284"/>
        <v>0.19898003708956033</v>
      </c>
      <c r="P1208" s="1">
        <v>2.91</v>
      </c>
      <c r="Q1208" s="1">
        <v>3.97</v>
      </c>
      <c r="R1208" s="1">
        <f t="shared" si="278"/>
        <v>0.67011952682342812</v>
      </c>
      <c r="S1208" s="1">
        <f t="shared" si="279"/>
        <v>-1.2161328556285197E-2</v>
      </c>
      <c r="T1208" s="1">
        <f t="shared" si="280"/>
        <v>7.0229305063911868E-2</v>
      </c>
      <c r="U1208" s="1">
        <f t="shared" si="281"/>
        <v>-0.3871585473582711</v>
      </c>
      <c r="V1208" s="1">
        <f t="shared" si="282"/>
        <v>8.5257238993195941E-2</v>
      </c>
      <c r="W1208" s="7" t="str">
        <f t="shared" si="283"/>
        <v>Moderate Stress</v>
      </c>
      <c r="X1208" s="1">
        <v>10.97</v>
      </c>
      <c r="Y1208" s="1">
        <v>5.2</v>
      </c>
      <c r="Z1208" s="1">
        <v>114</v>
      </c>
      <c r="AA1208" s="1">
        <v>16450</v>
      </c>
      <c r="AB1208" s="1">
        <v>4166</v>
      </c>
      <c r="AC1208" s="1">
        <v>1.1599999999999999</v>
      </c>
      <c r="AD1208" s="1">
        <v>142.07</v>
      </c>
      <c r="AE1208" s="1">
        <v>100.3</v>
      </c>
      <c r="AF1208" s="1">
        <v>1618.36</v>
      </c>
      <c r="AG1208" s="1">
        <v>262.44</v>
      </c>
      <c r="AH1208" s="1">
        <v>2469</v>
      </c>
      <c r="AI1208" s="1">
        <v>5.64</v>
      </c>
      <c r="AJ1208" s="1">
        <v>27</v>
      </c>
      <c r="AK1208" s="1">
        <v>73.510000000000005</v>
      </c>
      <c r="AL1208" s="1">
        <v>11781</v>
      </c>
      <c r="AM1208" s="1">
        <f t="shared" si="286"/>
        <v>4166.1820929857486</v>
      </c>
    </row>
    <row r="1209" spans="1:39" x14ac:dyDescent="0.3">
      <c r="A1209" s="2">
        <v>37733</v>
      </c>
      <c r="B1209" s="1" t="s">
        <v>25</v>
      </c>
      <c r="C1209" s="1">
        <v>4435.0600000000004</v>
      </c>
      <c r="D1209" s="1">
        <v>4410.92</v>
      </c>
      <c r="E1209" s="5">
        <f t="shared" si="272"/>
        <v>-5.4429928794650639E-3</v>
      </c>
      <c r="F1209" s="6">
        <f t="shared" si="273"/>
        <v>-24.140000000000327</v>
      </c>
      <c r="G1209" s="1">
        <v>4460.12</v>
      </c>
      <c r="H1209" s="1">
        <v>4366.01</v>
      </c>
      <c r="I1209" s="5">
        <f t="shared" si="274"/>
        <v>2.1219555090573671E-2</v>
      </c>
      <c r="J1209" s="5" t="str">
        <f t="shared" si="275"/>
        <v>Medium</v>
      </c>
      <c r="K1209" s="6">
        <f t="shared" si="276"/>
        <v>416</v>
      </c>
      <c r="L1209" s="5" t="str">
        <f t="shared" si="277"/>
        <v>Normal</v>
      </c>
      <c r="M1209" s="6">
        <f t="shared" si="285"/>
        <v>3568.3542857142852</v>
      </c>
      <c r="N1209" s="1">
        <v>705379165</v>
      </c>
      <c r="O1209" s="5">
        <f t="shared" si="284"/>
        <v>3.2981380304884429E-3</v>
      </c>
      <c r="P1209" s="1">
        <v>-1.94</v>
      </c>
      <c r="Q1209" s="1">
        <v>9.3800000000000008</v>
      </c>
      <c r="R1209" s="1">
        <f t="shared" si="278"/>
        <v>-0.70651443974722716</v>
      </c>
      <c r="S1209" s="1">
        <f t="shared" si="279"/>
        <v>-0.26181169378555247</v>
      </c>
      <c r="T1209" s="1">
        <f t="shared" si="280"/>
        <v>-1.0610091550982848</v>
      </c>
      <c r="U1209" s="1">
        <f t="shared" si="281"/>
        <v>1.4716202757190753</v>
      </c>
      <c r="V1209" s="1">
        <f t="shared" si="282"/>
        <v>-0.1394287532279973</v>
      </c>
      <c r="W1209" s="7" t="str">
        <f t="shared" si="283"/>
        <v>Low Stress</v>
      </c>
      <c r="X1209" s="1">
        <v>9.7200000000000006</v>
      </c>
      <c r="Y1209" s="1">
        <v>7.12</v>
      </c>
      <c r="Z1209" s="1">
        <v>95</v>
      </c>
      <c r="AA1209" s="1">
        <v>2307</v>
      </c>
      <c r="AB1209" s="1">
        <v>3807</v>
      </c>
      <c r="AC1209" s="1">
        <v>1.26</v>
      </c>
      <c r="AD1209" s="1">
        <v>87.59</v>
      </c>
      <c r="AE1209" s="1">
        <v>120.92</v>
      </c>
      <c r="AF1209" s="1">
        <v>1336.04</v>
      </c>
      <c r="AG1209" s="1">
        <v>216.87</v>
      </c>
      <c r="AH1209" s="1">
        <v>7265</v>
      </c>
      <c r="AI1209" s="1">
        <v>1</v>
      </c>
      <c r="AJ1209" s="1">
        <v>10</v>
      </c>
      <c r="AK1209" s="1">
        <v>34.25</v>
      </c>
      <c r="AL1209" s="1">
        <v>8496</v>
      </c>
      <c r="AM1209" s="1">
        <f t="shared" si="286"/>
        <v>4172.1859706998539</v>
      </c>
    </row>
    <row r="1210" spans="1:39" x14ac:dyDescent="0.3">
      <c r="A1210" s="2">
        <v>37734</v>
      </c>
      <c r="B1210" s="1" t="s">
        <v>25</v>
      </c>
      <c r="C1210" s="1">
        <v>3993.42</v>
      </c>
      <c r="D1210" s="1">
        <v>3977.14</v>
      </c>
      <c r="E1210" s="5">
        <f t="shared" si="272"/>
        <v>-4.0767061816688955E-3</v>
      </c>
      <c r="F1210" s="6">
        <f t="shared" si="273"/>
        <v>-16.2800000000002</v>
      </c>
      <c r="G1210" s="1">
        <v>4027.77</v>
      </c>
      <c r="H1210" s="1">
        <v>3948.07</v>
      </c>
      <c r="I1210" s="5">
        <f t="shared" si="274"/>
        <v>1.995783063138859E-2</v>
      </c>
      <c r="J1210" s="5" t="str">
        <f t="shared" si="275"/>
        <v>Low</v>
      </c>
      <c r="K1210" s="6">
        <f t="shared" si="276"/>
        <v>416</v>
      </c>
      <c r="L1210" s="5" t="str">
        <f t="shared" si="277"/>
        <v>Normal</v>
      </c>
      <c r="M1210" s="6">
        <f t="shared" si="285"/>
        <v>3674.5442857142853</v>
      </c>
      <c r="N1210" s="1">
        <v>199767262</v>
      </c>
      <c r="O1210" s="5">
        <f t="shared" si="284"/>
        <v>-9.8342295938262353E-2</v>
      </c>
      <c r="P1210" s="1">
        <v>-3.19</v>
      </c>
      <c r="Q1210" s="1">
        <v>5.0999999999999996</v>
      </c>
      <c r="R1210" s="1">
        <f t="shared" si="278"/>
        <v>1.0619750634585394</v>
      </c>
      <c r="S1210" s="1">
        <f t="shared" si="279"/>
        <v>-0.39148424696687595</v>
      </c>
      <c r="T1210" s="1">
        <f t="shared" si="280"/>
        <v>-1.3525654592637992</v>
      </c>
      <c r="U1210" s="1">
        <f t="shared" si="281"/>
        <v>1.089155058993224E-3</v>
      </c>
      <c r="V1210" s="1">
        <f t="shared" si="282"/>
        <v>-0.17024637192828565</v>
      </c>
      <c r="W1210" s="7" t="str">
        <f t="shared" si="283"/>
        <v>Low Stress</v>
      </c>
      <c r="X1210" s="1">
        <v>11.73</v>
      </c>
      <c r="Y1210" s="1">
        <v>0.61</v>
      </c>
      <c r="Z1210" s="1">
        <v>103</v>
      </c>
      <c r="AA1210" s="1">
        <v>13000</v>
      </c>
      <c r="AB1210" s="1">
        <v>252</v>
      </c>
      <c r="AC1210" s="1">
        <v>1.5</v>
      </c>
      <c r="AD1210" s="1">
        <v>123.71</v>
      </c>
      <c r="AE1210" s="1">
        <v>132.96</v>
      </c>
      <c r="AF1210" s="1">
        <v>2331.92</v>
      </c>
      <c r="AG1210" s="1">
        <v>451.32</v>
      </c>
      <c r="AH1210" s="1">
        <v>7446</v>
      </c>
      <c r="AI1210" s="1">
        <v>1.77</v>
      </c>
      <c r="AJ1210" s="1">
        <v>27</v>
      </c>
      <c r="AK1210" s="1">
        <v>89.72</v>
      </c>
      <c r="AL1210" s="1">
        <v>6021</v>
      </c>
      <c r="AM1210" s="1">
        <f t="shared" si="286"/>
        <v>4227.1586010444225</v>
      </c>
    </row>
    <row r="1211" spans="1:39" x14ac:dyDescent="0.3">
      <c r="A1211" s="2">
        <v>37735</v>
      </c>
      <c r="B1211" s="1" t="s">
        <v>26</v>
      </c>
      <c r="C1211" s="1">
        <v>2756.84</v>
      </c>
      <c r="D1211" s="1">
        <v>2747.07</v>
      </c>
      <c r="E1211" s="5">
        <f t="shared" si="272"/>
        <v>-3.5439125955804402E-3</v>
      </c>
      <c r="F1211" s="6">
        <f t="shared" si="273"/>
        <v>-9.7699999999999818</v>
      </c>
      <c r="G1211" s="1">
        <v>2796.44</v>
      </c>
      <c r="H1211" s="1">
        <v>2729.48</v>
      </c>
      <c r="I1211" s="5">
        <f t="shared" si="274"/>
        <v>2.428867834186969E-2</v>
      </c>
      <c r="J1211" s="5" t="str">
        <f t="shared" si="275"/>
        <v>Medium</v>
      </c>
      <c r="K1211" s="6">
        <f t="shared" si="276"/>
        <v>416</v>
      </c>
      <c r="L1211" s="5" t="str">
        <f t="shared" si="277"/>
        <v>Normal</v>
      </c>
      <c r="M1211" s="6">
        <f t="shared" si="285"/>
        <v>3638.0142857142855</v>
      </c>
      <c r="N1211" s="1">
        <v>210705348</v>
      </c>
      <c r="O1211" s="5">
        <f t="shared" si="284"/>
        <v>-0.30928506414156898</v>
      </c>
      <c r="P1211" s="1">
        <v>2.66</v>
      </c>
      <c r="Q1211" s="1">
        <v>4.67</v>
      </c>
      <c r="R1211" s="1">
        <f t="shared" si="278"/>
        <v>1.0237166874958954</v>
      </c>
      <c r="S1211" s="1">
        <f t="shared" si="279"/>
        <v>-0.66060438213344397</v>
      </c>
      <c r="T1211" s="1">
        <f t="shared" si="280"/>
        <v>1.1918044230808954E-2</v>
      </c>
      <c r="U1211" s="1">
        <f t="shared" si="281"/>
        <v>-0.14665112108208964</v>
      </c>
      <c r="V1211" s="1">
        <f t="shared" si="282"/>
        <v>5.7094807127792684E-2</v>
      </c>
      <c r="W1211" s="7" t="str">
        <f t="shared" si="283"/>
        <v>Moderate Stress</v>
      </c>
      <c r="X1211" s="1">
        <v>3.96</v>
      </c>
      <c r="Y1211" s="1">
        <v>6.56</v>
      </c>
      <c r="Z1211" s="1">
        <v>88</v>
      </c>
      <c r="AA1211" s="1">
        <v>16205</v>
      </c>
      <c r="AB1211" s="1">
        <v>828</v>
      </c>
      <c r="AC1211" s="1">
        <v>1.34</v>
      </c>
      <c r="AD1211" s="1">
        <v>117.67</v>
      </c>
      <c r="AE1211" s="1">
        <v>52.46</v>
      </c>
      <c r="AF1211" s="1">
        <v>2259.1799999999998</v>
      </c>
      <c r="AG1211" s="1">
        <v>444.91</v>
      </c>
      <c r="AH1211" s="1">
        <v>3870</v>
      </c>
      <c r="AI1211" s="1">
        <v>0.62</v>
      </c>
      <c r="AJ1211" s="1">
        <v>39</v>
      </c>
      <c r="AK1211" s="1">
        <v>66.55</v>
      </c>
      <c r="AL1211" s="1">
        <v>2274</v>
      </c>
      <c r="AM1211" s="1">
        <f t="shared" si="286"/>
        <v>4237.8712585928934</v>
      </c>
    </row>
    <row r="1212" spans="1:39" x14ac:dyDescent="0.3">
      <c r="A1212" s="2">
        <v>37736</v>
      </c>
      <c r="B1212" s="1" t="s">
        <v>26</v>
      </c>
      <c r="C1212" s="1">
        <v>3442.19</v>
      </c>
      <c r="D1212" s="1">
        <v>3397.31</v>
      </c>
      <c r="E1212" s="5">
        <f t="shared" si="272"/>
        <v>-1.3038211138838969E-2</v>
      </c>
      <c r="F1212" s="6">
        <f t="shared" si="273"/>
        <v>-44.880000000000109</v>
      </c>
      <c r="G1212" s="1">
        <v>3471.34</v>
      </c>
      <c r="H1212" s="1">
        <v>3385.68</v>
      </c>
      <c r="I1212" s="5">
        <f t="shared" si="274"/>
        <v>2.4885320101447134E-2</v>
      </c>
      <c r="J1212" s="5" t="str">
        <f t="shared" si="275"/>
        <v>Medium</v>
      </c>
      <c r="K1212" s="6">
        <f t="shared" si="276"/>
        <v>416</v>
      </c>
      <c r="L1212" s="5" t="str">
        <f t="shared" si="277"/>
        <v>Normal</v>
      </c>
      <c r="M1212" s="6">
        <f t="shared" si="285"/>
        <v>3863.7085714285718</v>
      </c>
      <c r="N1212" s="1">
        <v>939185119</v>
      </c>
      <c r="O1212" s="5">
        <f t="shared" si="284"/>
        <v>0.23670310549057713</v>
      </c>
      <c r="P1212" s="1">
        <v>-3.81</v>
      </c>
      <c r="Q1212" s="1">
        <v>6.72</v>
      </c>
      <c r="R1212" s="1">
        <f t="shared" si="278"/>
        <v>-1.5243024961253429</v>
      </c>
      <c r="S1212" s="1">
        <f t="shared" si="279"/>
        <v>3.5965646136655233E-2</v>
      </c>
      <c r="T1212" s="1">
        <f t="shared" si="280"/>
        <v>-1.4971773861298943</v>
      </c>
      <c r="U1212" s="1">
        <f t="shared" si="281"/>
        <v>0.55769205586958492</v>
      </c>
      <c r="V1212" s="1">
        <f t="shared" si="282"/>
        <v>-0.60695554506224925</v>
      </c>
      <c r="W1212" s="7" t="str">
        <f t="shared" si="283"/>
        <v>Low Stress</v>
      </c>
      <c r="X1212" s="1">
        <v>14.24</v>
      </c>
      <c r="Y1212" s="1">
        <v>5.65</v>
      </c>
      <c r="Z1212" s="1">
        <v>56</v>
      </c>
      <c r="AA1212" s="1">
        <v>918</v>
      </c>
      <c r="AB1212" s="1">
        <v>2379</v>
      </c>
      <c r="AC1212" s="1">
        <v>1.18</v>
      </c>
      <c r="AD1212" s="1">
        <v>134.35</v>
      </c>
      <c r="AE1212" s="1">
        <v>116.23</v>
      </c>
      <c r="AF1212" s="1">
        <v>2006.37</v>
      </c>
      <c r="AG1212" s="1">
        <v>445.75</v>
      </c>
      <c r="AH1212" s="1">
        <v>7668</v>
      </c>
      <c r="AI1212" s="1">
        <v>9.02</v>
      </c>
      <c r="AJ1212" s="1">
        <v>33</v>
      </c>
      <c r="AK1212" s="1">
        <v>44.83</v>
      </c>
      <c r="AL1212" s="1">
        <v>7200</v>
      </c>
      <c r="AM1212" s="1">
        <f t="shared" si="286"/>
        <v>4234.3656681456132</v>
      </c>
    </row>
    <row r="1213" spans="1:39" x14ac:dyDescent="0.3">
      <c r="A1213" s="2">
        <v>37737</v>
      </c>
      <c r="B1213" s="1" t="s">
        <v>26</v>
      </c>
      <c r="C1213" s="1">
        <v>1641.46</v>
      </c>
      <c r="D1213" s="1">
        <v>1641.11</v>
      </c>
      <c r="E1213" s="5">
        <f t="shared" si="272"/>
        <v>-2.1322481205764162E-4</v>
      </c>
      <c r="F1213" s="6">
        <f t="shared" si="273"/>
        <v>-0.35000000000013642</v>
      </c>
      <c r="G1213" s="1">
        <v>1686.91</v>
      </c>
      <c r="H1213" s="1">
        <v>1610.27</v>
      </c>
      <c r="I1213" s="5">
        <f t="shared" si="274"/>
        <v>4.6690141703118013E-2</v>
      </c>
      <c r="J1213" s="5" t="str">
        <f t="shared" si="275"/>
        <v>Medium</v>
      </c>
      <c r="K1213" s="6">
        <f t="shared" si="276"/>
        <v>416</v>
      </c>
      <c r="L1213" s="5" t="str">
        <f t="shared" si="277"/>
        <v>Normal</v>
      </c>
      <c r="M1213" s="6">
        <f t="shared" si="285"/>
        <v>3462.3957142857143</v>
      </c>
      <c r="N1213" s="1">
        <v>862948687</v>
      </c>
      <c r="O1213" s="5">
        <f t="shared" si="284"/>
        <v>-0.51693840126452995</v>
      </c>
      <c r="P1213" s="1">
        <v>3.81</v>
      </c>
      <c r="Q1213" s="1">
        <v>2.61</v>
      </c>
      <c r="R1213" s="1">
        <f t="shared" si="278"/>
        <v>-1.2576487070157534</v>
      </c>
      <c r="S1213" s="1">
        <f t="shared" si="279"/>
        <v>-0.92552787124049651</v>
      </c>
      <c r="T1213" s="1">
        <f t="shared" si="280"/>
        <v>0.2801498440630823</v>
      </c>
      <c r="U1213" s="1">
        <f t="shared" si="281"/>
        <v>-0.8544301184091383</v>
      </c>
      <c r="V1213" s="1">
        <f t="shared" si="282"/>
        <v>-0.6893642131505765</v>
      </c>
      <c r="W1213" s="7" t="str">
        <f t="shared" si="283"/>
        <v>Low Stress</v>
      </c>
      <c r="X1213" s="1">
        <v>10.07</v>
      </c>
      <c r="Y1213" s="1">
        <v>2.59</v>
      </c>
      <c r="Z1213" s="1">
        <v>103</v>
      </c>
      <c r="AA1213" s="1">
        <v>16622</v>
      </c>
      <c r="AB1213" s="1">
        <v>1652</v>
      </c>
      <c r="AC1213" s="1">
        <v>1.34</v>
      </c>
      <c r="AD1213" s="1">
        <v>101.05</v>
      </c>
      <c r="AE1213" s="1">
        <v>59.94</v>
      </c>
      <c r="AF1213" s="1">
        <v>1293.82</v>
      </c>
      <c r="AG1213" s="1">
        <v>443.81</v>
      </c>
      <c r="AH1213" s="1">
        <v>1191</v>
      </c>
      <c r="AI1213" s="1">
        <v>0.48</v>
      </c>
      <c r="AJ1213" s="1">
        <v>47</v>
      </c>
      <c r="AK1213" s="1">
        <v>6.93</v>
      </c>
      <c r="AL1213" s="1">
        <v>11314</v>
      </c>
      <c r="AM1213" s="1">
        <f t="shared" si="286"/>
        <v>4234.4856228777217</v>
      </c>
    </row>
    <row r="1214" spans="1:39" x14ac:dyDescent="0.3">
      <c r="A1214" s="2">
        <v>37738</v>
      </c>
      <c r="B1214" s="1" t="s">
        <v>24</v>
      </c>
      <c r="C1214" s="1">
        <v>3694.58</v>
      </c>
      <c r="D1214" s="1">
        <v>3656.91</v>
      </c>
      <c r="E1214" s="5">
        <f t="shared" si="272"/>
        <v>-1.0196016867952535E-2</v>
      </c>
      <c r="F1214" s="6">
        <f t="shared" si="273"/>
        <v>-37.670000000000073</v>
      </c>
      <c r="G1214" s="1">
        <v>3741.68</v>
      </c>
      <c r="H1214" s="1">
        <v>3631.46</v>
      </c>
      <c r="I1214" s="5">
        <f t="shared" si="274"/>
        <v>2.98328903420686E-2</v>
      </c>
      <c r="J1214" s="5" t="str">
        <f t="shared" si="275"/>
        <v>Medium</v>
      </c>
      <c r="K1214" s="6">
        <f t="shared" si="276"/>
        <v>416</v>
      </c>
      <c r="L1214" s="5" t="str">
        <f t="shared" si="277"/>
        <v>Normal</v>
      </c>
      <c r="M1214" s="6">
        <f t="shared" si="285"/>
        <v>3460.9828571428575</v>
      </c>
      <c r="N1214" s="1">
        <v>183150126</v>
      </c>
      <c r="O1214" s="5">
        <f t="shared" si="284"/>
        <v>1.22831498193296</v>
      </c>
      <c r="P1214" s="1">
        <v>-4.53</v>
      </c>
      <c r="Q1214" s="1">
        <v>3.25</v>
      </c>
      <c r="R1214" s="1">
        <f t="shared" si="278"/>
        <v>1.1200971733514757</v>
      </c>
      <c r="S1214" s="1">
        <f t="shared" si="279"/>
        <v>1.3010610295619169</v>
      </c>
      <c r="T1214" s="1">
        <f t="shared" si="280"/>
        <v>-1.6651138173292308</v>
      </c>
      <c r="U1214" s="1">
        <f t="shared" si="281"/>
        <v>-0.63453761438520084</v>
      </c>
      <c r="V1214" s="1">
        <f t="shared" si="282"/>
        <v>3.0376692799740312E-2</v>
      </c>
      <c r="W1214" s="7" t="str">
        <f t="shared" si="283"/>
        <v>Moderate Stress</v>
      </c>
      <c r="X1214" s="1">
        <v>13.01</v>
      </c>
      <c r="Y1214" s="1">
        <v>7.65</v>
      </c>
      <c r="Z1214" s="1">
        <v>92</v>
      </c>
      <c r="AA1214" s="1">
        <v>26951</v>
      </c>
      <c r="AB1214" s="1">
        <v>3763</v>
      </c>
      <c r="AC1214" s="1">
        <v>1.1299999999999999</v>
      </c>
      <c r="AD1214" s="1">
        <v>80.569999999999993</v>
      </c>
      <c r="AE1214" s="1">
        <v>90.83</v>
      </c>
      <c r="AF1214" s="1">
        <v>1463.35</v>
      </c>
      <c r="AG1214" s="1">
        <v>321.69</v>
      </c>
      <c r="AH1214" s="1">
        <v>8099</v>
      </c>
      <c r="AI1214" s="1">
        <v>5.16</v>
      </c>
      <c r="AJ1214" s="1">
        <v>33</v>
      </c>
      <c r="AK1214" s="1">
        <v>73.099999999999994</v>
      </c>
      <c r="AL1214" s="1">
        <v>7116</v>
      </c>
      <c r="AM1214" s="1">
        <f t="shared" si="286"/>
        <v>4276.6206498395932</v>
      </c>
    </row>
    <row r="1215" spans="1:39" x14ac:dyDescent="0.3">
      <c r="A1215" s="2">
        <v>37739</v>
      </c>
      <c r="B1215" s="1" t="s">
        <v>25</v>
      </c>
      <c r="C1215" s="1">
        <v>1717.01</v>
      </c>
      <c r="D1215" s="1">
        <v>1707.11</v>
      </c>
      <c r="E1215" s="5">
        <f t="shared" si="272"/>
        <v>-5.7658371238374214E-3</v>
      </c>
      <c r="F1215" s="6">
        <f t="shared" si="273"/>
        <v>-9.9000000000000909</v>
      </c>
      <c r="G1215" s="1">
        <v>1720.23</v>
      </c>
      <c r="H1215" s="1">
        <v>1657.53</v>
      </c>
      <c r="I1215" s="5">
        <f t="shared" si="274"/>
        <v>3.6516968450970029E-2</v>
      </c>
      <c r="J1215" s="5" t="str">
        <f t="shared" si="275"/>
        <v>Medium</v>
      </c>
      <c r="K1215" s="6">
        <f t="shared" si="276"/>
        <v>416</v>
      </c>
      <c r="L1215" s="5" t="str">
        <f t="shared" si="277"/>
        <v>Normal</v>
      </c>
      <c r="M1215" s="6">
        <f t="shared" si="285"/>
        <v>3076.7957142857144</v>
      </c>
      <c r="N1215" s="1">
        <v>496597256</v>
      </c>
      <c r="O1215" s="5">
        <f t="shared" si="284"/>
        <v>-0.53318238622224778</v>
      </c>
      <c r="P1215" s="1">
        <v>-3.4</v>
      </c>
      <c r="Q1215" s="1">
        <v>9.32</v>
      </c>
      <c r="R1215" s="1">
        <f t="shared" si="278"/>
        <v>2.3746482384903851E-2</v>
      </c>
      <c r="S1215" s="1">
        <f t="shared" si="279"/>
        <v>-0.94625189731021886</v>
      </c>
      <c r="T1215" s="1">
        <f t="shared" si="280"/>
        <v>-1.4015469183636053</v>
      </c>
      <c r="U1215" s="1">
        <f t="shared" si="281"/>
        <v>1.451005353466831</v>
      </c>
      <c r="V1215" s="1">
        <f t="shared" si="282"/>
        <v>-0.21826174495552236</v>
      </c>
      <c r="W1215" s="7" t="str">
        <f t="shared" si="283"/>
        <v>Low Stress</v>
      </c>
      <c r="X1215" s="1">
        <v>5.21</v>
      </c>
      <c r="Y1215" s="1">
        <v>3.38</v>
      </c>
      <c r="Z1215" s="1">
        <v>69</v>
      </c>
      <c r="AA1215" s="1">
        <v>3655</v>
      </c>
      <c r="AB1215" s="1">
        <v>3667</v>
      </c>
      <c r="AC1215" s="1">
        <v>1.02</v>
      </c>
      <c r="AD1215" s="1">
        <v>92.98</v>
      </c>
      <c r="AE1215" s="1">
        <v>44.81</v>
      </c>
      <c r="AF1215" s="1">
        <v>1972.55</v>
      </c>
      <c r="AG1215" s="1">
        <v>346.77</v>
      </c>
      <c r="AH1215" s="1">
        <v>9702</v>
      </c>
      <c r="AI1215" s="1">
        <v>2.25</v>
      </c>
      <c r="AJ1215" s="1">
        <v>20</v>
      </c>
      <c r="AK1215" s="1">
        <v>37.619999999999997</v>
      </c>
      <c r="AL1215" s="1">
        <v>8057</v>
      </c>
      <c r="AM1215" s="1">
        <f t="shared" si="286"/>
        <v>4284.6363937480082</v>
      </c>
    </row>
    <row r="1216" spans="1:39" x14ac:dyDescent="0.3">
      <c r="A1216" s="2">
        <v>37740</v>
      </c>
      <c r="B1216" s="1" t="s">
        <v>25</v>
      </c>
      <c r="C1216" s="1">
        <v>3775.8</v>
      </c>
      <c r="D1216" s="1">
        <v>3760.87</v>
      </c>
      <c r="E1216" s="5">
        <f t="shared" si="272"/>
        <v>-3.9541289263203272E-3</v>
      </c>
      <c r="F1216" s="6">
        <f t="shared" si="273"/>
        <v>-14.930000000000291</v>
      </c>
      <c r="G1216" s="1">
        <v>3795.92</v>
      </c>
      <c r="H1216" s="1">
        <v>3711.71</v>
      </c>
      <c r="I1216" s="5">
        <f t="shared" si="274"/>
        <v>2.2302558398220252E-2</v>
      </c>
      <c r="J1216" s="5" t="str">
        <f t="shared" si="275"/>
        <v>Medium</v>
      </c>
      <c r="K1216" s="6">
        <f t="shared" si="276"/>
        <v>416</v>
      </c>
      <c r="L1216" s="5" t="str">
        <f t="shared" si="277"/>
        <v>Normal</v>
      </c>
      <c r="M1216" s="6">
        <f t="shared" si="285"/>
        <v>2983.9314285714286</v>
      </c>
      <c r="N1216" s="1">
        <v>521170645</v>
      </c>
      <c r="O1216" s="5">
        <f t="shared" si="284"/>
        <v>1.2030624857214827</v>
      </c>
      <c r="P1216" s="1">
        <v>3.25</v>
      </c>
      <c r="Q1216" s="1">
        <v>6.79</v>
      </c>
      <c r="R1216" s="1">
        <f t="shared" si="278"/>
        <v>-6.2204382788244673E-2</v>
      </c>
      <c r="S1216" s="1">
        <f t="shared" si="279"/>
        <v>1.2688439725297647</v>
      </c>
      <c r="T1216" s="1">
        <f t="shared" si="280"/>
        <v>0.14953261979693178</v>
      </c>
      <c r="U1216" s="1">
        <f t="shared" si="281"/>
        <v>0.58174279849720312</v>
      </c>
      <c r="V1216" s="1">
        <f t="shared" si="282"/>
        <v>0.48447875200891377</v>
      </c>
      <c r="W1216" s="7" t="str">
        <f t="shared" si="283"/>
        <v>Moderate Stress</v>
      </c>
      <c r="X1216" s="1">
        <v>11.61</v>
      </c>
      <c r="Y1216" s="1">
        <v>3.13</v>
      </c>
      <c r="Z1216" s="1">
        <v>74</v>
      </c>
      <c r="AA1216" s="1">
        <v>9610</v>
      </c>
      <c r="AB1216" s="1">
        <v>4371</v>
      </c>
      <c r="AC1216" s="1">
        <v>0.98</v>
      </c>
      <c r="AD1216" s="1">
        <v>94.77</v>
      </c>
      <c r="AE1216" s="1">
        <v>38.979999999999997</v>
      </c>
      <c r="AF1216" s="1">
        <v>1114.98</v>
      </c>
      <c r="AG1216" s="1">
        <v>479.55</v>
      </c>
      <c r="AH1216" s="1">
        <v>943</v>
      </c>
      <c r="AI1216" s="1">
        <v>3.84</v>
      </c>
      <c r="AJ1216" s="1">
        <v>35</v>
      </c>
      <c r="AK1216" s="1">
        <v>30.35</v>
      </c>
      <c r="AL1216" s="1">
        <v>12694</v>
      </c>
      <c r="AM1216" s="1">
        <f t="shared" si="286"/>
        <v>4344.5410320193905</v>
      </c>
    </row>
    <row r="1217" spans="1:39" x14ac:dyDescent="0.3">
      <c r="A1217" s="2">
        <v>37741</v>
      </c>
      <c r="B1217" s="1" t="s">
        <v>24</v>
      </c>
      <c r="C1217" s="1">
        <v>1918.39</v>
      </c>
      <c r="D1217" s="1">
        <v>1945.67</v>
      </c>
      <c r="E1217" s="5">
        <f t="shared" si="272"/>
        <v>1.422025761185159E-2</v>
      </c>
      <c r="F1217" s="6">
        <f t="shared" si="273"/>
        <v>27.279999999999973</v>
      </c>
      <c r="G1217" s="1">
        <v>1946.84</v>
      </c>
      <c r="H1217" s="1">
        <v>1886.64</v>
      </c>
      <c r="I1217" s="5">
        <f t="shared" si="274"/>
        <v>3.1380480507091787E-2</v>
      </c>
      <c r="J1217" s="5" t="str">
        <f t="shared" si="275"/>
        <v>Medium</v>
      </c>
      <c r="K1217" s="6">
        <f t="shared" si="276"/>
        <v>416</v>
      </c>
      <c r="L1217" s="5" t="str">
        <f t="shared" si="277"/>
        <v>Normal</v>
      </c>
      <c r="M1217" s="6">
        <f t="shared" si="285"/>
        <v>2693.721428571429</v>
      </c>
      <c r="N1217" s="1">
        <v>415007231</v>
      </c>
      <c r="O1217" s="5">
        <f t="shared" si="284"/>
        <v>-0.48265427946193296</v>
      </c>
      <c r="P1217" s="1">
        <v>3.87</v>
      </c>
      <c r="Q1217" s="1">
        <v>8.27</v>
      </c>
      <c r="R1217" s="1">
        <f t="shared" si="278"/>
        <v>0.30912564755617172</v>
      </c>
      <c r="S1217" s="1">
        <f t="shared" si="279"/>
        <v>-0.88178829404537107</v>
      </c>
      <c r="T1217" s="1">
        <f t="shared" si="280"/>
        <v>0.29414454666302703</v>
      </c>
      <c r="U1217" s="1">
        <f t="shared" si="281"/>
        <v>1.0902442140525583</v>
      </c>
      <c r="V1217" s="1">
        <f t="shared" si="282"/>
        <v>0.20293152855659652</v>
      </c>
      <c r="W1217" s="7" t="str">
        <f t="shared" si="283"/>
        <v>Moderate Stress</v>
      </c>
      <c r="X1217" s="1">
        <v>12.15</v>
      </c>
      <c r="Y1217" s="1">
        <v>4.9800000000000004</v>
      </c>
      <c r="Z1217" s="1">
        <v>92</v>
      </c>
      <c r="AA1217" s="1">
        <v>24248</v>
      </c>
      <c r="AB1217" s="1">
        <v>4444</v>
      </c>
      <c r="AC1217" s="1">
        <v>1.08</v>
      </c>
      <c r="AD1217" s="1">
        <v>100.4</v>
      </c>
      <c r="AE1217" s="1">
        <v>141.59</v>
      </c>
      <c r="AF1217" s="1">
        <v>1641.69</v>
      </c>
      <c r="AG1217" s="1">
        <v>151.74</v>
      </c>
      <c r="AH1217" s="1">
        <v>6453</v>
      </c>
      <c r="AI1217" s="1">
        <v>4.9400000000000004</v>
      </c>
      <c r="AJ1217" s="1">
        <v>27</v>
      </c>
      <c r="AK1217" s="1">
        <v>28.9</v>
      </c>
      <c r="AL1217" s="1">
        <v>14695</v>
      </c>
      <c r="AM1217" s="1">
        <f t="shared" si="286"/>
        <v>4348.7496863943325</v>
      </c>
    </row>
    <row r="1218" spans="1:39" x14ac:dyDescent="0.3">
      <c r="A1218" s="2">
        <v>37742</v>
      </c>
      <c r="B1218" s="1" t="s">
        <v>26</v>
      </c>
      <c r="C1218" s="1">
        <v>1470.21</v>
      </c>
      <c r="D1218" s="1">
        <v>1500.53</v>
      </c>
      <c r="E1218" s="5">
        <f t="shared" si="272"/>
        <v>2.0622904210963015E-2</v>
      </c>
      <c r="F1218" s="6">
        <f t="shared" si="273"/>
        <v>30.319999999999936</v>
      </c>
      <c r="G1218" s="1">
        <v>1517</v>
      </c>
      <c r="H1218" s="1">
        <v>1448.07</v>
      </c>
      <c r="I1218" s="5">
        <f t="shared" si="274"/>
        <v>4.6884458682773252E-2</v>
      </c>
      <c r="J1218" s="5" t="str">
        <f t="shared" si="275"/>
        <v>Medium</v>
      </c>
      <c r="K1218" s="6">
        <f t="shared" si="276"/>
        <v>416</v>
      </c>
      <c r="L1218" s="5" t="str">
        <f t="shared" si="277"/>
        <v>Normal</v>
      </c>
      <c r="M1218" s="6">
        <f t="shared" si="285"/>
        <v>2515.6442857142861</v>
      </c>
      <c r="N1218" s="1">
        <v>849251894</v>
      </c>
      <c r="O1218" s="5">
        <f t="shared" si="284"/>
        <v>-0.22878494297594149</v>
      </c>
      <c r="P1218" s="1">
        <v>-4.57</v>
      </c>
      <c r="Q1218" s="1">
        <v>2.71</v>
      </c>
      <c r="R1218" s="1">
        <f t="shared" si="278"/>
        <v>-1.2097411429248774</v>
      </c>
      <c r="S1218" s="1">
        <f t="shared" si="279"/>
        <v>-0.55790257503409457</v>
      </c>
      <c r="T1218" s="1">
        <f t="shared" si="280"/>
        <v>-1.6744436190625271</v>
      </c>
      <c r="U1218" s="1">
        <f t="shared" si="281"/>
        <v>-0.82007191465539797</v>
      </c>
      <c r="V1218" s="1">
        <f t="shared" si="282"/>
        <v>-1.0655398129192242</v>
      </c>
      <c r="W1218" s="7" t="str">
        <f t="shared" si="283"/>
        <v>Low Stress</v>
      </c>
      <c r="X1218" s="1">
        <v>7.17</v>
      </c>
      <c r="Y1218" s="1">
        <v>6.92</v>
      </c>
      <c r="Z1218" s="1">
        <v>76</v>
      </c>
      <c r="AA1218" s="1">
        <v>29948</v>
      </c>
      <c r="AB1218" s="1">
        <v>3206</v>
      </c>
      <c r="AC1218" s="1">
        <v>0.8</v>
      </c>
      <c r="AD1218" s="1">
        <v>105.93</v>
      </c>
      <c r="AE1218" s="1">
        <v>91.14</v>
      </c>
      <c r="AF1218" s="1">
        <v>2054.13</v>
      </c>
      <c r="AG1218" s="1">
        <v>422.5</v>
      </c>
      <c r="AH1218" s="1">
        <v>9954</v>
      </c>
      <c r="AI1218" s="1">
        <v>4.5</v>
      </c>
      <c r="AJ1218" s="1">
        <v>33</v>
      </c>
      <c r="AK1218" s="1">
        <v>0.87</v>
      </c>
      <c r="AL1218" s="1">
        <v>12128</v>
      </c>
      <c r="AM1218" s="1">
        <f t="shared" si="286"/>
        <v>4293.8938016441416</v>
      </c>
    </row>
    <row r="1219" spans="1:39" x14ac:dyDescent="0.3">
      <c r="A1219" s="2">
        <v>37743</v>
      </c>
      <c r="B1219" s="1" t="s">
        <v>24</v>
      </c>
      <c r="C1219" s="1">
        <v>1661.14</v>
      </c>
      <c r="D1219" s="1">
        <v>1626.48</v>
      </c>
      <c r="E1219" s="5">
        <f t="shared" ref="E1219:E1282" si="287">(D1219 - C1219) / C1219</f>
        <v>-2.0865188966613338E-2</v>
      </c>
      <c r="F1219" s="6">
        <f t="shared" ref="F1219:F1282" si="288">D1219-C1219</f>
        <v>-34.660000000000082</v>
      </c>
      <c r="G1219" s="1">
        <v>1687.98</v>
      </c>
      <c r="H1219" s="1">
        <v>1601.92</v>
      </c>
      <c r="I1219" s="5">
        <f t="shared" ref="I1219:I1282" si="289">(G1219 - H1219) / C1219</f>
        <v>5.1807794647049578E-2</v>
      </c>
      <c r="J1219" s="5" t="str">
        <f t="shared" ref="J1219:J1282" si="290">IF(I1219&gt;0.05,"High",
 IF(I1219&gt;0.02,"Medium","Low"))</f>
        <v>High</v>
      </c>
      <c r="K1219" s="6">
        <f t="shared" ref="K1219:K1282" si="291">COUNTIF(J:J, "High")</f>
        <v>416</v>
      </c>
      <c r="L1219" s="5" t="str">
        <f t="shared" ref="L1219:L1282" si="292">IF(J1219="High","⚠️ High Risk","Normal")</f>
        <v>⚠️ High Risk</v>
      </c>
      <c r="M1219" s="6">
        <f t="shared" si="285"/>
        <v>2262.6685714285713</v>
      </c>
      <c r="N1219" s="1">
        <v>641332203</v>
      </c>
      <c r="O1219" s="5">
        <f t="shared" si="284"/>
        <v>8.3937008923513717E-2</v>
      </c>
      <c r="P1219" s="1">
        <v>3.6</v>
      </c>
      <c r="Q1219" s="1">
        <v>5.44</v>
      </c>
      <c r="R1219" s="1">
        <f t="shared" ref="R1219:R1282" si="293">-(N1219-AVERAGE(N:N))/STDEV(N:N)</f>
        <v>-0.48249601902342032</v>
      </c>
      <c r="S1219" s="1">
        <f t="shared" ref="S1219:S1282" si="294">(O1219-AVERAGE(O:O))/STDEV(O:O)</f>
        <v>-0.15893287021055108</v>
      </c>
      <c r="T1219" s="1">
        <f t="shared" ref="T1219:T1282" si="295">(P1219-AVERAGE(P:P))/STDEV(P:P)</f>
        <v>0.23116838496327588</v>
      </c>
      <c r="U1219" s="1">
        <f t="shared" ref="U1219:U1282" si="296">(Q1219-AVERAGE(Q:Q))/STDEV(Q:Q)</f>
        <v>0.11790704782171024</v>
      </c>
      <c r="V1219" s="1">
        <f t="shared" ref="V1219:V1282" si="297">(R1219+S1219+T1219+U1219)/4</f>
        <v>-7.308836411224634E-2</v>
      </c>
      <c r="W1219" s="7" t="str">
        <f t="shared" ref="W1219:W1282" si="298">IF(V1219&gt;1,"High Stress",IF(V1219&gt;0,"Moderate Stress","Low Stress"))</f>
        <v>Low Stress</v>
      </c>
      <c r="X1219" s="1">
        <v>6.99</v>
      </c>
      <c r="Y1219" s="1">
        <v>9.32</v>
      </c>
      <c r="Z1219" s="1">
        <v>74</v>
      </c>
      <c r="AA1219" s="1">
        <v>29130</v>
      </c>
      <c r="AB1219" s="1">
        <v>4996</v>
      </c>
      <c r="AC1219" s="1">
        <v>0.92</v>
      </c>
      <c r="AD1219" s="1">
        <v>129.46</v>
      </c>
      <c r="AE1219" s="1">
        <v>20.6</v>
      </c>
      <c r="AF1219" s="1">
        <v>1918.11</v>
      </c>
      <c r="AG1219" s="1">
        <v>310.51</v>
      </c>
      <c r="AH1219" s="1">
        <v>977</v>
      </c>
      <c r="AI1219" s="1">
        <v>7.48</v>
      </c>
      <c r="AJ1219" s="1">
        <v>40</v>
      </c>
      <c r="AK1219" s="1">
        <v>74.290000000000006</v>
      </c>
      <c r="AL1219" s="1">
        <v>2324</v>
      </c>
      <c r="AM1219" s="1">
        <f t="shared" si="286"/>
        <v>4302.7744512309137</v>
      </c>
    </row>
    <row r="1220" spans="1:39" x14ac:dyDescent="0.3">
      <c r="A1220" s="2">
        <v>37744</v>
      </c>
      <c r="B1220" s="1" t="s">
        <v>24</v>
      </c>
      <c r="C1220" s="1">
        <v>1007.97</v>
      </c>
      <c r="D1220" s="1">
        <v>994.63</v>
      </c>
      <c r="E1220" s="5">
        <f t="shared" si="287"/>
        <v>-1.3234520868676679E-2</v>
      </c>
      <c r="F1220" s="6">
        <f t="shared" si="288"/>
        <v>-13.340000000000032</v>
      </c>
      <c r="G1220" s="1">
        <v>1053.51</v>
      </c>
      <c r="H1220" s="1">
        <v>960.51</v>
      </c>
      <c r="I1220" s="5">
        <f t="shared" si="289"/>
        <v>9.2264650733652781E-2</v>
      </c>
      <c r="J1220" s="5" t="str">
        <f t="shared" si="290"/>
        <v>High</v>
      </c>
      <c r="K1220" s="6">
        <f t="shared" si="291"/>
        <v>416</v>
      </c>
      <c r="L1220" s="5" t="str">
        <f t="shared" si="292"/>
        <v>⚠️ High Risk</v>
      </c>
      <c r="M1220" s="6">
        <f t="shared" si="285"/>
        <v>2170.3142857142857</v>
      </c>
      <c r="N1220" s="1">
        <v>970776935</v>
      </c>
      <c r="O1220" s="5">
        <f t="shared" ref="O1220:O1283" si="299">(D1220-D1219)/D1219</f>
        <v>-0.38847695637204271</v>
      </c>
      <c r="P1220" s="1">
        <v>7.58</v>
      </c>
      <c r="Q1220" s="1">
        <v>9.7100000000000009</v>
      </c>
      <c r="R1220" s="1">
        <f t="shared" si="293"/>
        <v>-1.6348018626388878</v>
      </c>
      <c r="S1220" s="1">
        <f t="shared" si="294"/>
        <v>-0.76163715477924887</v>
      </c>
      <c r="T1220" s="1">
        <f t="shared" si="295"/>
        <v>1.1594836574262741</v>
      </c>
      <c r="U1220" s="1">
        <f t="shared" si="296"/>
        <v>1.5850023481064179</v>
      </c>
      <c r="V1220" s="1">
        <f t="shared" si="297"/>
        <v>8.7011747028638842E-2</v>
      </c>
      <c r="W1220" s="7" t="str">
        <f t="shared" si="298"/>
        <v>Moderate Stress</v>
      </c>
      <c r="X1220" s="1">
        <v>10.55</v>
      </c>
      <c r="Y1220" s="1">
        <v>1.84</v>
      </c>
      <c r="Z1220" s="1">
        <v>85</v>
      </c>
      <c r="AA1220" s="1">
        <v>20702</v>
      </c>
      <c r="AB1220" s="1">
        <v>1099</v>
      </c>
      <c r="AC1220" s="1">
        <v>0.89</v>
      </c>
      <c r="AD1220" s="1">
        <v>85.2</v>
      </c>
      <c r="AE1220" s="1">
        <v>123.15</v>
      </c>
      <c r="AF1220" s="1">
        <v>2023.89</v>
      </c>
      <c r="AG1220" s="1">
        <v>491.36</v>
      </c>
      <c r="AH1220" s="1">
        <v>6200</v>
      </c>
      <c r="AI1220" s="1">
        <v>9.1199999999999992</v>
      </c>
      <c r="AJ1220" s="1">
        <v>28</v>
      </c>
      <c r="AK1220" s="1">
        <v>14.62</v>
      </c>
      <c r="AL1220" s="1">
        <v>8018</v>
      </c>
      <c r="AM1220" s="1">
        <f t="shared" si="286"/>
        <v>4284.1248521966845</v>
      </c>
    </row>
    <row r="1221" spans="1:39" x14ac:dyDescent="0.3">
      <c r="A1221" s="2">
        <v>37745</v>
      </c>
      <c r="B1221" s="1" t="s">
        <v>24</v>
      </c>
      <c r="C1221" s="1">
        <v>3874.96</v>
      </c>
      <c r="D1221" s="1">
        <v>3862.3</v>
      </c>
      <c r="E1221" s="5">
        <f t="shared" si="287"/>
        <v>-3.2671304994115694E-3</v>
      </c>
      <c r="F1221" s="6">
        <f t="shared" si="288"/>
        <v>-12.659999999999854</v>
      </c>
      <c r="G1221" s="1">
        <v>3917.29</v>
      </c>
      <c r="H1221" s="1">
        <v>3857.22</v>
      </c>
      <c r="I1221" s="5">
        <f t="shared" si="289"/>
        <v>1.5502095505502035E-2</v>
      </c>
      <c r="J1221" s="5" t="str">
        <f t="shared" si="290"/>
        <v>Low</v>
      </c>
      <c r="K1221" s="6">
        <f t="shared" si="291"/>
        <v>416</v>
      </c>
      <c r="L1221" s="5" t="str">
        <f t="shared" si="292"/>
        <v>Normal</v>
      </c>
      <c r="M1221" s="6">
        <f t="shared" si="285"/>
        <v>2199.6557142857141</v>
      </c>
      <c r="N1221" s="1">
        <v>959385132</v>
      </c>
      <c r="O1221" s="5">
        <f t="shared" si="299"/>
        <v>2.8831525290811659</v>
      </c>
      <c r="P1221" s="1">
        <v>5.83</v>
      </c>
      <c r="Q1221" s="1">
        <v>3.19</v>
      </c>
      <c r="R1221" s="1">
        <f t="shared" si="293"/>
        <v>-1.5949565110786261</v>
      </c>
      <c r="S1221" s="1">
        <f t="shared" si="294"/>
        <v>3.4122976847005697</v>
      </c>
      <c r="T1221" s="1">
        <f t="shared" si="295"/>
        <v>0.75130483159455375</v>
      </c>
      <c r="U1221" s="1">
        <f t="shared" si="296"/>
        <v>-0.65515253663744499</v>
      </c>
      <c r="V1221" s="1">
        <f t="shared" si="297"/>
        <v>0.47837336714476308</v>
      </c>
      <c r="W1221" s="7" t="str">
        <f t="shared" si="298"/>
        <v>Moderate Stress</v>
      </c>
      <c r="X1221" s="1">
        <v>3.21</v>
      </c>
      <c r="Y1221" s="1">
        <v>4.2699999999999996</v>
      </c>
      <c r="Z1221" s="1">
        <v>115</v>
      </c>
      <c r="AA1221" s="1">
        <v>12963</v>
      </c>
      <c r="AB1221" s="1">
        <v>1234</v>
      </c>
      <c r="AC1221" s="1">
        <v>1.47</v>
      </c>
      <c r="AD1221" s="1">
        <v>114.06</v>
      </c>
      <c r="AE1221" s="1">
        <v>109.81</v>
      </c>
      <c r="AF1221" s="1">
        <v>2316.2600000000002</v>
      </c>
      <c r="AG1221" s="1">
        <v>355.69</v>
      </c>
      <c r="AH1221" s="1">
        <v>6612</v>
      </c>
      <c r="AI1221" s="1">
        <v>3</v>
      </c>
      <c r="AJ1221" s="1">
        <v>25</v>
      </c>
      <c r="AK1221" s="1">
        <v>52.11</v>
      </c>
      <c r="AL1221" s="1">
        <v>9018</v>
      </c>
      <c r="AM1221" s="1">
        <f t="shared" si="286"/>
        <v>4343.4341594080297</v>
      </c>
    </row>
    <row r="1222" spans="1:39" x14ac:dyDescent="0.3">
      <c r="A1222" s="2">
        <v>37746</v>
      </c>
      <c r="B1222" s="1" t="s">
        <v>25</v>
      </c>
      <c r="C1222" s="1">
        <v>3929.6</v>
      </c>
      <c r="D1222" s="1">
        <v>3894.74</v>
      </c>
      <c r="E1222" s="5">
        <f t="shared" si="287"/>
        <v>-8.871131921824137E-3</v>
      </c>
      <c r="F1222" s="6">
        <f t="shared" si="288"/>
        <v>-34.860000000000127</v>
      </c>
      <c r="G1222" s="1">
        <v>3935.97</v>
      </c>
      <c r="H1222" s="1">
        <v>3878.32</v>
      </c>
      <c r="I1222" s="5">
        <f t="shared" si="289"/>
        <v>1.4670704397394044E-2</v>
      </c>
      <c r="J1222" s="5" t="str">
        <f t="shared" si="290"/>
        <v>Low</v>
      </c>
      <c r="K1222" s="6">
        <f t="shared" si="291"/>
        <v>416</v>
      </c>
      <c r="L1222" s="5" t="str">
        <f t="shared" si="292"/>
        <v>Normal</v>
      </c>
      <c r="M1222" s="6">
        <f t="shared" si="285"/>
        <v>2512.1742857142858</v>
      </c>
      <c r="N1222" s="1">
        <v>370851684</v>
      </c>
      <c r="O1222" s="5">
        <f t="shared" si="299"/>
        <v>8.3991404085647405E-3</v>
      </c>
      <c r="P1222" s="1">
        <v>-3.03</v>
      </c>
      <c r="Q1222" s="1">
        <v>1.6</v>
      </c>
      <c r="R1222" s="1">
        <f t="shared" si="293"/>
        <v>0.46356944311256093</v>
      </c>
      <c r="S1222" s="1">
        <f t="shared" si="294"/>
        <v>-0.25530385063375599</v>
      </c>
      <c r="T1222" s="1">
        <f t="shared" si="295"/>
        <v>-1.3152462523306132</v>
      </c>
      <c r="U1222" s="1">
        <f t="shared" si="296"/>
        <v>-1.2014479763219146</v>
      </c>
      <c r="V1222" s="1">
        <f t="shared" si="297"/>
        <v>-0.57710715904343068</v>
      </c>
      <c r="W1222" s="7" t="str">
        <f t="shared" si="298"/>
        <v>Low Stress</v>
      </c>
      <c r="X1222" s="1">
        <v>11.56</v>
      </c>
      <c r="Y1222" s="1">
        <v>1.1399999999999999</v>
      </c>
      <c r="Z1222" s="1">
        <v>58</v>
      </c>
      <c r="AA1222" s="1">
        <v>3131</v>
      </c>
      <c r="AB1222" s="1">
        <v>4842</v>
      </c>
      <c r="AC1222" s="1">
        <v>0.85</v>
      </c>
      <c r="AD1222" s="1">
        <v>114.91</v>
      </c>
      <c r="AE1222" s="1">
        <v>62.36</v>
      </c>
      <c r="AF1222" s="1">
        <v>2446.09</v>
      </c>
      <c r="AG1222" s="1">
        <v>165.02</v>
      </c>
      <c r="AH1222" s="1">
        <v>5785</v>
      </c>
      <c r="AI1222" s="1">
        <v>0.25</v>
      </c>
      <c r="AJ1222" s="1">
        <v>12</v>
      </c>
      <c r="AK1222" s="1">
        <v>1.71</v>
      </c>
      <c r="AL1222" s="1">
        <v>3376</v>
      </c>
      <c r="AM1222" s="1">
        <f t="shared" si="286"/>
        <v>4387.9784083320847</v>
      </c>
    </row>
    <row r="1223" spans="1:39" x14ac:dyDescent="0.3">
      <c r="A1223" s="2">
        <v>37747</v>
      </c>
      <c r="B1223" s="1" t="s">
        <v>24</v>
      </c>
      <c r="C1223" s="1">
        <v>3059.73</v>
      </c>
      <c r="D1223" s="1">
        <v>3089.58</v>
      </c>
      <c r="E1223" s="5">
        <f t="shared" si="287"/>
        <v>9.7557627633810522E-3</v>
      </c>
      <c r="F1223" s="6">
        <f t="shared" si="288"/>
        <v>29.849999999999909</v>
      </c>
      <c r="G1223" s="1">
        <v>3094.23</v>
      </c>
      <c r="H1223" s="1">
        <v>3055.97</v>
      </c>
      <c r="I1223" s="5">
        <f t="shared" si="289"/>
        <v>1.2504371300735758E-2</v>
      </c>
      <c r="J1223" s="5" t="str">
        <f t="shared" si="290"/>
        <v>Low</v>
      </c>
      <c r="K1223" s="6">
        <f t="shared" si="291"/>
        <v>416</v>
      </c>
      <c r="L1223" s="5" t="str">
        <f t="shared" si="292"/>
        <v>Normal</v>
      </c>
      <c r="M1223" s="6">
        <f t="shared" si="285"/>
        <v>2416.2757142857145</v>
      </c>
      <c r="N1223" s="1">
        <v>125989773</v>
      </c>
      <c r="O1223" s="5">
        <f t="shared" si="299"/>
        <v>-0.20673010265126809</v>
      </c>
      <c r="P1223" s="1">
        <v>3.89</v>
      </c>
      <c r="Q1223" s="1">
        <v>5.1100000000000003</v>
      </c>
      <c r="R1223" s="1">
        <f t="shared" si="293"/>
        <v>1.3200281553561384</v>
      </c>
      <c r="S1223" s="1">
        <f t="shared" si="294"/>
        <v>-0.52976507755168434</v>
      </c>
      <c r="T1223" s="1">
        <f t="shared" si="295"/>
        <v>0.29880944752967525</v>
      </c>
      <c r="U1223" s="1">
        <f t="shared" si="296"/>
        <v>4.5249754343674783E-3</v>
      </c>
      <c r="V1223" s="1">
        <f t="shared" si="297"/>
        <v>0.27339937519212421</v>
      </c>
      <c r="W1223" s="7" t="str">
        <f t="shared" si="298"/>
        <v>Moderate Stress</v>
      </c>
      <c r="X1223" s="1">
        <v>2.56</v>
      </c>
      <c r="Y1223" s="1">
        <v>7.71</v>
      </c>
      <c r="Z1223" s="1">
        <v>102</v>
      </c>
      <c r="AA1223" s="1">
        <v>20558</v>
      </c>
      <c r="AB1223" s="1">
        <v>3245</v>
      </c>
      <c r="AC1223" s="1">
        <v>1.1499999999999999</v>
      </c>
      <c r="AD1223" s="1">
        <v>123.11</v>
      </c>
      <c r="AE1223" s="1">
        <v>80.319999999999993</v>
      </c>
      <c r="AF1223" s="1">
        <v>1579.25</v>
      </c>
      <c r="AG1223" s="1">
        <v>426.2</v>
      </c>
      <c r="AH1223" s="1">
        <v>3731</v>
      </c>
      <c r="AI1223" s="1">
        <v>8.94</v>
      </c>
      <c r="AJ1223" s="1">
        <v>33</v>
      </c>
      <c r="AK1223" s="1">
        <v>62.83</v>
      </c>
      <c r="AL1223" s="1">
        <v>8491</v>
      </c>
      <c r="AM1223" s="1">
        <f t="shared" si="286"/>
        <v>4389.628179601028</v>
      </c>
    </row>
    <row r="1224" spans="1:39" x14ac:dyDescent="0.3">
      <c r="A1224" s="2">
        <v>37748</v>
      </c>
      <c r="B1224" s="1" t="s">
        <v>25</v>
      </c>
      <c r="C1224" s="1">
        <v>1645.45</v>
      </c>
      <c r="D1224" s="1">
        <v>1666.17</v>
      </c>
      <c r="E1224" s="5">
        <f t="shared" si="287"/>
        <v>1.259229997872924E-2</v>
      </c>
      <c r="F1224" s="6">
        <f t="shared" si="288"/>
        <v>20.720000000000027</v>
      </c>
      <c r="G1224" s="1">
        <v>1695.63</v>
      </c>
      <c r="H1224" s="1">
        <v>1641.78</v>
      </c>
      <c r="I1224" s="5">
        <f t="shared" si="289"/>
        <v>3.2726609742015945E-2</v>
      </c>
      <c r="J1224" s="5" t="str">
        <f t="shared" si="290"/>
        <v>Medium</v>
      </c>
      <c r="K1224" s="6">
        <f t="shared" si="291"/>
        <v>416</v>
      </c>
      <c r="L1224" s="5" t="str">
        <f t="shared" si="292"/>
        <v>Normal</v>
      </c>
      <c r="M1224" s="6">
        <f t="shared" si="285"/>
        <v>2376.3471428571429</v>
      </c>
      <c r="N1224" s="1">
        <v>765815631</v>
      </c>
      <c r="O1224" s="5">
        <f t="shared" si="299"/>
        <v>-0.46071310663585335</v>
      </c>
      <c r="P1224" s="1">
        <v>5.08</v>
      </c>
      <c r="Q1224" s="1">
        <v>3.88</v>
      </c>
      <c r="R1224" s="1">
        <f t="shared" si="293"/>
        <v>-0.91790435184716479</v>
      </c>
      <c r="S1224" s="1">
        <f t="shared" si="294"/>
        <v>-0.85379581320821551</v>
      </c>
      <c r="T1224" s="1">
        <f t="shared" si="295"/>
        <v>0.57637104909524506</v>
      </c>
      <c r="U1224" s="1">
        <f t="shared" si="296"/>
        <v>-0.41808093073663743</v>
      </c>
      <c r="V1224" s="1">
        <f t="shared" si="297"/>
        <v>-0.40335251167419317</v>
      </c>
      <c r="W1224" s="7" t="str">
        <f t="shared" si="298"/>
        <v>Low Stress</v>
      </c>
      <c r="X1224" s="1">
        <v>4.4800000000000004</v>
      </c>
      <c r="Y1224" s="1">
        <v>4.75</v>
      </c>
      <c r="Z1224" s="1">
        <v>70</v>
      </c>
      <c r="AA1224" s="1">
        <v>26421</v>
      </c>
      <c r="AB1224" s="1">
        <v>2815</v>
      </c>
      <c r="AC1224" s="1">
        <v>1.44</v>
      </c>
      <c r="AD1224" s="1">
        <v>101.74</v>
      </c>
      <c r="AE1224" s="1">
        <v>78.48</v>
      </c>
      <c r="AF1224" s="1">
        <v>901.97</v>
      </c>
      <c r="AG1224" s="1">
        <v>369.07</v>
      </c>
      <c r="AH1224" s="1">
        <v>1661</v>
      </c>
      <c r="AI1224" s="1">
        <v>9.7899999999999991</v>
      </c>
      <c r="AJ1224" s="1">
        <v>18</v>
      </c>
      <c r="AK1224" s="1">
        <v>37.01</v>
      </c>
      <c r="AL1224" s="1">
        <v>12900</v>
      </c>
      <c r="AM1224" s="1">
        <f t="shared" si="286"/>
        <v>4390.7876771803676</v>
      </c>
    </row>
    <row r="1225" spans="1:39" x14ac:dyDescent="0.3">
      <c r="A1225" s="2">
        <v>37749</v>
      </c>
      <c r="B1225" s="1" t="s">
        <v>25</v>
      </c>
      <c r="C1225" s="1">
        <v>1334.22</v>
      </c>
      <c r="D1225" s="1">
        <v>1303.26</v>
      </c>
      <c r="E1225" s="5">
        <f t="shared" si="287"/>
        <v>-2.3204568961640536E-2</v>
      </c>
      <c r="F1225" s="6">
        <f t="shared" si="288"/>
        <v>-30.960000000000036</v>
      </c>
      <c r="G1225" s="1">
        <v>1360.83</v>
      </c>
      <c r="H1225" s="1">
        <v>1293.47</v>
      </c>
      <c r="I1225" s="5">
        <f t="shared" si="289"/>
        <v>5.0486426526359894E-2</v>
      </c>
      <c r="J1225" s="5" t="str">
        <f t="shared" si="290"/>
        <v>High</v>
      </c>
      <c r="K1225" s="6">
        <f t="shared" si="291"/>
        <v>416</v>
      </c>
      <c r="L1225" s="5" t="str">
        <f t="shared" si="292"/>
        <v>⚠️ High Risk</v>
      </c>
      <c r="M1225" s="6">
        <f t="shared" ref="M1225:M1288" si="300">AVERAGE(D1219:D1225)</f>
        <v>2348.1657142857143</v>
      </c>
      <c r="N1225" s="1">
        <v>100212330</v>
      </c>
      <c r="O1225" s="5">
        <f t="shared" si="299"/>
        <v>-0.21781090765047989</v>
      </c>
      <c r="P1225" s="1">
        <v>-4.4400000000000004</v>
      </c>
      <c r="Q1225" s="1">
        <v>1.6</v>
      </c>
      <c r="R1225" s="1">
        <f t="shared" si="293"/>
        <v>1.4101904658051172</v>
      </c>
      <c r="S1225" s="1">
        <f t="shared" si="294"/>
        <v>-0.54390193450365221</v>
      </c>
      <c r="T1225" s="1">
        <f t="shared" si="295"/>
        <v>-1.6441217634293137</v>
      </c>
      <c r="U1225" s="1">
        <f t="shared" si="296"/>
        <v>-1.2014479763219146</v>
      </c>
      <c r="V1225" s="1">
        <f t="shared" si="297"/>
        <v>-0.49482030211244082</v>
      </c>
      <c r="W1225" s="7" t="str">
        <f t="shared" si="298"/>
        <v>Low Stress</v>
      </c>
      <c r="X1225" s="1">
        <v>10.63</v>
      </c>
      <c r="Y1225" s="1">
        <v>7.22</v>
      </c>
      <c r="Z1225" s="1">
        <v>99</v>
      </c>
      <c r="AA1225" s="1">
        <v>5130</v>
      </c>
      <c r="AB1225" s="1">
        <v>453</v>
      </c>
      <c r="AC1225" s="1">
        <v>1.23</v>
      </c>
      <c r="AD1225" s="1">
        <v>98.19</v>
      </c>
      <c r="AE1225" s="1">
        <v>55.72</v>
      </c>
      <c r="AF1225" s="1">
        <v>2218.4</v>
      </c>
      <c r="AG1225" s="1">
        <v>159.57</v>
      </c>
      <c r="AH1225" s="1">
        <v>5547</v>
      </c>
      <c r="AI1225" s="1">
        <v>4.33</v>
      </c>
      <c r="AJ1225" s="1">
        <v>7</v>
      </c>
      <c r="AK1225" s="1">
        <v>63.11</v>
      </c>
      <c r="AL1225" s="1">
        <v>7436</v>
      </c>
      <c r="AM1225" s="1">
        <f t="shared" si="286"/>
        <v>4388.5662254024828</v>
      </c>
    </row>
    <row r="1226" spans="1:39" x14ac:dyDescent="0.3">
      <c r="A1226" s="2">
        <v>37750</v>
      </c>
      <c r="B1226" s="1" t="s">
        <v>25</v>
      </c>
      <c r="C1226" s="1">
        <v>1076.52</v>
      </c>
      <c r="D1226" s="1">
        <v>1063.19</v>
      </c>
      <c r="E1226" s="5">
        <f t="shared" si="287"/>
        <v>-1.2382491732619856E-2</v>
      </c>
      <c r="F1226" s="6">
        <f t="shared" si="288"/>
        <v>-13.329999999999927</v>
      </c>
      <c r="G1226" s="1">
        <v>1089.8399999999999</v>
      </c>
      <c r="H1226" s="1">
        <v>1038.93</v>
      </c>
      <c r="I1226" s="5">
        <f t="shared" si="289"/>
        <v>4.7291271876044899E-2</v>
      </c>
      <c r="J1226" s="5" t="str">
        <f t="shared" si="290"/>
        <v>Medium</v>
      </c>
      <c r="K1226" s="6">
        <f t="shared" si="291"/>
        <v>416</v>
      </c>
      <c r="L1226" s="5" t="str">
        <f t="shared" si="292"/>
        <v>Normal</v>
      </c>
      <c r="M1226" s="6">
        <f t="shared" si="300"/>
        <v>2267.6957142857145</v>
      </c>
      <c r="N1226" s="1">
        <v>793612307</v>
      </c>
      <c r="O1226" s="5">
        <f t="shared" si="299"/>
        <v>-0.18420729555115628</v>
      </c>
      <c r="P1226" s="1">
        <v>7.83</v>
      </c>
      <c r="Q1226" s="1">
        <v>8.89</v>
      </c>
      <c r="R1226" s="1">
        <f t="shared" si="293"/>
        <v>-1.0151293764922267</v>
      </c>
      <c r="S1226" s="1">
        <f t="shared" si="294"/>
        <v>-0.50103054949585302</v>
      </c>
      <c r="T1226" s="1">
        <f t="shared" si="295"/>
        <v>1.217794918259377</v>
      </c>
      <c r="U1226" s="1">
        <f t="shared" si="296"/>
        <v>1.3032650773257481</v>
      </c>
      <c r="V1226" s="1">
        <f t="shared" si="297"/>
        <v>0.2512250173992614</v>
      </c>
      <c r="W1226" s="7" t="str">
        <f t="shared" si="298"/>
        <v>Moderate Stress</v>
      </c>
      <c r="X1226" s="1">
        <v>3.28</v>
      </c>
      <c r="Y1226" s="1">
        <v>3.56</v>
      </c>
      <c r="Z1226" s="1">
        <v>65</v>
      </c>
      <c r="AA1226" s="1">
        <v>7368</v>
      </c>
      <c r="AB1226" s="1">
        <v>1402</v>
      </c>
      <c r="AC1226" s="1">
        <v>1.1499999999999999</v>
      </c>
      <c r="AD1226" s="1">
        <v>113.87</v>
      </c>
      <c r="AE1226" s="1">
        <v>147.47</v>
      </c>
      <c r="AF1226" s="1">
        <v>1000.54</v>
      </c>
      <c r="AG1226" s="1">
        <v>103.6</v>
      </c>
      <c r="AH1226" s="1">
        <v>9403</v>
      </c>
      <c r="AI1226" s="1">
        <v>4.5599999999999996</v>
      </c>
      <c r="AJ1226" s="1">
        <v>28</v>
      </c>
      <c r="AK1226" s="1">
        <v>9.08</v>
      </c>
      <c r="AL1226" s="1">
        <v>533</v>
      </c>
      <c r="AM1226" s="1">
        <f t="shared" si="286"/>
        <v>4406.3192356209793</v>
      </c>
    </row>
    <row r="1227" spans="1:39" x14ac:dyDescent="0.3">
      <c r="A1227" s="2">
        <v>37751</v>
      </c>
      <c r="B1227" s="1" t="s">
        <v>26</v>
      </c>
      <c r="C1227" s="1">
        <v>1662.99</v>
      </c>
      <c r="D1227" s="1">
        <v>1623.57</v>
      </c>
      <c r="E1227" s="5">
        <f t="shared" si="287"/>
        <v>-2.3704291667418369E-2</v>
      </c>
      <c r="F1227" s="6">
        <f t="shared" si="288"/>
        <v>-39.420000000000073</v>
      </c>
      <c r="G1227" s="1">
        <v>1707.96</v>
      </c>
      <c r="H1227" s="1">
        <v>1584.33</v>
      </c>
      <c r="I1227" s="5">
        <f t="shared" si="289"/>
        <v>7.4341998448577626E-2</v>
      </c>
      <c r="J1227" s="5" t="str">
        <f t="shared" si="290"/>
        <v>High</v>
      </c>
      <c r="K1227" s="6">
        <f t="shared" si="291"/>
        <v>416</v>
      </c>
      <c r="L1227" s="5" t="str">
        <f t="shared" si="292"/>
        <v>⚠️ High Risk</v>
      </c>
      <c r="M1227" s="6">
        <f t="shared" si="300"/>
        <v>2357.5442857142857</v>
      </c>
      <c r="N1227" s="1">
        <v>71920510</v>
      </c>
      <c r="O1227" s="5">
        <f t="shared" si="299"/>
        <v>0.52707418241330317</v>
      </c>
      <c r="P1227" s="1">
        <v>8.59</v>
      </c>
      <c r="Q1227" s="1">
        <v>9.91</v>
      </c>
      <c r="R1227" s="1">
        <f t="shared" si="293"/>
        <v>1.5091473661464982</v>
      </c>
      <c r="S1227" s="1">
        <f t="shared" si="294"/>
        <v>0.40642017337880332</v>
      </c>
      <c r="T1227" s="1">
        <f t="shared" si="295"/>
        <v>1.3950611511920099</v>
      </c>
      <c r="U1227" s="1">
        <f t="shared" si="296"/>
        <v>1.6537187556138981</v>
      </c>
      <c r="V1227" s="1">
        <f t="shared" si="297"/>
        <v>1.2410868615828023</v>
      </c>
      <c r="W1227" s="7" t="str">
        <f t="shared" si="298"/>
        <v>High Stress</v>
      </c>
      <c r="X1227" s="1">
        <v>14.63</v>
      </c>
      <c r="Y1227" s="1">
        <v>8.52</v>
      </c>
      <c r="Z1227" s="1">
        <v>115</v>
      </c>
      <c r="AA1227" s="1">
        <v>6013</v>
      </c>
      <c r="AB1227" s="1">
        <v>4182</v>
      </c>
      <c r="AC1227" s="1">
        <v>1.32</v>
      </c>
      <c r="AD1227" s="1">
        <v>126.17</v>
      </c>
      <c r="AE1227" s="1">
        <v>90.71</v>
      </c>
      <c r="AF1227" s="1">
        <v>1173.06</v>
      </c>
      <c r="AG1227" s="1">
        <v>317.45999999999998</v>
      </c>
      <c r="AH1227" s="1">
        <v>2254</v>
      </c>
      <c r="AI1227" s="1">
        <v>1.44</v>
      </c>
      <c r="AJ1227" s="1">
        <v>42</v>
      </c>
      <c r="AK1227" s="1">
        <v>26.71</v>
      </c>
      <c r="AL1227" s="1">
        <v>14944</v>
      </c>
      <c r="AM1227" s="1">
        <f t="shared" si="286"/>
        <v>4350.0811379026127</v>
      </c>
    </row>
    <row r="1228" spans="1:39" x14ac:dyDescent="0.3">
      <c r="A1228" s="2">
        <v>37752</v>
      </c>
      <c r="B1228" s="1" t="s">
        <v>25</v>
      </c>
      <c r="C1228" s="1">
        <v>4563.42</v>
      </c>
      <c r="D1228" s="1">
        <v>4576.24</v>
      </c>
      <c r="E1228" s="5">
        <f t="shared" si="287"/>
        <v>2.8092965363695887E-3</v>
      </c>
      <c r="F1228" s="6">
        <f t="shared" si="288"/>
        <v>12.819999999999709</v>
      </c>
      <c r="G1228" s="1">
        <v>4622.6099999999997</v>
      </c>
      <c r="H1228" s="1">
        <v>4539.1499999999996</v>
      </c>
      <c r="I1228" s="5">
        <f t="shared" si="289"/>
        <v>1.8288914892777793E-2</v>
      </c>
      <c r="J1228" s="5" t="str">
        <f t="shared" si="290"/>
        <v>Low</v>
      </c>
      <c r="K1228" s="6">
        <f t="shared" si="291"/>
        <v>416</v>
      </c>
      <c r="L1228" s="5" t="str">
        <f t="shared" si="292"/>
        <v>Normal</v>
      </c>
      <c r="M1228" s="6">
        <f t="shared" si="300"/>
        <v>2459.5357142857142</v>
      </c>
      <c r="N1228" s="1">
        <v>933675051</v>
      </c>
      <c r="O1228" s="5">
        <f t="shared" si="299"/>
        <v>1.8186280850225123</v>
      </c>
      <c r="P1228" s="1">
        <v>7.76</v>
      </c>
      <c r="Q1228" s="1">
        <v>5.69</v>
      </c>
      <c r="R1228" s="1">
        <f t="shared" si="293"/>
        <v>-1.5050298141292664</v>
      </c>
      <c r="S1228" s="1">
        <f t="shared" si="294"/>
        <v>2.0541806716676012</v>
      </c>
      <c r="T1228" s="1">
        <f t="shared" si="295"/>
        <v>1.2014677652261081</v>
      </c>
      <c r="U1228" s="1">
        <f t="shared" si="296"/>
        <v>0.2038025572060608</v>
      </c>
      <c r="V1228" s="1">
        <f t="shared" si="297"/>
        <v>0.48860529499262595</v>
      </c>
      <c r="W1228" s="7" t="str">
        <f t="shared" si="298"/>
        <v>Moderate Stress</v>
      </c>
      <c r="X1228" s="1">
        <v>13.29</v>
      </c>
      <c r="Y1228" s="1">
        <v>5.58</v>
      </c>
      <c r="Z1228" s="1">
        <v>75</v>
      </c>
      <c r="AA1228" s="1">
        <v>2329</v>
      </c>
      <c r="AB1228" s="1">
        <v>3831</v>
      </c>
      <c r="AC1228" s="1">
        <v>1.05</v>
      </c>
      <c r="AD1228" s="1">
        <v>83.12</v>
      </c>
      <c r="AE1228" s="1">
        <v>136.65</v>
      </c>
      <c r="AF1228" s="1">
        <v>1910.38</v>
      </c>
      <c r="AG1228" s="1">
        <v>196.6</v>
      </c>
      <c r="AH1228" s="1">
        <v>303</v>
      </c>
      <c r="AI1228" s="1">
        <v>4.76</v>
      </c>
      <c r="AJ1228" s="1">
        <v>39</v>
      </c>
      <c r="AK1228" s="1">
        <v>11.12</v>
      </c>
      <c r="AL1228" s="1">
        <v>13876</v>
      </c>
      <c r="AM1228" s="1">
        <f t="shared" si="286"/>
        <v>4317.6041974119908</v>
      </c>
    </row>
    <row r="1229" spans="1:39" x14ac:dyDescent="0.3">
      <c r="A1229" s="2">
        <v>37753</v>
      </c>
      <c r="B1229" s="1" t="s">
        <v>25</v>
      </c>
      <c r="C1229" s="1">
        <v>1966.15</v>
      </c>
      <c r="D1229" s="1">
        <v>1928.29</v>
      </c>
      <c r="E1229" s="5">
        <f t="shared" si="287"/>
        <v>-1.9255906212649148E-2</v>
      </c>
      <c r="F1229" s="6">
        <f t="shared" si="288"/>
        <v>-37.860000000000127</v>
      </c>
      <c r="G1229" s="1">
        <v>1986.28</v>
      </c>
      <c r="H1229" s="1">
        <v>1911.52</v>
      </c>
      <c r="I1229" s="5">
        <f t="shared" si="289"/>
        <v>3.8023548559367286E-2</v>
      </c>
      <c r="J1229" s="5" t="str">
        <f t="shared" si="290"/>
        <v>Medium</v>
      </c>
      <c r="K1229" s="6">
        <f t="shared" si="291"/>
        <v>416</v>
      </c>
      <c r="L1229" s="5" t="str">
        <f t="shared" si="292"/>
        <v>Normal</v>
      </c>
      <c r="M1229" s="6">
        <f t="shared" si="300"/>
        <v>2178.6142857142854</v>
      </c>
      <c r="N1229" s="1">
        <v>829892331</v>
      </c>
      <c r="O1229" s="5">
        <f t="shared" si="299"/>
        <v>-0.57863005436777792</v>
      </c>
      <c r="P1229" s="1">
        <v>7.37</v>
      </c>
      <c r="Q1229" s="1">
        <v>7.75</v>
      </c>
      <c r="R1229" s="1">
        <f t="shared" si="293"/>
        <v>-1.142026787805847</v>
      </c>
      <c r="S1229" s="1">
        <f t="shared" si="294"/>
        <v>-1.0042338926092578</v>
      </c>
      <c r="T1229" s="1">
        <f t="shared" si="295"/>
        <v>1.1105021983264678</v>
      </c>
      <c r="U1229" s="1">
        <f t="shared" si="296"/>
        <v>0.9115815545331093</v>
      </c>
      <c r="V1229" s="1">
        <f t="shared" si="297"/>
        <v>-3.1044231888881862E-2</v>
      </c>
      <c r="W1229" s="7" t="str">
        <f t="shared" si="298"/>
        <v>Low Stress</v>
      </c>
      <c r="X1229" s="1">
        <v>10.14</v>
      </c>
      <c r="Y1229" s="1">
        <v>9.4600000000000009</v>
      </c>
      <c r="Z1229" s="1">
        <v>93</v>
      </c>
      <c r="AA1229" s="1">
        <v>10355</v>
      </c>
      <c r="AB1229" s="1">
        <v>4721</v>
      </c>
      <c r="AC1229" s="1">
        <v>0.94</v>
      </c>
      <c r="AD1229" s="1">
        <v>100.55</v>
      </c>
      <c r="AE1229" s="1">
        <v>96.1</v>
      </c>
      <c r="AF1229" s="1">
        <v>2067.75</v>
      </c>
      <c r="AG1229" s="1">
        <v>446.9</v>
      </c>
      <c r="AH1229" s="1">
        <v>4776</v>
      </c>
      <c r="AI1229" s="1">
        <v>3.03</v>
      </c>
      <c r="AJ1229" s="1">
        <v>15</v>
      </c>
      <c r="AK1229" s="1">
        <v>64.64</v>
      </c>
      <c r="AL1229" s="1">
        <v>12148</v>
      </c>
      <c r="AM1229" s="1">
        <f t="shared" si="286"/>
        <v>4289.8604856603388</v>
      </c>
    </row>
    <row r="1230" spans="1:39" x14ac:dyDescent="0.3">
      <c r="A1230" s="2">
        <v>37754</v>
      </c>
      <c r="B1230" s="1" t="s">
        <v>26</v>
      </c>
      <c r="C1230" s="1">
        <v>2417.09</v>
      </c>
      <c r="D1230" s="1">
        <v>2465.6799999999998</v>
      </c>
      <c r="E1230" s="5">
        <f t="shared" si="287"/>
        <v>2.0102685460615735E-2</v>
      </c>
      <c r="F1230" s="6">
        <f t="shared" si="288"/>
        <v>48.589999999999691</v>
      </c>
      <c r="G1230" s="1">
        <v>2510.1999999999998</v>
      </c>
      <c r="H1230" s="1">
        <v>2412.9699999999998</v>
      </c>
      <c r="I1230" s="5">
        <f t="shared" si="289"/>
        <v>4.0226056952782072E-2</v>
      </c>
      <c r="J1230" s="5" t="str">
        <f t="shared" si="290"/>
        <v>Medium</v>
      </c>
      <c r="K1230" s="6">
        <f t="shared" si="291"/>
        <v>416</v>
      </c>
      <c r="L1230" s="5" t="str">
        <f t="shared" si="292"/>
        <v>Normal</v>
      </c>
      <c r="M1230" s="6">
        <f t="shared" si="300"/>
        <v>2089.4857142857145</v>
      </c>
      <c r="N1230" s="1">
        <v>394742041</v>
      </c>
      <c r="O1230" s="5">
        <f t="shared" si="299"/>
        <v>0.27868733437397897</v>
      </c>
      <c r="P1230" s="1">
        <v>6.17</v>
      </c>
      <c r="Q1230" s="1">
        <v>8.59</v>
      </c>
      <c r="R1230" s="1">
        <f t="shared" si="293"/>
        <v>0.38000763348811778</v>
      </c>
      <c r="S1230" s="1">
        <f t="shared" si="294"/>
        <v>8.9528996272818476E-2</v>
      </c>
      <c r="T1230" s="1">
        <f t="shared" si="295"/>
        <v>0.83060814632757374</v>
      </c>
      <c r="U1230" s="1">
        <f t="shared" si="296"/>
        <v>1.2001904660645271</v>
      </c>
      <c r="V1230" s="1">
        <f t="shared" si="297"/>
        <v>0.62508381053825923</v>
      </c>
      <c r="W1230" s="7" t="str">
        <f t="shared" si="298"/>
        <v>Moderate Stress</v>
      </c>
      <c r="X1230" s="1">
        <v>12.65</v>
      </c>
      <c r="Y1230" s="1">
        <v>1.25</v>
      </c>
      <c r="Z1230" s="1">
        <v>78</v>
      </c>
      <c r="AA1230" s="1">
        <v>16430</v>
      </c>
      <c r="AB1230" s="1">
        <v>609</v>
      </c>
      <c r="AC1230" s="1">
        <v>1.39</v>
      </c>
      <c r="AD1230" s="1">
        <v>135.11000000000001</v>
      </c>
      <c r="AE1230" s="1">
        <v>109.72</v>
      </c>
      <c r="AF1230" s="1">
        <v>1980.9</v>
      </c>
      <c r="AG1230" s="1">
        <v>200.37</v>
      </c>
      <c r="AH1230" s="1">
        <v>6179</v>
      </c>
      <c r="AI1230" s="1">
        <v>9.94</v>
      </c>
      <c r="AJ1230" s="1">
        <v>27</v>
      </c>
      <c r="AK1230" s="1">
        <v>10.94</v>
      </c>
      <c r="AL1230" s="1">
        <v>1387</v>
      </c>
      <c r="AM1230" s="1">
        <f t="shared" si="286"/>
        <v>4309.1538575530676</v>
      </c>
    </row>
    <row r="1231" spans="1:39" x14ac:dyDescent="0.3">
      <c r="A1231" s="2">
        <v>37755</v>
      </c>
      <c r="B1231" s="1" t="s">
        <v>25</v>
      </c>
      <c r="C1231" s="1">
        <v>1421.38</v>
      </c>
      <c r="D1231" s="1">
        <v>1449.45</v>
      </c>
      <c r="E1231" s="5">
        <f t="shared" si="287"/>
        <v>1.9748413513627557E-2</v>
      </c>
      <c r="F1231" s="6">
        <f t="shared" si="288"/>
        <v>28.069999999999936</v>
      </c>
      <c r="G1231" s="1">
        <v>1468.65</v>
      </c>
      <c r="H1231" s="1">
        <v>1393.87</v>
      </c>
      <c r="I1231" s="5">
        <f t="shared" si="289"/>
        <v>5.2610842983579473E-2</v>
      </c>
      <c r="J1231" s="5" t="str">
        <f t="shared" si="290"/>
        <v>High</v>
      </c>
      <c r="K1231" s="6">
        <f t="shared" si="291"/>
        <v>416</v>
      </c>
      <c r="L1231" s="5" t="str">
        <f t="shared" si="292"/>
        <v>⚠️ High Risk</v>
      </c>
      <c r="M1231" s="6">
        <f t="shared" si="300"/>
        <v>2058.5257142857145</v>
      </c>
      <c r="N1231" s="1">
        <v>225814728</v>
      </c>
      <c r="O1231" s="5">
        <f t="shared" si="299"/>
        <v>-0.41214999513318834</v>
      </c>
      <c r="P1231" s="1">
        <v>4.5</v>
      </c>
      <c r="Q1231" s="1">
        <v>7.01</v>
      </c>
      <c r="R1231" s="1">
        <f t="shared" si="293"/>
        <v>0.97086828782135848</v>
      </c>
      <c r="S1231" s="1">
        <f t="shared" si="294"/>
        <v>-0.79183914485203788</v>
      </c>
      <c r="T1231" s="1">
        <f t="shared" si="295"/>
        <v>0.44108892396244631</v>
      </c>
      <c r="U1231" s="1">
        <f t="shared" si="296"/>
        <v>0.65733084675543152</v>
      </c>
      <c r="V1231" s="1">
        <f t="shared" si="297"/>
        <v>0.31936222842179962</v>
      </c>
      <c r="W1231" s="7" t="str">
        <f t="shared" si="298"/>
        <v>Moderate Stress</v>
      </c>
      <c r="X1231" s="1">
        <v>13.54</v>
      </c>
      <c r="Y1231" s="1">
        <v>5.39</v>
      </c>
      <c r="Z1231" s="1">
        <v>95</v>
      </c>
      <c r="AA1231" s="1">
        <v>13111</v>
      </c>
      <c r="AB1231" s="1">
        <v>1637</v>
      </c>
      <c r="AC1231" s="1">
        <v>0.84</v>
      </c>
      <c r="AD1231" s="1">
        <v>113.89</v>
      </c>
      <c r="AE1231" s="1">
        <v>23.84</v>
      </c>
      <c r="AF1231" s="1">
        <v>1545.44</v>
      </c>
      <c r="AG1231" s="1">
        <v>365.14</v>
      </c>
      <c r="AH1231" s="1">
        <v>963</v>
      </c>
      <c r="AI1231" s="1">
        <v>1.85</v>
      </c>
      <c r="AJ1231" s="1">
        <v>29</v>
      </c>
      <c r="AK1231" s="1">
        <v>61.75</v>
      </c>
      <c r="AL1231" s="1">
        <v>12966</v>
      </c>
      <c r="AM1231" s="1">
        <f t="shared" si="286"/>
        <v>4281.9517262648642</v>
      </c>
    </row>
    <row r="1232" spans="1:39" x14ac:dyDescent="0.3">
      <c r="A1232" s="2">
        <v>37756</v>
      </c>
      <c r="B1232" s="1" t="s">
        <v>24</v>
      </c>
      <c r="C1232" s="1">
        <v>1889.45</v>
      </c>
      <c r="D1232" s="1">
        <v>1878.47</v>
      </c>
      <c r="E1232" s="5">
        <f t="shared" si="287"/>
        <v>-5.8112149038079958E-3</v>
      </c>
      <c r="F1232" s="6">
        <f t="shared" si="288"/>
        <v>-10.980000000000018</v>
      </c>
      <c r="G1232" s="1">
        <v>1926.29</v>
      </c>
      <c r="H1232" s="1">
        <v>1864.91</v>
      </c>
      <c r="I1232" s="5">
        <f t="shared" si="289"/>
        <v>3.2485643970467534E-2</v>
      </c>
      <c r="J1232" s="5" t="str">
        <f t="shared" si="290"/>
        <v>Medium</v>
      </c>
      <c r="K1232" s="6">
        <f t="shared" si="291"/>
        <v>416</v>
      </c>
      <c r="L1232" s="5" t="str">
        <f t="shared" si="292"/>
        <v>Normal</v>
      </c>
      <c r="M1232" s="6">
        <f t="shared" si="300"/>
        <v>2140.6985714285715</v>
      </c>
      <c r="N1232" s="1">
        <v>168524672</v>
      </c>
      <c r="O1232" s="5">
        <f t="shared" si="299"/>
        <v>0.2959881334299217</v>
      </c>
      <c r="P1232" s="1">
        <v>5.18</v>
      </c>
      <c r="Q1232" s="1">
        <v>0.44</v>
      </c>
      <c r="R1232" s="1">
        <f t="shared" si="293"/>
        <v>1.1712529347668055</v>
      </c>
      <c r="S1232" s="1">
        <f t="shared" si="294"/>
        <v>0.1116013025200632</v>
      </c>
      <c r="T1232" s="1">
        <f t="shared" si="295"/>
        <v>0.59969555342848613</v>
      </c>
      <c r="U1232" s="1">
        <f t="shared" si="296"/>
        <v>-1.600003139865301</v>
      </c>
      <c r="V1232" s="1">
        <f t="shared" si="297"/>
        <v>7.0636662712513509E-2</v>
      </c>
      <c r="W1232" s="7" t="str">
        <f t="shared" si="298"/>
        <v>Moderate Stress</v>
      </c>
      <c r="X1232" s="1">
        <v>5.37</v>
      </c>
      <c r="Y1232" s="1">
        <v>7.78</v>
      </c>
      <c r="Z1232" s="1">
        <v>98</v>
      </c>
      <c r="AA1232" s="1">
        <v>25160</v>
      </c>
      <c r="AB1232" s="1">
        <v>277</v>
      </c>
      <c r="AC1232" s="1">
        <v>1.37</v>
      </c>
      <c r="AD1232" s="1">
        <v>146.63</v>
      </c>
      <c r="AE1232" s="1">
        <v>86.54</v>
      </c>
      <c r="AF1232" s="1">
        <v>2360.71</v>
      </c>
      <c r="AG1232" s="1">
        <v>238.05</v>
      </c>
      <c r="AH1232" s="1">
        <v>3809</v>
      </c>
      <c r="AI1232" s="1">
        <v>3.79</v>
      </c>
      <c r="AJ1232" s="1">
        <v>22</v>
      </c>
      <c r="AK1232" s="1">
        <v>13.56</v>
      </c>
      <c r="AL1232" s="1">
        <v>1984</v>
      </c>
      <c r="AM1232" s="1">
        <f t="shared" si="286"/>
        <v>4249.4644138900449</v>
      </c>
    </row>
    <row r="1233" spans="1:39" x14ac:dyDescent="0.3">
      <c r="A1233" s="2">
        <v>37757</v>
      </c>
      <c r="B1233" s="1" t="s">
        <v>24</v>
      </c>
      <c r="C1233" s="1">
        <v>3076.9</v>
      </c>
      <c r="D1233" s="1">
        <v>3084.76</v>
      </c>
      <c r="E1233" s="5">
        <f t="shared" si="287"/>
        <v>2.5545191588937331E-3</v>
      </c>
      <c r="F1233" s="6">
        <f t="shared" si="288"/>
        <v>7.8600000000001273</v>
      </c>
      <c r="G1233" s="1">
        <v>3108.56</v>
      </c>
      <c r="H1233" s="1">
        <v>3046.15</v>
      </c>
      <c r="I1233" s="5">
        <f t="shared" si="289"/>
        <v>2.0283402125515892E-2</v>
      </c>
      <c r="J1233" s="5" t="str">
        <f t="shared" si="290"/>
        <v>Medium</v>
      </c>
      <c r="K1233" s="6">
        <f t="shared" si="291"/>
        <v>416</v>
      </c>
      <c r="L1233" s="5" t="str">
        <f t="shared" si="292"/>
        <v>Normal</v>
      </c>
      <c r="M1233" s="6">
        <f t="shared" si="300"/>
        <v>2429.4942857142855</v>
      </c>
      <c r="N1233" s="1">
        <v>345521771</v>
      </c>
      <c r="O1233" s="5">
        <f t="shared" si="299"/>
        <v>0.6421662310284435</v>
      </c>
      <c r="P1233" s="1">
        <v>7.1</v>
      </c>
      <c r="Q1233" s="1">
        <v>1.58</v>
      </c>
      <c r="R1233" s="1">
        <f t="shared" si="293"/>
        <v>0.55216641836536717</v>
      </c>
      <c r="S1233" s="1">
        <f t="shared" si="294"/>
        <v>0.55325425517131799</v>
      </c>
      <c r="T1233" s="1">
        <f t="shared" si="295"/>
        <v>1.0475260366267165</v>
      </c>
      <c r="U1233" s="1">
        <f t="shared" si="296"/>
        <v>-1.2083196170726624</v>
      </c>
      <c r="V1233" s="1">
        <f t="shared" si="297"/>
        <v>0.23615677327268486</v>
      </c>
      <c r="W1233" s="7" t="str">
        <f t="shared" si="298"/>
        <v>Moderate Stress</v>
      </c>
      <c r="X1233" s="1">
        <v>13.04</v>
      </c>
      <c r="Y1233" s="1">
        <v>6.2</v>
      </c>
      <c r="Z1233" s="1">
        <v>64</v>
      </c>
      <c r="AA1233" s="1">
        <v>4312</v>
      </c>
      <c r="AB1233" s="1">
        <v>2476</v>
      </c>
      <c r="AC1233" s="1">
        <v>0.87</v>
      </c>
      <c r="AD1233" s="1">
        <v>140.72999999999999</v>
      </c>
      <c r="AE1233" s="1">
        <v>113.77</v>
      </c>
      <c r="AF1233" s="1">
        <v>2214.73</v>
      </c>
      <c r="AG1233" s="1">
        <v>240.13</v>
      </c>
      <c r="AH1233" s="1">
        <v>7070</v>
      </c>
      <c r="AI1233" s="1">
        <v>6.17</v>
      </c>
      <c r="AJ1233" s="1">
        <v>28</v>
      </c>
      <c r="AK1233" s="1">
        <v>94.34</v>
      </c>
      <c r="AL1233" s="1">
        <v>4313</v>
      </c>
      <c r="AM1233" s="1">
        <f t="shared" si="286"/>
        <v>4247.8421214429845</v>
      </c>
    </row>
    <row r="1234" spans="1:39" x14ac:dyDescent="0.3">
      <c r="A1234" s="2">
        <v>37758</v>
      </c>
      <c r="B1234" s="1" t="s">
        <v>25</v>
      </c>
      <c r="C1234" s="1">
        <v>3431.01</v>
      </c>
      <c r="D1234" s="1">
        <v>3472.14</v>
      </c>
      <c r="E1234" s="5">
        <f t="shared" si="287"/>
        <v>1.1987723731495871E-2</v>
      </c>
      <c r="F1234" s="6">
        <f t="shared" si="288"/>
        <v>41.129999999999654</v>
      </c>
      <c r="G1234" s="1">
        <v>3478.27</v>
      </c>
      <c r="H1234" s="1">
        <v>3382.15</v>
      </c>
      <c r="I1234" s="5">
        <f t="shared" si="289"/>
        <v>2.8015074278419441E-2</v>
      </c>
      <c r="J1234" s="5" t="str">
        <f t="shared" si="290"/>
        <v>Medium</v>
      </c>
      <c r="K1234" s="6">
        <f t="shared" si="291"/>
        <v>416</v>
      </c>
      <c r="L1234" s="5" t="str">
        <f t="shared" si="292"/>
        <v>Normal</v>
      </c>
      <c r="M1234" s="6">
        <f t="shared" si="300"/>
        <v>2693.5757142857142</v>
      </c>
      <c r="N1234" s="1">
        <v>95434835</v>
      </c>
      <c r="O1234" s="5">
        <f t="shared" si="299"/>
        <v>0.125578651175456</v>
      </c>
      <c r="P1234" s="1">
        <v>4.9400000000000004</v>
      </c>
      <c r="Q1234" s="1">
        <v>0.71</v>
      </c>
      <c r="R1234" s="1">
        <f t="shared" si="293"/>
        <v>1.4269008116434707</v>
      </c>
      <c r="S1234" s="1">
        <f t="shared" si="294"/>
        <v>-0.10580659104558034</v>
      </c>
      <c r="T1234" s="1">
        <f t="shared" si="295"/>
        <v>0.54371674302870754</v>
      </c>
      <c r="U1234" s="1">
        <f t="shared" si="296"/>
        <v>-1.5072359897302026</v>
      </c>
      <c r="V1234" s="1">
        <f t="shared" si="297"/>
        <v>8.9393743474098841E-2</v>
      </c>
      <c r="W1234" s="7" t="str">
        <f t="shared" si="298"/>
        <v>Moderate Stress</v>
      </c>
      <c r="X1234" s="1">
        <v>4.53</v>
      </c>
      <c r="Y1234" s="1">
        <v>0.72</v>
      </c>
      <c r="Z1234" s="1">
        <v>66</v>
      </c>
      <c r="AA1234" s="1">
        <v>17770</v>
      </c>
      <c r="AB1234" s="1">
        <v>900</v>
      </c>
      <c r="AC1234" s="1">
        <v>1.24</v>
      </c>
      <c r="AD1234" s="1">
        <v>104.08</v>
      </c>
      <c r="AE1234" s="1">
        <v>35.840000000000003</v>
      </c>
      <c r="AF1234" s="1">
        <v>1928.26</v>
      </c>
      <c r="AG1234" s="1">
        <v>172.73</v>
      </c>
      <c r="AH1234" s="1">
        <v>8825</v>
      </c>
      <c r="AI1234" s="1">
        <v>3.45</v>
      </c>
      <c r="AJ1234" s="1">
        <v>19</v>
      </c>
      <c r="AK1234" s="1">
        <v>41.7</v>
      </c>
      <c r="AL1234" s="1">
        <v>4281</v>
      </c>
      <c r="AM1234" s="1">
        <f t="shared" si="286"/>
        <v>4235.1270447285669</v>
      </c>
    </row>
    <row r="1235" spans="1:39" x14ac:dyDescent="0.3">
      <c r="A1235" s="2">
        <v>37759</v>
      </c>
      <c r="B1235" s="1" t="s">
        <v>26</v>
      </c>
      <c r="C1235" s="1">
        <v>1981.41</v>
      </c>
      <c r="D1235" s="1">
        <v>1986.82</v>
      </c>
      <c r="E1235" s="5">
        <f t="shared" si="287"/>
        <v>2.7303788716115567E-3</v>
      </c>
      <c r="F1235" s="6">
        <f t="shared" si="288"/>
        <v>5.4099999999998545</v>
      </c>
      <c r="G1235" s="1">
        <v>2033.22</v>
      </c>
      <c r="H1235" s="1">
        <v>1975.84</v>
      </c>
      <c r="I1235" s="5">
        <f t="shared" si="289"/>
        <v>2.8959175536612869E-2</v>
      </c>
      <c r="J1235" s="5" t="str">
        <f t="shared" si="290"/>
        <v>Medium</v>
      </c>
      <c r="K1235" s="6">
        <f t="shared" si="291"/>
        <v>416</v>
      </c>
      <c r="L1235" s="5" t="str">
        <f t="shared" si="292"/>
        <v>Normal</v>
      </c>
      <c r="M1235" s="6">
        <f t="shared" si="300"/>
        <v>2323.6585714285711</v>
      </c>
      <c r="N1235" s="1">
        <v>154036780</v>
      </c>
      <c r="O1235" s="5">
        <f t="shared" si="299"/>
        <v>-0.42778228988462447</v>
      </c>
      <c r="P1235" s="1">
        <v>-0.08</v>
      </c>
      <c r="Q1235" s="1">
        <v>0.1</v>
      </c>
      <c r="R1235" s="1">
        <f t="shared" si="293"/>
        <v>1.2219275426499565</v>
      </c>
      <c r="S1235" s="1">
        <f t="shared" si="294"/>
        <v>-0.81178277843712232</v>
      </c>
      <c r="T1235" s="1">
        <f t="shared" si="295"/>
        <v>-0.62717337449999899</v>
      </c>
      <c r="U1235" s="1">
        <f t="shared" si="296"/>
        <v>-1.716821032628018</v>
      </c>
      <c r="V1235" s="1">
        <f t="shared" si="297"/>
        <v>-0.4834624107287957</v>
      </c>
      <c r="W1235" s="7" t="str">
        <f t="shared" si="298"/>
        <v>Low Stress</v>
      </c>
      <c r="X1235" s="1">
        <v>7.37</v>
      </c>
      <c r="Y1235" s="1">
        <v>9.74</v>
      </c>
      <c r="Z1235" s="1">
        <v>58</v>
      </c>
      <c r="AA1235" s="1">
        <v>24478</v>
      </c>
      <c r="AB1235" s="1">
        <v>3343</v>
      </c>
      <c r="AC1235" s="1">
        <v>1.1299999999999999</v>
      </c>
      <c r="AD1235" s="1">
        <v>130.84</v>
      </c>
      <c r="AE1235" s="1">
        <v>108.18</v>
      </c>
      <c r="AF1235" s="1">
        <v>1549.83</v>
      </c>
      <c r="AG1235" s="1">
        <v>301.08999999999997</v>
      </c>
      <c r="AH1235" s="1">
        <v>5162</v>
      </c>
      <c r="AI1235" s="1">
        <v>4.74</v>
      </c>
      <c r="AJ1235" s="1">
        <v>16</v>
      </c>
      <c r="AK1235" s="1">
        <v>12.75</v>
      </c>
      <c r="AL1235" s="1">
        <v>12622</v>
      </c>
      <c r="AM1235" s="1">
        <f t="shared" si="286"/>
        <v>4263.7317961029248</v>
      </c>
    </row>
    <row r="1236" spans="1:39" x14ac:dyDescent="0.3">
      <c r="A1236" s="2">
        <v>37760</v>
      </c>
      <c r="B1236" s="1" t="s">
        <v>24</v>
      </c>
      <c r="C1236" s="1">
        <v>1230.93</v>
      </c>
      <c r="D1236" s="1">
        <v>1198.3800000000001</v>
      </c>
      <c r="E1236" s="5">
        <f t="shared" si="287"/>
        <v>-2.6443420828154283E-2</v>
      </c>
      <c r="F1236" s="6">
        <f t="shared" si="288"/>
        <v>-32.549999999999955</v>
      </c>
      <c r="G1236" s="1">
        <v>1253.6300000000001</v>
      </c>
      <c r="H1236" s="1">
        <v>1187.77</v>
      </c>
      <c r="I1236" s="5">
        <f t="shared" si="289"/>
        <v>5.3504261005906203E-2</v>
      </c>
      <c r="J1236" s="5" t="str">
        <f t="shared" si="290"/>
        <v>High</v>
      </c>
      <c r="K1236" s="6">
        <f t="shared" si="291"/>
        <v>416</v>
      </c>
      <c r="L1236" s="5" t="str">
        <f t="shared" si="292"/>
        <v>⚠️ High Risk</v>
      </c>
      <c r="M1236" s="6">
        <f t="shared" si="300"/>
        <v>2219.3857142857146</v>
      </c>
      <c r="N1236" s="1">
        <v>589853701</v>
      </c>
      <c r="O1236" s="5">
        <f t="shared" si="299"/>
        <v>-0.39683514359629957</v>
      </c>
      <c r="P1236" s="1">
        <v>0.64</v>
      </c>
      <c r="Q1236" s="1">
        <v>3.06</v>
      </c>
      <c r="R1236" s="1">
        <f t="shared" si="293"/>
        <v>-0.30243856806630337</v>
      </c>
      <c r="S1236" s="1">
        <f t="shared" si="294"/>
        <v>-0.77230050434414865</v>
      </c>
      <c r="T1236" s="1">
        <f t="shared" si="295"/>
        <v>-0.45923694330066256</v>
      </c>
      <c r="U1236" s="1">
        <f t="shared" si="296"/>
        <v>-0.69981820151730723</v>
      </c>
      <c r="V1236" s="1">
        <f t="shared" si="297"/>
        <v>-0.55844855430710549</v>
      </c>
      <c r="W1236" s="7" t="str">
        <f t="shared" si="298"/>
        <v>Low Stress</v>
      </c>
      <c r="X1236" s="1">
        <v>9.26</v>
      </c>
      <c r="Y1236" s="1">
        <v>3.33</v>
      </c>
      <c r="Z1236" s="1">
        <v>81</v>
      </c>
      <c r="AA1236" s="1">
        <v>12031</v>
      </c>
      <c r="AB1236" s="1">
        <v>3766</v>
      </c>
      <c r="AC1236" s="1">
        <v>1.5</v>
      </c>
      <c r="AD1236" s="1">
        <v>99.2</v>
      </c>
      <c r="AE1236" s="1">
        <v>30.96</v>
      </c>
      <c r="AF1236" s="1">
        <v>1588.5</v>
      </c>
      <c r="AG1236" s="1">
        <v>331.71</v>
      </c>
      <c r="AH1236" s="1">
        <v>9031</v>
      </c>
      <c r="AI1236" s="1">
        <v>9.73</v>
      </c>
      <c r="AJ1236" s="1">
        <v>25</v>
      </c>
      <c r="AK1236" s="1">
        <v>4.28</v>
      </c>
      <c r="AL1236" s="1">
        <v>4517</v>
      </c>
      <c r="AM1236" s="1">
        <f t="shared" si="286"/>
        <v>4236.8856890175657</v>
      </c>
    </row>
    <row r="1237" spans="1:39" x14ac:dyDescent="0.3">
      <c r="A1237" s="2">
        <v>37761</v>
      </c>
      <c r="B1237" s="1" t="s">
        <v>26</v>
      </c>
      <c r="C1237" s="1">
        <v>2564.13</v>
      </c>
      <c r="D1237" s="1">
        <v>2552</v>
      </c>
      <c r="E1237" s="5">
        <f t="shared" si="287"/>
        <v>-4.7306493820516542E-3</v>
      </c>
      <c r="F1237" s="6">
        <f t="shared" si="288"/>
        <v>-12.130000000000109</v>
      </c>
      <c r="G1237" s="1">
        <v>2600.85</v>
      </c>
      <c r="H1237" s="1">
        <v>2528.35</v>
      </c>
      <c r="I1237" s="5">
        <f t="shared" si="289"/>
        <v>2.8274697460737169E-2</v>
      </c>
      <c r="J1237" s="5" t="str">
        <f t="shared" si="290"/>
        <v>Medium</v>
      </c>
      <c r="K1237" s="6">
        <f t="shared" si="291"/>
        <v>416</v>
      </c>
      <c r="L1237" s="5" t="str">
        <f t="shared" si="292"/>
        <v>Normal</v>
      </c>
      <c r="M1237" s="6">
        <f t="shared" si="300"/>
        <v>2231.7171428571428</v>
      </c>
      <c r="N1237" s="1">
        <v>666260777</v>
      </c>
      <c r="O1237" s="5">
        <f t="shared" si="299"/>
        <v>1.1295415477561372</v>
      </c>
      <c r="P1237" s="1">
        <v>8.4600000000000009</v>
      </c>
      <c r="Q1237" s="1">
        <v>3.92</v>
      </c>
      <c r="R1237" s="1">
        <f t="shared" si="293"/>
        <v>-0.56968922232284536</v>
      </c>
      <c r="S1237" s="1">
        <f t="shared" si="294"/>
        <v>1.1750461859010384</v>
      </c>
      <c r="T1237" s="1">
        <f t="shared" si="295"/>
        <v>1.3647392955587965</v>
      </c>
      <c r="U1237" s="1">
        <f t="shared" si="296"/>
        <v>-0.40433764923514132</v>
      </c>
      <c r="V1237" s="1">
        <f t="shared" si="297"/>
        <v>0.39143965247546203</v>
      </c>
      <c r="W1237" s="7" t="str">
        <f t="shared" si="298"/>
        <v>Moderate Stress</v>
      </c>
      <c r="X1237" s="1">
        <v>11.28</v>
      </c>
      <c r="Y1237" s="1">
        <v>2.87</v>
      </c>
      <c r="Z1237" s="1">
        <v>115</v>
      </c>
      <c r="AA1237" s="1">
        <v>29283</v>
      </c>
      <c r="AB1237" s="1">
        <v>1037</v>
      </c>
      <c r="AC1237" s="1">
        <v>1.07</v>
      </c>
      <c r="AD1237" s="1">
        <v>92.27</v>
      </c>
      <c r="AE1237" s="1">
        <v>124.91</v>
      </c>
      <c r="AF1237" s="1">
        <v>1099.1400000000001</v>
      </c>
      <c r="AG1237" s="1">
        <v>332.41</v>
      </c>
      <c r="AH1237" s="1">
        <v>4506</v>
      </c>
      <c r="AI1237" s="1">
        <v>5.08</v>
      </c>
      <c r="AJ1237" s="1">
        <v>46</v>
      </c>
      <c r="AK1237" s="1">
        <v>33.01</v>
      </c>
      <c r="AL1237" s="1">
        <v>6501</v>
      </c>
      <c r="AM1237" s="1">
        <f t="shared" si="286"/>
        <v>4236.4363300892546</v>
      </c>
    </row>
    <row r="1238" spans="1:39" x14ac:dyDescent="0.3">
      <c r="A1238" s="2">
        <v>37762</v>
      </c>
      <c r="B1238" s="1" t="s">
        <v>26</v>
      </c>
      <c r="C1238" s="1">
        <v>1936.81</v>
      </c>
      <c r="D1238" s="1">
        <v>1971.12</v>
      </c>
      <c r="E1238" s="5">
        <f t="shared" si="287"/>
        <v>1.7714695814251242E-2</v>
      </c>
      <c r="F1238" s="6">
        <f t="shared" si="288"/>
        <v>34.309999999999945</v>
      </c>
      <c r="G1238" s="1">
        <v>1989.48</v>
      </c>
      <c r="H1238" s="1">
        <v>1888.38</v>
      </c>
      <c r="I1238" s="5">
        <f t="shared" si="289"/>
        <v>5.2199234824272855E-2</v>
      </c>
      <c r="J1238" s="5" t="str">
        <f t="shared" si="290"/>
        <v>High</v>
      </c>
      <c r="K1238" s="6">
        <f t="shared" si="291"/>
        <v>416</v>
      </c>
      <c r="L1238" s="5" t="str">
        <f t="shared" si="292"/>
        <v>⚠️ High Risk</v>
      </c>
      <c r="M1238" s="6">
        <f t="shared" si="300"/>
        <v>2306.2414285714285</v>
      </c>
      <c r="N1238" s="1">
        <v>166253065</v>
      </c>
      <c r="O1238" s="5">
        <f t="shared" si="299"/>
        <v>-0.2276175548589342</v>
      </c>
      <c r="P1238" s="1">
        <v>-4.74</v>
      </c>
      <c r="Q1238" s="1">
        <v>2.41</v>
      </c>
      <c r="R1238" s="1">
        <f t="shared" si="293"/>
        <v>1.1791983828685459</v>
      </c>
      <c r="S1238" s="1">
        <f t="shared" si="294"/>
        <v>-0.55641322486335043</v>
      </c>
      <c r="T1238" s="1">
        <f t="shared" si="295"/>
        <v>-1.7140952764290371</v>
      </c>
      <c r="U1238" s="1">
        <f t="shared" si="296"/>
        <v>-0.92314652591661861</v>
      </c>
      <c r="V1238" s="1">
        <f t="shared" si="297"/>
        <v>-0.50361416108511503</v>
      </c>
      <c r="W1238" s="7" t="str">
        <f t="shared" si="298"/>
        <v>Low Stress</v>
      </c>
      <c r="X1238" s="1">
        <v>2.39</v>
      </c>
      <c r="Y1238" s="1">
        <v>5.1100000000000003</v>
      </c>
      <c r="Z1238" s="1">
        <v>108</v>
      </c>
      <c r="AA1238" s="1">
        <v>27751</v>
      </c>
      <c r="AB1238" s="1">
        <v>3127</v>
      </c>
      <c r="AC1238" s="1">
        <v>1.47</v>
      </c>
      <c r="AD1238" s="1">
        <v>141.66999999999999</v>
      </c>
      <c r="AE1238" s="1">
        <v>147.11000000000001</v>
      </c>
      <c r="AF1238" s="1">
        <v>2125.5</v>
      </c>
      <c r="AG1238" s="1">
        <v>442.64</v>
      </c>
      <c r="AH1238" s="1">
        <v>2412</v>
      </c>
      <c r="AI1238" s="1">
        <v>9.1</v>
      </c>
      <c r="AJ1238" s="1">
        <v>38</v>
      </c>
      <c r="AK1238" s="1">
        <v>89.15</v>
      </c>
      <c r="AL1238" s="1">
        <v>6260</v>
      </c>
      <c r="AM1238" s="1">
        <f t="shared" si="286"/>
        <v>4281.718442939673</v>
      </c>
    </row>
    <row r="1239" spans="1:39" x14ac:dyDescent="0.3">
      <c r="A1239" s="2">
        <v>37763</v>
      </c>
      <c r="B1239" s="1" t="s">
        <v>24</v>
      </c>
      <c r="C1239" s="1">
        <v>1878.22</v>
      </c>
      <c r="D1239" s="1">
        <v>1892.64</v>
      </c>
      <c r="E1239" s="5">
        <f t="shared" si="287"/>
        <v>7.6774818711333459E-3</v>
      </c>
      <c r="F1239" s="6">
        <f t="shared" si="288"/>
        <v>14.420000000000073</v>
      </c>
      <c r="G1239" s="1">
        <v>1893.58</v>
      </c>
      <c r="H1239" s="1">
        <v>1839.63</v>
      </c>
      <c r="I1239" s="5">
        <f t="shared" si="289"/>
        <v>2.8724004642693517E-2</v>
      </c>
      <c r="J1239" s="5" t="str">
        <f t="shared" si="290"/>
        <v>Medium</v>
      </c>
      <c r="K1239" s="6">
        <f t="shared" si="291"/>
        <v>416</v>
      </c>
      <c r="L1239" s="5" t="str">
        <f t="shared" si="292"/>
        <v>Normal</v>
      </c>
      <c r="M1239" s="6">
        <f t="shared" si="300"/>
        <v>2308.2657142857138</v>
      </c>
      <c r="N1239" s="1">
        <v>732215727</v>
      </c>
      <c r="O1239" s="5">
        <f t="shared" si="299"/>
        <v>-3.9814927553877895E-2</v>
      </c>
      <c r="P1239" s="1">
        <v>5.48</v>
      </c>
      <c r="Q1239" s="1">
        <v>0.65</v>
      </c>
      <c r="R1239" s="1">
        <f t="shared" si="293"/>
        <v>-0.8003812532409964</v>
      </c>
      <c r="S1239" s="1">
        <f t="shared" si="294"/>
        <v>-0.31681521031439219</v>
      </c>
      <c r="T1239" s="1">
        <f t="shared" si="295"/>
        <v>0.66966906642820978</v>
      </c>
      <c r="U1239" s="1">
        <f t="shared" si="296"/>
        <v>-1.5278509119824466</v>
      </c>
      <c r="V1239" s="1">
        <f t="shared" si="297"/>
        <v>-0.49384457727740638</v>
      </c>
      <c r="W1239" s="7" t="str">
        <f t="shared" si="298"/>
        <v>Low Stress</v>
      </c>
      <c r="X1239" s="1">
        <v>5.78</v>
      </c>
      <c r="Y1239" s="1">
        <v>5.65</v>
      </c>
      <c r="Z1239" s="1">
        <v>81</v>
      </c>
      <c r="AA1239" s="1">
        <v>13736</v>
      </c>
      <c r="AB1239" s="1">
        <v>2120</v>
      </c>
      <c r="AC1239" s="1">
        <v>1.08</v>
      </c>
      <c r="AD1239" s="1">
        <v>104.52</v>
      </c>
      <c r="AE1239" s="1">
        <v>101.48</v>
      </c>
      <c r="AF1239" s="1">
        <v>2272.14</v>
      </c>
      <c r="AG1239" s="1">
        <v>360.94</v>
      </c>
      <c r="AH1239" s="1">
        <v>8665</v>
      </c>
      <c r="AI1239" s="1">
        <v>0.43</v>
      </c>
      <c r="AJ1239" s="1">
        <v>32</v>
      </c>
      <c r="AK1239" s="1">
        <v>14.47</v>
      </c>
      <c r="AL1239" s="1">
        <v>13996</v>
      </c>
      <c r="AM1239" s="1">
        <f t="shared" si="286"/>
        <v>4317.097176863902</v>
      </c>
    </row>
    <row r="1240" spans="1:39" x14ac:dyDescent="0.3">
      <c r="A1240" s="2">
        <v>37764</v>
      </c>
      <c r="B1240" s="1" t="s">
        <v>26</v>
      </c>
      <c r="C1240" s="1">
        <v>4839.45</v>
      </c>
      <c r="D1240" s="1">
        <v>4854.5200000000004</v>
      </c>
      <c r="E1240" s="5">
        <f t="shared" si="287"/>
        <v>3.1139902261621919E-3</v>
      </c>
      <c r="F1240" s="6">
        <f t="shared" si="288"/>
        <v>15.070000000000618</v>
      </c>
      <c r="G1240" s="1">
        <v>4859.55</v>
      </c>
      <c r="H1240" s="1">
        <v>4794.54</v>
      </c>
      <c r="I1240" s="5">
        <f t="shared" si="289"/>
        <v>1.3433344698261211E-2</v>
      </c>
      <c r="J1240" s="5" t="str">
        <f t="shared" si="290"/>
        <v>Low</v>
      </c>
      <c r="K1240" s="6">
        <f t="shared" si="291"/>
        <v>416</v>
      </c>
      <c r="L1240" s="5" t="str">
        <f t="shared" si="292"/>
        <v>Normal</v>
      </c>
      <c r="M1240" s="6">
        <f t="shared" si="300"/>
        <v>2561.0885714285714</v>
      </c>
      <c r="N1240" s="1">
        <v>627589562</v>
      </c>
      <c r="O1240" s="5">
        <f t="shared" si="299"/>
        <v>1.5649463183701073</v>
      </c>
      <c r="P1240" s="1">
        <v>9.32</v>
      </c>
      <c r="Q1240" s="1">
        <v>5.3</v>
      </c>
      <c r="R1240" s="1">
        <f t="shared" si="293"/>
        <v>-0.43442809140814581</v>
      </c>
      <c r="S1240" s="1">
        <f t="shared" si="294"/>
        <v>1.7305342536733634</v>
      </c>
      <c r="T1240" s="1">
        <f t="shared" si="295"/>
        <v>1.5653300328246704</v>
      </c>
      <c r="U1240" s="1">
        <f t="shared" si="296"/>
        <v>6.9805562566473731E-2</v>
      </c>
      <c r="V1240" s="1">
        <f t="shared" si="297"/>
        <v>0.73281043941409041</v>
      </c>
      <c r="W1240" s="7" t="str">
        <f t="shared" si="298"/>
        <v>Moderate Stress</v>
      </c>
      <c r="X1240" s="1">
        <v>9.91</v>
      </c>
      <c r="Y1240" s="1">
        <v>7.78</v>
      </c>
      <c r="Z1240" s="1">
        <v>92</v>
      </c>
      <c r="AA1240" s="1">
        <v>19681</v>
      </c>
      <c r="AB1240" s="1">
        <v>2882</v>
      </c>
      <c r="AC1240" s="1">
        <v>1.28</v>
      </c>
      <c r="AD1240" s="1">
        <v>94.24</v>
      </c>
      <c r="AE1240" s="1">
        <v>30.02</v>
      </c>
      <c r="AF1240" s="1">
        <v>2206.38</v>
      </c>
      <c r="AG1240" s="1">
        <v>396.1</v>
      </c>
      <c r="AH1240" s="1">
        <v>2758</v>
      </c>
      <c r="AI1240" s="1">
        <v>1.2</v>
      </c>
      <c r="AJ1240" s="1">
        <v>13</v>
      </c>
      <c r="AK1240" s="1">
        <v>79.099999999999994</v>
      </c>
      <c r="AL1240" s="1">
        <v>11012</v>
      </c>
      <c r="AM1240" s="1">
        <f t="shared" si="286"/>
        <v>4322.3114112383028</v>
      </c>
    </row>
    <row r="1241" spans="1:39" x14ac:dyDescent="0.3">
      <c r="A1241" s="2">
        <v>37765</v>
      </c>
      <c r="B1241" s="1" t="s">
        <v>24</v>
      </c>
      <c r="C1241" s="1">
        <v>3465.2</v>
      </c>
      <c r="D1241" s="1">
        <v>3501.88</v>
      </c>
      <c r="E1241" s="5">
        <f t="shared" si="287"/>
        <v>1.0585247604755942E-2</v>
      </c>
      <c r="F1241" s="6">
        <f t="shared" si="288"/>
        <v>36.680000000000291</v>
      </c>
      <c r="G1241" s="1">
        <v>3526.69</v>
      </c>
      <c r="H1241" s="1">
        <v>3448.51</v>
      </c>
      <c r="I1241" s="5">
        <f t="shared" si="289"/>
        <v>2.256146831351721E-2</v>
      </c>
      <c r="J1241" s="5" t="str">
        <f t="shared" si="290"/>
        <v>Medium</v>
      </c>
      <c r="K1241" s="6">
        <f t="shared" si="291"/>
        <v>416</v>
      </c>
      <c r="L1241" s="5" t="str">
        <f t="shared" si="292"/>
        <v>Normal</v>
      </c>
      <c r="M1241" s="6">
        <f t="shared" si="300"/>
        <v>2565.3371428571431</v>
      </c>
      <c r="N1241" s="1">
        <v>871241184</v>
      </c>
      <c r="O1241" s="5">
        <f t="shared" si="299"/>
        <v>-0.27863516887354473</v>
      </c>
      <c r="P1241" s="1">
        <v>5.59</v>
      </c>
      <c r="Q1241" s="1">
        <v>2.73</v>
      </c>
      <c r="R1241" s="1">
        <f t="shared" si="293"/>
        <v>-1.2866535500838274</v>
      </c>
      <c r="S1241" s="1">
        <f t="shared" si="294"/>
        <v>-0.62150133997832291</v>
      </c>
      <c r="T1241" s="1">
        <f t="shared" si="295"/>
        <v>0.69532602119477493</v>
      </c>
      <c r="U1241" s="1">
        <f t="shared" si="296"/>
        <v>-0.81320027390465</v>
      </c>
      <c r="V1241" s="1">
        <f t="shared" si="297"/>
        <v>-0.5065072856930064</v>
      </c>
      <c r="W1241" s="7" t="str">
        <f t="shared" si="298"/>
        <v>Low Stress</v>
      </c>
      <c r="X1241" s="1">
        <v>6.65</v>
      </c>
      <c r="Y1241" s="1">
        <v>4.24</v>
      </c>
      <c r="Z1241" s="1">
        <v>108</v>
      </c>
      <c r="AA1241" s="1">
        <v>4647</v>
      </c>
      <c r="AB1241" s="1">
        <v>3640</v>
      </c>
      <c r="AC1241" s="1">
        <v>1.25</v>
      </c>
      <c r="AD1241" s="1">
        <v>147.55000000000001</v>
      </c>
      <c r="AE1241" s="1">
        <v>96.28</v>
      </c>
      <c r="AF1241" s="1">
        <v>1730.07</v>
      </c>
      <c r="AG1241" s="1">
        <v>229.38</v>
      </c>
      <c r="AH1241" s="1">
        <v>4415</v>
      </c>
      <c r="AI1241" s="1">
        <v>9.4499999999999993</v>
      </c>
      <c r="AJ1241" s="1">
        <v>30</v>
      </c>
      <c r="AK1241" s="1">
        <v>41.8</v>
      </c>
      <c r="AL1241" s="1">
        <v>10816</v>
      </c>
      <c r="AM1241" s="1">
        <f t="shared" si="286"/>
        <v>4318.6713694735399</v>
      </c>
    </row>
    <row r="1242" spans="1:39" x14ac:dyDescent="0.3">
      <c r="A1242" s="2">
        <v>37766</v>
      </c>
      <c r="B1242" s="1" t="s">
        <v>26</v>
      </c>
      <c r="C1242" s="1">
        <v>3227.51</v>
      </c>
      <c r="D1242" s="1">
        <v>3266.91</v>
      </c>
      <c r="E1242" s="5">
        <f t="shared" si="287"/>
        <v>1.2207553191159634E-2</v>
      </c>
      <c r="F1242" s="6">
        <f t="shared" si="288"/>
        <v>39.399999999999636</v>
      </c>
      <c r="G1242" s="1">
        <v>3301.41</v>
      </c>
      <c r="H1242" s="1">
        <v>3177.91</v>
      </c>
      <c r="I1242" s="5">
        <f t="shared" si="289"/>
        <v>3.8264792363153013E-2</v>
      </c>
      <c r="J1242" s="5" t="str">
        <f t="shared" si="290"/>
        <v>Medium</v>
      </c>
      <c r="K1242" s="6">
        <f t="shared" si="291"/>
        <v>416</v>
      </c>
      <c r="L1242" s="5" t="str">
        <f t="shared" si="292"/>
        <v>Normal</v>
      </c>
      <c r="M1242" s="6">
        <f t="shared" si="300"/>
        <v>2748.207142857143</v>
      </c>
      <c r="N1242" s="1">
        <v>228795791</v>
      </c>
      <c r="O1242" s="5">
        <f t="shared" si="299"/>
        <v>-6.7098244371594756E-2</v>
      </c>
      <c r="P1242" s="1">
        <v>9.91</v>
      </c>
      <c r="Q1242" s="1">
        <v>7.96</v>
      </c>
      <c r="R1242" s="1">
        <f t="shared" si="293"/>
        <v>0.96044136038429795</v>
      </c>
      <c r="S1242" s="1">
        <f t="shared" si="294"/>
        <v>-0.35162318203257675</v>
      </c>
      <c r="T1242" s="1">
        <f t="shared" si="295"/>
        <v>1.7029446083907933</v>
      </c>
      <c r="U1242" s="1">
        <f t="shared" si="296"/>
        <v>0.98373378241596376</v>
      </c>
      <c r="V1242" s="1">
        <f t="shared" si="297"/>
        <v>0.82387414228961964</v>
      </c>
      <c r="W1242" s="7" t="str">
        <f t="shared" si="298"/>
        <v>Moderate Stress</v>
      </c>
      <c r="X1242" s="1">
        <v>12.08</v>
      </c>
      <c r="Y1242" s="1">
        <v>4.68</v>
      </c>
      <c r="Z1242" s="1">
        <v>79</v>
      </c>
      <c r="AA1242" s="1">
        <v>19015</v>
      </c>
      <c r="AB1242" s="1">
        <v>2074</v>
      </c>
      <c r="AC1242" s="1">
        <v>0.86</v>
      </c>
      <c r="AD1242" s="1">
        <v>82.17</v>
      </c>
      <c r="AE1242" s="1">
        <v>116.31</v>
      </c>
      <c r="AF1242" s="1">
        <v>2224.5</v>
      </c>
      <c r="AG1242" s="1">
        <v>268.27</v>
      </c>
      <c r="AH1242" s="1">
        <v>1600</v>
      </c>
      <c r="AI1242" s="1">
        <v>1.29</v>
      </c>
      <c r="AJ1242" s="1">
        <v>15</v>
      </c>
      <c r="AK1242" s="1">
        <v>80.31</v>
      </c>
      <c r="AL1242" s="1">
        <v>1856</v>
      </c>
      <c r="AM1242" s="1">
        <f t="shared" si="286"/>
        <v>4306.2627605099578</v>
      </c>
    </row>
    <row r="1243" spans="1:39" x14ac:dyDescent="0.3">
      <c r="A1243" s="2">
        <v>37767</v>
      </c>
      <c r="B1243" s="1" t="s">
        <v>24</v>
      </c>
      <c r="C1243" s="1">
        <v>2663.1</v>
      </c>
      <c r="D1243" s="1">
        <v>2705.08</v>
      </c>
      <c r="E1243" s="5">
        <f t="shared" si="287"/>
        <v>1.5763583793323578E-2</v>
      </c>
      <c r="F1243" s="6">
        <f t="shared" si="288"/>
        <v>41.980000000000018</v>
      </c>
      <c r="G1243" s="1">
        <v>2721.82</v>
      </c>
      <c r="H1243" s="1">
        <v>2657.96</v>
      </c>
      <c r="I1243" s="5">
        <f t="shared" si="289"/>
        <v>2.3979572678457486E-2</v>
      </c>
      <c r="J1243" s="5" t="str">
        <f t="shared" si="290"/>
        <v>Medium</v>
      </c>
      <c r="K1243" s="6">
        <f t="shared" si="291"/>
        <v>416</v>
      </c>
      <c r="L1243" s="5" t="str">
        <f t="shared" si="292"/>
        <v>Normal</v>
      </c>
      <c r="M1243" s="6">
        <f t="shared" si="300"/>
        <v>2963.4500000000003</v>
      </c>
      <c r="N1243" s="1">
        <v>723854755</v>
      </c>
      <c r="O1243" s="5">
        <f t="shared" si="299"/>
        <v>-0.1719759650556642</v>
      </c>
      <c r="P1243" s="1">
        <v>5.31</v>
      </c>
      <c r="Q1243" s="1">
        <v>0.08</v>
      </c>
      <c r="R1243" s="1">
        <f t="shared" si="293"/>
        <v>-0.77113690370953902</v>
      </c>
      <c r="S1243" s="1">
        <f t="shared" si="294"/>
        <v>-0.48542585565282331</v>
      </c>
      <c r="T1243" s="1">
        <f t="shared" si="295"/>
        <v>0.63001740906169967</v>
      </c>
      <c r="U1243" s="1">
        <f t="shared" si="296"/>
        <v>-1.7236926733787659</v>
      </c>
      <c r="V1243" s="1">
        <f t="shared" si="297"/>
        <v>-0.58755950591985706</v>
      </c>
      <c r="W1243" s="7" t="str">
        <f t="shared" si="298"/>
        <v>Low Stress</v>
      </c>
      <c r="X1243" s="1">
        <v>10.47</v>
      </c>
      <c r="Y1243" s="1">
        <v>5.58</v>
      </c>
      <c r="Z1243" s="1">
        <v>60</v>
      </c>
      <c r="AA1243" s="1">
        <v>28770</v>
      </c>
      <c r="AB1243" s="1">
        <v>1618</v>
      </c>
      <c r="AC1243" s="1">
        <v>1.32</v>
      </c>
      <c r="AD1243" s="1">
        <v>105.68</v>
      </c>
      <c r="AE1243" s="1">
        <v>141.30000000000001</v>
      </c>
      <c r="AF1243" s="1">
        <v>2143.6999999999998</v>
      </c>
      <c r="AG1243" s="1">
        <v>107.32</v>
      </c>
      <c r="AH1243" s="1">
        <v>619</v>
      </c>
      <c r="AI1243" s="1">
        <v>7.37</v>
      </c>
      <c r="AJ1243" s="1">
        <v>20</v>
      </c>
      <c r="AK1243" s="1">
        <v>87.44</v>
      </c>
      <c r="AL1243" s="1">
        <v>4889</v>
      </c>
      <c r="AM1243" s="1">
        <f t="shared" si="286"/>
        <v>4295.2512168219746</v>
      </c>
    </row>
    <row r="1244" spans="1:39" x14ac:dyDescent="0.3">
      <c r="A1244" s="2">
        <v>37768</v>
      </c>
      <c r="B1244" s="1" t="s">
        <v>25</v>
      </c>
      <c r="C1244" s="1">
        <v>2715.78</v>
      </c>
      <c r="D1244" s="1">
        <v>2675.26</v>
      </c>
      <c r="E1244" s="5">
        <f t="shared" si="287"/>
        <v>-1.4920207085993703E-2</v>
      </c>
      <c r="F1244" s="6">
        <f t="shared" si="288"/>
        <v>-40.519999999999982</v>
      </c>
      <c r="G1244" s="1">
        <v>2750.55</v>
      </c>
      <c r="H1244" s="1">
        <v>2672.61</v>
      </c>
      <c r="I1244" s="5">
        <f t="shared" si="289"/>
        <v>2.8698937321874396E-2</v>
      </c>
      <c r="J1244" s="5" t="str">
        <f t="shared" si="290"/>
        <v>Medium</v>
      </c>
      <c r="K1244" s="6">
        <f t="shared" si="291"/>
        <v>416</v>
      </c>
      <c r="L1244" s="5" t="str">
        <f t="shared" si="292"/>
        <v>Normal</v>
      </c>
      <c r="M1244" s="6">
        <f t="shared" si="300"/>
        <v>2981.0585714285721</v>
      </c>
      <c r="N1244" s="1">
        <v>639755589</v>
      </c>
      <c r="O1244" s="5">
        <f t="shared" si="299"/>
        <v>-1.1023703550356999E-2</v>
      </c>
      <c r="P1244" s="1">
        <v>-4.4800000000000004</v>
      </c>
      <c r="Q1244" s="1">
        <v>8.43</v>
      </c>
      <c r="R1244" s="1">
        <f t="shared" si="293"/>
        <v>-0.4769814627143944</v>
      </c>
      <c r="S1244" s="1">
        <f t="shared" si="294"/>
        <v>-0.28008345524435979</v>
      </c>
      <c r="T1244" s="1">
        <f t="shared" si="295"/>
        <v>-1.6534515651626103</v>
      </c>
      <c r="U1244" s="1">
        <f t="shared" si="296"/>
        <v>1.1452173400585428</v>
      </c>
      <c r="V1244" s="1">
        <f t="shared" si="297"/>
        <v>-0.31632478576570544</v>
      </c>
      <c r="W1244" s="7" t="str">
        <f t="shared" si="298"/>
        <v>Low Stress</v>
      </c>
      <c r="X1244" s="1">
        <v>5.05</v>
      </c>
      <c r="Y1244" s="1">
        <v>4.25</v>
      </c>
      <c r="Z1244" s="1">
        <v>75</v>
      </c>
      <c r="AA1244" s="1">
        <v>3259</v>
      </c>
      <c r="AB1244" s="1">
        <v>2769</v>
      </c>
      <c r="AC1244" s="1">
        <v>0.95</v>
      </c>
      <c r="AD1244" s="1">
        <v>82.69</v>
      </c>
      <c r="AE1244" s="1">
        <v>25.91</v>
      </c>
      <c r="AF1244" s="1">
        <v>2215.0100000000002</v>
      </c>
      <c r="AG1244" s="1">
        <v>131.63999999999999</v>
      </c>
      <c r="AH1244" s="1">
        <v>462</v>
      </c>
      <c r="AI1244" s="1">
        <v>4.46</v>
      </c>
      <c r="AJ1244" s="1">
        <v>34</v>
      </c>
      <c r="AK1244" s="1">
        <v>99.78</v>
      </c>
      <c r="AL1244" s="1">
        <v>5583</v>
      </c>
      <c r="AM1244" s="1">
        <f t="shared" si="286"/>
        <v>4345.9374396984213</v>
      </c>
    </row>
    <row r="1245" spans="1:39" x14ac:dyDescent="0.3">
      <c r="A1245" s="2">
        <v>37769</v>
      </c>
      <c r="B1245" s="1" t="s">
        <v>24</v>
      </c>
      <c r="C1245" s="1">
        <v>3163.62</v>
      </c>
      <c r="D1245" s="1">
        <v>3168.03</v>
      </c>
      <c r="E1245" s="5">
        <f t="shared" si="287"/>
        <v>1.3939727274452397E-3</v>
      </c>
      <c r="F1245" s="6">
        <f t="shared" si="288"/>
        <v>4.4100000000003092</v>
      </c>
      <c r="G1245" s="1">
        <v>3202.96</v>
      </c>
      <c r="H1245" s="1">
        <v>3120.84</v>
      </c>
      <c r="I1245" s="5">
        <f t="shared" si="289"/>
        <v>2.5957605527844652E-2</v>
      </c>
      <c r="J1245" s="5" t="str">
        <f t="shared" si="290"/>
        <v>Medium</v>
      </c>
      <c r="K1245" s="6">
        <f t="shared" si="291"/>
        <v>416</v>
      </c>
      <c r="L1245" s="5" t="str">
        <f t="shared" si="292"/>
        <v>Normal</v>
      </c>
      <c r="M1245" s="6">
        <f t="shared" si="300"/>
        <v>3152.0457142857144</v>
      </c>
      <c r="N1245" s="1">
        <v>466057874</v>
      </c>
      <c r="O1245" s="5">
        <f t="shared" si="299"/>
        <v>0.1841951810291336</v>
      </c>
      <c r="P1245" s="1">
        <v>7.41</v>
      </c>
      <c r="Q1245" s="1">
        <v>9.5500000000000007</v>
      </c>
      <c r="R1245" s="1">
        <f t="shared" si="293"/>
        <v>0.1305647281202918</v>
      </c>
      <c r="S1245" s="1">
        <f t="shared" si="294"/>
        <v>-3.1023802464684037E-2</v>
      </c>
      <c r="T1245" s="1">
        <f t="shared" si="295"/>
        <v>1.1198320000597641</v>
      </c>
      <c r="U1245" s="1">
        <f t="shared" si="296"/>
        <v>1.5300292221004335</v>
      </c>
      <c r="V1245" s="1">
        <f t="shared" si="297"/>
        <v>0.68735053695395132</v>
      </c>
      <c r="W1245" s="7" t="str">
        <f t="shared" si="298"/>
        <v>Moderate Stress</v>
      </c>
      <c r="X1245" s="1">
        <v>3.9</v>
      </c>
      <c r="Y1245" s="1">
        <v>9.19</v>
      </c>
      <c r="Z1245" s="1">
        <v>51</v>
      </c>
      <c r="AA1245" s="1">
        <v>11470</v>
      </c>
      <c r="AB1245" s="1">
        <v>1358</v>
      </c>
      <c r="AC1245" s="1">
        <v>1.07</v>
      </c>
      <c r="AD1245" s="1">
        <v>115.29</v>
      </c>
      <c r="AE1245" s="1">
        <v>120.76</v>
      </c>
      <c r="AF1245" s="1">
        <v>2469.29</v>
      </c>
      <c r="AG1245" s="1">
        <v>254.05</v>
      </c>
      <c r="AH1245" s="1">
        <v>1576</v>
      </c>
      <c r="AI1245" s="1">
        <v>4.07</v>
      </c>
      <c r="AJ1245" s="1">
        <v>49</v>
      </c>
      <c r="AK1245" s="1">
        <v>6.91</v>
      </c>
      <c r="AL1245" s="1">
        <v>6862</v>
      </c>
      <c r="AM1245" s="1">
        <f t="shared" si="286"/>
        <v>4397.0517284033485</v>
      </c>
    </row>
    <row r="1246" spans="1:39" x14ac:dyDescent="0.3">
      <c r="A1246" s="2">
        <v>37770</v>
      </c>
      <c r="B1246" s="1" t="s">
        <v>24</v>
      </c>
      <c r="C1246" s="1">
        <v>3785.72</v>
      </c>
      <c r="D1246" s="1">
        <v>3809.77</v>
      </c>
      <c r="E1246" s="5">
        <f t="shared" si="287"/>
        <v>6.3528205995161246E-3</v>
      </c>
      <c r="F1246" s="6">
        <f t="shared" si="288"/>
        <v>24.050000000000182</v>
      </c>
      <c r="G1246" s="1">
        <v>3844.97</v>
      </c>
      <c r="H1246" s="1">
        <v>3739.36</v>
      </c>
      <c r="I1246" s="5">
        <f t="shared" si="289"/>
        <v>2.7896939023488183E-2</v>
      </c>
      <c r="J1246" s="5" t="str">
        <f t="shared" si="290"/>
        <v>Medium</v>
      </c>
      <c r="K1246" s="6">
        <f t="shared" si="291"/>
        <v>416</v>
      </c>
      <c r="L1246" s="5" t="str">
        <f t="shared" si="292"/>
        <v>Normal</v>
      </c>
      <c r="M1246" s="6">
        <f t="shared" si="300"/>
        <v>3425.9214285714288</v>
      </c>
      <c r="N1246" s="1">
        <v>603137118</v>
      </c>
      <c r="O1246" s="5">
        <f t="shared" si="299"/>
        <v>0.20256752619135543</v>
      </c>
      <c r="P1246" s="1">
        <v>-0.73</v>
      </c>
      <c r="Q1246" s="1">
        <v>7.16</v>
      </c>
      <c r="R1246" s="1">
        <f t="shared" si="293"/>
        <v>-0.34890025813297304</v>
      </c>
      <c r="S1246" s="1">
        <f t="shared" si="294"/>
        <v>-7.5844209893323848E-3</v>
      </c>
      <c r="T1246" s="1">
        <f t="shared" si="295"/>
        <v>-0.7787826526660665</v>
      </c>
      <c r="U1246" s="1">
        <f t="shared" si="296"/>
        <v>0.70886815238604206</v>
      </c>
      <c r="V1246" s="1">
        <f t="shared" si="297"/>
        <v>-0.10659979485058246</v>
      </c>
      <c r="W1246" s="7" t="str">
        <f t="shared" si="298"/>
        <v>Low Stress</v>
      </c>
      <c r="X1246" s="1">
        <v>10.18</v>
      </c>
      <c r="Y1246" s="1">
        <v>8.59</v>
      </c>
      <c r="Z1246" s="1">
        <v>83</v>
      </c>
      <c r="AA1246" s="1">
        <v>25816</v>
      </c>
      <c r="AB1246" s="1">
        <v>3210</v>
      </c>
      <c r="AC1246" s="1">
        <v>1.35</v>
      </c>
      <c r="AD1246" s="1">
        <v>108.08</v>
      </c>
      <c r="AE1246" s="1">
        <v>37.24</v>
      </c>
      <c r="AF1246" s="1">
        <v>2177</v>
      </c>
      <c r="AG1246" s="1">
        <v>183.89</v>
      </c>
      <c r="AH1246" s="1">
        <v>2112</v>
      </c>
      <c r="AI1246" s="1">
        <v>6.59</v>
      </c>
      <c r="AJ1246" s="1">
        <v>18</v>
      </c>
      <c r="AK1246" s="1">
        <v>79.650000000000006</v>
      </c>
      <c r="AL1246" s="1">
        <v>11241</v>
      </c>
      <c r="AM1246" s="1">
        <f t="shared" si="286"/>
        <v>4417.562431354514</v>
      </c>
    </row>
    <row r="1247" spans="1:39" x14ac:dyDescent="0.3">
      <c r="A1247" s="2">
        <v>37771</v>
      </c>
      <c r="B1247" s="1" t="s">
        <v>24</v>
      </c>
      <c r="C1247" s="1">
        <v>3808.58</v>
      </c>
      <c r="D1247" s="1">
        <v>3834.27</v>
      </c>
      <c r="E1247" s="5">
        <f t="shared" si="287"/>
        <v>6.7452961471204638E-3</v>
      </c>
      <c r="F1247" s="6">
        <f t="shared" si="288"/>
        <v>25.690000000000055</v>
      </c>
      <c r="G1247" s="1">
        <v>3858.9</v>
      </c>
      <c r="H1247" s="1">
        <v>3804.05</v>
      </c>
      <c r="I1247" s="5">
        <f t="shared" si="289"/>
        <v>1.4401693019445544E-2</v>
      </c>
      <c r="J1247" s="5" t="str">
        <f t="shared" si="290"/>
        <v>Low</v>
      </c>
      <c r="K1247" s="6">
        <f t="shared" si="291"/>
        <v>416</v>
      </c>
      <c r="L1247" s="5" t="str">
        <f t="shared" si="292"/>
        <v>Normal</v>
      </c>
      <c r="M1247" s="6">
        <f t="shared" si="300"/>
        <v>3280.1714285714288</v>
      </c>
      <c r="N1247" s="1">
        <v>855888769</v>
      </c>
      <c r="O1247" s="5">
        <f t="shared" si="299"/>
        <v>6.4308344073264268E-3</v>
      </c>
      <c r="P1247" s="1">
        <v>1.69</v>
      </c>
      <c r="Q1247" s="1">
        <v>7.34</v>
      </c>
      <c r="R1247" s="1">
        <f t="shared" si="293"/>
        <v>-1.2329550817224946</v>
      </c>
      <c r="S1247" s="1">
        <f t="shared" si="294"/>
        <v>-0.25781500937891805</v>
      </c>
      <c r="T1247" s="1">
        <f t="shared" si="295"/>
        <v>-0.21432964780163036</v>
      </c>
      <c r="U1247" s="1">
        <f t="shared" si="296"/>
        <v>0.77071291914277429</v>
      </c>
      <c r="V1247" s="1">
        <f t="shared" si="297"/>
        <v>-0.23359670494006715</v>
      </c>
      <c r="W1247" s="7" t="str">
        <f t="shared" si="298"/>
        <v>Low Stress</v>
      </c>
      <c r="X1247" s="1">
        <v>7.86</v>
      </c>
      <c r="Y1247" s="1">
        <v>4.82</v>
      </c>
      <c r="Z1247" s="1">
        <v>90</v>
      </c>
      <c r="AA1247" s="1">
        <v>3376</v>
      </c>
      <c r="AB1247" s="1">
        <v>1342</v>
      </c>
      <c r="AC1247" s="1">
        <v>1.46</v>
      </c>
      <c r="AD1247" s="1">
        <v>130.44999999999999</v>
      </c>
      <c r="AE1247" s="1">
        <v>122.78</v>
      </c>
      <c r="AF1247" s="1">
        <v>1260.17</v>
      </c>
      <c r="AG1247" s="1">
        <v>425.18</v>
      </c>
      <c r="AH1247" s="1">
        <v>3424</v>
      </c>
      <c r="AI1247" s="1">
        <v>7.28</v>
      </c>
      <c r="AJ1247" s="1">
        <v>5</v>
      </c>
      <c r="AK1247" s="1">
        <v>7.06</v>
      </c>
      <c r="AL1247" s="1">
        <v>9239</v>
      </c>
      <c r="AM1247" s="1">
        <f t="shared" si="286"/>
        <v>4401.6796694741397</v>
      </c>
    </row>
    <row r="1248" spans="1:39" x14ac:dyDescent="0.3">
      <c r="A1248" s="2">
        <v>37772</v>
      </c>
      <c r="B1248" s="1" t="s">
        <v>24</v>
      </c>
      <c r="C1248" s="1">
        <v>1686.78</v>
      </c>
      <c r="D1248" s="1">
        <v>1697.45</v>
      </c>
      <c r="E1248" s="5">
        <f t="shared" si="287"/>
        <v>6.3256619120454789E-3</v>
      </c>
      <c r="F1248" s="6">
        <f t="shared" si="288"/>
        <v>10.670000000000073</v>
      </c>
      <c r="G1248" s="1">
        <v>1743.19</v>
      </c>
      <c r="H1248" s="1">
        <v>1681.11</v>
      </c>
      <c r="I1248" s="5">
        <f t="shared" si="289"/>
        <v>3.6803851124628084E-2</v>
      </c>
      <c r="J1248" s="5" t="str">
        <f t="shared" si="290"/>
        <v>Medium</v>
      </c>
      <c r="K1248" s="6">
        <f t="shared" si="291"/>
        <v>416</v>
      </c>
      <c r="L1248" s="5" t="str">
        <f t="shared" si="292"/>
        <v>Normal</v>
      </c>
      <c r="M1248" s="6">
        <f t="shared" si="300"/>
        <v>3022.3957142857143</v>
      </c>
      <c r="N1248" s="1">
        <v>540716841</v>
      </c>
      <c r="O1248" s="5">
        <f t="shared" si="299"/>
        <v>-0.55729513049420087</v>
      </c>
      <c r="P1248" s="1">
        <v>-0.32</v>
      </c>
      <c r="Q1248" s="1">
        <v>9.34</v>
      </c>
      <c r="R1248" s="1">
        <f t="shared" si="293"/>
        <v>-0.1305715281194782</v>
      </c>
      <c r="S1248" s="1">
        <f t="shared" si="294"/>
        <v>-0.97701486232189727</v>
      </c>
      <c r="T1248" s="1">
        <f t="shared" si="295"/>
        <v>-0.68315218489977769</v>
      </c>
      <c r="U1248" s="1">
        <f t="shared" si="296"/>
        <v>1.4578769942175789</v>
      </c>
      <c r="V1248" s="1">
        <f t="shared" si="297"/>
        <v>-8.3215395280893556E-2</v>
      </c>
      <c r="W1248" s="7" t="str">
        <f t="shared" si="298"/>
        <v>Low Stress</v>
      </c>
      <c r="X1248" s="1">
        <v>4.2</v>
      </c>
      <c r="Y1248" s="1">
        <v>0.5</v>
      </c>
      <c r="Z1248" s="1">
        <v>80</v>
      </c>
      <c r="AA1248" s="1">
        <v>13212</v>
      </c>
      <c r="AB1248" s="1">
        <v>2853</v>
      </c>
      <c r="AC1248" s="1">
        <v>1.19</v>
      </c>
      <c r="AD1248" s="1">
        <v>146.78</v>
      </c>
      <c r="AE1248" s="1">
        <v>135.53</v>
      </c>
      <c r="AF1248" s="1">
        <v>2195.4699999999998</v>
      </c>
      <c r="AG1248" s="1">
        <v>370.59</v>
      </c>
      <c r="AH1248" s="1">
        <v>5955</v>
      </c>
      <c r="AI1248" s="1">
        <v>9.32</v>
      </c>
      <c r="AJ1248" s="1">
        <v>22</v>
      </c>
      <c r="AK1248" s="1">
        <v>31.55</v>
      </c>
      <c r="AL1248" s="1">
        <v>7368</v>
      </c>
      <c r="AM1248" s="1">
        <f t="shared" si="286"/>
        <v>4403.6945768908754</v>
      </c>
    </row>
    <row r="1249" spans="1:39" x14ac:dyDescent="0.3">
      <c r="A1249" s="2">
        <v>37773</v>
      </c>
      <c r="B1249" s="1" t="s">
        <v>26</v>
      </c>
      <c r="C1249" s="1">
        <v>3000.45</v>
      </c>
      <c r="D1249" s="1">
        <v>2967.13</v>
      </c>
      <c r="E1249" s="5">
        <f t="shared" si="287"/>
        <v>-1.1105000916529091E-2</v>
      </c>
      <c r="F1249" s="6">
        <f t="shared" si="288"/>
        <v>-33.319999999999709</v>
      </c>
      <c r="G1249" s="1">
        <v>3024.91</v>
      </c>
      <c r="H1249" s="1">
        <v>2965.47</v>
      </c>
      <c r="I1249" s="5">
        <f t="shared" si="289"/>
        <v>1.9810361779066494E-2</v>
      </c>
      <c r="J1249" s="5" t="str">
        <f t="shared" si="290"/>
        <v>Low</v>
      </c>
      <c r="K1249" s="6">
        <f t="shared" si="291"/>
        <v>416</v>
      </c>
      <c r="L1249" s="5" t="str">
        <f t="shared" si="292"/>
        <v>Normal</v>
      </c>
      <c r="M1249" s="6">
        <f t="shared" si="300"/>
        <v>2979.57</v>
      </c>
      <c r="N1249" s="1">
        <v>540677211</v>
      </c>
      <c r="O1249" s="5">
        <f t="shared" si="299"/>
        <v>0.74799257710094558</v>
      </c>
      <c r="P1249" s="1">
        <v>-0.97</v>
      </c>
      <c r="Q1249" s="1">
        <v>2.09</v>
      </c>
      <c r="R1249" s="1">
        <f t="shared" si="293"/>
        <v>-0.13043291342588376</v>
      </c>
      <c r="S1249" s="1">
        <f t="shared" si="294"/>
        <v>0.68826718214574145</v>
      </c>
      <c r="T1249" s="1">
        <f t="shared" si="295"/>
        <v>-0.8347614630658452</v>
      </c>
      <c r="U1249" s="1">
        <f t="shared" si="296"/>
        <v>-1.0330927779285874</v>
      </c>
      <c r="V1249" s="1">
        <f t="shared" si="297"/>
        <v>-0.32750499306864378</v>
      </c>
      <c r="W1249" s="7" t="str">
        <f t="shared" si="298"/>
        <v>Low Stress</v>
      </c>
      <c r="X1249" s="1">
        <v>6.24</v>
      </c>
      <c r="Y1249" s="1">
        <v>9.06</v>
      </c>
      <c r="Z1249" s="1">
        <v>112</v>
      </c>
      <c r="AA1249" s="1">
        <v>13832</v>
      </c>
      <c r="AB1249" s="1">
        <v>2775</v>
      </c>
      <c r="AC1249" s="1">
        <v>1.1599999999999999</v>
      </c>
      <c r="AD1249" s="1">
        <v>116.38</v>
      </c>
      <c r="AE1249" s="1">
        <v>131.96</v>
      </c>
      <c r="AF1249" s="1">
        <v>1438.58</v>
      </c>
      <c r="AG1249" s="1">
        <v>488.12</v>
      </c>
      <c r="AH1249" s="1">
        <v>8291</v>
      </c>
      <c r="AI1249" s="1">
        <v>2.57</v>
      </c>
      <c r="AJ1249" s="1">
        <v>25</v>
      </c>
      <c r="AK1249" s="1">
        <v>64.66</v>
      </c>
      <c r="AL1249" s="1">
        <v>11152</v>
      </c>
      <c r="AM1249" s="1">
        <f t="shared" si="286"/>
        <v>4410.2076826727425</v>
      </c>
    </row>
    <row r="1250" spans="1:39" x14ac:dyDescent="0.3">
      <c r="A1250" s="2">
        <v>37774</v>
      </c>
      <c r="B1250" s="1" t="s">
        <v>25</v>
      </c>
      <c r="C1250" s="1">
        <v>2647.83</v>
      </c>
      <c r="D1250" s="1">
        <v>2677.57</v>
      </c>
      <c r="E1250" s="5">
        <f t="shared" si="287"/>
        <v>1.1231838902044405E-2</v>
      </c>
      <c r="F1250" s="6">
        <f t="shared" si="288"/>
        <v>29.740000000000236</v>
      </c>
      <c r="G1250" s="1">
        <v>2700.08</v>
      </c>
      <c r="H1250" s="1">
        <v>2642.6</v>
      </c>
      <c r="I1250" s="5">
        <f t="shared" si="289"/>
        <v>2.1708342302942416E-2</v>
      </c>
      <c r="J1250" s="5" t="str">
        <f t="shared" si="290"/>
        <v>Medium</v>
      </c>
      <c r="K1250" s="6">
        <f t="shared" si="291"/>
        <v>416</v>
      </c>
      <c r="L1250" s="5" t="str">
        <f t="shared" si="292"/>
        <v>Normal</v>
      </c>
      <c r="M1250" s="6">
        <f t="shared" si="300"/>
        <v>2975.6400000000003</v>
      </c>
      <c r="N1250" s="1">
        <v>899447611</v>
      </c>
      <c r="O1250" s="5">
        <f t="shared" si="299"/>
        <v>-9.7589252914432448E-2</v>
      </c>
      <c r="P1250" s="1">
        <v>1.47</v>
      </c>
      <c r="Q1250" s="1">
        <v>9.9499999999999993</v>
      </c>
      <c r="R1250" s="1">
        <f t="shared" si="293"/>
        <v>-1.3853117695135224</v>
      </c>
      <c r="S1250" s="1">
        <f t="shared" si="294"/>
        <v>-0.39052351699217475</v>
      </c>
      <c r="T1250" s="1">
        <f t="shared" si="295"/>
        <v>-0.26564355733476092</v>
      </c>
      <c r="U1250" s="1">
        <f t="shared" si="296"/>
        <v>1.6674620371153939</v>
      </c>
      <c r="V1250" s="1">
        <f t="shared" si="297"/>
        <v>-9.3504201681266053E-2</v>
      </c>
      <c r="W1250" s="7" t="str">
        <f t="shared" si="298"/>
        <v>Low Stress</v>
      </c>
      <c r="X1250" s="1">
        <v>5.94</v>
      </c>
      <c r="Y1250" s="1">
        <v>1.68</v>
      </c>
      <c r="Z1250" s="1">
        <v>104</v>
      </c>
      <c r="AA1250" s="1">
        <v>10403</v>
      </c>
      <c r="AB1250" s="1">
        <v>3772</v>
      </c>
      <c r="AC1250" s="1">
        <v>1.1499999999999999</v>
      </c>
      <c r="AD1250" s="1">
        <v>99.98</v>
      </c>
      <c r="AE1250" s="1">
        <v>104.87</v>
      </c>
      <c r="AF1250" s="1">
        <v>1677.53</v>
      </c>
      <c r="AG1250" s="1">
        <v>454.81</v>
      </c>
      <c r="AH1250" s="1">
        <v>5363</v>
      </c>
      <c r="AI1250" s="1">
        <v>6.98</v>
      </c>
      <c r="AJ1250" s="1">
        <v>8</v>
      </c>
      <c r="AK1250" s="1">
        <v>44.78</v>
      </c>
      <c r="AL1250" s="1">
        <v>868</v>
      </c>
      <c r="AM1250" s="1">
        <f t="shared" si="286"/>
        <v>4411.8128361680774</v>
      </c>
    </row>
    <row r="1251" spans="1:39" x14ac:dyDescent="0.3">
      <c r="A1251" s="2">
        <v>37775</v>
      </c>
      <c r="B1251" s="1" t="s">
        <v>24</v>
      </c>
      <c r="C1251" s="1">
        <v>4482.1099999999997</v>
      </c>
      <c r="D1251" s="1">
        <v>4504.12</v>
      </c>
      <c r="E1251" s="5">
        <f t="shared" si="287"/>
        <v>4.9106336078320748E-3</v>
      </c>
      <c r="F1251" s="6">
        <f t="shared" si="288"/>
        <v>22.010000000000218</v>
      </c>
      <c r="G1251" s="1">
        <v>4514.09</v>
      </c>
      <c r="H1251" s="1">
        <v>4471.6400000000003</v>
      </c>
      <c r="I1251" s="5">
        <f t="shared" si="289"/>
        <v>9.4709857634015723E-3</v>
      </c>
      <c r="J1251" s="5" t="str">
        <f t="shared" si="290"/>
        <v>Low</v>
      </c>
      <c r="K1251" s="6">
        <f t="shared" si="291"/>
        <v>416</v>
      </c>
      <c r="L1251" s="5" t="str">
        <f t="shared" si="292"/>
        <v>Normal</v>
      </c>
      <c r="M1251" s="6">
        <f t="shared" si="300"/>
        <v>3236.9057142857141</v>
      </c>
      <c r="N1251" s="1">
        <v>467275139</v>
      </c>
      <c r="O1251" s="5">
        <f t="shared" si="299"/>
        <v>0.68216703951717406</v>
      </c>
      <c r="P1251" s="1">
        <v>0.68</v>
      </c>
      <c r="Q1251" s="1">
        <v>7.73</v>
      </c>
      <c r="R1251" s="1">
        <f t="shared" si="293"/>
        <v>0.12630707444887543</v>
      </c>
      <c r="S1251" s="1">
        <f t="shared" si="294"/>
        <v>0.60428716366564406</v>
      </c>
      <c r="T1251" s="1">
        <f t="shared" si="295"/>
        <v>-0.44990714156736605</v>
      </c>
      <c r="U1251" s="1">
        <f t="shared" si="296"/>
        <v>0.90470991378236143</v>
      </c>
      <c r="V1251" s="1">
        <f t="shared" si="297"/>
        <v>0.29634925258237871</v>
      </c>
      <c r="W1251" s="7" t="str">
        <f t="shared" si="298"/>
        <v>Moderate Stress</v>
      </c>
      <c r="X1251" s="1">
        <v>3.41</v>
      </c>
      <c r="Y1251" s="1">
        <v>2.82</v>
      </c>
      <c r="Z1251" s="1">
        <v>110</v>
      </c>
      <c r="AA1251" s="1">
        <v>16939</v>
      </c>
      <c r="AB1251" s="1">
        <v>519</v>
      </c>
      <c r="AC1251" s="1">
        <v>1.37</v>
      </c>
      <c r="AD1251" s="1">
        <v>141.05000000000001</v>
      </c>
      <c r="AE1251" s="1">
        <v>85.1</v>
      </c>
      <c r="AF1251" s="1">
        <v>2153.88</v>
      </c>
      <c r="AG1251" s="1">
        <v>491.06</v>
      </c>
      <c r="AH1251" s="1">
        <v>630</v>
      </c>
      <c r="AI1251" s="1">
        <v>3.42</v>
      </c>
      <c r="AJ1251" s="1">
        <v>12</v>
      </c>
      <c r="AK1251" s="1">
        <v>56.57</v>
      </c>
      <c r="AL1251" s="1">
        <v>2995</v>
      </c>
      <c r="AM1251" s="1">
        <f t="shared" si="286"/>
        <v>4373.8557033238558</v>
      </c>
    </row>
    <row r="1252" spans="1:39" x14ac:dyDescent="0.3">
      <c r="A1252" s="2">
        <v>37776</v>
      </c>
      <c r="B1252" s="1" t="s">
        <v>26</v>
      </c>
      <c r="C1252" s="1">
        <v>3525.68</v>
      </c>
      <c r="D1252" s="1">
        <v>3484.29</v>
      </c>
      <c r="E1252" s="5">
        <f t="shared" si="287"/>
        <v>-1.1739579315195899E-2</v>
      </c>
      <c r="F1252" s="6">
        <f t="shared" si="288"/>
        <v>-41.389999999999873</v>
      </c>
      <c r="G1252" s="1">
        <v>3541.06</v>
      </c>
      <c r="H1252" s="1">
        <v>3435.79</v>
      </c>
      <c r="I1252" s="5">
        <f t="shared" si="289"/>
        <v>2.9858069932608741E-2</v>
      </c>
      <c r="J1252" s="5" t="str">
        <f t="shared" si="290"/>
        <v>Medium</v>
      </c>
      <c r="K1252" s="6">
        <f t="shared" si="291"/>
        <v>416</v>
      </c>
      <c r="L1252" s="5" t="str">
        <f t="shared" si="292"/>
        <v>Normal</v>
      </c>
      <c r="M1252" s="6">
        <f t="shared" si="300"/>
        <v>3282.0857142857139</v>
      </c>
      <c r="N1252" s="1">
        <v>544512316</v>
      </c>
      <c r="O1252" s="5">
        <f t="shared" si="299"/>
        <v>-0.2264215873466959</v>
      </c>
      <c r="P1252" s="1">
        <v>4.5</v>
      </c>
      <c r="Q1252" s="1">
        <v>7.27</v>
      </c>
      <c r="R1252" s="1">
        <f t="shared" si="293"/>
        <v>-0.14384704172458393</v>
      </c>
      <c r="S1252" s="1">
        <f t="shared" si="294"/>
        <v>-0.55488741318803292</v>
      </c>
      <c r="T1252" s="1">
        <f t="shared" si="295"/>
        <v>0.44108892396244631</v>
      </c>
      <c r="U1252" s="1">
        <f t="shared" si="296"/>
        <v>0.7466621765151561</v>
      </c>
      <c r="V1252" s="1">
        <f t="shared" si="297"/>
        <v>0.12225416139124638</v>
      </c>
      <c r="W1252" s="7" t="str">
        <f t="shared" si="298"/>
        <v>Moderate Stress</v>
      </c>
      <c r="X1252" s="1">
        <v>9.11</v>
      </c>
      <c r="Y1252" s="1">
        <v>1.95</v>
      </c>
      <c r="Z1252" s="1">
        <v>85</v>
      </c>
      <c r="AA1252" s="1">
        <v>3862</v>
      </c>
      <c r="AB1252" s="1">
        <v>752</v>
      </c>
      <c r="AC1252" s="1">
        <v>1.5</v>
      </c>
      <c r="AD1252" s="1">
        <v>122.32</v>
      </c>
      <c r="AE1252" s="1">
        <v>133.69999999999999</v>
      </c>
      <c r="AF1252" s="1">
        <v>1338.42</v>
      </c>
      <c r="AG1252" s="1">
        <v>246.11</v>
      </c>
      <c r="AH1252" s="1">
        <v>4247</v>
      </c>
      <c r="AI1252" s="1">
        <v>7.18</v>
      </c>
      <c r="AJ1252" s="1">
        <v>43</v>
      </c>
      <c r="AK1252" s="1">
        <v>96.62</v>
      </c>
      <c r="AL1252" s="1">
        <v>494</v>
      </c>
      <c r="AM1252" s="1">
        <f t="shared" si="286"/>
        <v>4390.0509185245264</v>
      </c>
    </row>
    <row r="1253" spans="1:39" x14ac:dyDescent="0.3">
      <c r="A1253" s="2">
        <v>37777</v>
      </c>
      <c r="B1253" s="1" t="s">
        <v>25</v>
      </c>
      <c r="C1253" s="1">
        <v>3130.02</v>
      </c>
      <c r="D1253" s="1">
        <v>3126.4</v>
      </c>
      <c r="E1253" s="5">
        <f t="shared" si="287"/>
        <v>-1.1565421307211745E-3</v>
      </c>
      <c r="F1253" s="6">
        <f t="shared" si="288"/>
        <v>-3.6199999999998909</v>
      </c>
      <c r="G1253" s="1">
        <v>3132.14</v>
      </c>
      <c r="H1253" s="1">
        <v>3093.01</v>
      </c>
      <c r="I1253" s="5">
        <f t="shared" si="289"/>
        <v>1.2501517562187991E-2</v>
      </c>
      <c r="J1253" s="5" t="str">
        <f t="shared" si="290"/>
        <v>Low</v>
      </c>
      <c r="K1253" s="6">
        <f t="shared" si="291"/>
        <v>416</v>
      </c>
      <c r="L1253" s="5" t="str">
        <f t="shared" si="292"/>
        <v>Normal</v>
      </c>
      <c r="M1253" s="6">
        <f t="shared" si="300"/>
        <v>3184.4614285714292</v>
      </c>
      <c r="N1253" s="1">
        <v>180241408</v>
      </c>
      <c r="O1253" s="5">
        <f t="shared" si="299"/>
        <v>-0.1027153308134512</v>
      </c>
      <c r="P1253" s="1">
        <v>7.2</v>
      </c>
      <c r="Q1253" s="1">
        <v>3.61</v>
      </c>
      <c r="R1253" s="1">
        <f t="shared" si="293"/>
        <v>1.1302710581438709</v>
      </c>
      <c r="S1253" s="1">
        <f t="shared" si="294"/>
        <v>-0.39706335141649923</v>
      </c>
      <c r="T1253" s="1">
        <f t="shared" si="295"/>
        <v>1.0708505409599578</v>
      </c>
      <c r="U1253" s="1">
        <f t="shared" si="296"/>
        <v>-0.51084808087173605</v>
      </c>
      <c r="V1253" s="1">
        <f t="shared" si="297"/>
        <v>0.32330254170389838</v>
      </c>
      <c r="W1253" s="7" t="str">
        <f t="shared" si="298"/>
        <v>Moderate Stress</v>
      </c>
      <c r="X1253" s="1">
        <v>11.93</v>
      </c>
      <c r="Y1253" s="1">
        <v>2.21</v>
      </c>
      <c r="Z1253" s="1">
        <v>89</v>
      </c>
      <c r="AA1253" s="1">
        <v>11551</v>
      </c>
      <c r="AB1253" s="1">
        <v>2971</v>
      </c>
      <c r="AC1253" s="1">
        <v>1.24</v>
      </c>
      <c r="AD1253" s="1">
        <v>118.74</v>
      </c>
      <c r="AE1253" s="1">
        <v>87.48</v>
      </c>
      <c r="AF1253" s="1">
        <v>844.34</v>
      </c>
      <c r="AG1253" s="1">
        <v>293.75</v>
      </c>
      <c r="AH1253" s="1">
        <v>2802</v>
      </c>
      <c r="AI1253" s="1">
        <v>1.42</v>
      </c>
      <c r="AJ1253" s="1">
        <v>14</v>
      </c>
      <c r="AK1253" s="1">
        <v>81.88</v>
      </c>
      <c r="AL1253" s="1">
        <v>9081</v>
      </c>
      <c r="AM1253" s="1">
        <f t="shared" si="286"/>
        <v>4347.4801464190505</v>
      </c>
    </row>
    <row r="1254" spans="1:39" x14ac:dyDescent="0.3">
      <c r="A1254" s="2">
        <v>37778</v>
      </c>
      <c r="B1254" s="1" t="s">
        <v>25</v>
      </c>
      <c r="C1254" s="1">
        <v>1461.58</v>
      </c>
      <c r="D1254" s="1">
        <v>1428.98</v>
      </c>
      <c r="E1254" s="5">
        <f t="shared" si="287"/>
        <v>-2.2304629236853207E-2</v>
      </c>
      <c r="F1254" s="6">
        <f t="shared" si="288"/>
        <v>-32.599999999999909</v>
      </c>
      <c r="G1254" s="1">
        <v>1493.26</v>
      </c>
      <c r="H1254" s="1">
        <v>1390.05</v>
      </c>
      <c r="I1254" s="5">
        <f t="shared" si="289"/>
        <v>7.0615361458148063E-2</v>
      </c>
      <c r="J1254" s="5" t="str">
        <f t="shared" si="290"/>
        <v>High</v>
      </c>
      <c r="K1254" s="6">
        <f t="shared" si="291"/>
        <v>416</v>
      </c>
      <c r="L1254" s="5" t="str">
        <f t="shared" si="292"/>
        <v>⚠️ High Risk</v>
      </c>
      <c r="M1254" s="6">
        <f t="shared" si="300"/>
        <v>2840.8485714285716</v>
      </c>
      <c r="N1254" s="1">
        <v>350097198</v>
      </c>
      <c r="O1254" s="5">
        <f t="shared" si="299"/>
        <v>-0.54293116683725695</v>
      </c>
      <c r="P1254" s="1">
        <v>-0.54</v>
      </c>
      <c r="Q1254" s="1">
        <v>5.46</v>
      </c>
      <c r="R1254" s="1">
        <f t="shared" si="293"/>
        <v>0.53616285006688857</v>
      </c>
      <c r="S1254" s="1">
        <f t="shared" si="294"/>
        <v>-0.95868936164790053</v>
      </c>
      <c r="T1254" s="1">
        <f t="shared" si="295"/>
        <v>-0.73446609443290833</v>
      </c>
      <c r="U1254" s="1">
        <f t="shared" si="296"/>
        <v>0.12477868857245814</v>
      </c>
      <c r="V1254" s="1">
        <f t="shared" si="297"/>
        <v>-0.25805347936036549</v>
      </c>
      <c r="W1254" s="7" t="str">
        <f t="shared" si="298"/>
        <v>Low Stress</v>
      </c>
      <c r="X1254" s="1">
        <v>9.48</v>
      </c>
      <c r="Y1254" s="1">
        <v>8.1300000000000008</v>
      </c>
      <c r="Z1254" s="1">
        <v>72</v>
      </c>
      <c r="AA1254" s="1">
        <v>25882</v>
      </c>
      <c r="AB1254" s="1">
        <v>3345</v>
      </c>
      <c r="AC1254" s="1">
        <v>1.07</v>
      </c>
      <c r="AD1254" s="1">
        <v>93.2</v>
      </c>
      <c r="AE1254" s="1">
        <v>44.71</v>
      </c>
      <c r="AF1254" s="1">
        <v>2020.85</v>
      </c>
      <c r="AG1254" s="1">
        <v>249.05</v>
      </c>
      <c r="AH1254" s="1">
        <v>9869</v>
      </c>
      <c r="AI1254" s="1">
        <v>4.58</v>
      </c>
      <c r="AJ1254" s="1">
        <v>31</v>
      </c>
      <c r="AK1254" s="1">
        <v>36.43</v>
      </c>
      <c r="AL1254" s="1">
        <v>14085</v>
      </c>
      <c r="AM1254" s="1">
        <f t="shared" si="286"/>
        <v>4372.2872188746078</v>
      </c>
    </row>
    <row r="1255" spans="1:39" x14ac:dyDescent="0.3">
      <c r="A1255" s="2">
        <v>37779</v>
      </c>
      <c r="B1255" s="1" t="s">
        <v>25</v>
      </c>
      <c r="C1255" s="1">
        <v>3422.55</v>
      </c>
      <c r="D1255" s="1">
        <v>3406.3</v>
      </c>
      <c r="E1255" s="5">
        <f t="shared" si="287"/>
        <v>-4.7479218711194869E-3</v>
      </c>
      <c r="F1255" s="6">
        <f t="shared" si="288"/>
        <v>-16.25</v>
      </c>
      <c r="G1255" s="1">
        <v>3434.98</v>
      </c>
      <c r="H1255" s="1">
        <v>3367.49</v>
      </c>
      <c r="I1255" s="5">
        <f t="shared" si="289"/>
        <v>1.9719215205037249E-2</v>
      </c>
      <c r="J1255" s="5" t="str">
        <f t="shared" si="290"/>
        <v>Low</v>
      </c>
      <c r="K1255" s="6">
        <f t="shared" si="291"/>
        <v>416</v>
      </c>
      <c r="L1255" s="5" t="str">
        <f t="shared" si="292"/>
        <v>Normal</v>
      </c>
      <c r="M1255" s="6">
        <f t="shared" si="300"/>
        <v>3084.9700000000003</v>
      </c>
      <c r="N1255" s="1">
        <v>734385193</v>
      </c>
      <c r="O1255" s="5">
        <f t="shared" si="299"/>
        <v>1.3837282537194364</v>
      </c>
      <c r="P1255" s="1">
        <v>-1.79</v>
      </c>
      <c r="Q1255" s="1">
        <v>6.54</v>
      </c>
      <c r="R1255" s="1">
        <f t="shared" si="293"/>
        <v>-0.80796944059536291</v>
      </c>
      <c r="S1255" s="1">
        <f t="shared" si="294"/>
        <v>1.4993368039157664</v>
      </c>
      <c r="T1255" s="1">
        <f t="shared" si="295"/>
        <v>-1.0260223985984229</v>
      </c>
      <c r="U1255" s="1">
        <f t="shared" si="296"/>
        <v>0.49584728911285259</v>
      </c>
      <c r="V1255" s="1">
        <f t="shared" si="297"/>
        <v>4.0298063458708289E-2</v>
      </c>
      <c r="W1255" s="7" t="str">
        <f t="shared" si="298"/>
        <v>Moderate Stress</v>
      </c>
      <c r="X1255" s="1">
        <v>12.74</v>
      </c>
      <c r="Y1255" s="1">
        <v>6.01</v>
      </c>
      <c r="Z1255" s="1">
        <v>75</v>
      </c>
      <c r="AA1255" s="1">
        <v>19940</v>
      </c>
      <c r="AB1255" s="1">
        <v>967</v>
      </c>
      <c r="AC1255" s="1">
        <v>0.95</v>
      </c>
      <c r="AD1255" s="1">
        <v>82.84</v>
      </c>
      <c r="AE1255" s="1">
        <v>142.57</v>
      </c>
      <c r="AF1255" s="1">
        <v>2333.6999999999998</v>
      </c>
      <c r="AG1255" s="1">
        <v>485.72</v>
      </c>
      <c r="AH1255" s="1">
        <v>1731</v>
      </c>
      <c r="AI1255" s="1">
        <v>1.84</v>
      </c>
      <c r="AJ1255" s="1">
        <v>38</v>
      </c>
      <c r="AK1255" s="1">
        <v>60.03</v>
      </c>
      <c r="AL1255" s="1">
        <v>996</v>
      </c>
      <c r="AM1255" s="1">
        <f t="shared" si="286"/>
        <v>4323.9603220952877</v>
      </c>
    </row>
    <row r="1256" spans="1:39" x14ac:dyDescent="0.3">
      <c r="A1256" s="2">
        <v>37780</v>
      </c>
      <c r="B1256" s="1" t="s">
        <v>25</v>
      </c>
      <c r="C1256" s="1">
        <v>1468.82</v>
      </c>
      <c r="D1256" s="1">
        <v>1420.63</v>
      </c>
      <c r="E1256" s="5">
        <f t="shared" si="287"/>
        <v>-3.2808649119701411E-2</v>
      </c>
      <c r="F1256" s="6">
        <f t="shared" si="288"/>
        <v>-48.189999999999827</v>
      </c>
      <c r="G1256" s="1">
        <v>1484.03</v>
      </c>
      <c r="H1256" s="1">
        <v>1393.88</v>
      </c>
      <c r="I1256" s="5">
        <f t="shared" si="289"/>
        <v>6.137579825982753E-2</v>
      </c>
      <c r="J1256" s="5" t="str">
        <f t="shared" si="290"/>
        <v>High</v>
      </c>
      <c r="K1256" s="6">
        <f t="shared" si="291"/>
        <v>416</v>
      </c>
      <c r="L1256" s="5" t="str">
        <f t="shared" si="292"/>
        <v>⚠️ High Risk</v>
      </c>
      <c r="M1256" s="6">
        <f t="shared" si="300"/>
        <v>2864.0414285714287</v>
      </c>
      <c r="N1256" s="1">
        <v>560933297</v>
      </c>
      <c r="O1256" s="5">
        <f t="shared" si="299"/>
        <v>-0.58294043390188766</v>
      </c>
      <c r="P1256" s="1">
        <v>5</v>
      </c>
      <c r="Q1256" s="1">
        <v>6.2</v>
      </c>
      <c r="R1256" s="1">
        <f t="shared" si="293"/>
        <v>-0.20128305610346484</v>
      </c>
      <c r="S1256" s="1">
        <f t="shared" si="294"/>
        <v>-1.0097330615673554</v>
      </c>
      <c r="T1256" s="1">
        <f t="shared" si="295"/>
        <v>0.55771144562865216</v>
      </c>
      <c r="U1256" s="1">
        <f t="shared" si="296"/>
        <v>0.37902939635013588</v>
      </c>
      <c r="V1256" s="1">
        <f t="shared" si="297"/>
        <v>-6.8568818923008062E-2</v>
      </c>
      <c r="W1256" s="7" t="str">
        <f t="shared" si="298"/>
        <v>Low Stress</v>
      </c>
      <c r="X1256" s="1">
        <v>3.66</v>
      </c>
      <c r="Y1256" s="1">
        <v>9.58</v>
      </c>
      <c r="Z1256" s="1">
        <v>67</v>
      </c>
      <c r="AA1256" s="1">
        <v>21634</v>
      </c>
      <c r="AB1256" s="1">
        <v>4308</v>
      </c>
      <c r="AC1256" s="1">
        <v>0.94</v>
      </c>
      <c r="AD1256" s="1">
        <v>112.3</v>
      </c>
      <c r="AE1256" s="1">
        <v>68.53</v>
      </c>
      <c r="AF1256" s="1">
        <v>2377.41</v>
      </c>
      <c r="AG1256" s="1">
        <v>261.08</v>
      </c>
      <c r="AH1256" s="1">
        <v>946</v>
      </c>
      <c r="AI1256" s="1">
        <v>3.36</v>
      </c>
      <c r="AJ1256" s="1">
        <v>43</v>
      </c>
      <c r="AK1256" s="1">
        <v>4.9400000000000004</v>
      </c>
      <c r="AL1256" s="1">
        <v>6576</v>
      </c>
      <c r="AM1256" s="1">
        <f t="shared" si="286"/>
        <v>4280.9527309542709</v>
      </c>
    </row>
    <row r="1257" spans="1:39" x14ac:dyDescent="0.3">
      <c r="A1257" s="2">
        <v>37781</v>
      </c>
      <c r="B1257" s="1" t="s">
        <v>24</v>
      </c>
      <c r="C1257" s="1">
        <v>2348.83</v>
      </c>
      <c r="D1257" s="1">
        <v>2338.86</v>
      </c>
      <c r="E1257" s="5">
        <f t="shared" si="287"/>
        <v>-4.2446664935307365E-3</v>
      </c>
      <c r="F1257" s="6">
        <f t="shared" si="288"/>
        <v>-9.9699999999997999</v>
      </c>
      <c r="G1257" s="1">
        <v>2387.37</v>
      </c>
      <c r="H1257" s="1">
        <v>2298.9899999999998</v>
      </c>
      <c r="I1257" s="5">
        <f t="shared" si="289"/>
        <v>3.7627244202432748E-2</v>
      </c>
      <c r="J1257" s="5" t="str">
        <f t="shared" si="290"/>
        <v>Medium</v>
      </c>
      <c r="K1257" s="6">
        <f t="shared" si="291"/>
        <v>416</v>
      </c>
      <c r="L1257" s="5" t="str">
        <f t="shared" si="292"/>
        <v>Normal</v>
      </c>
      <c r="M1257" s="6">
        <f t="shared" si="300"/>
        <v>2815.6542857142858</v>
      </c>
      <c r="N1257" s="1">
        <v>158659599</v>
      </c>
      <c r="O1257" s="5">
        <f t="shared" si="299"/>
        <v>0.64635408234374891</v>
      </c>
      <c r="P1257" s="1">
        <v>5.05</v>
      </c>
      <c r="Q1257" s="1">
        <v>7.05</v>
      </c>
      <c r="R1257" s="1">
        <f t="shared" si="293"/>
        <v>1.2057582103454514</v>
      </c>
      <c r="S1257" s="1">
        <f t="shared" si="294"/>
        <v>0.55859710300455712</v>
      </c>
      <c r="T1257" s="1">
        <f t="shared" si="295"/>
        <v>0.56937369779527269</v>
      </c>
      <c r="U1257" s="1">
        <f t="shared" si="296"/>
        <v>0.67107412825692769</v>
      </c>
      <c r="V1257" s="1">
        <f t="shared" si="297"/>
        <v>0.75120078485055219</v>
      </c>
      <c r="W1257" s="7" t="str">
        <f t="shared" si="298"/>
        <v>Moderate Stress</v>
      </c>
      <c r="X1257" s="1">
        <v>7.66</v>
      </c>
      <c r="Y1257" s="1">
        <v>2.7</v>
      </c>
      <c r="Z1257" s="1">
        <v>83</v>
      </c>
      <c r="AA1257" s="1">
        <v>9698</v>
      </c>
      <c r="AB1257" s="1">
        <v>3087</v>
      </c>
      <c r="AC1257" s="1">
        <v>1.4</v>
      </c>
      <c r="AD1257" s="1">
        <v>116.96</v>
      </c>
      <c r="AE1257" s="1">
        <v>101.17</v>
      </c>
      <c r="AF1257" s="1">
        <v>2158.15</v>
      </c>
      <c r="AG1257" s="1">
        <v>146.69999999999999</v>
      </c>
      <c r="AH1257" s="1">
        <v>7945</v>
      </c>
      <c r="AI1257" s="1">
        <v>7.16</v>
      </c>
      <c r="AJ1257" s="1">
        <v>16</v>
      </c>
      <c r="AK1257" s="1">
        <v>45.34</v>
      </c>
      <c r="AL1257" s="1">
        <v>8657</v>
      </c>
      <c r="AM1257" s="1">
        <f t="shared" si="286"/>
        <v>4309.6124133559506</v>
      </c>
    </row>
    <row r="1258" spans="1:39" x14ac:dyDescent="0.3">
      <c r="A1258" s="2">
        <v>37782</v>
      </c>
      <c r="B1258" s="1" t="s">
        <v>24</v>
      </c>
      <c r="C1258" s="1">
        <v>1571.37</v>
      </c>
      <c r="D1258" s="1">
        <v>1576.36</v>
      </c>
      <c r="E1258" s="5">
        <f t="shared" si="287"/>
        <v>3.1755729077174756E-3</v>
      </c>
      <c r="F1258" s="6">
        <f t="shared" si="288"/>
        <v>4.9900000000000091</v>
      </c>
      <c r="G1258" s="1">
        <v>1592.72</v>
      </c>
      <c r="H1258" s="1">
        <v>1541.58</v>
      </c>
      <c r="I1258" s="5">
        <f t="shared" si="289"/>
        <v>3.2544849398932207E-2</v>
      </c>
      <c r="J1258" s="5" t="str">
        <f t="shared" si="290"/>
        <v>Medium</v>
      </c>
      <c r="K1258" s="6">
        <f t="shared" si="291"/>
        <v>416</v>
      </c>
      <c r="L1258" s="5" t="str">
        <f t="shared" si="292"/>
        <v>Normal</v>
      </c>
      <c r="M1258" s="6">
        <f t="shared" si="300"/>
        <v>2397.4028571428576</v>
      </c>
      <c r="N1258" s="1">
        <v>222192108</v>
      </c>
      <c r="O1258" s="5">
        <f t="shared" si="299"/>
        <v>-0.3260135279580651</v>
      </c>
      <c r="P1258" s="1">
        <v>8.52</v>
      </c>
      <c r="Q1258" s="1">
        <v>0.82</v>
      </c>
      <c r="R1258" s="1">
        <f t="shared" si="293"/>
        <v>0.98353920281780249</v>
      </c>
      <c r="S1258" s="1">
        <f t="shared" si="294"/>
        <v>-0.68194650484174879</v>
      </c>
      <c r="T1258" s="1">
        <f t="shared" si="295"/>
        <v>1.378733998158741</v>
      </c>
      <c r="U1258" s="1">
        <f t="shared" si="296"/>
        <v>-1.4694419656010882</v>
      </c>
      <c r="V1258" s="1">
        <f t="shared" si="297"/>
        <v>5.2721182633426622E-2</v>
      </c>
      <c r="W1258" s="7" t="str">
        <f t="shared" si="298"/>
        <v>Moderate Stress</v>
      </c>
      <c r="X1258" s="1">
        <v>9.92</v>
      </c>
      <c r="Y1258" s="1">
        <v>5.1100000000000003</v>
      </c>
      <c r="Z1258" s="1">
        <v>77</v>
      </c>
      <c r="AA1258" s="1">
        <v>5503</v>
      </c>
      <c r="AB1258" s="1">
        <v>273</v>
      </c>
      <c r="AC1258" s="1">
        <v>1.49</v>
      </c>
      <c r="AD1258" s="1">
        <v>88.9</v>
      </c>
      <c r="AE1258" s="1">
        <v>45.89</v>
      </c>
      <c r="AF1258" s="1">
        <v>2389.7399999999998</v>
      </c>
      <c r="AG1258" s="1">
        <v>200.2</v>
      </c>
      <c r="AH1258" s="1">
        <v>9187</v>
      </c>
      <c r="AI1258" s="1">
        <v>2.33</v>
      </c>
      <c r="AJ1258" s="1">
        <v>44</v>
      </c>
      <c r="AK1258" s="1">
        <v>60.88</v>
      </c>
      <c r="AL1258" s="1">
        <v>5012</v>
      </c>
      <c r="AM1258" s="1">
        <f t="shared" si="286"/>
        <v>4361.2666525928998</v>
      </c>
    </row>
    <row r="1259" spans="1:39" x14ac:dyDescent="0.3">
      <c r="A1259" s="2">
        <v>37783</v>
      </c>
      <c r="B1259" s="1" t="s">
        <v>26</v>
      </c>
      <c r="C1259" s="1">
        <v>3768.29</v>
      </c>
      <c r="D1259" s="1">
        <v>3780.25</v>
      </c>
      <c r="E1259" s="5">
        <f t="shared" si="287"/>
        <v>3.1738533923875382E-3</v>
      </c>
      <c r="F1259" s="6">
        <f t="shared" si="288"/>
        <v>11.960000000000036</v>
      </c>
      <c r="G1259" s="1">
        <v>3792.36</v>
      </c>
      <c r="H1259" s="1">
        <v>3752.56</v>
      </c>
      <c r="I1259" s="5">
        <f t="shared" si="289"/>
        <v>1.056181981747694E-2</v>
      </c>
      <c r="J1259" s="5" t="str">
        <f t="shared" si="290"/>
        <v>Low</v>
      </c>
      <c r="K1259" s="6">
        <f t="shared" si="291"/>
        <v>416</v>
      </c>
      <c r="L1259" s="5" t="str">
        <f t="shared" si="292"/>
        <v>Normal</v>
      </c>
      <c r="M1259" s="6">
        <f t="shared" si="300"/>
        <v>2439.6828571428573</v>
      </c>
      <c r="N1259" s="1">
        <v>798036857</v>
      </c>
      <c r="O1259" s="5">
        <f t="shared" si="299"/>
        <v>1.3980880002029996</v>
      </c>
      <c r="P1259" s="1">
        <v>-4.76</v>
      </c>
      <c r="Q1259" s="1">
        <v>3.56</v>
      </c>
      <c r="R1259" s="1">
        <f t="shared" si="293"/>
        <v>-1.0306052190999295</v>
      </c>
      <c r="S1259" s="1">
        <f t="shared" si="294"/>
        <v>1.517656924332929</v>
      </c>
      <c r="T1259" s="1">
        <f t="shared" si="295"/>
        <v>-1.7187601772956853</v>
      </c>
      <c r="U1259" s="1">
        <f t="shared" si="296"/>
        <v>-0.52802718274860605</v>
      </c>
      <c r="V1259" s="1">
        <f t="shared" si="297"/>
        <v>-0.43993391370282298</v>
      </c>
      <c r="W1259" s="7" t="str">
        <f t="shared" si="298"/>
        <v>Low Stress</v>
      </c>
      <c r="X1259" s="1">
        <v>10.79</v>
      </c>
      <c r="Y1259" s="1">
        <v>9.7899999999999991</v>
      </c>
      <c r="Z1259" s="1">
        <v>98</v>
      </c>
      <c r="AA1259" s="1">
        <v>16232</v>
      </c>
      <c r="AB1259" s="1">
        <v>4832</v>
      </c>
      <c r="AC1259" s="1">
        <v>1.29</v>
      </c>
      <c r="AD1259" s="1">
        <v>84.16</v>
      </c>
      <c r="AE1259" s="1">
        <v>34.369999999999997</v>
      </c>
      <c r="AF1259" s="1">
        <v>2195.12</v>
      </c>
      <c r="AG1259" s="1">
        <v>269.93</v>
      </c>
      <c r="AH1259" s="1">
        <v>9648</v>
      </c>
      <c r="AI1259" s="1">
        <v>6.85</v>
      </c>
      <c r="AJ1259" s="1">
        <v>28</v>
      </c>
      <c r="AK1259" s="1">
        <v>71.5</v>
      </c>
      <c r="AL1259" s="1">
        <v>14941</v>
      </c>
      <c r="AM1259" s="1">
        <f t="shared" si="286"/>
        <v>4386.4428484558084</v>
      </c>
    </row>
    <row r="1260" spans="1:39" x14ac:dyDescent="0.3">
      <c r="A1260" s="2">
        <v>37784</v>
      </c>
      <c r="B1260" s="1" t="s">
        <v>26</v>
      </c>
      <c r="C1260" s="1">
        <v>1825.01</v>
      </c>
      <c r="D1260" s="1">
        <v>1841.36</v>
      </c>
      <c r="E1260" s="5">
        <f t="shared" si="287"/>
        <v>8.9588550199724438E-3</v>
      </c>
      <c r="F1260" s="6">
        <f t="shared" si="288"/>
        <v>16.349999999999909</v>
      </c>
      <c r="G1260" s="1">
        <v>1849.81</v>
      </c>
      <c r="H1260" s="1">
        <v>1796.95</v>
      </c>
      <c r="I1260" s="5">
        <f t="shared" si="289"/>
        <v>2.8964224853562391E-2</v>
      </c>
      <c r="J1260" s="5" t="str">
        <f t="shared" si="290"/>
        <v>Medium</v>
      </c>
      <c r="K1260" s="6">
        <f t="shared" si="291"/>
        <v>416</v>
      </c>
      <c r="L1260" s="5" t="str">
        <f t="shared" si="292"/>
        <v>Normal</v>
      </c>
      <c r="M1260" s="6">
        <f t="shared" si="300"/>
        <v>2256.1057142857144</v>
      </c>
      <c r="N1260" s="1">
        <v>236977902</v>
      </c>
      <c r="O1260" s="5">
        <f t="shared" si="299"/>
        <v>-0.51289994048012699</v>
      </c>
      <c r="P1260" s="1">
        <v>7.8</v>
      </c>
      <c r="Q1260" s="1">
        <v>4.34</v>
      </c>
      <c r="R1260" s="1">
        <f t="shared" si="293"/>
        <v>0.93182261677539913</v>
      </c>
      <c r="S1260" s="1">
        <f t="shared" si="294"/>
        <v>-0.92037561538730739</v>
      </c>
      <c r="T1260" s="1">
        <f t="shared" si="295"/>
        <v>1.2107975669594047</v>
      </c>
      <c r="U1260" s="1">
        <f t="shared" si="296"/>
        <v>-0.26003319346943243</v>
      </c>
      <c r="V1260" s="1">
        <f t="shared" si="297"/>
        <v>0.24055284371951602</v>
      </c>
      <c r="W1260" s="7" t="str">
        <f t="shared" si="298"/>
        <v>Moderate Stress</v>
      </c>
      <c r="X1260" s="1">
        <v>11.05</v>
      </c>
      <c r="Y1260" s="1">
        <v>8.35</v>
      </c>
      <c r="Z1260" s="1">
        <v>113</v>
      </c>
      <c r="AA1260" s="1">
        <v>8405</v>
      </c>
      <c r="AB1260" s="1">
        <v>1659</v>
      </c>
      <c r="AC1260" s="1">
        <v>1.47</v>
      </c>
      <c r="AD1260" s="1">
        <v>95.13</v>
      </c>
      <c r="AE1260" s="1">
        <v>91.63</v>
      </c>
      <c r="AF1260" s="1">
        <v>851.17</v>
      </c>
      <c r="AG1260" s="1">
        <v>341.2</v>
      </c>
      <c r="AH1260" s="1">
        <v>1719</v>
      </c>
      <c r="AI1260" s="1">
        <v>4.96</v>
      </c>
      <c r="AJ1260" s="1">
        <v>48</v>
      </c>
      <c r="AK1260" s="1">
        <v>90.16</v>
      </c>
      <c r="AL1260" s="1">
        <v>5901</v>
      </c>
      <c r="AM1260" s="1">
        <f t="shared" si="286"/>
        <v>4378.8001650474826</v>
      </c>
    </row>
    <row r="1261" spans="1:39" x14ac:dyDescent="0.3">
      <c r="A1261" s="2">
        <v>37785</v>
      </c>
      <c r="B1261" s="1" t="s">
        <v>26</v>
      </c>
      <c r="C1261" s="1">
        <v>2567.44</v>
      </c>
      <c r="D1261" s="1">
        <v>2601.0700000000002</v>
      </c>
      <c r="E1261" s="5">
        <f t="shared" si="287"/>
        <v>1.3098650796123807E-2</v>
      </c>
      <c r="F1261" s="6">
        <f t="shared" si="288"/>
        <v>33.630000000000109</v>
      </c>
      <c r="G1261" s="1">
        <v>2639.81</v>
      </c>
      <c r="H1261" s="1">
        <v>2540.7600000000002</v>
      </c>
      <c r="I1261" s="5">
        <f t="shared" si="289"/>
        <v>3.8579285202380471E-2</v>
      </c>
      <c r="J1261" s="5" t="str">
        <f t="shared" si="290"/>
        <v>Medium</v>
      </c>
      <c r="K1261" s="6">
        <f t="shared" si="291"/>
        <v>416</v>
      </c>
      <c r="L1261" s="5" t="str">
        <f t="shared" si="292"/>
        <v>Normal</v>
      </c>
      <c r="M1261" s="6">
        <f t="shared" si="300"/>
        <v>2423.5471428571432</v>
      </c>
      <c r="N1261" s="1">
        <v>65609985</v>
      </c>
      <c r="O1261" s="5">
        <f t="shared" si="299"/>
        <v>0.41258091845157946</v>
      </c>
      <c r="P1261" s="1">
        <v>2.82</v>
      </c>
      <c r="Q1261" s="1">
        <v>2.61</v>
      </c>
      <c r="R1261" s="1">
        <f t="shared" si="293"/>
        <v>1.5312198236104151</v>
      </c>
      <c r="S1261" s="1">
        <f t="shared" si="294"/>
        <v>0.26035001920625722</v>
      </c>
      <c r="T1261" s="1">
        <f t="shared" si="295"/>
        <v>4.9237251163994744E-2</v>
      </c>
      <c r="U1261" s="1">
        <f t="shared" si="296"/>
        <v>-0.8544301184091383</v>
      </c>
      <c r="V1261" s="1">
        <f t="shared" si="297"/>
        <v>0.2465942438928822</v>
      </c>
      <c r="W1261" s="7" t="str">
        <f t="shared" si="298"/>
        <v>Moderate Stress</v>
      </c>
      <c r="X1261" s="1">
        <v>11.48</v>
      </c>
      <c r="Y1261" s="1">
        <v>7.42</v>
      </c>
      <c r="Z1261" s="1">
        <v>112</v>
      </c>
      <c r="AA1261" s="1">
        <v>20987</v>
      </c>
      <c r="AB1261" s="1">
        <v>4227</v>
      </c>
      <c r="AC1261" s="1">
        <v>1.04</v>
      </c>
      <c r="AD1261" s="1">
        <v>84.42</v>
      </c>
      <c r="AE1261" s="1">
        <v>92.1</v>
      </c>
      <c r="AF1261" s="1">
        <v>1394.41</v>
      </c>
      <c r="AG1261" s="1">
        <v>347.23</v>
      </c>
      <c r="AH1261" s="1">
        <v>1970</v>
      </c>
      <c r="AI1261" s="1">
        <v>0.92</v>
      </c>
      <c r="AJ1261" s="1">
        <v>39</v>
      </c>
      <c r="AK1261" s="1">
        <v>28.38</v>
      </c>
      <c r="AL1261" s="1">
        <v>8895</v>
      </c>
      <c r="AM1261" s="1">
        <f t="shared" si="286"/>
        <v>4402.5705389086406</v>
      </c>
    </row>
    <row r="1262" spans="1:39" x14ac:dyDescent="0.3">
      <c r="A1262" s="2">
        <v>37786</v>
      </c>
      <c r="B1262" s="1" t="s">
        <v>25</v>
      </c>
      <c r="C1262" s="1">
        <v>4582.7</v>
      </c>
      <c r="D1262" s="1">
        <v>4554.25</v>
      </c>
      <c r="E1262" s="5">
        <f t="shared" si="287"/>
        <v>-6.2081305780434717E-3</v>
      </c>
      <c r="F1262" s="6">
        <f t="shared" si="288"/>
        <v>-28.449999999999818</v>
      </c>
      <c r="G1262" s="1">
        <v>4589.1899999999996</v>
      </c>
      <c r="H1262" s="1">
        <v>4513.08</v>
      </c>
      <c r="I1262" s="5">
        <f t="shared" si="289"/>
        <v>1.6608113121085753E-2</v>
      </c>
      <c r="J1262" s="5" t="str">
        <f t="shared" si="290"/>
        <v>Low</v>
      </c>
      <c r="K1262" s="6">
        <f t="shared" si="291"/>
        <v>416</v>
      </c>
      <c r="L1262" s="5" t="str">
        <f t="shared" si="292"/>
        <v>Normal</v>
      </c>
      <c r="M1262" s="6">
        <f t="shared" si="300"/>
        <v>2587.54</v>
      </c>
      <c r="N1262" s="1">
        <v>128610035</v>
      </c>
      <c r="O1262" s="5">
        <f t="shared" si="299"/>
        <v>0.75091404691146324</v>
      </c>
      <c r="P1262" s="1">
        <v>4.32</v>
      </c>
      <c r="Q1262" s="1">
        <v>1.73</v>
      </c>
      <c r="R1262" s="1">
        <f t="shared" si="293"/>
        <v>1.3108632092479593</v>
      </c>
      <c r="S1262" s="1">
        <f t="shared" si="294"/>
        <v>0.69199438434844418</v>
      </c>
      <c r="T1262" s="1">
        <f t="shared" si="295"/>
        <v>0.39910481616261229</v>
      </c>
      <c r="U1262" s="1">
        <f t="shared" si="296"/>
        <v>-1.1567823114420521</v>
      </c>
      <c r="V1262" s="1">
        <f t="shared" si="297"/>
        <v>0.31129502457924102</v>
      </c>
      <c r="W1262" s="7" t="str">
        <f t="shared" si="298"/>
        <v>Moderate Stress</v>
      </c>
      <c r="X1262" s="1">
        <v>10.47</v>
      </c>
      <c r="Y1262" s="1">
        <v>2.2999999999999998</v>
      </c>
      <c r="Z1262" s="1">
        <v>111</v>
      </c>
      <c r="AA1262" s="1">
        <v>23151</v>
      </c>
      <c r="AB1262" s="1">
        <v>4692</v>
      </c>
      <c r="AC1262" s="1">
        <v>1.24</v>
      </c>
      <c r="AD1262" s="1">
        <v>83.93</v>
      </c>
      <c r="AE1262" s="1">
        <v>68.069999999999993</v>
      </c>
      <c r="AF1262" s="1">
        <v>1371.38</v>
      </c>
      <c r="AG1262" s="1">
        <v>403.51</v>
      </c>
      <c r="AH1262" s="1">
        <v>2346</v>
      </c>
      <c r="AI1262" s="1">
        <v>3.87</v>
      </c>
      <c r="AJ1262" s="1">
        <v>17</v>
      </c>
      <c r="AK1262" s="1">
        <v>90.23</v>
      </c>
      <c r="AL1262" s="1">
        <v>7188</v>
      </c>
      <c r="AM1262" s="1">
        <f t="shared" si="286"/>
        <v>4432.5199238835839</v>
      </c>
    </row>
    <row r="1263" spans="1:39" x14ac:dyDescent="0.3">
      <c r="A1263" s="2">
        <v>37787</v>
      </c>
      <c r="B1263" s="1" t="s">
        <v>25</v>
      </c>
      <c r="C1263" s="1">
        <v>1817.27</v>
      </c>
      <c r="D1263" s="1">
        <v>1779.32</v>
      </c>
      <c r="E1263" s="5">
        <f t="shared" si="287"/>
        <v>-2.0882972810864674E-2</v>
      </c>
      <c r="F1263" s="6">
        <f t="shared" si="288"/>
        <v>-37.950000000000045</v>
      </c>
      <c r="G1263" s="1">
        <v>1839.96</v>
      </c>
      <c r="H1263" s="1">
        <v>1730.23</v>
      </c>
      <c r="I1263" s="5">
        <f t="shared" si="289"/>
        <v>6.0381781463403908E-2</v>
      </c>
      <c r="J1263" s="5" t="str">
        <f t="shared" si="290"/>
        <v>High</v>
      </c>
      <c r="K1263" s="6">
        <f t="shared" si="291"/>
        <v>416</v>
      </c>
      <c r="L1263" s="5" t="str">
        <f t="shared" si="292"/>
        <v>⚠️ High Risk</v>
      </c>
      <c r="M1263" s="6">
        <f t="shared" si="300"/>
        <v>2638.7814285714289</v>
      </c>
      <c r="N1263" s="1">
        <v>667261411</v>
      </c>
      <c r="O1263" s="5">
        <f t="shared" si="299"/>
        <v>-0.6093055936762366</v>
      </c>
      <c r="P1263" s="1">
        <v>-3.63</v>
      </c>
      <c r="Q1263" s="1">
        <v>1.39</v>
      </c>
      <c r="R1263" s="1">
        <f t="shared" si="293"/>
        <v>-0.57318916113965523</v>
      </c>
      <c r="S1263" s="1">
        <f t="shared" si="294"/>
        <v>-1.043369651352327</v>
      </c>
      <c r="T1263" s="1">
        <f t="shared" si="295"/>
        <v>-1.4551932783300603</v>
      </c>
      <c r="U1263" s="1">
        <f t="shared" si="296"/>
        <v>-1.2736002042047692</v>
      </c>
      <c r="V1263" s="1">
        <f t="shared" si="297"/>
        <v>-1.086338073756703</v>
      </c>
      <c r="W1263" s="7" t="str">
        <f t="shared" si="298"/>
        <v>Low Stress</v>
      </c>
      <c r="X1263" s="1">
        <v>3.22</v>
      </c>
      <c r="Y1263" s="1">
        <v>7.81</v>
      </c>
      <c r="Z1263" s="1">
        <v>91</v>
      </c>
      <c r="AA1263" s="1">
        <v>2281</v>
      </c>
      <c r="AB1263" s="1">
        <v>2342</v>
      </c>
      <c r="AC1263" s="1">
        <v>1.1599999999999999</v>
      </c>
      <c r="AD1263" s="1">
        <v>111.09</v>
      </c>
      <c r="AE1263" s="1">
        <v>60.53</v>
      </c>
      <c r="AF1263" s="1">
        <v>1172.58</v>
      </c>
      <c r="AG1263" s="1">
        <v>359.15</v>
      </c>
      <c r="AH1263" s="1">
        <v>9754</v>
      </c>
      <c r="AI1263" s="1">
        <v>8.69</v>
      </c>
      <c r="AJ1263" s="1">
        <v>33</v>
      </c>
      <c r="AK1263" s="1">
        <v>66.19</v>
      </c>
      <c r="AL1263" s="1">
        <v>7536</v>
      </c>
      <c r="AM1263" s="1">
        <f t="shared" si="286"/>
        <v>4432.9697079714715</v>
      </c>
    </row>
    <row r="1264" spans="1:39" x14ac:dyDescent="0.3">
      <c r="A1264" s="2">
        <v>37788</v>
      </c>
      <c r="B1264" s="1" t="s">
        <v>24</v>
      </c>
      <c r="C1264" s="1">
        <v>3031.22</v>
      </c>
      <c r="D1264" s="1">
        <v>3066.37</v>
      </c>
      <c r="E1264" s="5">
        <f t="shared" si="287"/>
        <v>1.159599105310736E-2</v>
      </c>
      <c r="F1264" s="6">
        <f t="shared" si="288"/>
        <v>35.150000000000091</v>
      </c>
      <c r="G1264" s="1">
        <v>3091.72</v>
      </c>
      <c r="H1264" s="1">
        <v>3010.67</v>
      </c>
      <c r="I1264" s="5">
        <f t="shared" si="289"/>
        <v>2.6738408957449389E-2</v>
      </c>
      <c r="J1264" s="5" t="str">
        <f t="shared" si="290"/>
        <v>Medium</v>
      </c>
      <c r="K1264" s="6">
        <f t="shared" si="291"/>
        <v>416</v>
      </c>
      <c r="L1264" s="5" t="str">
        <f t="shared" si="292"/>
        <v>Normal</v>
      </c>
      <c r="M1264" s="6">
        <f t="shared" si="300"/>
        <v>2742.7114285714283</v>
      </c>
      <c r="N1264" s="1">
        <v>502801344</v>
      </c>
      <c r="O1264" s="5">
        <f t="shared" si="299"/>
        <v>0.72333812917294249</v>
      </c>
      <c r="P1264" s="1">
        <v>1.49</v>
      </c>
      <c r="Q1264" s="1">
        <v>3.66</v>
      </c>
      <c r="R1264" s="1">
        <f t="shared" si="293"/>
        <v>2.0463118789004384E-3</v>
      </c>
      <c r="S1264" s="1">
        <f t="shared" si="294"/>
        <v>0.6568131132750491</v>
      </c>
      <c r="T1264" s="1">
        <f t="shared" si="295"/>
        <v>-0.26097865646811269</v>
      </c>
      <c r="U1264" s="1">
        <f t="shared" si="296"/>
        <v>-0.49366897899486584</v>
      </c>
      <c r="V1264" s="1">
        <f t="shared" si="297"/>
        <v>-2.3947052577257238E-2</v>
      </c>
      <c r="W1264" s="7" t="str">
        <f t="shared" si="298"/>
        <v>Low Stress</v>
      </c>
      <c r="X1264" s="1">
        <v>11.04</v>
      </c>
      <c r="Y1264" s="1">
        <v>3.8</v>
      </c>
      <c r="Z1264" s="1">
        <v>73</v>
      </c>
      <c r="AA1264" s="1">
        <v>13912</v>
      </c>
      <c r="AB1264" s="1">
        <v>4723</v>
      </c>
      <c r="AC1264" s="1">
        <v>1.1399999999999999</v>
      </c>
      <c r="AD1264" s="1">
        <v>136.72</v>
      </c>
      <c r="AE1264" s="1">
        <v>68.64</v>
      </c>
      <c r="AF1264" s="1">
        <v>2156.4899999999998</v>
      </c>
      <c r="AG1264" s="1">
        <v>296.61</v>
      </c>
      <c r="AH1264" s="1">
        <v>2297</v>
      </c>
      <c r="AI1264" s="1">
        <v>9.89</v>
      </c>
      <c r="AJ1264" s="1">
        <v>48</v>
      </c>
      <c r="AK1264" s="1">
        <v>7.86</v>
      </c>
      <c r="AL1264" s="1">
        <v>12617</v>
      </c>
      <c r="AM1264" s="1">
        <f t="shared" ref="AM1264:AM1327" si="301">_xlfn.STDEV.P(AL1264:AL1362)</f>
        <v>4432.9849893180126</v>
      </c>
    </row>
    <row r="1265" spans="1:39" x14ac:dyDescent="0.3">
      <c r="A1265" s="2">
        <v>37789</v>
      </c>
      <c r="B1265" s="1" t="s">
        <v>25</v>
      </c>
      <c r="C1265" s="1">
        <v>2677.09</v>
      </c>
      <c r="D1265" s="1">
        <v>2642.75</v>
      </c>
      <c r="E1265" s="5">
        <f t="shared" si="287"/>
        <v>-1.2827361052486148E-2</v>
      </c>
      <c r="F1265" s="6">
        <f t="shared" si="288"/>
        <v>-34.340000000000146</v>
      </c>
      <c r="G1265" s="1">
        <v>2711.46</v>
      </c>
      <c r="H1265" s="1">
        <v>2604.58</v>
      </c>
      <c r="I1265" s="5">
        <f t="shared" si="289"/>
        <v>3.9923947271104113E-2</v>
      </c>
      <c r="J1265" s="5" t="str">
        <f t="shared" si="290"/>
        <v>Medium</v>
      </c>
      <c r="K1265" s="6">
        <f t="shared" si="291"/>
        <v>416</v>
      </c>
      <c r="L1265" s="5" t="str">
        <f t="shared" si="292"/>
        <v>Normal</v>
      </c>
      <c r="M1265" s="6">
        <f t="shared" si="300"/>
        <v>2895.0528571428572</v>
      </c>
      <c r="N1265" s="1">
        <v>527221606</v>
      </c>
      <c r="O1265" s="5">
        <f t="shared" si="299"/>
        <v>-0.13815032106366809</v>
      </c>
      <c r="P1265" s="1">
        <v>-1.59</v>
      </c>
      <c r="Q1265" s="1">
        <v>4.93</v>
      </c>
      <c r="R1265" s="1">
        <f t="shared" si="293"/>
        <v>-8.3368957730633769E-2</v>
      </c>
      <c r="S1265" s="1">
        <f t="shared" si="294"/>
        <v>-0.44227120303895134</v>
      </c>
      <c r="T1265" s="1">
        <f t="shared" si="295"/>
        <v>-0.97937338993194045</v>
      </c>
      <c r="U1265" s="1">
        <f t="shared" si="296"/>
        <v>-5.731979132236513E-2</v>
      </c>
      <c r="V1265" s="1">
        <f t="shared" si="297"/>
        <v>-0.39058333550597268</v>
      </c>
      <c r="W1265" s="7" t="str">
        <f t="shared" si="298"/>
        <v>Low Stress</v>
      </c>
      <c r="X1265" s="1">
        <v>11.42</v>
      </c>
      <c r="Y1265" s="1">
        <v>5.54</v>
      </c>
      <c r="Z1265" s="1">
        <v>84</v>
      </c>
      <c r="AA1265" s="1">
        <v>17873</v>
      </c>
      <c r="AB1265" s="1">
        <v>2588</v>
      </c>
      <c r="AC1265" s="1">
        <v>1.24</v>
      </c>
      <c r="AD1265" s="1">
        <v>126.48</v>
      </c>
      <c r="AE1265" s="1">
        <v>123.37</v>
      </c>
      <c r="AF1265" s="1">
        <v>1684.15</v>
      </c>
      <c r="AG1265" s="1">
        <v>112.07</v>
      </c>
      <c r="AH1265" s="1">
        <v>6293</v>
      </c>
      <c r="AI1265" s="1">
        <v>3.69</v>
      </c>
      <c r="AJ1265" s="1">
        <v>24</v>
      </c>
      <c r="AK1265" s="1">
        <v>38.1</v>
      </c>
      <c r="AL1265" s="1">
        <v>7105</v>
      </c>
      <c r="AM1265" s="1">
        <f t="shared" si="301"/>
        <v>4408.7265995487187</v>
      </c>
    </row>
    <row r="1266" spans="1:39" x14ac:dyDescent="0.3">
      <c r="A1266" s="2">
        <v>37790</v>
      </c>
      <c r="B1266" s="1" t="s">
        <v>25</v>
      </c>
      <c r="C1266" s="1">
        <v>1072.5</v>
      </c>
      <c r="D1266" s="1">
        <v>1119.98</v>
      </c>
      <c r="E1266" s="5">
        <f t="shared" si="287"/>
        <v>4.4270396270396285E-2</v>
      </c>
      <c r="F1266" s="6">
        <f t="shared" si="288"/>
        <v>47.480000000000018</v>
      </c>
      <c r="G1266" s="1">
        <v>1151.6400000000001</v>
      </c>
      <c r="H1266" s="1">
        <v>1067.51</v>
      </c>
      <c r="I1266" s="5">
        <f t="shared" si="289"/>
        <v>7.8442890442890545E-2</v>
      </c>
      <c r="J1266" s="5" t="str">
        <f t="shared" si="290"/>
        <v>High</v>
      </c>
      <c r="K1266" s="6">
        <f t="shared" si="291"/>
        <v>416</v>
      </c>
      <c r="L1266" s="5" t="str">
        <f t="shared" si="292"/>
        <v>⚠️ High Risk</v>
      </c>
      <c r="M1266" s="6">
        <f t="shared" si="300"/>
        <v>2515.0142857142855</v>
      </c>
      <c r="N1266" s="1">
        <v>664487702</v>
      </c>
      <c r="O1266" s="5">
        <f t="shared" si="299"/>
        <v>-0.57620660297039072</v>
      </c>
      <c r="P1266" s="1">
        <v>-1.19</v>
      </c>
      <c r="Q1266" s="1">
        <v>0.63</v>
      </c>
      <c r="R1266" s="1">
        <f t="shared" si="293"/>
        <v>-0.56348750019705796</v>
      </c>
      <c r="S1266" s="1">
        <f t="shared" si="294"/>
        <v>-1.0011420607669552</v>
      </c>
      <c r="T1266" s="1">
        <f t="shared" si="295"/>
        <v>-0.88607537259897584</v>
      </c>
      <c r="U1266" s="1">
        <f t="shared" si="296"/>
        <v>-1.5347225527331947</v>
      </c>
      <c r="V1266" s="1">
        <f t="shared" si="297"/>
        <v>-0.99635687157404584</v>
      </c>
      <c r="W1266" s="7" t="str">
        <f t="shared" si="298"/>
        <v>Low Stress</v>
      </c>
      <c r="X1266" s="1">
        <v>14.92</v>
      </c>
      <c r="Y1266" s="1">
        <v>6.29</v>
      </c>
      <c r="Z1266" s="1">
        <v>104</v>
      </c>
      <c r="AA1266" s="1">
        <v>29009</v>
      </c>
      <c r="AB1266" s="1">
        <v>1612</v>
      </c>
      <c r="AC1266" s="1">
        <v>1.02</v>
      </c>
      <c r="AD1266" s="1">
        <v>127.56</v>
      </c>
      <c r="AE1266" s="1">
        <v>66.510000000000005</v>
      </c>
      <c r="AF1266" s="1">
        <v>2221.69</v>
      </c>
      <c r="AG1266" s="1">
        <v>378.01</v>
      </c>
      <c r="AH1266" s="1">
        <v>1463</v>
      </c>
      <c r="AI1266" s="1">
        <v>0.55000000000000004</v>
      </c>
      <c r="AJ1266" s="1">
        <v>11</v>
      </c>
      <c r="AK1266" s="1">
        <v>47.71</v>
      </c>
      <c r="AL1266" s="1">
        <v>10077</v>
      </c>
      <c r="AM1266" s="1">
        <f t="shared" si="301"/>
        <v>4415.147864458695</v>
      </c>
    </row>
    <row r="1267" spans="1:39" x14ac:dyDescent="0.3">
      <c r="A1267" s="2">
        <v>37791</v>
      </c>
      <c r="B1267" s="1" t="s">
        <v>25</v>
      </c>
      <c r="C1267" s="1">
        <v>4171.03</v>
      </c>
      <c r="D1267" s="1">
        <v>4205.28</v>
      </c>
      <c r="E1267" s="5">
        <f t="shared" si="287"/>
        <v>8.2114010208509652E-3</v>
      </c>
      <c r="F1267" s="6">
        <f t="shared" si="288"/>
        <v>34.25</v>
      </c>
      <c r="G1267" s="1">
        <v>4245.82</v>
      </c>
      <c r="H1267" s="1">
        <v>4132.1899999999996</v>
      </c>
      <c r="I1267" s="5">
        <f t="shared" si="289"/>
        <v>2.7242671474432004E-2</v>
      </c>
      <c r="J1267" s="5" t="str">
        <f t="shared" si="290"/>
        <v>Medium</v>
      </c>
      <c r="K1267" s="6">
        <f t="shared" si="291"/>
        <v>416</v>
      </c>
      <c r="L1267" s="5" t="str">
        <f t="shared" si="292"/>
        <v>Normal</v>
      </c>
      <c r="M1267" s="6">
        <f t="shared" si="300"/>
        <v>2852.7171428571423</v>
      </c>
      <c r="N1267" s="1">
        <v>107118105</v>
      </c>
      <c r="O1267" s="5">
        <f t="shared" si="299"/>
        <v>2.7547813353809887</v>
      </c>
      <c r="P1267" s="1">
        <v>2.56</v>
      </c>
      <c r="Q1267" s="1">
        <v>9.4600000000000009</v>
      </c>
      <c r="R1267" s="1">
        <f t="shared" si="293"/>
        <v>1.3860359897602745</v>
      </c>
      <c r="S1267" s="1">
        <f t="shared" si="294"/>
        <v>3.2485221104330093</v>
      </c>
      <c r="T1267" s="1">
        <f t="shared" si="295"/>
        <v>-1.140646010243223E-2</v>
      </c>
      <c r="U1267" s="1">
        <f t="shared" si="296"/>
        <v>1.4991068387220674</v>
      </c>
      <c r="V1267" s="1">
        <f t="shared" si="297"/>
        <v>1.5305646197032297</v>
      </c>
      <c r="W1267" s="7" t="str">
        <f t="shared" si="298"/>
        <v>High Stress</v>
      </c>
      <c r="X1267" s="1">
        <v>11.01</v>
      </c>
      <c r="Y1267" s="1">
        <v>6.29</v>
      </c>
      <c r="Z1267" s="1">
        <v>98</v>
      </c>
      <c r="AA1267" s="1">
        <v>11856</v>
      </c>
      <c r="AB1267" s="1">
        <v>2871</v>
      </c>
      <c r="AC1267" s="1">
        <v>1.25</v>
      </c>
      <c r="AD1267" s="1">
        <v>98.37</v>
      </c>
      <c r="AE1267" s="1">
        <v>139.78</v>
      </c>
      <c r="AF1267" s="1">
        <v>1822.29</v>
      </c>
      <c r="AG1267" s="1">
        <v>134.18</v>
      </c>
      <c r="AH1267" s="1">
        <v>3702</v>
      </c>
      <c r="AI1267" s="1">
        <v>1.3</v>
      </c>
      <c r="AJ1267" s="1">
        <v>44</v>
      </c>
      <c r="AK1267" s="1">
        <v>35.31</v>
      </c>
      <c r="AL1267" s="1">
        <v>6471</v>
      </c>
      <c r="AM1267" s="1">
        <f t="shared" si="301"/>
        <v>4419.9608210741681</v>
      </c>
    </row>
    <row r="1268" spans="1:39" x14ac:dyDescent="0.3">
      <c r="A1268" s="2">
        <v>37792</v>
      </c>
      <c r="B1268" s="1" t="s">
        <v>26</v>
      </c>
      <c r="C1268" s="1">
        <v>1276.18</v>
      </c>
      <c r="D1268" s="1">
        <v>1276.27</v>
      </c>
      <c r="E1268" s="5">
        <f t="shared" si="287"/>
        <v>7.0522966979515544E-5</v>
      </c>
      <c r="F1268" s="6">
        <f t="shared" si="288"/>
        <v>8.9999999999918145E-2</v>
      </c>
      <c r="G1268" s="1">
        <v>1278.51</v>
      </c>
      <c r="H1268" s="1">
        <v>1257.6099999999999</v>
      </c>
      <c r="I1268" s="5">
        <f t="shared" si="289"/>
        <v>1.6377000109702465E-2</v>
      </c>
      <c r="J1268" s="5" t="str">
        <f t="shared" si="290"/>
        <v>Low</v>
      </c>
      <c r="K1268" s="6">
        <f t="shared" si="291"/>
        <v>416</v>
      </c>
      <c r="L1268" s="5" t="str">
        <f t="shared" si="292"/>
        <v>Normal</v>
      </c>
      <c r="M1268" s="6">
        <f t="shared" si="300"/>
        <v>2663.4599999999996</v>
      </c>
      <c r="N1268" s="1">
        <v>181174538</v>
      </c>
      <c r="O1268" s="5">
        <f t="shared" si="299"/>
        <v>-0.696507723623635</v>
      </c>
      <c r="P1268" s="1">
        <v>7.19</v>
      </c>
      <c r="Q1268" s="1">
        <v>7.65</v>
      </c>
      <c r="R1268" s="1">
        <f t="shared" si="293"/>
        <v>1.1270072295030993</v>
      </c>
      <c r="S1268" s="1">
        <f t="shared" si="294"/>
        <v>-1.1546218606512881</v>
      </c>
      <c r="T1268" s="1">
        <f t="shared" si="295"/>
        <v>1.0685180905266336</v>
      </c>
      <c r="U1268" s="1">
        <f t="shared" si="296"/>
        <v>0.87722335077936919</v>
      </c>
      <c r="V1268" s="1">
        <f t="shared" si="297"/>
        <v>0.47953170253945349</v>
      </c>
      <c r="W1268" s="7" t="str">
        <f t="shared" si="298"/>
        <v>Moderate Stress</v>
      </c>
      <c r="X1268" s="1">
        <v>10.93</v>
      </c>
      <c r="Y1268" s="1">
        <v>7.4</v>
      </c>
      <c r="Z1268" s="1">
        <v>108</v>
      </c>
      <c r="AA1268" s="1">
        <v>24436</v>
      </c>
      <c r="AB1268" s="1">
        <v>1743</v>
      </c>
      <c r="AC1268" s="1">
        <v>1.27</v>
      </c>
      <c r="AD1268" s="1">
        <v>80.78</v>
      </c>
      <c r="AE1268" s="1">
        <v>34.69</v>
      </c>
      <c r="AF1268" s="1">
        <v>1804.04</v>
      </c>
      <c r="AG1268" s="1">
        <v>287.52</v>
      </c>
      <c r="AH1268" s="1">
        <v>9150</v>
      </c>
      <c r="AI1268" s="1">
        <v>7.88</v>
      </c>
      <c r="AJ1268" s="1">
        <v>14</v>
      </c>
      <c r="AK1268" s="1">
        <v>11.68</v>
      </c>
      <c r="AL1268" s="1">
        <v>10023</v>
      </c>
      <c r="AM1268" s="1">
        <f t="shared" si="301"/>
        <v>4421.4603167873411</v>
      </c>
    </row>
    <row r="1269" spans="1:39" x14ac:dyDescent="0.3">
      <c r="A1269" s="2">
        <v>37793</v>
      </c>
      <c r="B1269" s="1" t="s">
        <v>26</v>
      </c>
      <c r="C1269" s="1">
        <v>2897.02</v>
      </c>
      <c r="D1269" s="1">
        <v>2945.16</v>
      </c>
      <c r="E1269" s="5">
        <f t="shared" si="287"/>
        <v>1.6617075477559657E-2</v>
      </c>
      <c r="F1269" s="6">
        <f t="shared" si="288"/>
        <v>48.139999999999873</v>
      </c>
      <c r="G1269" s="1">
        <v>2959.98</v>
      </c>
      <c r="H1269" s="1">
        <v>2895.05</v>
      </c>
      <c r="I1269" s="5">
        <f t="shared" si="289"/>
        <v>2.2412686139550241E-2</v>
      </c>
      <c r="J1269" s="5" t="str">
        <f t="shared" si="290"/>
        <v>Medium</v>
      </c>
      <c r="K1269" s="6">
        <f t="shared" si="291"/>
        <v>416</v>
      </c>
      <c r="L1269" s="5" t="str">
        <f t="shared" si="292"/>
        <v>Normal</v>
      </c>
      <c r="M1269" s="6">
        <f t="shared" si="300"/>
        <v>2433.59</v>
      </c>
      <c r="N1269" s="1">
        <v>96564537</v>
      </c>
      <c r="O1269" s="5">
        <f t="shared" si="299"/>
        <v>1.3076308304669073</v>
      </c>
      <c r="P1269" s="1">
        <v>6.16</v>
      </c>
      <c r="Q1269" s="1">
        <v>7.31</v>
      </c>
      <c r="R1269" s="1">
        <f t="shared" si="293"/>
        <v>1.4229494289388778</v>
      </c>
      <c r="S1269" s="1">
        <f t="shared" si="294"/>
        <v>1.4022519452786111</v>
      </c>
      <c r="T1269" s="1">
        <f t="shared" si="295"/>
        <v>0.82827569589424965</v>
      </c>
      <c r="U1269" s="1">
        <f t="shared" si="296"/>
        <v>0.76040545801665216</v>
      </c>
      <c r="V1269" s="1">
        <f t="shared" si="297"/>
        <v>1.1034706320320975</v>
      </c>
      <c r="W1269" s="7" t="str">
        <f t="shared" si="298"/>
        <v>High Stress</v>
      </c>
      <c r="X1269" s="1">
        <v>8.69</v>
      </c>
      <c r="Y1269" s="1">
        <v>6.79</v>
      </c>
      <c r="Z1269" s="1">
        <v>71</v>
      </c>
      <c r="AA1269" s="1">
        <v>22083</v>
      </c>
      <c r="AB1269" s="1">
        <v>123</v>
      </c>
      <c r="AC1269" s="1">
        <v>1.39</v>
      </c>
      <c r="AD1269" s="1">
        <v>111.55</v>
      </c>
      <c r="AE1269" s="1">
        <v>141.1</v>
      </c>
      <c r="AF1269" s="1">
        <v>1453.05</v>
      </c>
      <c r="AG1269" s="1">
        <v>458.56</v>
      </c>
      <c r="AH1269" s="1">
        <v>9069</v>
      </c>
      <c r="AI1269" s="1">
        <v>6.56</v>
      </c>
      <c r="AJ1269" s="1">
        <v>42</v>
      </c>
      <c r="AK1269" s="1">
        <v>55.2</v>
      </c>
      <c r="AL1269" s="1">
        <v>3313</v>
      </c>
      <c r="AM1269" s="1">
        <f t="shared" si="301"/>
        <v>4457.6449090855567</v>
      </c>
    </row>
    <row r="1270" spans="1:39" x14ac:dyDescent="0.3">
      <c r="A1270" s="2">
        <v>37794</v>
      </c>
      <c r="B1270" s="1" t="s">
        <v>24</v>
      </c>
      <c r="C1270" s="1">
        <v>3242.71</v>
      </c>
      <c r="D1270" s="1">
        <v>3202.45</v>
      </c>
      <c r="E1270" s="5">
        <f t="shared" si="287"/>
        <v>-1.2415541321919079E-2</v>
      </c>
      <c r="F1270" s="6">
        <f t="shared" si="288"/>
        <v>-40.260000000000218</v>
      </c>
      <c r="G1270" s="1">
        <v>3256.72</v>
      </c>
      <c r="H1270" s="1">
        <v>3184.29</v>
      </c>
      <c r="I1270" s="5">
        <f t="shared" si="289"/>
        <v>2.2336255786055439E-2</v>
      </c>
      <c r="J1270" s="5" t="str">
        <f t="shared" si="290"/>
        <v>Medium</v>
      </c>
      <c r="K1270" s="6">
        <f t="shared" si="291"/>
        <v>416</v>
      </c>
      <c r="L1270" s="5" t="str">
        <f t="shared" si="292"/>
        <v>Normal</v>
      </c>
      <c r="M1270" s="6">
        <f t="shared" si="300"/>
        <v>2636.8942857142861</v>
      </c>
      <c r="N1270" s="1">
        <v>785916329</v>
      </c>
      <c r="O1270" s="5">
        <f t="shared" si="299"/>
        <v>8.736027923780032E-2</v>
      </c>
      <c r="P1270" s="1">
        <v>3.86</v>
      </c>
      <c r="Q1270" s="1">
        <v>1.73</v>
      </c>
      <c r="R1270" s="1">
        <f t="shared" si="293"/>
        <v>-0.98821099061335926</v>
      </c>
      <c r="S1270" s="1">
        <f t="shared" si="294"/>
        <v>-0.15456547246783922</v>
      </c>
      <c r="T1270" s="1">
        <f t="shared" si="295"/>
        <v>0.29181209622970283</v>
      </c>
      <c r="U1270" s="1">
        <f t="shared" si="296"/>
        <v>-1.1567823114420521</v>
      </c>
      <c r="V1270" s="1">
        <f t="shared" si="297"/>
        <v>-0.5019366695733869</v>
      </c>
      <c r="W1270" s="7" t="str">
        <f t="shared" si="298"/>
        <v>Low Stress</v>
      </c>
      <c r="X1270" s="1">
        <v>13.28</v>
      </c>
      <c r="Y1270" s="1">
        <v>1.1499999999999999</v>
      </c>
      <c r="Z1270" s="1">
        <v>110</v>
      </c>
      <c r="AA1270" s="1">
        <v>20253</v>
      </c>
      <c r="AB1270" s="1">
        <v>2437</v>
      </c>
      <c r="AC1270" s="1">
        <v>1.31</v>
      </c>
      <c r="AD1270" s="1">
        <v>106.4</v>
      </c>
      <c r="AE1270" s="1">
        <v>109.64</v>
      </c>
      <c r="AF1270" s="1">
        <v>2142.3200000000002</v>
      </c>
      <c r="AG1270" s="1">
        <v>338.75</v>
      </c>
      <c r="AH1270" s="1">
        <v>8341</v>
      </c>
      <c r="AI1270" s="1">
        <v>2.85</v>
      </c>
      <c r="AJ1270" s="1">
        <v>23</v>
      </c>
      <c r="AK1270" s="1">
        <v>13.26</v>
      </c>
      <c r="AL1270" s="1">
        <v>9223</v>
      </c>
      <c r="AM1270" s="1">
        <f t="shared" si="301"/>
        <v>4495.3304927169866</v>
      </c>
    </row>
    <row r="1271" spans="1:39" x14ac:dyDescent="0.3">
      <c r="A1271" s="2">
        <v>37795</v>
      </c>
      <c r="B1271" s="1" t="s">
        <v>25</v>
      </c>
      <c r="C1271" s="1">
        <v>3513.71</v>
      </c>
      <c r="D1271" s="1">
        <v>3494.02</v>
      </c>
      <c r="E1271" s="5">
        <f t="shared" si="287"/>
        <v>-5.6037635433772437E-3</v>
      </c>
      <c r="F1271" s="6">
        <f t="shared" si="288"/>
        <v>-19.690000000000055</v>
      </c>
      <c r="G1271" s="1">
        <v>3521.01</v>
      </c>
      <c r="H1271" s="1">
        <v>3463.49</v>
      </c>
      <c r="I1271" s="5">
        <f t="shared" si="289"/>
        <v>1.6370161453278853E-2</v>
      </c>
      <c r="J1271" s="5" t="str">
        <f t="shared" si="290"/>
        <v>Low</v>
      </c>
      <c r="K1271" s="6">
        <f t="shared" si="291"/>
        <v>416</v>
      </c>
      <c r="L1271" s="5" t="str">
        <f t="shared" si="292"/>
        <v>Normal</v>
      </c>
      <c r="M1271" s="6">
        <f t="shared" si="300"/>
        <v>2697.9871428571428</v>
      </c>
      <c r="N1271" s="1">
        <v>931777856</v>
      </c>
      <c r="O1271" s="5">
        <f t="shared" si="299"/>
        <v>9.1045917969054993E-2</v>
      </c>
      <c r="P1271" s="1">
        <v>3.09</v>
      </c>
      <c r="Q1271" s="1">
        <v>6.04</v>
      </c>
      <c r="R1271" s="1">
        <f t="shared" si="293"/>
        <v>-1.4983939548404979</v>
      </c>
      <c r="S1271" s="1">
        <f t="shared" si="294"/>
        <v>-0.14986334590536601</v>
      </c>
      <c r="T1271" s="1">
        <f t="shared" si="295"/>
        <v>0.11221341286374589</v>
      </c>
      <c r="U1271" s="1">
        <f t="shared" si="296"/>
        <v>0.32405627034415146</v>
      </c>
      <c r="V1271" s="1">
        <f t="shared" si="297"/>
        <v>-0.30299690438449162</v>
      </c>
      <c r="W1271" s="7" t="str">
        <f t="shared" si="298"/>
        <v>Low Stress</v>
      </c>
      <c r="X1271" s="1">
        <v>14.96</v>
      </c>
      <c r="Y1271" s="1">
        <v>4.84</v>
      </c>
      <c r="Z1271" s="1">
        <v>79</v>
      </c>
      <c r="AA1271" s="1">
        <v>27154</v>
      </c>
      <c r="AB1271" s="1">
        <v>3043</v>
      </c>
      <c r="AC1271" s="1">
        <v>1.02</v>
      </c>
      <c r="AD1271" s="1">
        <v>146.31</v>
      </c>
      <c r="AE1271" s="1">
        <v>64.77</v>
      </c>
      <c r="AF1271" s="1">
        <v>1961.26</v>
      </c>
      <c r="AG1271" s="1">
        <v>179.59</v>
      </c>
      <c r="AH1271" s="1">
        <v>475</v>
      </c>
      <c r="AI1271" s="1">
        <v>3.91</v>
      </c>
      <c r="AJ1271" s="1">
        <v>8</v>
      </c>
      <c r="AK1271" s="1">
        <v>91.51</v>
      </c>
      <c r="AL1271" s="1">
        <v>4891</v>
      </c>
      <c r="AM1271" s="1">
        <f t="shared" si="301"/>
        <v>4525.2381757528619</v>
      </c>
    </row>
    <row r="1272" spans="1:39" x14ac:dyDescent="0.3">
      <c r="A1272" s="2">
        <v>37796</v>
      </c>
      <c r="B1272" s="1" t="s">
        <v>25</v>
      </c>
      <c r="C1272" s="1">
        <v>3754.53</v>
      </c>
      <c r="D1272" s="1">
        <v>3768.35</v>
      </c>
      <c r="E1272" s="5">
        <f t="shared" si="287"/>
        <v>3.6808868220522166E-3</v>
      </c>
      <c r="F1272" s="6">
        <f t="shared" si="288"/>
        <v>13.819999999999709</v>
      </c>
      <c r="G1272" s="1">
        <v>3782.81</v>
      </c>
      <c r="H1272" s="1">
        <v>3748.57</v>
      </c>
      <c r="I1272" s="5">
        <f t="shared" si="289"/>
        <v>9.1196501293104009E-3</v>
      </c>
      <c r="J1272" s="5" t="str">
        <f t="shared" si="290"/>
        <v>Low</v>
      </c>
      <c r="K1272" s="6">
        <f t="shared" si="291"/>
        <v>416</v>
      </c>
      <c r="L1272" s="5" t="str">
        <f t="shared" si="292"/>
        <v>Normal</v>
      </c>
      <c r="M1272" s="6">
        <f t="shared" si="300"/>
        <v>2858.7871428571425</v>
      </c>
      <c r="N1272" s="1">
        <v>247744138</v>
      </c>
      <c r="O1272" s="5">
        <f t="shared" si="299"/>
        <v>7.8514147028351272E-2</v>
      </c>
      <c r="P1272" s="1">
        <v>1.41</v>
      </c>
      <c r="Q1272" s="1">
        <v>5.3</v>
      </c>
      <c r="R1272" s="1">
        <f t="shared" si="293"/>
        <v>0.89416532421154893</v>
      </c>
      <c r="S1272" s="1">
        <f t="shared" si="294"/>
        <v>-0.16585134074474439</v>
      </c>
      <c r="T1272" s="1">
        <f t="shared" si="295"/>
        <v>-0.27963825993470565</v>
      </c>
      <c r="U1272" s="1">
        <f t="shared" si="296"/>
        <v>6.9805562566473731E-2</v>
      </c>
      <c r="V1272" s="1">
        <f t="shared" si="297"/>
        <v>0.12962032152464315</v>
      </c>
      <c r="W1272" s="7" t="str">
        <f t="shared" si="298"/>
        <v>Moderate Stress</v>
      </c>
      <c r="X1272" s="1">
        <v>12.13</v>
      </c>
      <c r="Y1272" s="1">
        <v>6.81</v>
      </c>
      <c r="Z1272" s="1">
        <v>118</v>
      </c>
      <c r="AA1272" s="1">
        <v>877</v>
      </c>
      <c r="AB1272" s="1">
        <v>4499</v>
      </c>
      <c r="AC1272" s="1">
        <v>1.1200000000000001</v>
      </c>
      <c r="AD1272" s="1">
        <v>85.04</v>
      </c>
      <c r="AE1272" s="1">
        <v>20.89</v>
      </c>
      <c r="AF1272" s="1">
        <v>1375.88</v>
      </c>
      <c r="AG1272" s="1">
        <v>423.18</v>
      </c>
      <c r="AH1272" s="1">
        <v>122</v>
      </c>
      <c r="AI1272" s="1">
        <v>8.11</v>
      </c>
      <c r="AJ1272" s="1">
        <v>39</v>
      </c>
      <c r="AK1272" s="1">
        <v>86.54</v>
      </c>
      <c r="AL1272" s="1">
        <v>3386</v>
      </c>
      <c r="AM1272" s="1">
        <f t="shared" si="301"/>
        <v>4548.7396791312658</v>
      </c>
    </row>
    <row r="1273" spans="1:39" x14ac:dyDescent="0.3">
      <c r="A1273" s="2">
        <v>37797</v>
      </c>
      <c r="B1273" s="1" t="s">
        <v>24</v>
      </c>
      <c r="C1273" s="1">
        <v>2013.09</v>
      </c>
      <c r="D1273" s="1">
        <v>1998.09</v>
      </c>
      <c r="E1273" s="5">
        <f t="shared" si="287"/>
        <v>-7.4512316885981256E-3</v>
      </c>
      <c r="F1273" s="6">
        <f t="shared" si="288"/>
        <v>-15</v>
      </c>
      <c r="G1273" s="1">
        <v>2028.58</v>
      </c>
      <c r="H1273" s="1">
        <v>1951.89</v>
      </c>
      <c r="I1273" s="5">
        <f t="shared" si="289"/>
        <v>3.8095663879905928E-2</v>
      </c>
      <c r="J1273" s="5" t="str">
        <f t="shared" si="290"/>
        <v>Medium</v>
      </c>
      <c r="K1273" s="6">
        <f t="shared" si="291"/>
        <v>416</v>
      </c>
      <c r="L1273" s="5" t="str">
        <f t="shared" si="292"/>
        <v>Normal</v>
      </c>
      <c r="M1273" s="6">
        <f t="shared" si="300"/>
        <v>2984.2314285714283</v>
      </c>
      <c r="N1273" s="1">
        <v>474446743</v>
      </c>
      <c r="O1273" s="5">
        <f t="shared" si="299"/>
        <v>-0.46977058924993698</v>
      </c>
      <c r="P1273" s="1">
        <v>9.59</v>
      </c>
      <c r="Q1273" s="1">
        <v>9.82</v>
      </c>
      <c r="R1273" s="1">
        <f t="shared" si="293"/>
        <v>0.1012228026588015</v>
      </c>
      <c r="S1273" s="1">
        <f t="shared" si="294"/>
        <v>-0.86535132168159312</v>
      </c>
      <c r="T1273" s="1">
        <f t="shared" si="295"/>
        <v>1.6283061945244215</v>
      </c>
      <c r="U1273" s="1">
        <f t="shared" si="296"/>
        <v>1.6227963722355321</v>
      </c>
      <c r="V1273" s="1">
        <f t="shared" si="297"/>
        <v>0.62174351193429045</v>
      </c>
      <c r="W1273" s="7" t="str">
        <f t="shared" si="298"/>
        <v>Moderate Stress</v>
      </c>
      <c r="X1273" s="1">
        <v>9.9600000000000009</v>
      </c>
      <c r="Y1273" s="1">
        <v>3.31</v>
      </c>
      <c r="Z1273" s="1">
        <v>109</v>
      </c>
      <c r="AA1273" s="1">
        <v>19261</v>
      </c>
      <c r="AB1273" s="1">
        <v>4826</v>
      </c>
      <c r="AC1273" s="1">
        <v>0.88</v>
      </c>
      <c r="AD1273" s="1">
        <v>134.35</v>
      </c>
      <c r="AE1273" s="1">
        <v>124.32</v>
      </c>
      <c r="AF1273" s="1">
        <v>2489.0700000000002</v>
      </c>
      <c r="AG1273" s="1">
        <v>220.16</v>
      </c>
      <c r="AH1273" s="1">
        <v>2772</v>
      </c>
      <c r="AI1273" s="1">
        <v>4.13</v>
      </c>
      <c r="AJ1273" s="1">
        <v>19</v>
      </c>
      <c r="AK1273" s="1">
        <v>47.57</v>
      </c>
      <c r="AL1273" s="1">
        <v>13992</v>
      </c>
      <c r="AM1273" s="1">
        <f t="shared" si="301"/>
        <v>4526.145299379461</v>
      </c>
    </row>
    <row r="1274" spans="1:39" x14ac:dyDescent="0.3">
      <c r="A1274" s="2">
        <v>37798</v>
      </c>
      <c r="B1274" s="1" t="s">
        <v>25</v>
      </c>
      <c r="C1274" s="1">
        <v>1039.92</v>
      </c>
      <c r="D1274" s="1">
        <v>1082.76</v>
      </c>
      <c r="E1274" s="5">
        <f t="shared" si="287"/>
        <v>4.1195476575121084E-2</v>
      </c>
      <c r="F1274" s="6">
        <f t="shared" si="288"/>
        <v>42.839999999999918</v>
      </c>
      <c r="G1274" s="1">
        <v>1108.8499999999999</v>
      </c>
      <c r="H1274" s="1">
        <v>1036.04</v>
      </c>
      <c r="I1274" s="5">
        <f t="shared" si="289"/>
        <v>7.0015001153934858E-2</v>
      </c>
      <c r="J1274" s="5" t="str">
        <f t="shared" si="290"/>
        <v>High</v>
      </c>
      <c r="K1274" s="6">
        <f t="shared" si="291"/>
        <v>416</v>
      </c>
      <c r="L1274" s="5" t="str">
        <f t="shared" si="292"/>
        <v>⚠️ High Risk</v>
      </c>
      <c r="M1274" s="6">
        <f t="shared" si="300"/>
        <v>2538.1571428571428</v>
      </c>
      <c r="N1274" s="1">
        <v>256100617</v>
      </c>
      <c r="O1274" s="5">
        <f t="shared" si="299"/>
        <v>-0.4581024878759215</v>
      </c>
      <c r="P1274" s="1">
        <v>3.4</v>
      </c>
      <c r="Q1274" s="1">
        <v>7.48</v>
      </c>
      <c r="R1274" s="1">
        <f t="shared" si="293"/>
        <v>0.86493668994171957</v>
      </c>
      <c r="S1274" s="1">
        <f t="shared" si="294"/>
        <v>-0.85046519382019237</v>
      </c>
      <c r="T1274" s="1">
        <f t="shared" si="295"/>
        <v>0.18451937629679349</v>
      </c>
      <c r="U1274" s="1">
        <f t="shared" si="296"/>
        <v>0.81881440439801079</v>
      </c>
      <c r="V1274" s="1">
        <f t="shared" si="297"/>
        <v>0.25445131920408287</v>
      </c>
      <c r="W1274" s="7" t="str">
        <f t="shared" si="298"/>
        <v>Moderate Stress</v>
      </c>
      <c r="X1274" s="1">
        <v>3.03</v>
      </c>
      <c r="Y1274" s="1">
        <v>3.47</v>
      </c>
      <c r="Z1274" s="1">
        <v>55</v>
      </c>
      <c r="AA1274" s="1">
        <v>6545</v>
      </c>
      <c r="AB1274" s="1">
        <v>1816</v>
      </c>
      <c r="AC1274" s="1">
        <v>0.98</v>
      </c>
      <c r="AD1274" s="1">
        <v>106.98</v>
      </c>
      <c r="AE1274" s="1">
        <v>146.01</v>
      </c>
      <c r="AF1274" s="1">
        <v>1586.74</v>
      </c>
      <c r="AG1274" s="1">
        <v>330.91</v>
      </c>
      <c r="AH1274" s="1">
        <v>1129</v>
      </c>
      <c r="AI1274" s="1">
        <v>7.56</v>
      </c>
      <c r="AJ1274" s="1">
        <v>24</v>
      </c>
      <c r="AK1274" s="1">
        <v>6.87</v>
      </c>
      <c r="AL1274" s="1">
        <v>5265</v>
      </c>
      <c r="AM1274" s="1">
        <f t="shared" si="301"/>
        <v>4543.253061045164</v>
      </c>
    </row>
    <row r="1275" spans="1:39" x14ac:dyDescent="0.3">
      <c r="A1275" s="2">
        <v>37799</v>
      </c>
      <c r="B1275" s="1" t="s">
        <v>25</v>
      </c>
      <c r="C1275" s="1">
        <v>3893.77</v>
      </c>
      <c r="D1275" s="1">
        <v>3850.33</v>
      </c>
      <c r="E1275" s="5">
        <f t="shared" si="287"/>
        <v>-1.1156282985384359E-2</v>
      </c>
      <c r="F1275" s="6">
        <f t="shared" si="288"/>
        <v>-43.440000000000055</v>
      </c>
      <c r="G1275" s="1">
        <v>3926.96</v>
      </c>
      <c r="H1275" s="1">
        <v>3803.83</v>
      </c>
      <c r="I1275" s="5">
        <f t="shared" si="289"/>
        <v>3.1622309484124665E-2</v>
      </c>
      <c r="J1275" s="5" t="str">
        <f t="shared" si="290"/>
        <v>Medium</v>
      </c>
      <c r="K1275" s="6">
        <f t="shared" si="291"/>
        <v>416</v>
      </c>
      <c r="L1275" s="5" t="str">
        <f t="shared" si="292"/>
        <v>Normal</v>
      </c>
      <c r="M1275" s="6">
        <f t="shared" si="300"/>
        <v>2905.8799999999997</v>
      </c>
      <c r="N1275" s="1">
        <v>170134221</v>
      </c>
      <c r="O1275" s="5">
        <f t="shared" si="299"/>
        <v>2.5560327311684952</v>
      </c>
      <c r="P1275" s="1">
        <v>-1.19</v>
      </c>
      <c r="Q1275" s="1">
        <v>5.76</v>
      </c>
      <c r="R1275" s="1">
        <f t="shared" si="293"/>
        <v>1.1656231810080311</v>
      </c>
      <c r="S1275" s="1">
        <f t="shared" si="294"/>
        <v>2.9949592521970638</v>
      </c>
      <c r="T1275" s="1">
        <f t="shared" si="295"/>
        <v>-0.88607537259897584</v>
      </c>
      <c r="U1275" s="1">
        <f t="shared" si="296"/>
        <v>0.22785329983367875</v>
      </c>
      <c r="V1275" s="1">
        <f t="shared" si="297"/>
        <v>0.87559009010994948</v>
      </c>
      <c r="W1275" s="7" t="str">
        <f t="shared" si="298"/>
        <v>Moderate Stress</v>
      </c>
      <c r="X1275" s="1">
        <v>11.45</v>
      </c>
      <c r="Y1275" s="1">
        <v>1.68</v>
      </c>
      <c r="Z1275" s="1">
        <v>60</v>
      </c>
      <c r="AA1275" s="1">
        <v>14110</v>
      </c>
      <c r="AB1275" s="1">
        <v>4233</v>
      </c>
      <c r="AC1275" s="1">
        <v>1.1599999999999999</v>
      </c>
      <c r="AD1275" s="1">
        <v>138.07</v>
      </c>
      <c r="AE1275" s="1">
        <v>147.72</v>
      </c>
      <c r="AF1275" s="1">
        <v>1338.2</v>
      </c>
      <c r="AG1275" s="1">
        <v>354.34</v>
      </c>
      <c r="AH1275" s="1">
        <v>4475</v>
      </c>
      <c r="AI1275" s="1">
        <v>2.95</v>
      </c>
      <c r="AJ1275" s="1">
        <v>46</v>
      </c>
      <c r="AK1275" s="1">
        <v>55.27</v>
      </c>
      <c r="AL1275" s="1">
        <v>4210</v>
      </c>
      <c r="AM1275" s="1">
        <f t="shared" si="301"/>
        <v>4537.3019497005998</v>
      </c>
    </row>
    <row r="1276" spans="1:39" x14ac:dyDescent="0.3">
      <c r="A1276" s="2">
        <v>37800</v>
      </c>
      <c r="B1276" s="1" t="s">
        <v>26</v>
      </c>
      <c r="C1276" s="1">
        <v>3142.63</v>
      </c>
      <c r="D1276" s="1">
        <v>3147.57</v>
      </c>
      <c r="E1276" s="5">
        <f t="shared" si="287"/>
        <v>1.5719317896157213E-3</v>
      </c>
      <c r="F1276" s="6">
        <f t="shared" si="288"/>
        <v>4.9400000000000546</v>
      </c>
      <c r="G1276" s="1">
        <v>3166.63</v>
      </c>
      <c r="H1276" s="1">
        <v>3107.27</v>
      </c>
      <c r="I1276" s="5">
        <f t="shared" si="289"/>
        <v>1.8888637860645423E-2</v>
      </c>
      <c r="J1276" s="5" t="str">
        <f t="shared" si="290"/>
        <v>Low</v>
      </c>
      <c r="K1276" s="6">
        <f t="shared" si="291"/>
        <v>416</v>
      </c>
      <c r="L1276" s="5" t="str">
        <f t="shared" si="292"/>
        <v>Normal</v>
      </c>
      <c r="M1276" s="6">
        <f t="shared" si="300"/>
        <v>2934.7957142857144</v>
      </c>
      <c r="N1276" s="1">
        <v>785829133</v>
      </c>
      <c r="O1276" s="5">
        <f t="shared" si="299"/>
        <v>-0.18251942041331518</v>
      </c>
      <c r="P1276" s="1">
        <v>-1.55</v>
      </c>
      <c r="Q1276" s="1">
        <v>8.51</v>
      </c>
      <c r="R1276" s="1">
        <f t="shared" si="293"/>
        <v>-0.98790600331023892</v>
      </c>
      <c r="S1276" s="1">
        <f t="shared" si="294"/>
        <v>-0.49887716358407674</v>
      </c>
      <c r="T1276" s="1">
        <f t="shared" si="295"/>
        <v>-0.970043588198644</v>
      </c>
      <c r="U1276" s="1">
        <f t="shared" si="296"/>
        <v>1.1727039030615349</v>
      </c>
      <c r="V1276" s="1">
        <f t="shared" si="297"/>
        <v>-0.32103071300785618</v>
      </c>
      <c r="W1276" s="7" t="str">
        <f t="shared" si="298"/>
        <v>Low Stress</v>
      </c>
      <c r="X1276" s="1">
        <v>11.21</v>
      </c>
      <c r="Y1276" s="1">
        <v>4.4800000000000004</v>
      </c>
      <c r="Z1276" s="1">
        <v>73</v>
      </c>
      <c r="AA1276" s="1">
        <v>17165</v>
      </c>
      <c r="AB1276" s="1">
        <v>844</v>
      </c>
      <c r="AC1276" s="1">
        <v>0.87</v>
      </c>
      <c r="AD1276" s="1">
        <v>114.64</v>
      </c>
      <c r="AE1276" s="1">
        <v>75.040000000000006</v>
      </c>
      <c r="AF1276" s="1">
        <v>1969.25</v>
      </c>
      <c r="AG1276" s="1">
        <v>392.45</v>
      </c>
      <c r="AH1276" s="1">
        <v>492</v>
      </c>
      <c r="AI1276" s="1">
        <v>7.25</v>
      </c>
      <c r="AJ1276" s="1">
        <v>23</v>
      </c>
      <c r="AK1276" s="1">
        <v>59.26</v>
      </c>
      <c r="AL1276" s="1">
        <v>9658</v>
      </c>
      <c r="AM1276" s="1">
        <f t="shared" si="301"/>
        <v>4522.6540985457132</v>
      </c>
    </row>
    <row r="1277" spans="1:39" x14ac:dyDescent="0.3">
      <c r="A1277" s="2">
        <v>37801</v>
      </c>
      <c r="B1277" s="1" t="s">
        <v>24</v>
      </c>
      <c r="C1277" s="1">
        <v>4344.47</v>
      </c>
      <c r="D1277" s="1">
        <v>4353.5600000000004</v>
      </c>
      <c r="E1277" s="5">
        <f t="shared" si="287"/>
        <v>2.0923150579932985E-3</v>
      </c>
      <c r="F1277" s="6">
        <f t="shared" si="288"/>
        <v>9.0900000000001455</v>
      </c>
      <c r="G1277" s="1">
        <v>4389.53</v>
      </c>
      <c r="H1277" s="1">
        <v>4327.9799999999996</v>
      </c>
      <c r="I1277" s="5">
        <f t="shared" si="289"/>
        <v>1.4167435843727814E-2</v>
      </c>
      <c r="J1277" s="5" t="str">
        <f t="shared" si="290"/>
        <v>Low</v>
      </c>
      <c r="K1277" s="6">
        <f t="shared" si="291"/>
        <v>416</v>
      </c>
      <c r="L1277" s="5" t="str">
        <f t="shared" si="292"/>
        <v>Normal</v>
      </c>
      <c r="M1277" s="6">
        <f t="shared" si="300"/>
        <v>3099.2400000000002</v>
      </c>
      <c r="N1277" s="1">
        <v>722994950</v>
      </c>
      <c r="O1277" s="5">
        <f t="shared" si="299"/>
        <v>0.38314954075683788</v>
      </c>
      <c r="P1277" s="1">
        <v>4.17</v>
      </c>
      <c r="Q1277" s="1">
        <v>1.55</v>
      </c>
      <c r="R1277" s="1">
        <f t="shared" si="293"/>
        <v>-0.76812954548026924</v>
      </c>
      <c r="S1277" s="1">
        <f t="shared" si="294"/>
        <v>0.22280155802500773</v>
      </c>
      <c r="T1277" s="1">
        <f t="shared" si="295"/>
        <v>0.36411805966275046</v>
      </c>
      <c r="U1277" s="1">
        <f t="shared" si="296"/>
        <v>-1.2186270781987847</v>
      </c>
      <c r="V1277" s="1">
        <f t="shared" si="297"/>
        <v>-0.34995925149782392</v>
      </c>
      <c r="W1277" s="7" t="str">
        <f t="shared" si="298"/>
        <v>Low Stress</v>
      </c>
      <c r="X1277" s="1">
        <v>12.08</v>
      </c>
      <c r="Y1277" s="1">
        <v>9.8699999999999992</v>
      </c>
      <c r="Z1277" s="1">
        <v>100</v>
      </c>
      <c r="AA1277" s="1">
        <v>13426</v>
      </c>
      <c r="AB1277" s="1">
        <v>4277</v>
      </c>
      <c r="AC1277" s="1">
        <v>1.2</v>
      </c>
      <c r="AD1277" s="1">
        <v>137.44</v>
      </c>
      <c r="AE1277" s="1">
        <v>29.17</v>
      </c>
      <c r="AF1277" s="1">
        <v>1178.77</v>
      </c>
      <c r="AG1277" s="1">
        <v>125.99</v>
      </c>
      <c r="AH1277" s="1">
        <v>3617</v>
      </c>
      <c r="AI1277" s="1">
        <v>4.66</v>
      </c>
      <c r="AJ1277" s="1">
        <v>48</v>
      </c>
      <c r="AK1277" s="1">
        <v>88.85</v>
      </c>
      <c r="AL1277" s="1">
        <v>8427</v>
      </c>
      <c r="AM1277" s="1">
        <f t="shared" si="301"/>
        <v>4525.8416329656338</v>
      </c>
    </row>
    <row r="1278" spans="1:39" x14ac:dyDescent="0.3">
      <c r="A1278" s="2">
        <v>37802</v>
      </c>
      <c r="B1278" s="1" t="s">
        <v>24</v>
      </c>
      <c r="C1278" s="1">
        <v>4285.55</v>
      </c>
      <c r="D1278" s="1">
        <v>4300.82</v>
      </c>
      <c r="E1278" s="5">
        <f t="shared" si="287"/>
        <v>3.5631365869023875E-3</v>
      </c>
      <c r="F1278" s="6">
        <f t="shared" si="288"/>
        <v>15.269999999999527</v>
      </c>
      <c r="G1278" s="1">
        <v>4317.63</v>
      </c>
      <c r="H1278" s="1">
        <v>4266.01</v>
      </c>
      <c r="I1278" s="5">
        <f t="shared" si="289"/>
        <v>1.2045128396588511E-2</v>
      </c>
      <c r="J1278" s="5" t="str">
        <f t="shared" si="290"/>
        <v>Low</v>
      </c>
      <c r="K1278" s="6">
        <f t="shared" si="291"/>
        <v>416</v>
      </c>
      <c r="L1278" s="5" t="str">
        <f t="shared" si="292"/>
        <v>Normal</v>
      </c>
      <c r="M1278" s="6">
        <f t="shared" si="300"/>
        <v>3214.497142857143</v>
      </c>
      <c r="N1278" s="1">
        <v>240908758</v>
      </c>
      <c r="O1278" s="5">
        <f t="shared" si="299"/>
        <v>-1.2114223761703223E-2</v>
      </c>
      <c r="P1278" s="1">
        <v>2.84</v>
      </c>
      <c r="Q1278" s="1">
        <v>0.15</v>
      </c>
      <c r="R1278" s="1">
        <f t="shared" si="293"/>
        <v>0.91807357816818613</v>
      </c>
      <c r="S1278" s="1">
        <f t="shared" si="294"/>
        <v>-0.28147473757737873</v>
      </c>
      <c r="T1278" s="1">
        <f t="shared" si="295"/>
        <v>5.3902152030642983E-2</v>
      </c>
      <c r="U1278" s="1">
        <f t="shared" si="296"/>
        <v>-1.6996419307511477</v>
      </c>
      <c r="V1278" s="1">
        <f t="shared" si="297"/>
        <v>-0.25228523453242435</v>
      </c>
      <c r="W1278" s="7" t="str">
        <f t="shared" si="298"/>
        <v>Low Stress</v>
      </c>
      <c r="X1278" s="1">
        <v>3.62</v>
      </c>
      <c r="Y1278" s="1">
        <v>3.21</v>
      </c>
      <c r="Z1278" s="1">
        <v>68</v>
      </c>
      <c r="AA1278" s="1">
        <v>19803</v>
      </c>
      <c r="AB1278" s="1">
        <v>149</v>
      </c>
      <c r="AC1278" s="1">
        <v>1.07</v>
      </c>
      <c r="AD1278" s="1">
        <v>112.68</v>
      </c>
      <c r="AE1278" s="1">
        <v>60.79</v>
      </c>
      <c r="AF1278" s="1">
        <v>2212.09</v>
      </c>
      <c r="AG1278" s="1">
        <v>441.71</v>
      </c>
      <c r="AH1278" s="1">
        <v>9385</v>
      </c>
      <c r="AI1278" s="1">
        <v>5.45</v>
      </c>
      <c r="AJ1278" s="1">
        <v>25</v>
      </c>
      <c r="AK1278" s="1">
        <v>6.84</v>
      </c>
      <c r="AL1278" s="1">
        <v>1757</v>
      </c>
      <c r="AM1278" s="1">
        <f t="shared" si="301"/>
        <v>4556.4701528990363</v>
      </c>
    </row>
    <row r="1279" spans="1:39" x14ac:dyDescent="0.3">
      <c r="A1279" s="2">
        <v>37803</v>
      </c>
      <c r="B1279" s="1" t="s">
        <v>24</v>
      </c>
      <c r="C1279" s="1">
        <v>4373.3</v>
      </c>
      <c r="D1279" s="1">
        <v>4348.87</v>
      </c>
      <c r="E1279" s="5">
        <f t="shared" si="287"/>
        <v>-5.5861706263005718E-3</v>
      </c>
      <c r="F1279" s="6">
        <f t="shared" si="288"/>
        <v>-24.430000000000291</v>
      </c>
      <c r="G1279" s="1">
        <v>4387.8100000000004</v>
      </c>
      <c r="H1279" s="1">
        <v>4311.83</v>
      </c>
      <c r="I1279" s="5">
        <f t="shared" si="289"/>
        <v>1.7373608030549121E-2</v>
      </c>
      <c r="J1279" s="5" t="str">
        <f t="shared" si="290"/>
        <v>Low</v>
      </c>
      <c r="K1279" s="6">
        <f t="shared" si="291"/>
        <v>416</v>
      </c>
      <c r="L1279" s="5" t="str">
        <f t="shared" si="292"/>
        <v>Normal</v>
      </c>
      <c r="M1279" s="6">
        <f t="shared" si="300"/>
        <v>3297.4285714285716</v>
      </c>
      <c r="N1279" s="1">
        <v>410939114</v>
      </c>
      <c r="O1279" s="5">
        <f t="shared" si="299"/>
        <v>1.1172288075297312E-2</v>
      </c>
      <c r="P1279" s="1">
        <v>-4.88</v>
      </c>
      <c r="Q1279" s="1">
        <v>6.9</v>
      </c>
      <c r="R1279" s="1">
        <f t="shared" si="293"/>
        <v>0.32335478688146357</v>
      </c>
      <c r="S1279" s="1">
        <f t="shared" si="294"/>
        <v>-0.25176587736610351</v>
      </c>
      <c r="T1279" s="1">
        <f t="shared" si="295"/>
        <v>-1.7467495824955748</v>
      </c>
      <c r="U1279" s="1">
        <f t="shared" si="296"/>
        <v>0.61953682262631748</v>
      </c>
      <c r="V1279" s="1">
        <f t="shared" si="297"/>
        <v>-0.26390596258847432</v>
      </c>
      <c r="W1279" s="7" t="str">
        <f t="shared" si="298"/>
        <v>Low Stress</v>
      </c>
      <c r="X1279" s="1">
        <v>10.5</v>
      </c>
      <c r="Y1279" s="1">
        <v>5.55</v>
      </c>
      <c r="Z1279" s="1">
        <v>99</v>
      </c>
      <c r="AA1279" s="1">
        <v>15534</v>
      </c>
      <c r="AB1279" s="1">
        <v>3149</v>
      </c>
      <c r="AC1279" s="1">
        <v>0.82</v>
      </c>
      <c r="AD1279" s="1">
        <v>108.13</v>
      </c>
      <c r="AE1279" s="1">
        <v>60.27</v>
      </c>
      <c r="AF1279" s="1">
        <v>1956.62</v>
      </c>
      <c r="AG1279" s="1">
        <v>145.54</v>
      </c>
      <c r="AH1279" s="1">
        <v>9789</v>
      </c>
      <c r="AI1279" s="1">
        <v>5.99</v>
      </c>
      <c r="AJ1279" s="1">
        <v>13</v>
      </c>
      <c r="AK1279" s="1">
        <v>69.239999999999995</v>
      </c>
      <c r="AL1279" s="1">
        <v>2843</v>
      </c>
      <c r="AM1279" s="1">
        <f t="shared" si="301"/>
        <v>4527.308326928126</v>
      </c>
    </row>
    <row r="1280" spans="1:39" x14ac:dyDescent="0.3">
      <c r="A1280" s="2">
        <v>37804</v>
      </c>
      <c r="B1280" s="1" t="s">
        <v>24</v>
      </c>
      <c r="C1280" s="1">
        <v>2940.38</v>
      </c>
      <c r="D1280" s="1">
        <v>2926.84</v>
      </c>
      <c r="E1280" s="5">
        <f t="shared" si="287"/>
        <v>-4.6048469925655741E-3</v>
      </c>
      <c r="F1280" s="6">
        <f t="shared" si="288"/>
        <v>-13.539999999999964</v>
      </c>
      <c r="G1280" s="1">
        <v>2967.44</v>
      </c>
      <c r="H1280" s="1">
        <v>2896.77</v>
      </c>
      <c r="I1280" s="5">
        <f t="shared" si="289"/>
        <v>2.4034308490739315E-2</v>
      </c>
      <c r="J1280" s="5" t="str">
        <f t="shared" si="290"/>
        <v>Medium</v>
      </c>
      <c r="K1280" s="6">
        <f t="shared" si="291"/>
        <v>416</v>
      </c>
      <c r="L1280" s="5" t="str">
        <f t="shared" si="292"/>
        <v>Normal</v>
      </c>
      <c r="M1280" s="6">
        <f t="shared" si="300"/>
        <v>3430.1071428571427</v>
      </c>
      <c r="N1280" s="1">
        <v>209853397</v>
      </c>
      <c r="O1280" s="5">
        <f t="shared" si="299"/>
        <v>-0.32698839008753994</v>
      </c>
      <c r="P1280" s="1">
        <v>7.45</v>
      </c>
      <c r="Q1280" s="1">
        <v>0.98</v>
      </c>
      <c r="R1280" s="1">
        <f t="shared" si="293"/>
        <v>1.0266965746223771</v>
      </c>
      <c r="S1280" s="1">
        <f t="shared" si="294"/>
        <v>-0.68319023094948728</v>
      </c>
      <c r="T1280" s="1">
        <f t="shared" si="295"/>
        <v>1.1291618017930607</v>
      </c>
      <c r="U1280" s="1">
        <f t="shared" si="296"/>
        <v>-1.4144688395951037</v>
      </c>
      <c r="V1280" s="1">
        <f t="shared" si="297"/>
        <v>1.4549826467711691E-2</v>
      </c>
      <c r="W1280" s="7" t="str">
        <f t="shared" si="298"/>
        <v>Moderate Stress</v>
      </c>
      <c r="X1280" s="1">
        <v>5.84</v>
      </c>
      <c r="Y1280" s="1">
        <v>7.56</v>
      </c>
      <c r="Z1280" s="1">
        <v>52</v>
      </c>
      <c r="AA1280" s="1">
        <v>12856</v>
      </c>
      <c r="AB1280" s="1">
        <v>2842</v>
      </c>
      <c r="AC1280" s="1">
        <v>1.1000000000000001</v>
      </c>
      <c r="AD1280" s="1">
        <v>147.46</v>
      </c>
      <c r="AE1280" s="1">
        <v>33.31</v>
      </c>
      <c r="AF1280" s="1">
        <v>2279.11</v>
      </c>
      <c r="AG1280" s="1">
        <v>137.81</v>
      </c>
      <c r="AH1280" s="1">
        <v>6224</v>
      </c>
      <c r="AI1280" s="1">
        <v>4.51</v>
      </c>
      <c r="AJ1280" s="1">
        <v>4</v>
      </c>
      <c r="AK1280" s="1">
        <v>56.32</v>
      </c>
      <c r="AL1280" s="1">
        <v>5486</v>
      </c>
      <c r="AM1280" s="1">
        <f t="shared" si="301"/>
        <v>4531.4268783599573</v>
      </c>
    </row>
    <row r="1281" spans="1:39" x14ac:dyDescent="0.3">
      <c r="A1281" s="2">
        <v>37805</v>
      </c>
      <c r="B1281" s="1" t="s">
        <v>26</v>
      </c>
      <c r="C1281" s="1">
        <v>2334.5100000000002</v>
      </c>
      <c r="D1281" s="1">
        <v>2368.88</v>
      </c>
      <c r="E1281" s="5">
        <f t="shared" si="287"/>
        <v>1.4722575615439595E-2</v>
      </c>
      <c r="F1281" s="6">
        <f t="shared" si="288"/>
        <v>34.369999999999891</v>
      </c>
      <c r="G1281" s="1">
        <v>2370.0700000000002</v>
      </c>
      <c r="H1281" s="1">
        <v>2300.9299999999998</v>
      </c>
      <c r="I1281" s="5">
        <f t="shared" si="289"/>
        <v>2.9616493396901415E-2</v>
      </c>
      <c r="J1281" s="5" t="str">
        <f t="shared" si="290"/>
        <v>Medium</v>
      </c>
      <c r="K1281" s="6">
        <f t="shared" si="291"/>
        <v>416</v>
      </c>
      <c r="L1281" s="5" t="str">
        <f t="shared" si="292"/>
        <v>Normal</v>
      </c>
      <c r="M1281" s="6">
        <f t="shared" si="300"/>
        <v>3613.8385714285714</v>
      </c>
      <c r="N1281" s="1">
        <v>49410427</v>
      </c>
      <c r="O1281" s="5">
        <f t="shared" si="299"/>
        <v>-0.19063563433600744</v>
      </c>
      <c r="P1281" s="1">
        <v>5.56</v>
      </c>
      <c r="Q1281" s="1">
        <v>1.1499999999999999</v>
      </c>
      <c r="R1281" s="1">
        <f t="shared" si="293"/>
        <v>1.5878813620544043</v>
      </c>
      <c r="S1281" s="1">
        <f t="shared" si="294"/>
        <v>-0.50923180435474569</v>
      </c>
      <c r="T1281" s="1">
        <f t="shared" si="295"/>
        <v>0.68832866989480257</v>
      </c>
      <c r="U1281" s="1">
        <f t="shared" si="296"/>
        <v>-1.3560598932137455</v>
      </c>
      <c r="V1281" s="1">
        <f t="shared" si="297"/>
        <v>0.10272958359517892</v>
      </c>
      <c r="W1281" s="7" t="str">
        <f t="shared" si="298"/>
        <v>Moderate Stress</v>
      </c>
      <c r="X1281" s="1">
        <v>11.88</v>
      </c>
      <c r="Y1281" s="1">
        <v>0.63</v>
      </c>
      <c r="Z1281" s="1">
        <v>52</v>
      </c>
      <c r="AA1281" s="1">
        <v>7484</v>
      </c>
      <c r="AB1281" s="1">
        <v>3989</v>
      </c>
      <c r="AC1281" s="1">
        <v>1</v>
      </c>
      <c r="AD1281" s="1">
        <v>105.82</v>
      </c>
      <c r="AE1281" s="1">
        <v>88.21</v>
      </c>
      <c r="AF1281" s="1">
        <v>1359.39</v>
      </c>
      <c r="AG1281" s="1">
        <v>282.75</v>
      </c>
      <c r="AH1281" s="1">
        <v>7601</v>
      </c>
      <c r="AI1281" s="1">
        <v>4.66</v>
      </c>
      <c r="AJ1281" s="1">
        <v>47</v>
      </c>
      <c r="AK1281" s="1">
        <v>17.559999999999999</v>
      </c>
      <c r="AL1281" s="1">
        <v>4090</v>
      </c>
      <c r="AM1281" s="1">
        <f t="shared" si="301"/>
        <v>4530.580210589731</v>
      </c>
    </row>
    <row r="1282" spans="1:39" x14ac:dyDescent="0.3">
      <c r="A1282" s="2">
        <v>37806</v>
      </c>
      <c r="B1282" s="1" t="s">
        <v>26</v>
      </c>
      <c r="C1282" s="1">
        <v>4166.2299999999996</v>
      </c>
      <c r="D1282" s="1">
        <v>4135.72</v>
      </c>
      <c r="E1282" s="5">
        <f t="shared" si="287"/>
        <v>-7.3231674679504763E-3</v>
      </c>
      <c r="F1282" s="6">
        <f t="shared" si="288"/>
        <v>-30.509999999999309</v>
      </c>
      <c r="G1282" s="1">
        <v>4170.22</v>
      </c>
      <c r="H1282" s="1">
        <v>4116.26</v>
      </c>
      <c r="I1282" s="5">
        <f t="shared" si="289"/>
        <v>1.2951757344169678E-2</v>
      </c>
      <c r="J1282" s="5" t="str">
        <f t="shared" si="290"/>
        <v>Low</v>
      </c>
      <c r="K1282" s="6">
        <f t="shared" si="291"/>
        <v>416</v>
      </c>
      <c r="L1282" s="5" t="str">
        <f t="shared" si="292"/>
        <v>Normal</v>
      </c>
      <c r="M1282" s="6">
        <f t="shared" si="300"/>
        <v>3654.6085714285718</v>
      </c>
      <c r="N1282" s="1">
        <v>755315491</v>
      </c>
      <c r="O1282" s="5">
        <f t="shared" si="299"/>
        <v>0.74585458106784641</v>
      </c>
      <c r="P1282" s="1">
        <v>4.93</v>
      </c>
      <c r="Q1282" s="1">
        <v>7.45</v>
      </c>
      <c r="R1282" s="1">
        <f t="shared" si="293"/>
        <v>-0.88117778892012266</v>
      </c>
      <c r="S1282" s="1">
        <f t="shared" si="294"/>
        <v>0.68553953337961415</v>
      </c>
      <c r="T1282" s="1">
        <f t="shared" si="295"/>
        <v>0.54138429259538323</v>
      </c>
      <c r="U1282" s="1">
        <f t="shared" si="296"/>
        <v>0.80850694327188866</v>
      </c>
      <c r="V1282" s="1">
        <f t="shared" si="297"/>
        <v>0.28856324508169084</v>
      </c>
      <c r="W1282" s="7" t="str">
        <f t="shared" si="298"/>
        <v>Moderate Stress</v>
      </c>
      <c r="X1282" s="1">
        <v>5.12</v>
      </c>
      <c r="Y1282" s="1">
        <v>9.0500000000000007</v>
      </c>
      <c r="Z1282" s="1">
        <v>80</v>
      </c>
      <c r="AA1282" s="1">
        <v>4094</v>
      </c>
      <c r="AB1282" s="1">
        <v>1722</v>
      </c>
      <c r="AC1282" s="1">
        <v>0.85</v>
      </c>
      <c r="AD1282" s="1">
        <v>136.37</v>
      </c>
      <c r="AE1282" s="1">
        <v>98.6</v>
      </c>
      <c r="AF1282" s="1">
        <v>2252.52</v>
      </c>
      <c r="AG1282" s="1">
        <v>248.87</v>
      </c>
      <c r="AH1282" s="1">
        <v>8775</v>
      </c>
      <c r="AI1282" s="1">
        <v>2.66</v>
      </c>
      <c r="AJ1282" s="1">
        <v>28</v>
      </c>
      <c r="AK1282" s="1">
        <v>12.26</v>
      </c>
      <c r="AL1282" s="1">
        <v>13072</v>
      </c>
      <c r="AM1282" s="1">
        <f t="shared" si="301"/>
        <v>4522.2377073803682</v>
      </c>
    </row>
    <row r="1283" spans="1:39" x14ac:dyDescent="0.3">
      <c r="A1283" s="2">
        <v>37807</v>
      </c>
      <c r="B1283" s="1" t="s">
        <v>25</v>
      </c>
      <c r="C1283" s="1">
        <v>2805.18</v>
      </c>
      <c r="D1283" s="1">
        <v>2837.87</v>
      </c>
      <c r="E1283" s="5">
        <f t="shared" ref="E1283:E1346" si="302">(D1283 - C1283) / C1283</f>
        <v>1.1653441133902301E-2</v>
      </c>
      <c r="F1283" s="6">
        <f t="shared" ref="F1283:F1346" si="303">D1283-C1283</f>
        <v>32.690000000000055</v>
      </c>
      <c r="G1283" s="1">
        <v>2858.77</v>
      </c>
      <c r="H1283" s="1">
        <v>2780.79</v>
      </c>
      <c r="I1283" s="5">
        <f t="shared" ref="I1283:I1346" si="304">(G1283 - H1283) / C1283</f>
        <v>2.7798572640614871E-2</v>
      </c>
      <c r="J1283" s="5" t="str">
        <f t="shared" ref="J1283:J1346" si="305">IF(I1283&gt;0.05,"High",
 IF(I1283&gt;0.02,"Medium","Low"))</f>
        <v>Medium</v>
      </c>
      <c r="K1283" s="6">
        <f t="shared" ref="K1283:K1346" si="306">COUNTIF(J:J, "High")</f>
        <v>416</v>
      </c>
      <c r="L1283" s="5" t="str">
        <f t="shared" ref="L1283:L1346" si="307">IF(J1283="High","⚠️ High Risk","Normal")</f>
        <v>Normal</v>
      </c>
      <c r="M1283" s="6">
        <f t="shared" si="300"/>
        <v>3610.3657142857146</v>
      </c>
      <c r="N1283" s="1">
        <v>878167002</v>
      </c>
      <c r="O1283" s="5">
        <f t="shared" si="299"/>
        <v>-0.31381476502277722</v>
      </c>
      <c r="P1283" s="1">
        <v>-3.97</v>
      </c>
      <c r="Q1283" s="1">
        <v>2.71</v>
      </c>
      <c r="R1283" s="1">
        <f t="shared" ref="R1283:R1346" si="308">-(N1283-AVERAGE(N:N))/STDEV(N:N)</f>
        <v>-1.310878130955915</v>
      </c>
      <c r="S1283" s="1">
        <f t="shared" ref="S1283:S1346" si="309">(O1283-AVERAGE(O:O))/STDEV(O:O)</f>
        <v>-0.66638336059190439</v>
      </c>
      <c r="T1283" s="1">
        <f t="shared" ref="T1283:T1346" si="310">(P1283-AVERAGE(P:P))/STDEV(P:P)</f>
        <v>-1.5344965930630801</v>
      </c>
      <c r="U1283" s="1">
        <f t="shared" ref="U1283:U1346" si="311">(Q1283-AVERAGE(Q:Q))/STDEV(Q:Q)</f>
        <v>-0.82007191465539797</v>
      </c>
      <c r="V1283" s="1">
        <f t="shared" ref="V1283:V1346" si="312">(R1283+S1283+T1283+U1283)/4</f>
        <v>-1.0829574998165743</v>
      </c>
      <c r="W1283" s="7" t="str">
        <f t="shared" ref="W1283:W1346" si="313">IF(V1283&gt;1,"High Stress",IF(V1283&gt;0,"Moderate Stress","Low Stress"))</f>
        <v>Low Stress</v>
      </c>
      <c r="X1283" s="1">
        <v>10.89</v>
      </c>
      <c r="Y1283" s="1">
        <v>4.17</v>
      </c>
      <c r="Z1283" s="1">
        <v>96</v>
      </c>
      <c r="AA1283" s="1">
        <v>18722</v>
      </c>
      <c r="AB1283" s="1">
        <v>3497</v>
      </c>
      <c r="AC1283" s="1">
        <v>1.01</v>
      </c>
      <c r="AD1283" s="1">
        <v>84.69</v>
      </c>
      <c r="AE1283" s="1">
        <v>114.75</v>
      </c>
      <c r="AF1283" s="1">
        <v>1651.58</v>
      </c>
      <c r="AG1283" s="1">
        <v>121.85</v>
      </c>
      <c r="AH1283" s="1">
        <v>5023</v>
      </c>
      <c r="AI1283" s="1">
        <v>9.86</v>
      </c>
      <c r="AJ1283" s="1">
        <v>7</v>
      </c>
      <c r="AK1283" s="1">
        <v>69.430000000000007</v>
      </c>
      <c r="AL1283" s="1">
        <v>13009</v>
      </c>
      <c r="AM1283" s="1">
        <f t="shared" si="301"/>
        <v>4528.0637339886634</v>
      </c>
    </row>
    <row r="1284" spans="1:39" x14ac:dyDescent="0.3">
      <c r="A1284" s="2">
        <v>37808</v>
      </c>
      <c r="B1284" s="1" t="s">
        <v>25</v>
      </c>
      <c r="C1284" s="1">
        <v>1733.77</v>
      </c>
      <c r="D1284" s="1">
        <v>1740.04</v>
      </c>
      <c r="E1284" s="5">
        <f t="shared" si="302"/>
        <v>3.616396638539127E-3</v>
      </c>
      <c r="F1284" s="6">
        <f t="shared" si="303"/>
        <v>6.2699999999999818</v>
      </c>
      <c r="G1284" s="1">
        <v>1787.19</v>
      </c>
      <c r="H1284" s="1">
        <v>1684.28</v>
      </c>
      <c r="I1284" s="5">
        <f t="shared" si="304"/>
        <v>5.9356200649451824E-2</v>
      </c>
      <c r="J1284" s="5" t="str">
        <f t="shared" si="305"/>
        <v>High</v>
      </c>
      <c r="K1284" s="6">
        <f t="shared" si="306"/>
        <v>416</v>
      </c>
      <c r="L1284" s="5" t="str">
        <f t="shared" si="307"/>
        <v>⚠️ High Risk</v>
      </c>
      <c r="M1284" s="6">
        <f t="shared" si="300"/>
        <v>3237.0057142857145</v>
      </c>
      <c r="N1284" s="1">
        <v>159231479</v>
      </c>
      <c r="O1284" s="5">
        <f t="shared" ref="O1284:O1347" si="314">(D1284-D1283)/D1283</f>
        <v>-0.38684999665241887</v>
      </c>
      <c r="P1284" s="1">
        <v>0.43</v>
      </c>
      <c r="Q1284" s="1">
        <v>6.29</v>
      </c>
      <c r="R1284" s="1">
        <f t="shared" si="308"/>
        <v>1.2037579335104076</v>
      </c>
      <c r="S1284" s="1">
        <f t="shared" si="309"/>
        <v>-0.75956148457076023</v>
      </c>
      <c r="T1284" s="1">
        <f t="shared" si="310"/>
        <v>-0.508218402400469</v>
      </c>
      <c r="U1284" s="1">
        <f t="shared" si="311"/>
        <v>0.40995177972850205</v>
      </c>
      <c r="V1284" s="1">
        <f t="shared" si="312"/>
        <v>8.6482456566920107E-2</v>
      </c>
      <c r="W1284" s="7" t="str">
        <f t="shared" si="313"/>
        <v>Moderate Stress</v>
      </c>
      <c r="X1284" s="1">
        <v>5.83</v>
      </c>
      <c r="Y1284" s="1">
        <v>8.76</v>
      </c>
      <c r="Z1284" s="1">
        <v>57</v>
      </c>
      <c r="AA1284" s="1">
        <v>14858</v>
      </c>
      <c r="AB1284" s="1">
        <v>1887</v>
      </c>
      <c r="AC1284" s="1">
        <v>1.01</v>
      </c>
      <c r="AD1284" s="1">
        <v>84.39</v>
      </c>
      <c r="AE1284" s="1">
        <v>26.63</v>
      </c>
      <c r="AF1284" s="1">
        <v>900.57</v>
      </c>
      <c r="AG1284" s="1">
        <v>166.4</v>
      </c>
      <c r="AH1284" s="1">
        <v>8522</v>
      </c>
      <c r="AI1284" s="1">
        <v>9.06</v>
      </c>
      <c r="AJ1284" s="1">
        <v>16</v>
      </c>
      <c r="AK1284" s="1">
        <v>34.049999999999997</v>
      </c>
      <c r="AL1284" s="1">
        <v>3582</v>
      </c>
      <c r="AM1284" s="1">
        <f t="shared" si="301"/>
        <v>4505.6218257788796</v>
      </c>
    </row>
    <row r="1285" spans="1:39" x14ac:dyDescent="0.3">
      <c r="A1285" s="2">
        <v>37809</v>
      </c>
      <c r="B1285" s="1" t="s">
        <v>25</v>
      </c>
      <c r="C1285" s="1">
        <v>4419.8999999999996</v>
      </c>
      <c r="D1285" s="1">
        <v>4446.12</v>
      </c>
      <c r="E1285" s="5">
        <f t="shared" si="302"/>
        <v>5.9322609108803945E-3</v>
      </c>
      <c r="F1285" s="6">
        <f t="shared" si="303"/>
        <v>26.220000000000255</v>
      </c>
      <c r="G1285" s="1">
        <v>4482.2</v>
      </c>
      <c r="H1285" s="1">
        <v>4409.2</v>
      </c>
      <c r="I1285" s="5">
        <f t="shared" si="304"/>
        <v>1.6516210773999413E-2</v>
      </c>
      <c r="J1285" s="5" t="str">
        <f t="shared" si="305"/>
        <v>Low</v>
      </c>
      <c r="K1285" s="6">
        <f t="shared" si="306"/>
        <v>416</v>
      </c>
      <c r="L1285" s="5" t="str">
        <f t="shared" si="307"/>
        <v>Normal</v>
      </c>
      <c r="M1285" s="6">
        <f t="shared" si="300"/>
        <v>3257.7628571428572</v>
      </c>
      <c r="N1285" s="1">
        <v>522554817</v>
      </c>
      <c r="O1285" s="5">
        <f t="shared" si="314"/>
        <v>1.5551826394795523</v>
      </c>
      <c r="P1285" s="1">
        <v>9.0299999999999994</v>
      </c>
      <c r="Q1285" s="1">
        <v>9.17</v>
      </c>
      <c r="R1285" s="1">
        <f t="shared" si="308"/>
        <v>-6.7045830622259245E-2</v>
      </c>
      <c r="S1285" s="1">
        <f t="shared" si="309"/>
        <v>1.7180777821615423</v>
      </c>
      <c r="T1285" s="1">
        <f t="shared" si="310"/>
        <v>1.4976889702582707</v>
      </c>
      <c r="U1285" s="1">
        <f t="shared" si="311"/>
        <v>1.3994680478362205</v>
      </c>
      <c r="V1285" s="1">
        <f t="shared" si="312"/>
        <v>1.1370472424084435</v>
      </c>
      <c r="W1285" s="7" t="str">
        <f t="shared" si="313"/>
        <v>High Stress</v>
      </c>
      <c r="X1285" s="1">
        <v>2.12</v>
      </c>
      <c r="Y1285" s="1">
        <v>0.87</v>
      </c>
      <c r="Z1285" s="1">
        <v>66</v>
      </c>
      <c r="AA1285" s="1">
        <v>13124</v>
      </c>
      <c r="AB1285" s="1">
        <v>3455</v>
      </c>
      <c r="AC1285" s="1">
        <v>1.05</v>
      </c>
      <c r="AD1285" s="1">
        <v>110.67</v>
      </c>
      <c r="AE1285" s="1">
        <v>55.8</v>
      </c>
      <c r="AF1285" s="1">
        <v>1130.0899999999999</v>
      </c>
      <c r="AG1285" s="1">
        <v>275.69</v>
      </c>
      <c r="AH1285" s="1">
        <v>186</v>
      </c>
      <c r="AI1285" s="1">
        <v>5.27</v>
      </c>
      <c r="AJ1285" s="1">
        <v>42</v>
      </c>
      <c r="AK1285" s="1">
        <v>99.99</v>
      </c>
      <c r="AL1285" s="1">
        <v>1922</v>
      </c>
      <c r="AM1285" s="1">
        <f t="shared" si="301"/>
        <v>4489.6066246064174</v>
      </c>
    </row>
    <row r="1286" spans="1:39" x14ac:dyDescent="0.3">
      <c r="A1286" s="2">
        <v>37810</v>
      </c>
      <c r="B1286" s="1" t="s">
        <v>25</v>
      </c>
      <c r="C1286" s="1">
        <v>4530.24</v>
      </c>
      <c r="D1286" s="1">
        <v>4551.6000000000004</v>
      </c>
      <c r="E1286" s="5">
        <f t="shared" si="302"/>
        <v>4.7149819877093891E-3</v>
      </c>
      <c r="F1286" s="6">
        <f t="shared" si="303"/>
        <v>21.360000000000582</v>
      </c>
      <c r="G1286" s="1">
        <v>4556.01</v>
      </c>
      <c r="H1286" s="1">
        <v>4509.3500000000004</v>
      </c>
      <c r="I1286" s="5">
        <f t="shared" si="304"/>
        <v>1.0299675072402313E-2</v>
      </c>
      <c r="J1286" s="5" t="str">
        <f t="shared" si="305"/>
        <v>Low</v>
      </c>
      <c r="K1286" s="6">
        <f t="shared" si="306"/>
        <v>416</v>
      </c>
      <c r="L1286" s="5" t="str">
        <f t="shared" si="307"/>
        <v>Normal</v>
      </c>
      <c r="M1286" s="6">
        <f t="shared" si="300"/>
        <v>3286.7242857142855</v>
      </c>
      <c r="N1286" s="1">
        <v>893788646</v>
      </c>
      <c r="O1286" s="5">
        <f t="shared" si="314"/>
        <v>2.3724056030876465E-2</v>
      </c>
      <c r="P1286" s="1">
        <v>7.94</v>
      </c>
      <c r="Q1286" s="1">
        <v>3.16</v>
      </c>
      <c r="R1286" s="1">
        <f t="shared" si="308"/>
        <v>-1.3655182873147682</v>
      </c>
      <c r="S1286" s="1">
        <f t="shared" si="309"/>
        <v>-0.23575237039662442</v>
      </c>
      <c r="T1286" s="1">
        <f t="shared" si="310"/>
        <v>1.2434518730259423</v>
      </c>
      <c r="U1286" s="1">
        <f t="shared" si="311"/>
        <v>-0.6654599977635669</v>
      </c>
      <c r="V1286" s="1">
        <f t="shared" si="312"/>
        <v>-0.25581969561225432</v>
      </c>
      <c r="W1286" s="7" t="str">
        <f t="shared" si="313"/>
        <v>Low Stress</v>
      </c>
      <c r="X1286" s="1">
        <v>10.23</v>
      </c>
      <c r="Y1286" s="1">
        <v>1.88</v>
      </c>
      <c r="Z1286" s="1">
        <v>94</v>
      </c>
      <c r="AA1286" s="1">
        <v>7070</v>
      </c>
      <c r="AB1286" s="1">
        <v>1113</v>
      </c>
      <c r="AC1286" s="1">
        <v>1.06</v>
      </c>
      <c r="AD1286" s="1">
        <v>120.99</v>
      </c>
      <c r="AE1286" s="1">
        <v>66.180000000000007</v>
      </c>
      <c r="AF1286" s="1">
        <v>1170</v>
      </c>
      <c r="AG1286" s="1">
        <v>431.63</v>
      </c>
      <c r="AH1286" s="1">
        <v>4584</v>
      </c>
      <c r="AI1286" s="1">
        <v>0.35</v>
      </c>
      <c r="AJ1286" s="1">
        <v>21</v>
      </c>
      <c r="AK1286" s="1">
        <v>89.41</v>
      </c>
      <c r="AL1286" s="1">
        <v>10514</v>
      </c>
      <c r="AM1286" s="1">
        <f t="shared" si="301"/>
        <v>4467.363285407142</v>
      </c>
    </row>
    <row r="1287" spans="1:39" x14ac:dyDescent="0.3">
      <c r="A1287" s="2">
        <v>37811</v>
      </c>
      <c r="B1287" s="1" t="s">
        <v>26</v>
      </c>
      <c r="C1287" s="1">
        <v>2865.24</v>
      </c>
      <c r="D1287" s="1">
        <v>2835.99</v>
      </c>
      <c r="E1287" s="5">
        <f t="shared" si="302"/>
        <v>-1.0208568915692927E-2</v>
      </c>
      <c r="F1287" s="6">
        <f t="shared" si="303"/>
        <v>-29.25</v>
      </c>
      <c r="G1287" s="1">
        <v>2907.56</v>
      </c>
      <c r="H1287" s="1">
        <v>2821.4</v>
      </c>
      <c r="I1287" s="5">
        <f t="shared" si="304"/>
        <v>3.0070779411148756E-2</v>
      </c>
      <c r="J1287" s="5" t="str">
        <f t="shared" si="305"/>
        <v>Medium</v>
      </c>
      <c r="K1287" s="6">
        <f t="shared" si="306"/>
        <v>416</v>
      </c>
      <c r="L1287" s="5" t="str">
        <f t="shared" si="307"/>
        <v>Normal</v>
      </c>
      <c r="M1287" s="6">
        <f t="shared" si="300"/>
        <v>3273.7457142857143</v>
      </c>
      <c r="N1287" s="1">
        <v>342021362</v>
      </c>
      <c r="O1287" s="5">
        <f t="shared" si="314"/>
        <v>-0.37692459794358035</v>
      </c>
      <c r="P1287" s="1">
        <v>-0.72</v>
      </c>
      <c r="Q1287" s="1">
        <v>2.17</v>
      </c>
      <c r="R1287" s="1">
        <f t="shared" si="308"/>
        <v>0.56440987334871828</v>
      </c>
      <c r="S1287" s="1">
        <f t="shared" si="309"/>
        <v>-0.74689869141195286</v>
      </c>
      <c r="T1287" s="1">
        <f t="shared" si="310"/>
        <v>-0.7764502022327423</v>
      </c>
      <c r="U1287" s="1">
        <f t="shared" si="311"/>
        <v>-1.0056062149255953</v>
      </c>
      <c r="V1287" s="1">
        <f t="shared" si="312"/>
        <v>-0.49113630880539305</v>
      </c>
      <c r="W1287" s="7" t="str">
        <f t="shared" si="313"/>
        <v>Low Stress</v>
      </c>
      <c r="X1287" s="1">
        <v>3.47</v>
      </c>
      <c r="Y1287" s="1">
        <v>3.56</v>
      </c>
      <c r="Z1287" s="1">
        <v>109</v>
      </c>
      <c r="AA1287" s="1">
        <v>27968</v>
      </c>
      <c r="AB1287" s="1">
        <v>253</v>
      </c>
      <c r="AC1287" s="1">
        <v>1.1000000000000001</v>
      </c>
      <c r="AD1287" s="1">
        <v>122.6</v>
      </c>
      <c r="AE1287" s="1">
        <v>135.99</v>
      </c>
      <c r="AF1287" s="1">
        <v>2105.58</v>
      </c>
      <c r="AG1287" s="1">
        <v>148.52000000000001</v>
      </c>
      <c r="AH1287" s="1">
        <v>1743</v>
      </c>
      <c r="AI1287" s="1">
        <v>1.68</v>
      </c>
      <c r="AJ1287" s="1">
        <v>17</v>
      </c>
      <c r="AK1287" s="1">
        <v>56.62</v>
      </c>
      <c r="AL1287" s="1">
        <v>12888</v>
      </c>
      <c r="AM1287" s="1">
        <f t="shared" si="301"/>
        <v>4483.202709723917</v>
      </c>
    </row>
    <row r="1288" spans="1:39" x14ac:dyDescent="0.3">
      <c r="A1288" s="2">
        <v>37812</v>
      </c>
      <c r="B1288" s="1" t="s">
        <v>24</v>
      </c>
      <c r="C1288" s="1">
        <v>1302.8</v>
      </c>
      <c r="D1288" s="1">
        <v>1309.68</v>
      </c>
      <c r="E1288" s="5">
        <f t="shared" si="302"/>
        <v>5.2809333742708849E-3</v>
      </c>
      <c r="F1288" s="6">
        <f t="shared" si="303"/>
        <v>6.8800000000001091</v>
      </c>
      <c r="G1288" s="1">
        <v>1346.3</v>
      </c>
      <c r="H1288" s="1">
        <v>1264.54</v>
      </c>
      <c r="I1288" s="5">
        <f t="shared" si="304"/>
        <v>6.275713847098556E-2</v>
      </c>
      <c r="J1288" s="5" t="str">
        <f t="shared" si="305"/>
        <v>High</v>
      </c>
      <c r="K1288" s="6">
        <f t="shared" si="306"/>
        <v>416</v>
      </c>
      <c r="L1288" s="5" t="str">
        <f t="shared" si="307"/>
        <v>⚠️ High Risk</v>
      </c>
      <c r="M1288" s="6">
        <f t="shared" si="300"/>
        <v>3122.4314285714281</v>
      </c>
      <c r="N1288" s="1">
        <v>678749613</v>
      </c>
      <c r="O1288" s="5">
        <f t="shared" si="314"/>
        <v>-0.53819301196407598</v>
      </c>
      <c r="P1288" s="1">
        <v>-2.64</v>
      </c>
      <c r="Q1288" s="1">
        <v>1.07</v>
      </c>
      <c r="R1288" s="1">
        <f t="shared" si="308"/>
        <v>-0.61337168953180721</v>
      </c>
      <c r="S1288" s="1">
        <f t="shared" si="309"/>
        <v>-0.95264443822733735</v>
      </c>
      <c r="T1288" s="1">
        <f t="shared" si="310"/>
        <v>-1.2242806854309727</v>
      </c>
      <c r="U1288" s="1">
        <f t="shared" si="311"/>
        <v>-1.3835464562167377</v>
      </c>
      <c r="V1288" s="1">
        <f t="shared" si="312"/>
        <v>-1.0434608173517137</v>
      </c>
      <c r="W1288" s="7" t="str">
        <f t="shared" si="313"/>
        <v>Low Stress</v>
      </c>
      <c r="X1288" s="1">
        <v>10.57</v>
      </c>
      <c r="Y1288" s="1">
        <v>3.78</v>
      </c>
      <c r="Z1288" s="1">
        <v>70</v>
      </c>
      <c r="AA1288" s="1">
        <v>25290</v>
      </c>
      <c r="AB1288" s="1">
        <v>3001</v>
      </c>
      <c r="AC1288" s="1">
        <v>0.86</v>
      </c>
      <c r="AD1288" s="1">
        <v>82.55</v>
      </c>
      <c r="AE1288" s="1">
        <v>137.18</v>
      </c>
      <c r="AF1288" s="1">
        <v>1145.31</v>
      </c>
      <c r="AG1288" s="1">
        <v>141.81</v>
      </c>
      <c r="AH1288" s="1">
        <v>9010</v>
      </c>
      <c r="AI1288" s="1">
        <v>8.5399999999999991</v>
      </c>
      <c r="AJ1288" s="1">
        <v>26</v>
      </c>
      <c r="AK1288" s="1">
        <v>64.209999999999994</v>
      </c>
      <c r="AL1288" s="1">
        <v>4043</v>
      </c>
      <c r="AM1288" s="1">
        <f t="shared" si="301"/>
        <v>4464.7942136300389</v>
      </c>
    </row>
    <row r="1289" spans="1:39" x14ac:dyDescent="0.3">
      <c r="A1289" s="2">
        <v>37813</v>
      </c>
      <c r="B1289" s="1" t="s">
        <v>26</v>
      </c>
      <c r="C1289" s="1">
        <v>2551.3000000000002</v>
      </c>
      <c r="D1289" s="1">
        <v>2588.0700000000002</v>
      </c>
      <c r="E1289" s="5">
        <f t="shared" si="302"/>
        <v>1.4412260416258369E-2</v>
      </c>
      <c r="F1289" s="6">
        <f t="shared" si="303"/>
        <v>36.769999999999982</v>
      </c>
      <c r="G1289" s="1">
        <v>2618.62</v>
      </c>
      <c r="H1289" s="1">
        <v>2513.1</v>
      </c>
      <c r="I1289" s="5">
        <f t="shared" si="304"/>
        <v>4.1359307019950602E-2</v>
      </c>
      <c r="J1289" s="5" t="str">
        <f t="shared" si="305"/>
        <v>Medium</v>
      </c>
      <c r="K1289" s="6">
        <f t="shared" si="306"/>
        <v>416</v>
      </c>
      <c r="L1289" s="5" t="str">
        <f t="shared" si="307"/>
        <v>Normal</v>
      </c>
      <c r="M1289" s="6">
        <f t="shared" ref="M1289:M1352" si="315">AVERAGE(D1283:D1289)</f>
        <v>2901.3385714285714</v>
      </c>
      <c r="N1289" s="1">
        <v>820446546</v>
      </c>
      <c r="O1289" s="5">
        <f t="shared" si="314"/>
        <v>0.97610866776617189</v>
      </c>
      <c r="P1289" s="1">
        <v>1.74</v>
      </c>
      <c r="Q1289" s="1">
        <v>1.3</v>
      </c>
      <c r="R1289" s="1">
        <f t="shared" si="308"/>
        <v>-1.1089880647795054</v>
      </c>
      <c r="S1289" s="1">
        <f t="shared" si="309"/>
        <v>0.97929698931280462</v>
      </c>
      <c r="T1289" s="1">
        <f t="shared" si="310"/>
        <v>-0.20266739563500977</v>
      </c>
      <c r="U1289" s="1">
        <f t="shared" si="311"/>
        <v>-1.3045225875831352</v>
      </c>
      <c r="V1289" s="1">
        <f t="shared" si="312"/>
        <v>-0.40922026467121142</v>
      </c>
      <c r="W1289" s="7" t="str">
        <f t="shared" si="313"/>
        <v>Low Stress</v>
      </c>
      <c r="X1289" s="1">
        <v>14.03</v>
      </c>
      <c r="Y1289" s="1">
        <v>8.5500000000000007</v>
      </c>
      <c r="Z1289" s="1">
        <v>119</v>
      </c>
      <c r="AA1289" s="1">
        <v>21614</v>
      </c>
      <c r="AB1289" s="1">
        <v>2414</v>
      </c>
      <c r="AC1289" s="1">
        <v>0.8</v>
      </c>
      <c r="AD1289" s="1">
        <v>128.77000000000001</v>
      </c>
      <c r="AE1289" s="1">
        <v>53.8</v>
      </c>
      <c r="AF1289" s="1">
        <v>1755.26</v>
      </c>
      <c r="AG1289" s="1">
        <v>421.93</v>
      </c>
      <c r="AH1289" s="1">
        <v>4932</v>
      </c>
      <c r="AI1289" s="1">
        <v>9.31</v>
      </c>
      <c r="AJ1289" s="1">
        <v>1</v>
      </c>
      <c r="AK1289" s="1">
        <v>15.97</v>
      </c>
      <c r="AL1289" s="1">
        <v>1445</v>
      </c>
      <c r="AM1289" s="1">
        <f t="shared" si="301"/>
        <v>4452.7390261061464</v>
      </c>
    </row>
    <row r="1290" spans="1:39" x14ac:dyDescent="0.3">
      <c r="A1290" s="2">
        <v>37814</v>
      </c>
      <c r="B1290" s="1" t="s">
        <v>25</v>
      </c>
      <c r="C1290" s="1">
        <v>4214.1499999999996</v>
      </c>
      <c r="D1290" s="1">
        <v>4207.3599999999997</v>
      </c>
      <c r="E1290" s="5">
        <f t="shared" si="302"/>
        <v>-1.6112383280139444E-3</v>
      </c>
      <c r="F1290" s="6">
        <f t="shared" si="303"/>
        <v>-6.7899999999999636</v>
      </c>
      <c r="G1290" s="1">
        <v>4255.16</v>
      </c>
      <c r="H1290" s="1">
        <v>4192.74</v>
      </c>
      <c r="I1290" s="5">
        <f t="shared" si="304"/>
        <v>1.4812002420416947E-2</v>
      </c>
      <c r="J1290" s="5" t="str">
        <f t="shared" si="305"/>
        <v>Low</v>
      </c>
      <c r="K1290" s="6">
        <f t="shared" si="306"/>
        <v>416</v>
      </c>
      <c r="L1290" s="5" t="str">
        <f t="shared" si="307"/>
        <v>Normal</v>
      </c>
      <c r="M1290" s="6">
        <f t="shared" si="315"/>
        <v>3096.98</v>
      </c>
      <c r="N1290" s="1">
        <v>611486333</v>
      </c>
      <c r="O1290" s="5">
        <f t="shared" si="314"/>
        <v>0.62567473059074885</v>
      </c>
      <c r="P1290" s="1">
        <v>0.34</v>
      </c>
      <c r="Q1290" s="1">
        <v>0.62</v>
      </c>
      <c r="R1290" s="1">
        <f t="shared" si="308"/>
        <v>-0.37810348495555857</v>
      </c>
      <c r="S1290" s="1">
        <f t="shared" si="309"/>
        <v>0.53221444961318498</v>
      </c>
      <c r="T1290" s="1">
        <f t="shared" si="310"/>
        <v>-0.5292104563003861</v>
      </c>
      <c r="U1290" s="1">
        <f t="shared" si="311"/>
        <v>-1.5381583731085686</v>
      </c>
      <c r="V1290" s="1">
        <f t="shared" si="312"/>
        <v>-0.47831446618783208</v>
      </c>
      <c r="W1290" s="7" t="str">
        <f t="shared" si="313"/>
        <v>Low Stress</v>
      </c>
      <c r="X1290" s="1">
        <v>14.6</v>
      </c>
      <c r="Y1290" s="1">
        <v>0.61</v>
      </c>
      <c r="Z1290" s="1">
        <v>70</v>
      </c>
      <c r="AA1290" s="1">
        <v>29594</v>
      </c>
      <c r="AB1290" s="1">
        <v>3556</v>
      </c>
      <c r="AC1290" s="1">
        <v>1.32</v>
      </c>
      <c r="AD1290" s="1">
        <v>89.09</v>
      </c>
      <c r="AE1290" s="1">
        <v>83.35</v>
      </c>
      <c r="AF1290" s="1">
        <v>1909.32</v>
      </c>
      <c r="AG1290" s="1">
        <v>296.93</v>
      </c>
      <c r="AH1290" s="1">
        <v>2329</v>
      </c>
      <c r="AI1290" s="1">
        <v>1.61</v>
      </c>
      <c r="AJ1290" s="1">
        <v>0</v>
      </c>
      <c r="AK1290" s="1">
        <v>89.41</v>
      </c>
      <c r="AL1290" s="1">
        <v>975</v>
      </c>
      <c r="AM1290" s="1">
        <f t="shared" si="301"/>
        <v>4407.6361778923683</v>
      </c>
    </row>
    <row r="1291" spans="1:39" x14ac:dyDescent="0.3">
      <c r="A1291" s="2">
        <v>37815</v>
      </c>
      <c r="B1291" s="1" t="s">
        <v>26</v>
      </c>
      <c r="C1291" s="1">
        <v>4607.1000000000004</v>
      </c>
      <c r="D1291" s="1">
        <v>4653.76</v>
      </c>
      <c r="E1291" s="5">
        <f t="shared" si="302"/>
        <v>1.0127846150506794E-2</v>
      </c>
      <c r="F1291" s="6">
        <f t="shared" si="303"/>
        <v>46.659999999999854</v>
      </c>
      <c r="G1291" s="1">
        <v>4673.97</v>
      </c>
      <c r="H1291" s="1">
        <v>4603.03</v>
      </c>
      <c r="I1291" s="5">
        <f t="shared" si="304"/>
        <v>1.5397972694319747E-2</v>
      </c>
      <c r="J1291" s="5" t="str">
        <f t="shared" si="305"/>
        <v>Low</v>
      </c>
      <c r="K1291" s="6">
        <f t="shared" si="306"/>
        <v>416</v>
      </c>
      <c r="L1291" s="5" t="str">
        <f t="shared" si="307"/>
        <v>Normal</v>
      </c>
      <c r="M1291" s="6">
        <f t="shared" si="315"/>
        <v>3513.2257142857147</v>
      </c>
      <c r="N1291" s="1">
        <v>246585222</v>
      </c>
      <c r="O1291" s="5">
        <f t="shared" si="314"/>
        <v>0.10609978703985411</v>
      </c>
      <c r="P1291" s="1">
        <v>5.23</v>
      </c>
      <c r="Q1291" s="1">
        <v>0.88</v>
      </c>
      <c r="R1291" s="1">
        <f t="shared" si="308"/>
        <v>0.89821888934507632</v>
      </c>
      <c r="S1291" s="1">
        <f t="shared" si="309"/>
        <v>-0.13065766602536824</v>
      </c>
      <c r="T1291" s="1">
        <f t="shared" si="310"/>
        <v>0.61135780559510688</v>
      </c>
      <c r="U1291" s="1">
        <f t="shared" si="311"/>
        <v>-1.4488270433488442</v>
      </c>
      <c r="V1291" s="1">
        <f t="shared" si="312"/>
        <v>-1.7477003608507291E-2</v>
      </c>
      <c r="W1291" s="7" t="str">
        <f t="shared" si="313"/>
        <v>Low Stress</v>
      </c>
      <c r="X1291" s="1">
        <v>5.07</v>
      </c>
      <c r="Y1291" s="1">
        <v>6.59</v>
      </c>
      <c r="Z1291" s="1">
        <v>107</v>
      </c>
      <c r="AA1291" s="1">
        <v>2620</v>
      </c>
      <c r="AB1291" s="1">
        <v>2402</v>
      </c>
      <c r="AC1291" s="1">
        <v>1.04</v>
      </c>
      <c r="AD1291" s="1">
        <v>146.87</v>
      </c>
      <c r="AE1291" s="1">
        <v>75.22</v>
      </c>
      <c r="AF1291" s="1">
        <v>2115.56</v>
      </c>
      <c r="AG1291" s="1">
        <v>244.1</v>
      </c>
      <c r="AH1291" s="1">
        <v>2569</v>
      </c>
      <c r="AI1291" s="1">
        <v>7.35</v>
      </c>
      <c r="AJ1291" s="1">
        <v>40</v>
      </c>
      <c r="AK1291" s="1">
        <v>45.95</v>
      </c>
      <c r="AL1291" s="1">
        <v>2515</v>
      </c>
      <c r="AM1291" s="1">
        <f t="shared" si="301"/>
        <v>4375.0417252109728</v>
      </c>
    </row>
    <row r="1292" spans="1:39" x14ac:dyDescent="0.3">
      <c r="A1292" s="2">
        <v>37816</v>
      </c>
      <c r="B1292" s="1" t="s">
        <v>24</v>
      </c>
      <c r="C1292" s="1">
        <v>1813.89</v>
      </c>
      <c r="D1292" s="1">
        <v>1809.11</v>
      </c>
      <c r="E1292" s="5">
        <f t="shared" si="302"/>
        <v>-2.63522043784364E-3</v>
      </c>
      <c r="F1292" s="6">
        <f t="shared" si="303"/>
        <v>-4.7800000000002001</v>
      </c>
      <c r="G1292" s="1">
        <v>1824.97</v>
      </c>
      <c r="H1292" s="1">
        <v>1808.54</v>
      </c>
      <c r="I1292" s="5">
        <f t="shared" si="304"/>
        <v>9.0578811284036317E-3</v>
      </c>
      <c r="J1292" s="5" t="str">
        <f t="shared" si="305"/>
        <v>Low</v>
      </c>
      <c r="K1292" s="6">
        <f t="shared" si="306"/>
        <v>416</v>
      </c>
      <c r="L1292" s="5" t="str">
        <f t="shared" si="307"/>
        <v>Normal</v>
      </c>
      <c r="M1292" s="6">
        <f t="shared" si="315"/>
        <v>3136.5099999999998</v>
      </c>
      <c r="N1292" s="1">
        <v>405330187</v>
      </c>
      <c r="O1292" s="5">
        <f t="shared" si="314"/>
        <v>-0.61125842329643132</v>
      </c>
      <c r="P1292" s="1">
        <v>9.5</v>
      </c>
      <c r="Q1292" s="1">
        <v>4.32</v>
      </c>
      <c r="R1292" s="1">
        <f t="shared" si="308"/>
        <v>0.34297325010373347</v>
      </c>
      <c r="S1292" s="1">
        <f t="shared" si="309"/>
        <v>-1.0458610653781331</v>
      </c>
      <c r="T1292" s="1">
        <f t="shared" si="310"/>
        <v>1.6073141406245044</v>
      </c>
      <c r="U1292" s="1">
        <f t="shared" si="311"/>
        <v>-0.2669048342201803</v>
      </c>
      <c r="V1292" s="1">
        <f t="shared" si="312"/>
        <v>0.15938037278248113</v>
      </c>
      <c r="W1292" s="7" t="str">
        <f t="shared" si="313"/>
        <v>Moderate Stress</v>
      </c>
      <c r="X1292" s="1">
        <v>12.52</v>
      </c>
      <c r="Y1292" s="1">
        <v>1.75</v>
      </c>
      <c r="Z1292" s="1">
        <v>104</v>
      </c>
      <c r="AA1292" s="1">
        <v>12485</v>
      </c>
      <c r="AB1292" s="1">
        <v>4366</v>
      </c>
      <c r="AC1292" s="1">
        <v>1.23</v>
      </c>
      <c r="AD1292" s="1">
        <v>103.35</v>
      </c>
      <c r="AE1292" s="1">
        <v>88.47</v>
      </c>
      <c r="AF1292" s="1">
        <v>2132.6</v>
      </c>
      <c r="AG1292" s="1">
        <v>284.54000000000002</v>
      </c>
      <c r="AH1292" s="1">
        <v>6696</v>
      </c>
      <c r="AI1292" s="1">
        <v>6.23</v>
      </c>
      <c r="AJ1292" s="1">
        <v>7</v>
      </c>
      <c r="AK1292" s="1">
        <v>52.18</v>
      </c>
      <c r="AL1292" s="1">
        <v>9067</v>
      </c>
      <c r="AM1292" s="1">
        <f t="shared" si="301"/>
        <v>4346.8051987845029</v>
      </c>
    </row>
    <row r="1293" spans="1:39" x14ac:dyDescent="0.3">
      <c r="A1293" s="2">
        <v>37817</v>
      </c>
      <c r="B1293" s="1" t="s">
        <v>24</v>
      </c>
      <c r="C1293" s="1">
        <v>1267.8900000000001</v>
      </c>
      <c r="D1293" s="1">
        <v>1232.17</v>
      </c>
      <c r="E1293" s="5">
        <f t="shared" si="302"/>
        <v>-2.8172791014993433E-2</v>
      </c>
      <c r="F1293" s="6">
        <f t="shared" si="303"/>
        <v>-35.720000000000027</v>
      </c>
      <c r="G1293" s="1">
        <v>1293.49</v>
      </c>
      <c r="H1293" s="1">
        <v>1210.8</v>
      </c>
      <c r="I1293" s="5">
        <f t="shared" si="304"/>
        <v>6.5218591518191676E-2</v>
      </c>
      <c r="J1293" s="5" t="str">
        <f t="shared" si="305"/>
        <v>High</v>
      </c>
      <c r="K1293" s="6">
        <f t="shared" si="306"/>
        <v>416</v>
      </c>
      <c r="L1293" s="5" t="str">
        <f t="shared" si="307"/>
        <v>⚠️ High Risk</v>
      </c>
      <c r="M1293" s="6">
        <f t="shared" si="315"/>
        <v>2662.3057142857142</v>
      </c>
      <c r="N1293" s="1">
        <v>677431810</v>
      </c>
      <c r="O1293" s="5">
        <f t="shared" si="314"/>
        <v>-0.31890819242611002</v>
      </c>
      <c r="P1293" s="1">
        <v>0.45</v>
      </c>
      <c r="Q1293" s="1">
        <v>3.21</v>
      </c>
      <c r="R1293" s="1">
        <f t="shared" si="308"/>
        <v>-0.60876238196019916</v>
      </c>
      <c r="S1293" s="1">
        <f t="shared" si="309"/>
        <v>-0.67288153961421093</v>
      </c>
      <c r="T1293" s="1">
        <f t="shared" si="310"/>
        <v>-0.50355350153382072</v>
      </c>
      <c r="U1293" s="1">
        <f t="shared" si="311"/>
        <v>-0.64828089588669691</v>
      </c>
      <c r="V1293" s="1">
        <f t="shared" si="312"/>
        <v>-0.60836957974873196</v>
      </c>
      <c r="W1293" s="7" t="str">
        <f t="shared" si="313"/>
        <v>Low Stress</v>
      </c>
      <c r="X1293" s="1">
        <v>6.6</v>
      </c>
      <c r="Y1293" s="1">
        <v>8.32</v>
      </c>
      <c r="Z1293" s="1">
        <v>77</v>
      </c>
      <c r="AA1293" s="1">
        <v>3370</v>
      </c>
      <c r="AB1293" s="1">
        <v>4113</v>
      </c>
      <c r="AC1293" s="1">
        <v>1.01</v>
      </c>
      <c r="AD1293" s="1">
        <v>98.3</v>
      </c>
      <c r="AE1293" s="1">
        <v>57.19</v>
      </c>
      <c r="AF1293" s="1">
        <v>2019.93</v>
      </c>
      <c r="AG1293" s="1">
        <v>264.33999999999997</v>
      </c>
      <c r="AH1293" s="1">
        <v>2348</v>
      </c>
      <c r="AI1293" s="1">
        <v>3.03</v>
      </c>
      <c r="AJ1293" s="1">
        <v>20</v>
      </c>
      <c r="AK1293" s="1">
        <v>87.33</v>
      </c>
      <c r="AL1293" s="1">
        <v>4004</v>
      </c>
      <c r="AM1293" s="1">
        <f t="shared" si="301"/>
        <v>4409.5372626301069</v>
      </c>
    </row>
    <row r="1294" spans="1:39" x14ac:dyDescent="0.3">
      <c r="A1294" s="2">
        <v>37818</v>
      </c>
      <c r="B1294" s="1" t="s">
        <v>26</v>
      </c>
      <c r="C1294" s="1">
        <v>4509.3999999999996</v>
      </c>
      <c r="D1294" s="1">
        <v>4498.34</v>
      </c>
      <c r="E1294" s="5">
        <f t="shared" si="302"/>
        <v>-2.452654455138043E-3</v>
      </c>
      <c r="F1294" s="6">
        <f t="shared" si="303"/>
        <v>-11.059999999999491</v>
      </c>
      <c r="G1294" s="1">
        <v>4536.84</v>
      </c>
      <c r="H1294" s="1">
        <v>4477.82</v>
      </c>
      <c r="I1294" s="5">
        <f t="shared" si="304"/>
        <v>1.3088215727147834E-2</v>
      </c>
      <c r="J1294" s="5" t="str">
        <f t="shared" si="305"/>
        <v>Low</v>
      </c>
      <c r="K1294" s="6">
        <f t="shared" si="306"/>
        <v>416</v>
      </c>
      <c r="L1294" s="5" t="str">
        <f t="shared" si="307"/>
        <v>Normal</v>
      </c>
      <c r="M1294" s="6">
        <f t="shared" si="315"/>
        <v>2899.7842857142855</v>
      </c>
      <c r="N1294" s="1">
        <v>245260798</v>
      </c>
      <c r="O1294" s="5">
        <f t="shared" si="314"/>
        <v>2.6507462444305574</v>
      </c>
      <c r="P1294" s="1">
        <v>-4.07</v>
      </c>
      <c r="Q1294" s="1">
        <v>7.07</v>
      </c>
      <c r="R1294" s="1">
        <f t="shared" si="308"/>
        <v>0.90285135532915695</v>
      </c>
      <c r="S1294" s="1">
        <f t="shared" si="309"/>
        <v>3.1157944612364186</v>
      </c>
      <c r="T1294" s="1">
        <f t="shared" si="310"/>
        <v>-1.5578210973963214</v>
      </c>
      <c r="U1294" s="1">
        <f t="shared" si="311"/>
        <v>0.67794576900767589</v>
      </c>
      <c r="V1294" s="1">
        <f t="shared" si="312"/>
        <v>0.78469262204423251</v>
      </c>
      <c r="W1294" s="7" t="str">
        <f t="shared" si="313"/>
        <v>Moderate Stress</v>
      </c>
      <c r="X1294" s="1">
        <v>13.71</v>
      </c>
      <c r="Y1294" s="1">
        <v>7.9</v>
      </c>
      <c r="Z1294" s="1">
        <v>95</v>
      </c>
      <c r="AA1294" s="1">
        <v>1285</v>
      </c>
      <c r="AB1294" s="1">
        <v>716</v>
      </c>
      <c r="AC1294" s="1">
        <v>1.49</v>
      </c>
      <c r="AD1294" s="1">
        <v>100.39</v>
      </c>
      <c r="AE1294" s="1">
        <v>80.180000000000007</v>
      </c>
      <c r="AF1294" s="1">
        <v>1162.4100000000001</v>
      </c>
      <c r="AG1294" s="1">
        <v>412.76</v>
      </c>
      <c r="AH1294" s="1">
        <v>682</v>
      </c>
      <c r="AI1294" s="1">
        <v>4.3600000000000003</v>
      </c>
      <c r="AJ1294" s="1">
        <v>23</v>
      </c>
      <c r="AK1294" s="1">
        <v>0.72</v>
      </c>
      <c r="AL1294" s="1">
        <v>4604</v>
      </c>
      <c r="AM1294" s="1">
        <f t="shared" si="301"/>
        <v>4429.9722187379366</v>
      </c>
    </row>
    <row r="1295" spans="1:39" x14ac:dyDescent="0.3">
      <c r="A1295" s="2">
        <v>37819</v>
      </c>
      <c r="B1295" s="1" t="s">
        <v>26</v>
      </c>
      <c r="C1295" s="1">
        <v>2557.62</v>
      </c>
      <c r="D1295" s="1">
        <v>2602.79</v>
      </c>
      <c r="E1295" s="5">
        <f t="shared" si="302"/>
        <v>1.7660950414838825E-2</v>
      </c>
      <c r="F1295" s="6">
        <f t="shared" si="303"/>
        <v>45.170000000000073</v>
      </c>
      <c r="G1295" s="1">
        <v>2629.71</v>
      </c>
      <c r="H1295" s="1">
        <v>2508.1999999999998</v>
      </c>
      <c r="I1295" s="5">
        <f t="shared" si="304"/>
        <v>4.7509012284858668E-2</v>
      </c>
      <c r="J1295" s="5" t="str">
        <f t="shared" si="305"/>
        <v>Medium</v>
      </c>
      <c r="K1295" s="6">
        <f t="shared" si="306"/>
        <v>416</v>
      </c>
      <c r="L1295" s="5" t="str">
        <f t="shared" si="307"/>
        <v>Normal</v>
      </c>
      <c r="M1295" s="6">
        <f t="shared" si="315"/>
        <v>3084.514285714286</v>
      </c>
      <c r="N1295" s="1">
        <v>828827054</v>
      </c>
      <c r="O1295" s="5">
        <f t="shared" si="314"/>
        <v>-0.42138877897179849</v>
      </c>
      <c r="P1295" s="1">
        <v>8.4600000000000009</v>
      </c>
      <c r="Q1295" s="1">
        <v>8.6999999999999993</v>
      </c>
      <c r="R1295" s="1">
        <f t="shared" si="308"/>
        <v>-1.1383007457935281</v>
      </c>
      <c r="S1295" s="1">
        <f t="shared" si="309"/>
        <v>-0.80362595687028704</v>
      </c>
      <c r="T1295" s="1">
        <f t="shared" si="310"/>
        <v>1.3647392955587965</v>
      </c>
      <c r="U1295" s="1">
        <f t="shared" si="311"/>
        <v>1.2379844901936412</v>
      </c>
      <c r="V1295" s="1">
        <f t="shared" si="312"/>
        <v>0.16519927077215563</v>
      </c>
      <c r="W1295" s="7" t="str">
        <f t="shared" si="313"/>
        <v>Moderate Stress</v>
      </c>
      <c r="X1295" s="1">
        <v>12.24</v>
      </c>
      <c r="Y1295" s="1">
        <v>5.25</v>
      </c>
      <c r="Z1295" s="1">
        <v>93</v>
      </c>
      <c r="AA1295" s="1">
        <v>24657</v>
      </c>
      <c r="AB1295" s="1">
        <v>3149</v>
      </c>
      <c r="AC1295" s="1">
        <v>1.02</v>
      </c>
      <c r="AD1295" s="1">
        <v>145.61000000000001</v>
      </c>
      <c r="AE1295" s="1">
        <v>38.9</v>
      </c>
      <c r="AF1295" s="1">
        <v>1723.9</v>
      </c>
      <c r="AG1295" s="1">
        <v>103.73</v>
      </c>
      <c r="AH1295" s="1">
        <v>4219</v>
      </c>
      <c r="AI1295" s="1">
        <v>6.77</v>
      </c>
      <c r="AJ1295" s="1">
        <v>1</v>
      </c>
      <c r="AK1295" s="1">
        <v>49.49</v>
      </c>
      <c r="AL1295" s="1">
        <v>11124</v>
      </c>
      <c r="AM1295" s="1">
        <f t="shared" si="301"/>
        <v>4477.9178480918754</v>
      </c>
    </row>
    <row r="1296" spans="1:39" x14ac:dyDescent="0.3">
      <c r="A1296" s="2">
        <v>37820</v>
      </c>
      <c r="B1296" s="1" t="s">
        <v>26</v>
      </c>
      <c r="C1296" s="1">
        <v>3167.04</v>
      </c>
      <c r="D1296" s="1">
        <v>3149.01</v>
      </c>
      <c r="E1296" s="5">
        <f t="shared" si="302"/>
        <v>-5.6930130342527233E-3</v>
      </c>
      <c r="F1296" s="6">
        <f t="shared" si="303"/>
        <v>-18.029999999999745</v>
      </c>
      <c r="G1296" s="1">
        <v>3195.29</v>
      </c>
      <c r="H1296" s="1">
        <v>3125.52</v>
      </c>
      <c r="I1296" s="5">
        <f t="shared" si="304"/>
        <v>2.2030034353844593E-2</v>
      </c>
      <c r="J1296" s="5" t="str">
        <f t="shared" si="305"/>
        <v>Medium</v>
      </c>
      <c r="K1296" s="6">
        <f t="shared" si="306"/>
        <v>416</v>
      </c>
      <c r="L1296" s="5" t="str">
        <f t="shared" si="307"/>
        <v>Normal</v>
      </c>
      <c r="M1296" s="6">
        <f t="shared" si="315"/>
        <v>3164.6485714285714</v>
      </c>
      <c r="N1296" s="1">
        <v>536993476</v>
      </c>
      <c r="O1296" s="5">
        <f t="shared" si="314"/>
        <v>0.20985942008383321</v>
      </c>
      <c r="P1296" s="1">
        <v>-4.43</v>
      </c>
      <c r="Q1296" s="1">
        <v>7.85</v>
      </c>
      <c r="R1296" s="1">
        <f t="shared" si="308"/>
        <v>-0.11754823519454137</v>
      </c>
      <c r="S1296" s="1">
        <f t="shared" si="309"/>
        <v>1.7185548210188672E-3</v>
      </c>
      <c r="T1296" s="1">
        <f t="shared" si="310"/>
        <v>-1.6417893129959895</v>
      </c>
      <c r="U1296" s="1">
        <f t="shared" si="311"/>
        <v>0.9459397582868494</v>
      </c>
      <c r="V1296" s="1">
        <f t="shared" si="312"/>
        <v>-0.20291980877066568</v>
      </c>
      <c r="W1296" s="7" t="str">
        <f t="shared" si="313"/>
        <v>Low Stress</v>
      </c>
      <c r="X1296" s="1">
        <v>2.96</v>
      </c>
      <c r="Y1296" s="1">
        <v>2.52</v>
      </c>
      <c r="Z1296" s="1">
        <v>74</v>
      </c>
      <c r="AA1296" s="1">
        <v>1437</v>
      </c>
      <c r="AB1296" s="1">
        <v>4743</v>
      </c>
      <c r="AC1296" s="1">
        <v>1.22</v>
      </c>
      <c r="AD1296" s="1">
        <v>113.8</v>
      </c>
      <c r="AE1296" s="1">
        <v>112.24</v>
      </c>
      <c r="AF1296" s="1">
        <v>1293.29</v>
      </c>
      <c r="AG1296" s="1">
        <v>273.26</v>
      </c>
      <c r="AH1296" s="1">
        <v>972</v>
      </c>
      <c r="AI1296" s="1">
        <v>1.01</v>
      </c>
      <c r="AJ1296" s="1">
        <v>43</v>
      </c>
      <c r="AK1296" s="1">
        <v>62.71</v>
      </c>
      <c r="AL1296" s="1">
        <v>14081</v>
      </c>
      <c r="AM1296" s="1">
        <f t="shared" si="301"/>
        <v>4467.5865546744371</v>
      </c>
    </row>
    <row r="1297" spans="1:39" x14ac:dyDescent="0.3">
      <c r="A1297" s="2">
        <v>37821</v>
      </c>
      <c r="B1297" s="1" t="s">
        <v>25</v>
      </c>
      <c r="C1297" s="1">
        <v>4872.26</v>
      </c>
      <c r="D1297" s="1">
        <v>4909.07</v>
      </c>
      <c r="E1297" s="5">
        <f t="shared" si="302"/>
        <v>7.5550155369375795E-3</v>
      </c>
      <c r="F1297" s="6">
        <f t="shared" si="303"/>
        <v>36.809999999999491</v>
      </c>
      <c r="G1297" s="1">
        <v>4956.51</v>
      </c>
      <c r="H1297" s="1">
        <v>4859.4399999999996</v>
      </c>
      <c r="I1297" s="5">
        <f t="shared" si="304"/>
        <v>1.9922992615336747E-2</v>
      </c>
      <c r="J1297" s="5" t="str">
        <f t="shared" si="305"/>
        <v>Low</v>
      </c>
      <c r="K1297" s="6">
        <f t="shared" si="306"/>
        <v>416</v>
      </c>
      <c r="L1297" s="5" t="str">
        <f t="shared" si="307"/>
        <v>Normal</v>
      </c>
      <c r="M1297" s="6">
        <f t="shared" si="315"/>
        <v>3264.8928571428573</v>
      </c>
      <c r="N1297" s="1">
        <v>226502791</v>
      </c>
      <c r="O1297" s="5">
        <f t="shared" si="314"/>
        <v>0.5589248684507192</v>
      </c>
      <c r="P1297" s="1">
        <v>9.2899999999999991</v>
      </c>
      <c r="Q1297" s="1">
        <v>5.31</v>
      </c>
      <c r="R1297" s="1">
        <f t="shared" si="308"/>
        <v>0.96846163523698636</v>
      </c>
      <c r="S1297" s="1">
        <f t="shared" si="309"/>
        <v>0.44705518070589007</v>
      </c>
      <c r="T1297" s="1">
        <f t="shared" si="310"/>
        <v>1.5583326815246978</v>
      </c>
      <c r="U1297" s="1">
        <f t="shared" si="311"/>
        <v>7.3241382941847677E-2</v>
      </c>
      <c r="V1297" s="1">
        <f t="shared" si="312"/>
        <v>0.76177272010235542</v>
      </c>
      <c r="W1297" s="7" t="str">
        <f t="shared" si="313"/>
        <v>Moderate Stress</v>
      </c>
      <c r="X1297" s="1">
        <v>7.29</v>
      </c>
      <c r="Y1297" s="1">
        <v>6.53</v>
      </c>
      <c r="Z1297" s="1">
        <v>98</v>
      </c>
      <c r="AA1297" s="1">
        <v>10381</v>
      </c>
      <c r="AB1297" s="1">
        <v>2025</v>
      </c>
      <c r="AC1297" s="1">
        <v>0.95</v>
      </c>
      <c r="AD1297" s="1">
        <v>110.43</v>
      </c>
      <c r="AE1297" s="1">
        <v>68.069999999999993</v>
      </c>
      <c r="AF1297" s="1">
        <v>2117.67</v>
      </c>
      <c r="AG1297" s="1">
        <v>163.54</v>
      </c>
      <c r="AH1297" s="1">
        <v>2483</v>
      </c>
      <c r="AI1297" s="1">
        <v>1.89</v>
      </c>
      <c r="AJ1297" s="1">
        <v>37</v>
      </c>
      <c r="AK1297" s="1">
        <v>16.02</v>
      </c>
      <c r="AL1297" s="1">
        <v>507</v>
      </c>
      <c r="AM1297" s="1">
        <f t="shared" si="301"/>
        <v>4437.9329032362784</v>
      </c>
    </row>
    <row r="1298" spans="1:39" x14ac:dyDescent="0.3">
      <c r="A1298" s="2">
        <v>37822</v>
      </c>
      <c r="B1298" s="1" t="s">
        <v>26</v>
      </c>
      <c r="C1298" s="1">
        <v>1266.26</v>
      </c>
      <c r="D1298" s="1">
        <v>1304.3900000000001</v>
      </c>
      <c r="E1298" s="5">
        <f t="shared" si="302"/>
        <v>3.0112299211852312E-2</v>
      </c>
      <c r="F1298" s="6">
        <f t="shared" si="303"/>
        <v>38.130000000000109</v>
      </c>
      <c r="G1298" s="1">
        <v>1349.5</v>
      </c>
      <c r="H1298" s="1">
        <v>1221.7</v>
      </c>
      <c r="I1298" s="5">
        <f t="shared" si="304"/>
        <v>0.10092713976592481</v>
      </c>
      <c r="J1298" s="5" t="str">
        <f t="shared" si="305"/>
        <v>High</v>
      </c>
      <c r="K1298" s="6">
        <f t="shared" si="306"/>
        <v>416</v>
      </c>
      <c r="L1298" s="5" t="str">
        <f t="shared" si="307"/>
        <v>⚠️ High Risk</v>
      </c>
      <c r="M1298" s="6">
        <f t="shared" si="315"/>
        <v>2786.4114285714281</v>
      </c>
      <c r="N1298" s="1">
        <v>84187277</v>
      </c>
      <c r="O1298" s="5">
        <f t="shared" si="314"/>
        <v>-0.73428979419727147</v>
      </c>
      <c r="P1298" s="1">
        <v>4.97</v>
      </c>
      <c r="Q1298" s="1">
        <v>1.02</v>
      </c>
      <c r="R1298" s="1">
        <f t="shared" si="308"/>
        <v>1.466241634400363</v>
      </c>
      <c r="S1298" s="1">
        <f t="shared" si="309"/>
        <v>-1.2028241101346646</v>
      </c>
      <c r="T1298" s="1">
        <f t="shared" si="310"/>
        <v>0.55071409432867968</v>
      </c>
      <c r="U1298" s="1">
        <f t="shared" si="311"/>
        <v>-1.400725558093608</v>
      </c>
      <c r="V1298" s="1">
        <f t="shared" si="312"/>
        <v>-0.14664848487480747</v>
      </c>
      <c r="W1298" s="7" t="str">
        <f t="shared" si="313"/>
        <v>Low Stress</v>
      </c>
      <c r="X1298" s="1">
        <v>6.39</v>
      </c>
      <c r="Y1298" s="1">
        <v>1.98</v>
      </c>
      <c r="Z1298" s="1">
        <v>95</v>
      </c>
      <c r="AA1298" s="1">
        <v>28787</v>
      </c>
      <c r="AB1298" s="1">
        <v>2557</v>
      </c>
      <c r="AC1298" s="1">
        <v>1.1599999999999999</v>
      </c>
      <c r="AD1298" s="1">
        <v>119.61</v>
      </c>
      <c r="AE1298" s="1">
        <v>90.51</v>
      </c>
      <c r="AF1298" s="1">
        <v>2071.7600000000002</v>
      </c>
      <c r="AG1298" s="1">
        <v>223.31</v>
      </c>
      <c r="AH1298" s="1">
        <v>8264</v>
      </c>
      <c r="AI1298" s="1">
        <v>0.33</v>
      </c>
      <c r="AJ1298" s="1">
        <v>27</v>
      </c>
      <c r="AK1298" s="1">
        <v>6.92</v>
      </c>
      <c r="AL1298" s="1">
        <v>3906</v>
      </c>
      <c r="AM1298" s="1">
        <f t="shared" si="301"/>
        <v>4435.8804905401194</v>
      </c>
    </row>
    <row r="1299" spans="1:39" x14ac:dyDescent="0.3">
      <c r="A1299" s="2">
        <v>37823</v>
      </c>
      <c r="B1299" s="1" t="s">
        <v>26</v>
      </c>
      <c r="C1299" s="1">
        <v>3593.27</v>
      </c>
      <c r="D1299" s="1">
        <v>3578.29</v>
      </c>
      <c r="E1299" s="5">
        <f t="shared" si="302"/>
        <v>-4.1689046467423873E-3</v>
      </c>
      <c r="F1299" s="6">
        <f t="shared" si="303"/>
        <v>-14.980000000000018</v>
      </c>
      <c r="G1299" s="1">
        <v>3637.06</v>
      </c>
      <c r="H1299" s="1">
        <v>3553.74</v>
      </c>
      <c r="I1299" s="5">
        <f t="shared" si="304"/>
        <v>2.3187792734751401E-2</v>
      </c>
      <c r="J1299" s="5" t="str">
        <f t="shared" si="305"/>
        <v>Medium</v>
      </c>
      <c r="K1299" s="6">
        <f t="shared" si="306"/>
        <v>416</v>
      </c>
      <c r="L1299" s="5" t="str">
        <f t="shared" si="307"/>
        <v>Normal</v>
      </c>
      <c r="M1299" s="6">
        <f t="shared" si="315"/>
        <v>3039.1514285714284</v>
      </c>
      <c r="N1299" s="1">
        <v>566951676</v>
      </c>
      <c r="O1299" s="5">
        <f t="shared" si="314"/>
        <v>1.7432669677013772</v>
      </c>
      <c r="P1299" s="1">
        <v>9.1300000000000008</v>
      </c>
      <c r="Q1299" s="1">
        <v>7.1</v>
      </c>
      <c r="R1299" s="1">
        <f t="shared" si="308"/>
        <v>-0.22233366829171075</v>
      </c>
      <c r="S1299" s="1">
        <f t="shared" si="309"/>
        <v>1.9580351898740731</v>
      </c>
      <c r="T1299" s="1">
        <f t="shared" si="310"/>
        <v>1.5210134745915123</v>
      </c>
      <c r="U1299" s="1">
        <f t="shared" si="311"/>
        <v>0.68825323013379769</v>
      </c>
      <c r="V1299" s="1">
        <f t="shared" si="312"/>
        <v>0.9862420565769181</v>
      </c>
      <c r="W1299" s="7" t="str">
        <f t="shared" si="313"/>
        <v>Moderate Stress</v>
      </c>
      <c r="X1299" s="1">
        <v>12.21</v>
      </c>
      <c r="Y1299" s="1">
        <v>2.31</v>
      </c>
      <c r="Z1299" s="1">
        <v>112</v>
      </c>
      <c r="AA1299" s="1">
        <v>9948</v>
      </c>
      <c r="AB1299" s="1">
        <v>1711</v>
      </c>
      <c r="AC1299" s="1">
        <v>1.21</v>
      </c>
      <c r="AD1299" s="1">
        <v>145.15</v>
      </c>
      <c r="AE1299" s="1">
        <v>98.6</v>
      </c>
      <c r="AF1299" s="1">
        <v>1190.4000000000001</v>
      </c>
      <c r="AG1299" s="1">
        <v>144.87</v>
      </c>
      <c r="AH1299" s="1">
        <v>3821</v>
      </c>
      <c r="AI1299" s="1">
        <v>9.02</v>
      </c>
      <c r="AJ1299" s="1">
        <v>33</v>
      </c>
      <c r="AK1299" s="1">
        <v>53.54</v>
      </c>
      <c r="AL1299" s="1">
        <v>7894</v>
      </c>
      <c r="AM1299" s="1">
        <f t="shared" si="301"/>
        <v>4430.2254983151643</v>
      </c>
    </row>
    <row r="1300" spans="1:39" x14ac:dyDescent="0.3">
      <c r="A1300" s="2">
        <v>37824</v>
      </c>
      <c r="B1300" s="1" t="s">
        <v>26</v>
      </c>
      <c r="C1300" s="1">
        <v>1296.42</v>
      </c>
      <c r="D1300" s="1">
        <v>1254.75</v>
      </c>
      <c r="E1300" s="5">
        <f t="shared" si="302"/>
        <v>-3.2142361271810117E-2</v>
      </c>
      <c r="F1300" s="6">
        <f t="shared" si="303"/>
        <v>-41.670000000000073</v>
      </c>
      <c r="G1300" s="1">
        <v>1336.49</v>
      </c>
      <c r="H1300" s="1">
        <v>1224.79</v>
      </c>
      <c r="I1300" s="5">
        <f t="shared" si="304"/>
        <v>8.6160349269526884E-2</v>
      </c>
      <c r="J1300" s="5" t="str">
        <f t="shared" si="305"/>
        <v>High</v>
      </c>
      <c r="K1300" s="6">
        <f t="shared" si="306"/>
        <v>416</v>
      </c>
      <c r="L1300" s="5" t="str">
        <f t="shared" si="307"/>
        <v>⚠️ High Risk</v>
      </c>
      <c r="M1300" s="6">
        <f t="shared" si="315"/>
        <v>3042.3771428571426</v>
      </c>
      <c r="N1300" s="1">
        <v>147180451</v>
      </c>
      <c r="O1300" s="5">
        <f t="shared" si="314"/>
        <v>-0.6493436809202161</v>
      </c>
      <c r="P1300" s="1">
        <v>-2.0099999999999998</v>
      </c>
      <c r="Q1300" s="1">
        <v>3.63</v>
      </c>
      <c r="R1300" s="1">
        <f t="shared" si="308"/>
        <v>1.2459090703693014</v>
      </c>
      <c r="S1300" s="1">
        <f t="shared" si="309"/>
        <v>-1.0944501199679926</v>
      </c>
      <c r="T1300" s="1">
        <f t="shared" si="310"/>
        <v>-1.0773363081315532</v>
      </c>
      <c r="U1300" s="1">
        <f t="shared" si="311"/>
        <v>-0.50397644012098797</v>
      </c>
      <c r="V1300" s="1">
        <f t="shared" si="312"/>
        <v>-0.35746344946280806</v>
      </c>
      <c r="W1300" s="7" t="str">
        <f t="shared" si="313"/>
        <v>Low Stress</v>
      </c>
      <c r="X1300" s="1">
        <v>7.33</v>
      </c>
      <c r="Y1300" s="1">
        <v>6.45</v>
      </c>
      <c r="Z1300" s="1">
        <v>61</v>
      </c>
      <c r="AA1300" s="1">
        <v>3612</v>
      </c>
      <c r="AB1300" s="1">
        <v>4341</v>
      </c>
      <c r="AC1300" s="1">
        <v>0.93</v>
      </c>
      <c r="AD1300" s="1">
        <v>101.58</v>
      </c>
      <c r="AE1300" s="1">
        <v>128.75</v>
      </c>
      <c r="AF1300" s="1">
        <v>1890.28</v>
      </c>
      <c r="AG1300" s="1">
        <v>270.8</v>
      </c>
      <c r="AH1300" s="1">
        <v>9784</v>
      </c>
      <c r="AI1300" s="1">
        <v>5.74</v>
      </c>
      <c r="AJ1300" s="1">
        <v>11</v>
      </c>
      <c r="AK1300" s="1">
        <v>54.8</v>
      </c>
      <c r="AL1300" s="1">
        <v>7009</v>
      </c>
      <c r="AM1300" s="1">
        <f t="shared" si="301"/>
        <v>4460.909313043021</v>
      </c>
    </row>
    <row r="1301" spans="1:39" x14ac:dyDescent="0.3">
      <c r="A1301" s="2">
        <v>37825</v>
      </c>
      <c r="B1301" s="1" t="s">
        <v>24</v>
      </c>
      <c r="C1301" s="1">
        <v>2501.88</v>
      </c>
      <c r="D1301" s="1">
        <v>2524.34</v>
      </c>
      <c r="E1301" s="5">
        <f t="shared" si="302"/>
        <v>8.9772491086702946E-3</v>
      </c>
      <c r="F1301" s="6">
        <f t="shared" si="303"/>
        <v>22.460000000000036</v>
      </c>
      <c r="G1301" s="1">
        <v>2571.5100000000002</v>
      </c>
      <c r="H1301" s="1">
        <v>2497.1</v>
      </c>
      <c r="I1301" s="5">
        <f t="shared" si="304"/>
        <v>2.9741634291013279E-2</v>
      </c>
      <c r="J1301" s="5" t="str">
        <f t="shared" si="305"/>
        <v>Medium</v>
      </c>
      <c r="K1301" s="6">
        <f t="shared" si="306"/>
        <v>416</v>
      </c>
      <c r="L1301" s="5" t="str">
        <f t="shared" si="307"/>
        <v>Normal</v>
      </c>
      <c r="M1301" s="6">
        <f t="shared" si="315"/>
        <v>2760.3771428571426</v>
      </c>
      <c r="N1301" s="1">
        <v>572088966</v>
      </c>
      <c r="O1301" s="5">
        <f t="shared" si="314"/>
        <v>1.0118270571827059</v>
      </c>
      <c r="P1301" s="1">
        <v>-4.3899999999999997</v>
      </c>
      <c r="Q1301" s="1">
        <v>0.86</v>
      </c>
      <c r="R1301" s="1">
        <f t="shared" si="308"/>
        <v>-0.24030247675135644</v>
      </c>
      <c r="S1301" s="1">
        <f t="shared" si="309"/>
        <v>1.0248664007203823</v>
      </c>
      <c r="T1301" s="1">
        <f t="shared" si="310"/>
        <v>-1.632459511262693</v>
      </c>
      <c r="U1301" s="1">
        <f t="shared" si="311"/>
        <v>-1.455698684099592</v>
      </c>
      <c r="V1301" s="1">
        <f t="shared" si="312"/>
        <v>-0.57589856784831484</v>
      </c>
      <c r="W1301" s="7" t="str">
        <f t="shared" si="313"/>
        <v>Low Stress</v>
      </c>
      <c r="X1301" s="1">
        <v>10.9</v>
      </c>
      <c r="Y1301" s="1">
        <v>9.92</v>
      </c>
      <c r="Z1301" s="1">
        <v>106</v>
      </c>
      <c r="AA1301" s="1">
        <v>16797</v>
      </c>
      <c r="AB1301" s="1">
        <v>3209</v>
      </c>
      <c r="AC1301" s="1">
        <v>0.89</v>
      </c>
      <c r="AD1301" s="1">
        <v>92.66</v>
      </c>
      <c r="AE1301" s="1">
        <v>30.63</v>
      </c>
      <c r="AF1301" s="1">
        <v>899.33</v>
      </c>
      <c r="AG1301" s="1">
        <v>357.32</v>
      </c>
      <c r="AH1301" s="1">
        <v>7416</v>
      </c>
      <c r="AI1301" s="1">
        <v>5.23</v>
      </c>
      <c r="AJ1301" s="1">
        <v>49</v>
      </c>
      <c r="AK1301" s="1">
        <v>33.090000000000003</v>
      </c>
      <c r="AL1301" s="1">
        <v>407</v>
      </c>
      <c r="AM1301" s="1">
        <f t="shared" si="301"/>
        <v>4462.7121907581122</v>
      </c>
    </row>
    <row r="1302" spans="1:39" x14ac:dyDescent="0.3">
      <c r="A1302" s="2">
        <v>37826</v>
      </c>
      <c r="B1302" s="1" t="s">
        <v>24</v>
      </c>
      <c r="C1302" s="1">
        <v>4215.26</v>
      </c>
      <c r="D1302" s="1">
        <v>4196.41</v>
      </c>
      <c r="E1302" s="5">
        <f t="shared" si="302"/>
        <v>-4.4718475254196333E-3</v>
      </c>
      <c r="F1302" s="6">
        <f t="shared" si="303"/>
        <v>-18.850000000000364</v>
      </c>
      <c r="G1302" s="1">
        <v>4220.18</v>
      </c>
      <c r="H1302" s="1">
        <v>4177.26</v>
      </c>
      <c r="I1302" s="5">
        <f t="shared" si="304"/>
        <v>1.0182052827109139E-2</v>
      </c>
      <c r="J1302" s="5" t="str">
        <f t="shared" si="305"/>
        <v>Low</v>
      </c>
      <c r="K1302" s="6">
        <f t="shared" si="306"/>
        <v>416</v>
      </c>
      <c r="L1302" s="5" t="str">
        <f t="shared" si="307"/>
        <v>Normal</v>
      </c>
      <c r="M1302" s="6">
        <f t="shared" si="315"/>
        <v>2988.0371428571425</v>
      </c>
      <c r="N1302" s="1">
        <v>533588806</v>
      </c>
      <c r="O1302" s="5">
        <f t="shared" si="314"/>
        <v>0.6623790773033742</v>
      </c>
      <c r="P1302" s="1">
        <v>2.3199999999999998</v>
      </c>
      <c r="Q1302" s="1">
        <v>8.42</v>
      </c>
      <c r="R1302" s="1">
        <f t="shared" si="308"/>
        <v>-0.10563964854704788</v>
      </c>
      <c r="S1302" s="1">
        <f t="shared" si="309"/>
        <v>0.57904174230796002</v>
      </c>
      <c r="T1302" s="1">
        <f t="shared" si="310"/>
        <v>-6.7385270502211075E-2</v>
      </c>
      <c r="U1302" s="1">
        <f t="shared" si="311"/>
        <v>1.1417815196831689</v>
      </c>
      <c r="V1302" s="1">
        <f t="shared" si="312"/>
        <v>0.38694958573546745</v>
      </c>
      <c r="W1302" s="7" t="str">
        <f t="shared" si="313"/>
        <v>Moderate Stress</v>
      </c>
      <c r="X1302" s="1">
        <v>9.83</v>
      </c>
      <c r="Y1302" s="1">
        <v>8.9700000000000006</v>
      </c>
      <c r="Z1302" s="1">
        <v>113</v>
      </c>
      <c r="AA1302" s="1">
        <v>23316</v>
      </c>
      <c r="AB1302" s="1">
        <v>2637</v>
      </c>
      <c r="AC1302" s="1">
        <v>1.48</v>
      </c>
      <c r="AD1302" s="1">
        <v>121.68</v>
      </c>
      <c r="AE1302" s="1">
        <v>82.76</v>
      </c>
      <c r="AF1302" s="1">
        <v>2106.5300000000002</v>
      </c>
      <c r="AG1302" s="1">
        <v>364.64</v>
      </c>
      <c r="AH1302" s="1">
        <v>6997</v>
      </c>
      <c r="AI1302" s="1">
        <v>7.06</v>
      </c>
      <c r="AJ1302" s="1">
        <v>4</v>
      </c>
      <c r="AK1302" s="1">
        <v>88.23</v>
      </c>
      <c r="AL1302" s="1">
        <v>4258</v>
      </c>
      <c r="AM1302" s="1">
        <f t="shared" si="301"/>
        <v>4430.7063578056122</v>
      </c>
    </row>
    <row r="1303" spans="1:39" x14ac:dyDescent="0.3">
      <c r="A1303" s="2">
        <v>37827</v>
      </c>
      <c r="B1303" s="1" t="s">
        <v>25</v>
      </c>
      <c r="C1303" s="1">
        <v>2733.89</v>
      </c>
      <c r="D1303" s="1">
        <v>2762.18</v>
      </c>
      <c r="E1303" s="5">
        <f t="shared" si="302"/>
        <v>1.0347892563343794E-2</v>
      </c>
      <c r="F1303" s="6">
        <f t="shared" si="303"/>
        <v>28.289999999999964</v>
      </c>
      <c r="G1303" s="1">
        <v>2775.44</v>
      </c>
      <c r="H1303" s="1">
        <v>2686.68</v>
      </c>
      <c r="I1303" s="5">
        <f t="shared" si="304"/>
        <v>3.2466558639886837E-2</v>
      </c>
      <c r="J1303" s="5" t="str">
        <f t="shared" si="305"/>
        <v>Medium</v>
      </c>
      <c r="K1303" s="6">
        <f t="shared" si="306"/>
        <v>416</v>
      </c>
      <c r="L1303" s="5" t="str">
        <f t="shared" si="307"/>
        <v>Normal</v>
      </c>
      <c r="M1303" s="6">
        <f t="shared" si="315"/>
        <v>2932.7757142857145</v>
      </c>
      <c r="N1303" s="1">
        <v>875664241</v>
      </c>
      <c r="O1303" s="5">
        <f t="shared" si="314"/>
        <v>-0.3417754699850587</v>
      </c>
      <c r="P1303" s="1">
        <v>1.76</v>
      </c>
      <c r="Q1303" s="1">
        <v>3.38</v>
      </c>
      <c r="R1303" s="1">
        <f t="shared" si="308"/>
        <v>-1.3021241705936868</v>
      </c>
      <c r="S1303" s="1">
        <f t="shared" si="309"/>
        <v>-0.70205554202241116</v>
      </c>
      <c r="T1303" s="1">
        <f t="shared" si="310"/>
        <v>-0.19800249476836154</v>
      </c>
      <c r="U1303" s="1">
        <f t="shared" si="311"/>
        <v>-0.5898719495053385</v>
      </c>
      <c r="V1303" s="1">
        <f t="shared" si="312"/>
        <v>-0.69801353922244946</v>
      </c>
      <c r="W1303" s="7" t="str">
        <f t="shared" si="313"/>
        <v>Low Stress</v>
      </c>
      <c r="X1303" s="1">
        <v>14.68</v>
      </c>
      <c r="Y1303" s="1">
        <v>6.13</v>
      </c>
      <c r="Z1303" s="1">
        <v>80</v>
      </c>
      <c r="AA1303" s="1">
        <v>23582</v>
      </c>
      <c r="AB1303" s="1">
        <v>4457</v>
      </c>
      <c r="AC1303" s="1">
        <v>1.43</v>
      </c>
      <c r="AD1303" s="1">
        <v>114.42</v>
      </c>
      <c r="AE1303" s="1">
        <v>136.22999999999999</v>
      </c>
      <c r="AF1303" s="1">
        <v>2126.34</v>
      </c>
      <c r="AG1303" s="1">
        <v>418.7</v>
      </c>
      <c r="AH1303" s="1">
        <v>1194</v>
      </c>
      <c r="AI1303" s="1">
        <v>9.8800000000000008</v>
      </c>
      <c r="AJ1303" s="1">
        <v>44</v>
      </c>
      <c r="AK1303" s="1">
        <v>30.18</v>
      </c>
      <c r="AL1303" s="1">
        <v>10400</v>
      </c>
      <c r="AM1303" s="1">
        <f t="shared" si="301"/>
        <v>4416.7468481613005</v>
      </c>
    </row>
    <row r="1304" spans="1:39" x14ac:dyDescent="0.3">
      <c r="A1304" s="2">
        <v>37828</v>
      </c>
      <c r="B1304" s="1" t="s">
        <v>25</v>
      </c>
      <c r="C1304" s="1">
        <v>4988.7299999999996</v>
      </c>
      <c r="D1304" s="1">
        <v>4983</v>
      </c>
      <c r="E1304" s="5">
        <f t="shared" si="302"/>
        <v>-1.1485889194242952E-3</v>
      </c>
      <c r="F1304" s="6">
        <f t="shared" si="303"/>
        <v>-5.7299999999995634</v>
      </c>
      <c r="G1304" s="1">
        <v>5013.4799999999996</v>
      </c>
      <c r="H1304" s="1">
        <v>4953.5200000000004</v>
      </c>
      <c r="I1304" s="5">
        <f t="shared" si="304"/>
        <v>1.2019091031184115E-2</v>
      </c>
      <c r="J1304" s="5" t="str">
        <f t="shared" si="305"/>
        <v>Low</v>
      </c>
      <c r="K1304" s="6">
        <f t="shared" si="306"/>
        <v>416</v>
      </c>
      <c r="L1304" s="5" t="str">
        <f t="shared" si="307"/>
        <v>Normal</v>
      </c>
      <c r="M1304" s="6">
        <f t="shared" si="315"/>
        <v>2943.3371428571431</v>
      </c>
      <c r="N1304" s="1">
        <v>739105901</v>
      </c>
      <c r="O1304" s="5">
        <f t="shared" si="314"/>
        <v>0.80400987625715936</v>
      </c>
      <c r="P1304" s="1">
        <v>-0.03</v>
      </c>
      <c r="Q1304" s="1">
        <v>2.1800000000000002</v>
      </c>
      <c r="R1304" s="1">
        <f t="shared" si="308"/>
        <v>-0.8244811613364379</v>
      </c>
      <c r="S1304" s="1">
        <f t="shared" si="309"/>
        <v>0.75973388019370058</v>
      </c>
      <c r="T1304" s="1">
        <f t="shared" si="310"/>
        <v>-0.61551112233337835</v>
      </c>
      <c r="U1304" s="1">
        <f t="shared" si="311"/>
        <v>-1.0021703945502212</v>
      </c>
      <c r="V1304" s="1">
        <f t="shared" si="312"/>
        <v>-0.42060719950658421</v>
      </c>
      <c r="W1304" s="7" t="str">
        <f t="shared" si="313"/>
        <v>Low Stress</v>
      </c>
      <c r="X1304" s="1">
        <v>14.19</v>
      </c>
      <c r="Y1304" s="1">
        <v>5.62</v>
      </c>
      <c r="Z1304" s="1">
        <v>53</v>
      </c>
      <c r="AA1304" s="1">
        <v>7937</v>
      </c>
      <c r="AB1304" s="1">
        <v>1727</v>
      </c>
      <c r="AC1304" s="1">
        <v>1.26</v>
      </c>
      <c r="AD1304" s="1">
        <v>84.34</v>
      </c>
      <c r="AE1304" s="1">
        <v>62.87</v>
      </c>
      <c r="AF1304" s="1">
        <v>1389.92</v>
      </c>
      <c r="AG1304" s="1">
        <v>426</v>
      </c>
      <c r="AH1304" s="1">
        <v>4107</v>
      </c>
      <c r="AI1304" s="1">
        <v>1.72</v>
      </c>
      <c r="AJ1304" s="1">
        <v>35</v>
      </c>
      <c r="AK1304" s="1">
        <v>51.7</v>
      </c>
      <c r="AL1304" s="1">
        <v>12894</v>
      </c>
      <c r="AM1304" s="1">
        <f t="shared" si="301"/>
        <v>4429.813093168158</v>
      </c>
    </row>
    <row r="1305" spans="1:39" x14ac:dyDescent="0.3">
      <c r="A1305" s="2">
        <v>37829</v>
      </c>
      <c r="B1305" s="1" t="s">
        <v>24</v>
      </c>
      <c r="C1305" s="1">
        <v>3236.24</v>
      </c>
      <c r="D1305" s="1">
        <v>3234.77</v>
      </c>
      <c r="E1305" s="5">
        <f t="shared" si="302"/>
        <v>-4.5423083578467603E-4</v>
      </c>
      <c r="F1305" s="6">
        <f t="shared" si="303"/>
        <v>-1.4699999999997999</v>
      </c>
      <c r="G1305" s="1">
        <v>3278.57</v>
      </c>
      <c r="H1305" s="1">
        <v>3217.54</v>
      </c>
      <c r="I1305" s="5">
        <f t="shared" si="304"/>
        <v>1.8858304699280709E-2</v>
      </c>
      <c r="J1305" s="5" t="str">
        <f t="shared" si="305"/>
        <v>Low</v>
      </c>
      <c r="K1305" s="6">
        <f t="shared" si="306"/>
        <v>416</v>
      </c>
      <c r="L1305" s="5" t="str">
        <f t="shared" si="307"/>
        <v>Normal</v>
      </c>
      <c r="M1305" s="6">
        <f t="shared" si="315"/>
        <v>3219.1057142857144</v>
      </c>
      <c r="N1305" s="1">
        <v>619466527</v>
      </c>
      <c r="O1305" s="5">
        <f t="shared" si="314"/>
        <v>-0.35083885209713023</v>
      </c>
      <c r="P1305" s="1">
        <v>9.36</v>
      </c>
      <c r="Q1305" s="1">
        <v>8.7100000000000009</v>
      </c>
      <c r="R1305" s="1">
        <f t="shared" si="308"/>
        <v>-0.40601597918049309</v>
      </c>
      <c r="S1305" s="1">
        <f t="shared" si="309"/>
        <v>-0.71361857705718479</v>
      </c>
      <c r="T1305" s="1">
        <f t="shared" si="310"/>
        <v>1.5746598345579668</v>
      </c>
      <c r="U1305" s="1">
        <f t="shared" si="311"/>
        <v>1.2414203105690158</v>
      </c>
      <c r="V1305" s="1">
        <f t="shared" si="312"/>
        <v>0.42411139722232616</v>
      </c>
      <c r="W1305" s="7" t="str">
        <f t="shared" si="313"/>
        <v>Moderate Stress</v>
      </c>
      <c r="X1305" s="1">
        <v>7.56</v>
      </c>
      <c r="Y1305" s="1">
        <v>9.98</v>
      </c>
      <c r="Z1305" s="1">
        <v>103</v>
      </c>
      <c r="AA1305" s="1">
        <v>5034</v>
      </c>
      <c r="AB1305" s="1">
        <v>4540</v>
      </c>
      <c r="AC1305" s="1">
        <v>1.4</v>
      </c>
      <c r="AD1305" s="1">
        <v>116.54</v>
      </c>
      <c r="AE1305" s="1">
        <v>77.790000000000006</v>
      </c>
      <c r="AF1305" s="1">
        <v>2170.64</v>
      </c>
      <c r="AG1305" s="1">
        <v>339.09</v>
      </c>
      <c r="AH1305" s="1">
        <v>4587</v>
      </c>
      <c r="AI1305" s="1">
        <v>1.33</v>
      </c>
      <c r="AJ1305" s="1">
        <v>7</v>
      </c>
      <c r="AK1305" s="1">
        <v>18.75</v>
      </c>
      <c r="AL1305" s="1">
        <v>12643</v>
      </c>
      <c r="AM1305" s="1">
        <f t="shared" si="301"/>
        <v>4428.4355893248694</v>
      </c>
    </row>
    <row r="1306" spans="1:39" x14ac:dyDescent="0.3">
      <c r="A1306" s="2">
        <v>37830</v>
      </c>
      <c r="B1306" s="1" t="s">
        <v>24</v>
      </c>
      <c r="C1306" s="1">
        <v>2284.65</v>
      </c>
      <c r="D1306" s="1">
        <v>2312.44</v>
      </c>
      <c r="E1306" s="5">
        <f t="shared" si="302"/>
        <v>1.2163788764143289E-2</v>
      </c>
      <c r="F1306" s="6">
        <f t="shared" si="303"/>
        <v>27.789999999999964</v>
      </c>
      <c r="G1306" s="1">
        <v>2337.6999999999998</v>
      </c>
      <c r="H1306" s="1">
        <v>2253.37</v>
      </c>
      <c r="I1306" s="5">
        <f t="shared" si="304"/>
        <v>3.6911561946031089E-2</v>
      </c>
      <c r="J1306" s="5" t="str">
        <f t="shared" si="305"/>
        <v>Medium</v>
      </c>
      <c r="K1306" s="6">
        <f t="shared" si="306"/>
        <v>416</v>
      </c>
      <c r="L1306" s="5" t="str">
        <f t="shared" si="307"/>
        <v>Normal</v>
      </c>
      <c r="M1306" s="6">
        <f t="shared" si="315"/>
        <v>3038.27</v>
      </c>
      <c r="N1306" s="1">
        <v>743735175</v>
      </c>
      <c r="O1306" s="5">
        <f t="shared" si="314"/>
        <v>-0.28513000924331555</v>
      </c>
      <c r="P1306" s="1">
        <v>7.34</v>
      </c>
      <c r="Q1306" s="1">
        <v>9.02</v>
      </c>
      <c r="R1306" s="1">
        <f t="shared" si="308"/>
        <v>-0.84067307143168613</v>
      </c>
      <c r="S1306" s="1">
        <f t="shared" si="309"/>
        <v>-0.62978743735480835</v>
      </c>
      <c r="T1306" s="1">
        <f t="shared" si="310"/>
        <v>1.1035048470264952</v>
      </c>
      <c r="U1306" s="1">
        <f t="shared" si="311"/>
        <v>1.3479307422056099</v>
      </c>
      <c r="V1306" s="1">
        <f t="shared" si="312"/>
        <v>0.24524377011140269</v>
      </c>
      <c r="W1306" s="7" t="str">
        <f t="shared" si="313"/>
        <v>Moderate Stress</v>
      </c>
      <c r="X1306" s="1">
        <v>11.41</v>
      </c>
      <c r="Y1306" s="1">
        <v>5.7</v>
      </c>
      <c r="Z1306" s="1">
        <v>114</v>
      </c>
      <c r="AA1306" s="1">
        <v>10029</v>
      </c>
      <c r="AB1306" s="1">
        <v>2098</v>
      </c>
      <c r="AC1306" s="1">
        <v>0.87</v>
      </c>
      <c r="AD1306" s="1">
        <v>119.37</v>
      </c>
      <c r="AE1306" s="1">
        <v>31.06</v>
      </c>
      <c r="AF1306" s="1">
        <v>2259.11</v>
      </c>
      <c r="AG1306" s="1">
        <v>241.26</v>
      </c>
      <c r="AH1306" s="1">
        <v>2395</v>
      </c>
      <c r="AI1306" s="1">
        <v>2.95</v>
      </c>
      <c r="AJ1306" s="1">
        <v>29</v>
      </c>
      <c r="AK1306" s="1">
        <v>1.21</v>
      </c>
      <c r="AL1306" s="1">
        <v>8368</v>
      </c>
      <c r="AM1306" s="1">
        <f t="shared" si="301"/>
        <v>4407.6314131302834</v>
      </c>
    </row>
    <row r="1307" spans="1:39" x14ac:dyDescent="0.3">
      <c r="A1307" s="2">
        <v>37831</v>
      </c>
      <c r="B1307" s="1" t="s">
        <v>24</v>
      </c>
      <c r="C1307" s="1">
        <v>1880.45</v>
      </c>
      <c r="D1307" s="1">
        <v>1868.69</v>
      </c>
      <c r="E1307" s="5">
        <f t="shared" si="302"/>
        <v>-6.2538222234039672E-3</v>
      </c>
      <c r="F1307" s="6">
        <f t="shared" si="303"/>
        <v>-11.759999999999991</v>
      </c>
      <c r="G1307" s="1">
        <v>1917.85</v>
      </c>
      <c r="H1307" s="1">
        <v>1823.17</v>
      </c>
      <c r="I1307" s="5">
        <f t="shared" si="304"/>
        <v>5.0349650349650263E-2</v>
      </c>
      <c r="J1307" s="5" t="str">
        <f t="shared" si="305"/>
        <v>High</v>
      </c>
      <c r="K1307" s="6">
        <f t="shared" si="306"/>
        <v>416</v>
      </c>
      <c r="L1307" s="5" t="str">
        <f t="shared" si="307"/>
        <v>⚠️ High Risk</v>
      </c>
      <c r="M1307" s="6">
        <f t="shared" si="315"/>
        <v>3125.9757142857138</v>
      </c>
      <c r="N1307" s="1">
        <v>314045579</v>
      </c>
      <c r="O1307" s="5">
        <f t="shared" si="314"/>
        <v>-0.19189687083772983</v>
      </c>
      <c r="P1307" s="1">
        <v>4.92</v>
      </c>
      <c r="Q1307" s="1">
        <v>3.39</v>
      </c>
      <c r="R1307" s="1">
        <f t="shared" si="308"/>
        <v>0.6622613643557691</v>
      </c>
      <c r="S1307" s="1">
        <f t="shared" si="309"/>
        <v>-0.51084088600618871</v>
      </c>
      <c r="T1307" s="1">
        <f t="shared" si="310"/>
        <v>0.53905184216205915</v>
      </c>
      <c r="U1307" s="1">
        <f t="shared" si="311"/>
        <v>-0.58643612912996446</v>
      </c>
      <c r="V1307" s="1">
        <f t="shared" si="312"/>
        <v>2.600904784541877E-2</v>
      </c>
      <c r="W1307" s="7" t="str">
        <f t="shared" si="313"/>
        <v>Moderate Stress</v>
      </c>
      <c r="X1307" s="1">
        <v>12.78</v>
      </c>
      <c r="Y1307" s="1">
        <v>4.49</v>
      </c>
      <c r="Z1307" s="1">
        <v>55</v>
      </c>
      <c r="AA1307" s="1">
        <v>22513</v>
      </c>
      <c r="AB1307" s="1">
        <v>3026</v>
      </c>
      <c r="AC1307" s="1">
        <v>1.31</v>
      </c>
      <c r="AD1307" s="1">
        <v>128.59</v>
      </c>
      <c r="AE1307" s="1">
        <v>117.59</v>
      </c>
      <c r="AF1307" s="1">
        <v>1123.0999999999999</v>
      </c>
      <c r="AG1307" s="1">
        <v>120.53</v>
      </c>
      <c r="AH1307" s="1">
        <v>9420</v>
      </c>
      <c r="AI1307" s="1">
        <v>9.0399999999999991</v>
      </c>
      <c r="AJ1307" s="1">
        <v>9</v>
      </c>
      <c r="AK1307" s="1">
        <v>42.66</v>
      </c>
      <c r="AL1307" s="1">
        <v>12317</v>
      </c>
      <c r="AM1307" s="1">
        <f t="shared" si="301"/>
        <v>4414.7784204167492</v>
      </c>
    </row>
    <row r="1308" spans="1:39" x14ac:dyDescent="0.3">
      <c r="A1308" s="2">
        <v>37832</v>
      </c>
      <c r="B1308" s="1" t="s">
        <v>26</v>
      </c>
      <c r="C1308" s="1">
        <v>2402.08</v>
      </c>
      <c r="D1308" s="1">
        <v>2396.39</v>
      </c>
      <c r="E1308" s="5">
        <f t="shared" si="302"/>
        <v>-2.368780390328405E-3</v>
      </c>
      <c r="F1308" s="6">
        <f t="shared" si="303"/>
        <v>-5.6900000000000546</v>
      </c>
      <c r="G1308" s="1">
        <v>2409.0300000000002</v>
      </c>
      <c r="H1308" s="1">
        <v>2382.69</v>
      </c>
      <c r="I1308" s="5">
        <f t="shared" si="304"/>
        <v>1.0965496569639707E-2</v>
      </c>
      <c r="J1308" s="5" t="str">
        <f t="shared" si="305"/>
        <v>Low</v>
      </c>
      <c r="K1308" s="6">
        <f t="shared" si="306"/>
        <v>416</v>
      </c>
      <c r="L1308" s="5" t="str">
        <f t="shared" si="307"/>
        <v>Normal</v>
      </c>
      <c r="M1308" s="6">
        <f t="shared" si="315"/>
        <v>3107.6971428571424</v>
      </c>
      <c r="N1308" s="1">
        <v>52578953</v>
      </c>
      <c r="O1308" s="5">
        <f t="shared" si="314"/>
        <v>0.28239033761619092</v>
      </c>
      <c r="P1308" s="1">
        <v>-2.56</v>
      </c>
      <c r="Q1308" s="1">
        <v>3.55</v>
      </c>
      <c r="R1308" s="1">
        <f t="shared" si="308"/>
        <v>1.5767987412964934</v>
      </c>
      <c r="S1308" s="1">
        <f t="shared" si="309"/>
        <v>9.4253276424986779E-2</v>
      </c>
      <c r="T1308" s="1">
        <f t="shared" si="310"/>
        <v>-1.2056210819643798</v>
      </c>
      <c r="U1308" s="1">
        <f t="shared" si="311"/>
        <v>-0.5314630031239802</v>
      </c>
      <c r="V1308" s="1">
        <f t="shared" si="312"/>
        <v>-1.650801684171993E-2</v>
      </c>
      <c r="W1308" s="7" t="str">
        <f t="shared" si="313"/>
        <v>Low Stress</v>
      </c>
      <c r="X1308" s="1">
        <v>13.69</v>
      </c>
      <c r="Y1308" s="1">
        <v>9.14</v>
      </c>
      <c r="Z1308" s="1">
        <v>114</v>
      </c>
      <c r="AA1308" s="1">
        <v>6671</v>
      </c>
      <c r="AB1308" s="1">
        <v>1231</v>
      </c>
      <c r="AC1308" s="1">
        <v>1</v>
      </c>
      <c r="AD1308" s="1">
        <v>149.69</v>
      </c>
      <c r="AE1308" s="1">
        <v>31.05</v>
      </c>
      <c r="AF1308" s="1">
        <v>1396.52</v>
      </c>
      <c r="AG1308" s="1">
        <v>114.35</v>
      </c>
      <c r="AH1308" s="1">
        <v>5271</v>
      </c>
      <c r="AI1308" s="1">
        <v>4.1100000000000003</v>
      </c>
      <c r="AJ1308" s="1">
        <v>20</v>
      </c>
      <c r="AK1308" s="1">
        <v>52.74</v>
      </c>
      <c r="AL1308" s="1">
        <v>14298</v>
      </c>
      <c r="AM1308" s="1">
        <f t="shared" si="301"/>
        <v>4399.4634413735557</v>
      </c>
    </row>
    <row r="1309" spans="1:39" x14ac:dyDescent="0.3">
      <c r="A1309" s="2">
        <v>37833</v>
      </c>
      <c r="B1309" s="1" t="s">
        <v>26</v>
      </c>
      <c r="C1309" s="1">
        <v>2490.13</v>
      </c>
      <c r="D1309" s="1">
        <v>2477.75</v>
      </c>
      <c r="E1309" s="5">
        <f t="shared" si="302"/>
        <v>-4.9716279872938796E-3</v>
      </c>
      <c r="F1309" s="6">
        <f t="shared" si="303"/>
        <v>-12.380000000000109</v>
      </c>
      <c r="G1309" s="1">
        <v>2502.75</v>
      </c>
      <c r="H1309" s="1">
        <v>2452.4899999999998</v>
      </c>
      <c r="I1309" s="5">
        <f t="shared" si="304"/>
        <v>2.0183685189126759E-2</v>
      </c>
      <c r="J1309" s="5" t="str">
        <f t="shared" si="305"/>
        <v>Medium</v>
      </c>
      <c r="K1309" s="6">
        <f t="shared" si="306"/>
        <v>416</v>
      </c>
      <c r="L1309" s="5" t="str">
        <f t="shared" si="307"/>
        <v>Normal</v>
      </c>
      <c r="M1309" s="6">
        <f t="shared" si="315"/>
        <v>2862.1742857142858</v>
      </c>
      <c r="N1309" s="1">
        <v>363286590</v>
      </c>
      <c r="O1309" s="5">
        <f t="shared" si="314"/>
        <v>3.3951068064880983E-2</v>
      </c>
      <c r="P1309" s="1">
        <v>6.01</v>
      </c>
      <c r="Q1309" s="1">
        <v>5.8</v>
      </c>
      <c r="R1309" s="1">
        <f t="shared" si="308"/>
        <v>0.49003003324183431</v>
      </c>
      <c r="S1309" s="1">
        <f t="shared" si="309"/>
        <v>-0.22270477988482854</v>
      </c>
      <c r="T1309" s="1">
        <f t="shared" si="310"/>
        <v>0.79328893939438783</v>
      </c>
      <c r="U1309" s="1">
        <f t="shared" si="311"/>
        <v>0.24159658133517486</v>
      </c>
      <c r="V1309" s="1">
        <f t="shared" si="312"/>
        <v>0.32555269352164212</v>
      </c>
      <c r="W1309" s="7" t="str">
        <f t="shared" si="313"/>
        <v>Moderate Stress</v>
      </c>
      <c r="X1309" s="1">
        <v>2.89</v>
      </c>
      <c r="Y1309" s="1">
        <v>2.72</v>
      </c>
      <c r="Z1309" s="1">
        <v>71</v>
      </c>
      <c r="AA1309" s="1">
        <v>8961</v>
      </c>
      <c r="AB1309" s="1">
        <v>2092</v>
      </c>
      <c r="AC1309" s="1">
        <v>1.18</v>
      </c>
      <c r="AD1309" s="1">
        <v>109.51</v>
      </c>
      <c r="AE1309" s="1">
        <v>102.03</v>
      </c>
      <c r="AF1309" s="1">
        <v>1243.8399999999999</v>
      </c>
      <c r="AG1309" s="1">
        <v>145.31</v>
      </c>
      <c r="AH1309" s="1">
        <v>2405</v>
      </c>
      <c r="AI1309" s="1">
        <v>7.93</v>
      </c>
      <c r="AJ1309" s="1">
        <v>45</v>
      </c>
      <c r="AK1309" s="1">
        <v>76.489999999999995</v>
      </c>
      <c r="AL1309" s="1">
        <v>4146</v>
      </c>
      <c r="AM1309" s="1">
        <f t="shared" si="301"/>
        <v>4363.4991692331014</v>
      </c>
    </row>
    <row r="1310" spans="1:39" x14ac:dyDescent="0.3">
      <c r="A1310" s="2">
        <v>37834</v>
      </c>
      <c r="B1310" s="1" t="s">
        <v>24</v>
      </c>
      <c r="C1310" s="1">
        <v>1274.8499999999999</v>
      </c>
      <c r="D1310" s="1">
        <v>1261.58</v>
      </c>
      <c r="E1310" s="5">
        <f t="shared" si="302"/>
        <v>-1.0409067733458824E-2</v>
      </c>
      <c r="F1310" s="6">
        <f t="shared" si="303"/>
        <v>-13.269999999999982</v>
      </c>
      <c r="G1310" s="1">
        <v>1311.44</v>
      </c>
      <c r="H1310" s="1">
        <v>1213.6500000000001</v>
      </c>
      <c r="I1310" s="5">
        <f t="shared" si="304"/>
        <v>7.6707063576106974E-2</v>
      </c>
      <c r="J1310" s="5" t="str">
        <f t="shared" si="305"/>
        <v>High</v>
      </c>
      <c r="K1310" s="6">
        <f t="shared" si="306"/>
        <v>416</v>
      </c>
      <c r="L1310" s="5" t="str">
        <f t="shared" si="307"/>
        <v>⚠️ High Risk</v>
      </c>
      <c r="M1310" s="6">
        <f t="shared" si="315"/>
        <v>2647.8028571428576</v>
      </c>
      <c r="N1310" s="1">
        <v>176749261</v>
      </c>
      <c r="O1310" s="5">
        <f t="shared" si="314"/>
        <v>-0.49083644435475737</v>
      </c>
      <c r="P1310" s="1">
        <v>5.91</v>
      </c>
      <c r="Q1310" s="1">
        <v>7.33</v>
      </c>
      <c r="R1310" s="1">
        <f t="shared" si="308"/>
        <v>1.1424856149541593</v>
      </c>
      <c r="S1310" s="1">
        <f t="shared" si="309"/>
        <v>-0.89222707486097963</v>
      </c>
      <c r="T1310" s="1">
        <f t="shared" si="310"/>
        <v>0.76996443506114676</v>
      </c>
      <c r="U1310" s="1">
        <f t="shared" si="311"/>
        <v>0.76727709876740036</v>
      </c>
      <c r="V1310" s="1">
        <f t="shared" si="312"/>
        <v>0.44687501848043176</v>
      </c>
      <c r="W1310" s="7" t="str">
        <f t="shared" si="313"/>
        <v>Moderate Stress</v>
      </c>
      <c r="X1310" s="1">
        <v>5.93</v>
      </c>
      <c r="Y1310" s="1">
        <v>1.43</v>
      </c>
      <c r="Z1310" s="1">
        <v>66</v>
      </c>
      <c r="AA1310" s="1">
        <v>18374</v>
      </c>
      <c r="AB1310" s="1">
        <v>613</v>
      </c>
      <c r="AC1310" s="1">
        <v>1.34</v>
      </c>
      <c r="AD1310" s="1">
        <v>115.71</v>
      </c>
      <c r="AE1310" s="1">
        <v>68.650000000000006</v>
      </c>
      <c r="AF1310" s="1">
        <v>1436.41</v>
      </c>
      <c r="AG1310" s="1">
        <v>493.53</v>
      </c>
      <c r="AH1310" s="1">
        <v>5704</v>
      </c>
      <c r="AI1310" s="1">
        <v>2.0299999999999998</v>
      </c>
      <c r="AJ1310" s="1">
        <v>33</v>
      </c>
      <c r="AK1310" s="1">
        <v>44.93</v>
      </c>
      <c r="AL1310" s="1">
        <v>12477</v>
      </c>
      <c r="AM1310" s="1">
        <f t="shared" si="301"/>
        <v>4364.69199481137</v>
      </c>
    </row>
    <row r="1311" spans="1:39" x14ac:dyDescent="0.3">
      <c r="A1311" s="2">
        <v>37835</v>
      </c>
      <c r="B1311" s="1" t="s">
        <v>26</v>
      </c>
      <c r="C1311" s="1">
        <v>2478.3000000000002</v>
      </c>
      <c r="D1311" s="1">
        <v>2480.89</v>
      </c>
      <c r="E1311" s="5">
        <f t="shared" si="302"/>
        <v>1.0450712181736233E-3</v>
      </c>
      <c r="F1311" s="6">
        <f t="shared" si="303"/>
        <v>2.5899999999996908</v>
      </c>
      <c r="G1311" s="1">
        <v>2489.13</v>
      </c>
      <c r="H1311" s="1">
        <v>2469.6799999999998</v>
      </c>
      <c r="I1311" s="5">
        <f t="shared" si="304"/>
        <v>7.8481216963242027E-3</v>
      </c>
      <c r="J1311" s="5" t="str">
        <f t="shared" si="305"/>
        <v>Low</v>
      </c>
      <c r="K1311" s="6">
        <f t="shared" si="306"/>
        <v>416</v>
      </c>
      <c r="L1311" s="5" t="str">
        <f t="shared" si="307"/>
        <v>Normal</v>
      </c>
      <c r="M1311" s="6">
        <f t="shared" si="315"/>
        <v>2290.3585714285714</v>
      </c>
      <c r="N1311" s="1">
        <v>514701448</v>
      </c>
      <c r="O1311" s="5">
        <f t="shared" si="314"/>
        <v>0.96649439591623199</v>
      </c>
      <c r="P1311" s="1">
        <v>1.38</v>
      </c>
      <c r="Q1311" s="1">
        <v>0.63</v>
      </c>
      <c r="R1311" s="1">
        <f t="shared" si="308"/>
        <v>-3.9576934896318292E-2</v>
      </c>
      <c r="S1311" s="1">
        <f t="shared" si="309"/>
        <v>0.96703113084407422</v>
      </c>
      <c r="T1311" s="1">
        <f t="shared" si="310"/>
        <v>-0.28663561123467801</v>
      </c>
      <c r="U1311" s="1">
        <f t="shared" si="311"/>
        <v>-1.5347225527331947</v>
      </c>
      <c r="V1311" s="1">
        <f t="shared" si="312"/>
        <v>-0.22347599200502921</v>
      </c>
      <c r="W1311" s="7" t="str">
        <f t="shared" si="313"/>
        <v>Low Stress</v>
      </c>
      <c r="X1311" s="1">
        <v>6.16</v>
      </c>
      <c r="Y1311" s="1">
        <v>6.52</v>
      </c>
      <c r="Z1311" s="1">
        <v>108</v>
      </c>
      <c r="AA1311" s="1">
        <v>6541</v>
      </c>
      <c r="AB1311" s="1">
        <v>812</v>
      </c>
      <c r="AC1311" s="1">
        <v>0.82</v>
      </c>
      <c r="AD1311" s="1">
        <v>85.25</v>
      </c>
      <c r="AE1311" s="1">
        <v>63.96</v>
      </c>
      <c r="AF1311" s="1">
        <v>1559.74</v>
      </c>
      <c r="AG1311" s="1">
        <v>414.39</v>
      </c>
      <c r="AH1311" s="1">
        <v>8697</v>
      </c>
      <c r="AI1311" s="1">
        <v>4.9400000000000004</v>
      </c>
      <c r="AJ1311" s="1">
        <v>33</v>
      </c>
      <c r="AK1311" s="1">
        <v>27.95</v>
      </c>
      <c r="AL1311" s="1">
        <v>8067</v>
      </c>
      <c r="AM1311" s="1">
        <f t="shared" si="301"/>
        <v>4383.353449648389</v>
      </c>
    </row>
    <row r="1312" spans="1:39" x14ac:dyDescent="0.3">
      <c r="A1312" s="2">
        <v>37836</v>
      </c>
      <c r="B1312" s="1" t="s">
        <v>26</v>
      </c>
      <c r="C1312" s="1">
        <v>2856.95</v>
      </c>
      <c r="D1312" s="1">
        <v>2887.83</v>
      </c>
      <c r="E1312" s="5">
        <f t="shared" si="302"/>
        <v>1.0808729589247314E-2</v>
      </c>
      <c r="F1312" s="6">
        <f t="shared" si="303"/>
        <v>30.880000000000109</v>
      </c>
      <c r="G1312" s="1">
        <v>2905.4</v>
      </c>
      <c r="H1312" s="1">
        <v>2820.97</v>
      </c>
      <c r="I1312" s="5">
        <f t="shared" si="304"/>
        <v>2.9552494793398658E-2</v>
      </c>
      <c r="J1312" s="5" t="str">
        <f t="shared" si="305"/>
        <v>Medium</v>
      </c>
      <c r="K1312" s="6">
        <f t="shared" si="306"/>
        <v>416</v>
      </c>
      <c r="L1312" s="5" t="str">
        <f t="shared" si="307"/>
        <v>Normal</v>
      </c>
      <c r="M1312" s="6">
        <f t="shared" si="315"/>
        <v>2240.7957142857144</v>
      </c>
      <c r="N1312" s="1">
        <v>317395621</v>
      </c>
      <c r="O1312" s="5">
        <f t="shared" si="314"/>
        <v>0.16402984412851843</v>
      </c>
      <c r="P1312" s="1">
        <v>8.8699999999999992</v>
      </c>
      <c r="Q1312" s="1">
        <v>5.93</v>
      </c>
      <c r="R1312" s="1">
        <f t="shared" si="308"/>
        <v>0.65054385122535041</v>
      </c>
      <c r="S1312" s="1">
        <f t="shared" si="309"/>
        <v>-5.6750677287633625E-2</v>
      </c>
      <c r="T1312" s="1">
        <f t="shared" si="310"/>
        <v>1.4603697633250849</v>
      </c>
      <c r="U1312" s="1">
        <f t="shared" si="311"/>
        <v>0.2862622462150371</v>
      </c>
      <c r="V1312" s="1">
        <f t="shared" si="312"/>
        <v>0.58510629586945972</v>
      </c>
      <c r="W1312" s="7" t="str">
        <f t="shared" si="313"/>
        <v>Moderate Stress</v>
      </c>
      <c r="X1312" s="1">
        <v>7.65</v>
      </c>
      <c r="Y1312" s="1">
        <v>1.41</v>
      </c>
      <c r="Z1312" s="1">
        <v>78</v>
      </c>
      <c r="AA1312" s="1">
        <v>27197</v>
      </c>
      <c r="AB1312" s="1">
        <v>3261</v>
      </c>
      <c r="AC1312" s="1">
        <v>1.29</v>
      </c>
      <c r="AD1312" s="1">
        <v>138.21</v>
      </c>
      <c r="AE1312" s="1">
        <v>96.12</v>
      </c>
      <c r="AF1312" s="1">
        <v>1666.95</v>
      </c>
      <c r="AG1312" s="1">
        <v>261.95</v>
      </c>
      <c r="AH1312" s="1">
        <v>1754</v>
      </c>
      <c r="AI1312" s="1">
        <v>1.27</v>
      </c>
      <c r="AJ1312" s="1">
        <v>3</v>
      </c>
      <c r="AK1312" s="1">
        <v>60.46</v>
      </c>
      <c r="AL1312" s="1">
        <v>464</v>
      </c>
      <c r="AM1312" s="1">
        <f t="shared" si="301"/>
        <v>4442.9591728958285</v>
      </c>
    </row>
    <row r="1313" spans="1:39" x14ac:dyDescent="0.3">
      <c r="A1313" s="2">
        <v>37837</v>
      </c>
      <c r="B1313" s="1" t="s">
        <v>25</v>
      </c>
      <c r="C1313" s="1">
        <v>3890.95</v>
      </c>
      <c r="D1313" s="1">
        <v>3877.13</v>
      </c>
      <c r="E1313" s="5">
        <f t="shared" si="302"/>
        <v>-3.5518318148523393E-3</v>
      </c>
      <c r="F1313" s="6">
        <f t="shared" si="303"/>
        <v>-13.819999999999709</v>
      </c>
      <c r="G1313" s="1">
        <v>3904.19</v>
      </c>
      <c r="H1313" s="1">
        <v>3846.41</v>
      </c>
      <c r="I1313" s="5">
        <f t="shared" si="304"/>
        <v>1.4849843868464052E-2</v>
      </c>
      <c r="J1313" s="5" t="str">
        <f t="shared" si="305"/>
        <v>Low</v>
      </c>
      <c r="K1313" s="6">
        <f t="shared" si="306"/>
        <v>416</v>
      </c>
      <c r="L1313" s="5" t="str">
        <f t="shared" si="307"/>
        <v>Normal</v>
      </c>
      <c r="M1313" s="6">
        <f t="shared" si="315"/>
        <v>2464.3228571428567</v>
      </c>
      <c r="N1313" s="1">
        <v>441313437</v>
      </c>
      <c r="O1313" s="5">
        <f t="shared" si="314"/>
        <v>0.34257556712133341</v>
      </c>
      <c r="P1313" s="1">
        <v>-2.5</v>
      </c>
      <c r="Q1313" s="1">
        <v>9.5299999999999994</v>
      </c>
      <c r="R1313" s="1">
        <f t="shared" si="308"/>
        <v>0.21711387151978251</v>
      </c>
      <c r="S1313" s="1">
        <f t="shared" si="309"/>
        <v>0.17103740719852509</v>
      </c>
      <c r="T1313" s="1">
        <f t="shared" si="310"/>
        <v>-1.1916263793644351</v>
      </c>
      <c r="U1313" s="1">
        <f t="shared" si="311"/>
        <v>1.5231575813496852</v>
      </c>
      <c r="V1313" s="1">
        <f t="shared" si="312"/>
        <v>0.17992062017588942</v>
      </c>
      <c r="W1313" s="7" t="str">
        <f t="shared" si="313"/>
        <v>Moderate Stress</v>
      </c>
      <c r="X1313" s="1">
        <v>4.2</v>
      </c>
      <c r="Y1313" s="1">
        <v>4.04</v>
      </c>
      <c r="Z1313" s="1">
        <v>116</v>
      </c>
      <c r="AA1313" s="1">
        <v>26756</v>
      </c>
      <c r="AB1313" s="1">
        <v>314</v>
      </c>
      <c r="AC1313" s="1">
        <v>1.1000000000000001</v>
      </c>
      <c r="AD1313" s="1">
        <v>86.87</v>
      </c>
      <c r="AE1313" s="1">
        <v>93.8</v>
      </c>
      <c r="AF1313" s="1">
        <v>859.68</v>
      </c>
      <c r="AG1313" s="1">
        <v>286.48</v>
      </c>
      <c r="AH1313" s="1">
        <v>5081</v>
      </c>
      <c r="AI1313" s="1">
        <v>4.13</v>
      </c>
      <c r="AJ1313" s="1">
        <v>10</v>
      </c>
      <c r="AK1313" s="1">
        <v>38.18</v>
      </c>
      <c r="AL1313" s="1">
        <v>10118</v>
      </c>
      <c r="AM1313" s="1">
        <f t="shared" si="301"/>
        <v>4431.9822012527529</v>
      </c>
    </row>
    <row r="1314" spans="1:39" x14ac:dyDescent="0.3">
      <c r="A1314" s="2">
        <v>37838</v>
      </c>
      <c r="B1314" s="1" t="s">
        <v>24</v>
      </c>
      <c r="C1314" s="1">
        <v>3626.92</v>
      </c>
      <c r="D1314" s="1">
        <v>3629.35</v>
      </c>
      <c r="E1314" s="5">
        <f t="shared" si="302"/>
        <v>6.6998996393629749E-4</v>
      </c>
      <c r="F1314" s="6">
        <f t="shared" si="303"/>
        <v>2.4299999999998363</v>
      </c>
      <c r="G1314" s="1">
        <v>3646.84</v>
      </c>
      <c r="H1314" s="1">
        <v>3592.94</v>
      </c>
      <c r="I1314" s="5">
        <f t="shared" si="304"/>
        <v>1.4861094261797913E-2</v>
      </c>
      <c r="J1314" s="5" t="str">
        <f t="shared" si="305"/>
        <v>Low</v>
      </c>
      <c r="K1314" s="6">
        <f t="shared" si="306"/>
        <v>416</v>
      </c>
      <c r="L1314" s="5" t="str">
        <f t="shared" si="307"/>
        <v>Normal</v>
      </c>
      <c r="M1314" s="6">
        <f t="shared" si="315"/>
        <v>2715.8457142857142</v>
      </c>
      <c r="N1314" s="1">
        <v>706271364</v>
      </c>
      <c r="O1314" s="5">
        <f t="shared" si="314"/>
        <v>-6.3908096968634059E-2</v>
      </c>
      <c r="P1314" s="1">
        <v>-0.99</v>
      </c>
      <c r="Q1314" s="1">
        <v>2.62</v>
      </c>
      <c r="R1314" s="1">
        <f t="shared" si="308"/>
        <v>-0.70963510315904299</v>
      </c>
      <c r="S1314" s="1">
        <f t="shared" si="309"/>
        <v>-0.34755320178343835</v>
      </c>
      <c r="T1314" s="1">
        <f t="shared" si="310"/>
        <v>-0.83942636393249359</v>
      </c>
      <c r="U1314" s="1">
        <f t="shared" si="311"/>
        <v>-0.85099429803376414</v>
      </c>
      <c r="V1314" s="1">
        <f t="shared" si="312"/>
        <v>-0.68690224172718484</v>
      </c>
      <c r="W1314" s="7" t="str">
        <f t="shared" si="313"/>
        <v>Low Stress</v>
      </c>
      <c r="X1314" s="1">
        <v>8.4499999999999993</v>
      </c>
      <c r="Y1314" s="1">
        <v>4.5199999999999996</v>
      </c>
      <c r="Z1314" s="1">
        <v>66</v>
      </c>
      <c r="AA1314" s="1">
        <v>21653</v>
      </c>
      <c r="AB1314" s="1">
        <v>703</v>
      </c>
      <c r="AC1314" s="1">
        <v>1.1100000000000001</v>
      </c>
      <c r="AD1314" s="1">
        <v>145.37</v>
      </c>
      <c r="AE1314" s="1">
        <v>72.709999999999994</v>
      </c>
      <c r="AF1314" s="1">
        <v>893.78</v>
      </c>
      <c r="AG1314" s="1">
        <v>394.95</v>
      </c>
      <c r="AH1314" s="1">
        <v>9879</v>
      </c>
      <c r="AI1314" s="1">
        <v>2.62</v>
      </c>
      <c r="AJ1314" s="1">
        <v>21</v>
      </c>
      <c r="AK1314" s="1">
        <v>23.42</v>
      </c>
      <c r="AL1314" s="1">
        <v>14707</v>
      </c>
      <c r="AM1314" s="1">
        <f t="shared" si="301"/>
        <v>4447.9786085905744</v>
      </c>
    </row>
    <row r="1315" spans="1:39" x14ac:dyDescent="0.3">
      <c r="A1315" s="2">
        <v>37839</v>
      </c>
      <c r="B1315" s="1" t="s">
        <v>24</v>
      </c>
      <c r="C1315" s="1">
        <v>3835.06</v>
      </c>
      <c r="D1315" s="1">
        <v>3852.13</v>
      </c>
      <c r="E1315" s="5">
        <f t="shared" si="302"/>
        <v>4.4510385756676984E-3</v>
      </c>
      <c r="F1315" s="6">
        <f t="shared" si="303"/>
        <v>17.070000000000164</v>
      </c>
      <c r="G1315" s="1">
        <v>3887.55</v>
      </c>
      <c r="H1315" s="1">
        <v>3817.5</v>
      </c>
      <c r="I1315" s="5">
        <f t="shared" si="304"/>
        <v>1.8265685543381378E-2</v>
      </c>
      <c r="J1315" s="5" t="str">
        <f t="shared" si="305"/>
        <v>Low</v>
      </c>
      <c r="K1315" s="6">
        <f t="shared" si="306"/>
        <v>416</v>
      </c>
      <c r="L1315" s="5" t="str">
        <f t="shared" si="307"/>
        <v>Normal</v>
      </c>
      <c r="M1315" s="6">
        <f t="shared" si="315"/>
        <v>2923.8085714285712</v>
      </c>
      <c r="N1315" s="1">
        <v>725081728</v>
      </c>
      <c r="O1315" s="5">
        <f t="shared" si="314"/>
        <v>6.1382892253433866E-2</v>
      </c>
      <c r="P1315" s="1">
        <v>-4.05</v>
      </c>
      <c r="Q1315" s="1">
        <v>9.09</v>
      </c>
      <c r="R1315" s="1">
        <f t="shared" si="308"/>
        <v>-0.77542851325896234</v>
      </c>
      <c r="S1315" s="1">
        <f t="shared" si="309"/>
        <v>-0.18770734291949173</v>
      </c>
      <c r="T1315" s="1">
        <f t="shared" si="310"/>
        <v>-1.553156196529673</v>
      </c>
      <c r="U1315" s="1">
        <f t="shared" si="311"/>
        <v>1.3719814848332283</v>
      </c>
      <c r="V1315" s="1">
        <f t="shared" si="312"/>
        <v>-0.28607764196872471</v>
      </c>
      <c r="W1315" s="7" t="str">
        <f t="shared" si="313"/>
        <v>Low Stress</v>
      </c>
      <c r="X1315" s="1">
        <v>10.62</v>
      </c>
      <c r="Y1315" s="1">
        <v>5.7</v>
      </c>
      <c r="Z1315" s="1">
        <v>51</v>
      </c>
      <c r="AA1315" s="1">
        <v>6889</v>
      </c>
      <c r="AB1315" s="1">
        <v>3869</v>
      </c>
      <c r="AC1315" s="1">
        <v>1.44</v>
      </c>
      <c r="AD1315" s="1">
        <v>104.4</v>
      </c>
      <c r="AE1315" s="1">
        <v>56.18</v>
      </c>
      <c r="AF1315" s="1">
        <v>1913.9</v>
      </c>
      <c r="AG1315" s="1">
        <v>305.76</v>
      </c>
      <c r="AH1315" s="1">
        <v>6610</v>
      </c>
      <c r="AI1315" s="1">
        <v>5.49</v>
      </c>
      <c r="AJ1315" s="1">
        <v>40</v>
      </c>
      <c r="AK1315" s="1">
        <v>91.04</v>
      </c>
      <c r="AL1315" s="1">
        <v>13036</v>
      </c>
      <c r="AM1315" s="1">
        <f t="shared" si="301"/>
        <v>4434.9270531703396</v>
      </c>
    </row>
    <row r="1316" spans="1:39" x14ac:dyDescent="0.3">
      <c r="A1316" s="2">
        <v>37840</v>
      </c>
      <c r="B1316" s="1" t="s">
        <v>26</v>
      </c>
      <c r="C1316" s="1">
        <v>1033.45</v>
      </c>
      <c r="D1316" s="1">
        <v>1010.39</v>
      </c>
      <c r="E1316" s="5">
        <f t="shared" si="302"/>
        <v>-2.2313609753737536E-2</v>
      </c>
      <c r="F1316" s="6">
        <f t="shared" si="303"/>
        <v>-23.060000000000059</v>
      </c>
      <c r="G1316" s="1">
        <v>1051.8399999999999</v>
      </c>
      <c r="H1316" s="1">
        <v>994.7</v>
      </c>
      <c r="I1316" s="5">
        <f t="shared" si="304"/>
        <v>5.5290531714161179E-2</v>
      </c>
      <c r="J1316" s="5" t="str">
        <f t="shared" si="305"/>
        <v>High</v>
      </c>
      <c r="K1316" s="6">
        <f t="shared" si="306"/>
        <v>416</v>
      </c>
      <c r="L1316" s="5" t="str">
        <f t="shared" si="307"/>
        <v>⚠️ High Risk</v>
      </c>
      <c r="M1316" s="6">
        <f t="shared" si="315"/>
        <v>2714.1857142857143</v>
      </c>
      <c r="N1316" s="1">
        <v>26792704</v>
      </c>
      <c r="O1316" s="5">
        <f t="shared" si="314"/>
        <v>-0.73770615218074165</v>
      </c>
      <c r="P1316" s="1">
        <v>6.93</v>
      </c>
      <c r="Q1316" s="1">
        <v>9.5</v>
      </c>
      <c r="R1316" s="1">
        <f t="shared" si="308"/>
        <v>1.6669918526789014</v>
      </c>
      <c r="S1316" s="1">
        <f t="shared" si="309"/>
        <v>-1.2071826891469717</v>
      </c>
      <c r="T1316" s="1">
        <f t="shared" si="310"/>
        <v>1.0078743792602065</v>
      </c>
      <c r="U1316" s="1">
        <f t="shared" si="311"/>
        <v>1.5128501202235631</v>
      </c>
      <c r="V1316" s="1">
        <f t="shared" si="312"/>
        <v>0.74513341575392489</v>
      </c>
      <c r="W1316" s="7" t="str">
        <f t="shared" si="313"/>
        <v>Moderate Stress</v>
      </c>
      <c r="X1316" s="1">
        <v>8.4700000000000006</v>
      </c>
      <c r="Y1316" s="1">
        <v>9.92</v>
      </c>
      <c r="Z1316" s="1">
        <v>81</v>
      </c>
      <c r="AA1316" s="1">
        <v>28929</v>
      </c>
      <c r="AB1316" s="1">
        <v>4967</v>
      </c>
      <c r="AC1316" s="1">
        <v>1.4</v>
      </c>
      <c r="AD1316" s="1">
        <v>103.63</v>
      </c>
      <c r="AE1316" s="1">
        <v>86.06</v>
      </c>
      <c r="AF1316" s="1">
        <v>1552.66</v>
      </c>
      <c r="AG1316" s="1">
        <v>244.17</v>
      </c>
      <c r="AH1316" s="1">
        <v>3873</v>
      </c>
      <c r="AI1316" s="1">
        <v>7.8</v>
      </c>
      <c r="AJ1316" s="1">
        <v>49</v>
      </c>
      <c r="AK1316" s="1">
        <v>53.72</v>
      </c>
      <c r="AL1316" s="1">
        <v>9590</v>
      </c>
      <c r="AM1316" s="1">
        <f t="shared" si="301"/>
        <v>4406.7369417551126</v>
      </c>
    </row>
    <row r="1317" spans="1:39" x14ac:dyDescent="0.3">
      <c r="A1317" s="2">
        <v>37841</v>
      </c>
      <c r="B1317" s="1" t="s">
        <v>24</v>
      </c>
      <c r="C1317" s="1">
        <v>1870.67</v>
      </c>
      <c r="D1317" s="1">
        <v>1848.42</v>
      </c>
      <c r="E1317" s="5">
        <f t="shared" si="302"/>
        <v>-1.1894134187216344E-2</v>
      </c>
      <c r="F1317" s="6">
        <f t="shared" si="303"/>
        <v>-22.25</v>
      </c>
      <c r="G1317" s="1">
        <v>1898.43</v>
      </c>
      <c r="H1317" s="1">
        <v>1814.21</v>
      </c>
      <c r="I1317" s="5">
        <f t="shared" si="304"/>
        <v>4.5021302527971277E-2</v>
      </c>
      <c r="J1317" s="5" t="str">
        <f t="shared" si="305"/>
        <v>Medium</v>
      </c>
      <c r="K1317" s="6">
        <f t="shared" si="306"/>
        <v>416</v>
      </c>
      <c r="L1317" s="5" t="str">
        <f t="shared" si="307"/>
        <v>Normal</v>
      </c>
      <c r="M1317" s="6">
        <f t="shared" si="315"/>
        <v>2798.02</v>
      </c>
      <c r="N1317" s="1">
        <v>594984440</v>
      </c>
      <c r="O1317" s="5">
        <f t="shared" si="314"/>
        <v>0.82941240511089787</v>
      </c>
      <c r="P1317" s="1">
        <v>4.33</v>
      </c>
      <c r="Q1317" s="1">
        <v>2.69</v>
      </c>
      <c r="R1317" s="1">
        <f t="shared" si="308"/>
        <v>-0.32038446295396478</v>
      </c>
      <c r="S1317" s="1">
        <f t="shared" si="309"/>
        <v>0.79214234840960018</v>
      </c>
      <c r="T1317" s="1">
        <f t="shared" si="310"/>
        <v>0.40143726659593637</v>
      </c>
      <c r="U1317" s="1">
        <f t="shared" si="311"/>
        <v>-0.82694355540614606</v>
      </c>
      <c r="V1317" s="1">
        <f t="shared" si="312"/>
        <v>1.1562899161356416E-2</v>
      </c>
      <c r="W1317" s="7" t="str">
        <f t="shared" si="313"/>
        <v>Moderate Stress</v>
      </c>
      <c r="X1317" s="1">
        <v>10.66</v>
      </c>
      <c r="Y1317" s="1">
        <v>2.6</v>
      </c>
      <c r="Z1317" s="1">
        <v>71</v>
      </c>
      <c r="AA1317" s="1">
        <v>25485</v>
      </c>
      <c r="AB1317" s="1">
        <v>769</v>
      </c>
      <c r="AC1317" s="1">
        <v>0.84</v>
      </c>
      <c r="AD1317" s="1">
        <v>103</v>
      </c>
      <c r="AE1317" s="1">
        <v>54.72</v>
      </c>
      <c r="AF1317" s="1">
        <v>952.55</v>
      </c>
      <c r="AG1317" s="1">
        <v>239.82</v>
      </c>
      <c r="AH1317" s="1">
        <v>4545</v>
      </c>
      <c r="AI1317" s="1">
        <v>9.3800000000000008</v>
      </c>
      <c r="AJ1317" s="1">
        <v>22</v>
      </c>
      <c r="AK1317" s="1">
        <v>20.13</v>
      </c>
      <c r="AL1317" s="1">
        <v>2059</v>
      </c>
      <c r="AM1317" s="1">
        <f t="shared" si="301"/>
        <v>4434.7425285765848</v>
      </c>
    </row>
    <row r="1318" spans="1:39" x14ac:dyDescent="0.3">
      <c r="A1318" s="2">
        <v>37842</v>
      </c>
      <c r="B1318" s="1" t="s">
        <v>25</v>
      </c>
      <c r="C1318" s="1">
        <v>3646.74</v>
      </c>
      <c r="D1318" s="1">
        <v>3690.08</v>
      </c>
      <c r="E1318" s="5">
        <f t="shared" si="302"/>
        <v>1.1884587330053733E-2</v>
      </c>
      <c r="F1318" s="6">
        <f t="shared" si="303"/>
        <v>43.340000000000146</v>
      </c>
      <c r="G1318" s="1">
        <v>3695.08</v>
      </c>
      <c r="H1318" s="1">
        <v>3635.96</v>
      </c>
      <c r="I1318" s="5">
        <f t="shared" si="304"/>
        <v>1.6211739800479304E-2</v>
      </c>
      <c r="J1318" s="5" t="str">
        <f t="shared" si="305"/>
        <v>Low</v>
      </c>
      <c r="K1318" s="6">
        <f t="shared" si="306"/>
        <v>416</v>
      </c>
      <c r="L1318" s="5" t="str">
        <f t="shared" si="307"/>
        <v>Normal</v>
      </c>
      <c r="M1318" s="6">
        <f t="shared" si="315"/>
        <v>2970.761428571429</v>
      </c>
      <c r="N1318" s="1">
        <v>188696189</v>
      </c>
      <c r="O1318" s="5">
        <f t="shared" si="314"/>
        <v>0.99634282251869155</v>
      </c>
      <c r="P1318" s="1">
        <v>-0.28000000000000003</v>
      </c>
      <c r="Q1318" s="1">
        <v>7.54</v>
      </c>
      <c r="R1318" s="1">
        <f t="shared" si="308"/>
        <v>1.1006985908785907</v>
      </c>
      <c r="S1318" s="1">
        <f t="shared" si="309"/>
        <v>1.0051116617396454</v>
      </c>
      <c r="T1318" s="1">
        <f t="shared" si="310"/>
        <v>-0.67382238316648135</v>
      </c>
      <c r="U1318" s="1">
        <f t="shared" si="311"/>
        <v>0.83942932665025483</v>
      </c>
      <c r="V1318" s="1">
        <f t="shared" si="312"/>
        <v>0.56785429902550244</v>
      </c>
      <c r="W1318" s="7" t="str">
        <f t="shared" si="313"/>
        <v>Moderate Stress</v>
      </c>
      <c r="X1318" s="1">
        <v>2.86</v>
      </c>
      <c r="Y1318" s="1">
        <v>4.07</v>
      </c>
      <c r="Z1318" s="1">
        <v>107</v>
      </c>
      <c r="AA1318" s="1">
        <v>7141</v>
      </c>
      <c r="AB1318" s="1">
        <v>1180</v>
      </c>
      <c r="AC1318" s="1">
        <v>1.23</v>
      </c>
      <c r="AD1318" s="1">
        <v>146.53</v>
      </c>
      <c r="AE1318" s="1">
        <v>33.340000000000003</v>
      </c>
      <c r="AF1318" s="1">
        <v>1456.59</v>
      </c>
      <c r="AG1318" s="1">
        <v>183.86</v>
      </c>
      <c r="AH1318" s="1">
        <v>6869</v>
      </c>
      <c r="AI1318" s="1">
        <v>2.84</v>
      </c>
      <c r="AJ1318" s="1">
        <v>48</v>
      </c>
      <c r="AK1318" s="1">
        <v>67.12</v>
      </c>
      <c r="AL1318" s="1">
        <v>4235</v>
      </c>
      <c r="AM1318" s="1">
        <f t="shared" si="301"/>
        <v>4400.6117538336393</v>
      </c>
    </row>
    <row r="1319" spans="1:39" x14ac:dyDescent="0.3">
      <c r="A1319" s="2">
        <v>37843</v>
      </c>
      <c r="B1319" s="1" t="s">
        <v>25</v>
      </c>
      <c r="C1319" s="1">
        <v>2935.96</v>
      </c>
      <c r="D1319" s="1">
        <v>2958.31</v>
      </c>
      <c r="E1319" s="5">
        <f t="shared" si="302"/>
        <v>7.6125015327183987E-3</v>
      </c>
      <c r="F1319" s="6">
        <f t="shared" si="303"/>
        <v>22.349999999999909</v>
      </c>
      <c r="G1319" s="1">
        <v>2998.56</v>
      </c>
      <c r="H1319" s="1">
        <v>2914.98</v>
      </c>
      <c r="I1319" s="5">
        <f t="shared" si="304"/>
        <v>2.8467690295508087E-2</v>
      </c>
      <c r="J1319" s="5" t="str">
        <f t="shared" si="305"/>
        <v>Medium</v>
      </c>
      <c r="K1319" s="6">
        <f t="shared" si="306"/>
        <v>416</v>
      </c>
      <c r="L1319" s="5" t="str">
        <f t="shared" si="307"/>
        <v>Normal</v>
      </c>
      <c r="M1319" s="6">
        <f t="shared" si="315"/>
        <v>2980.8300000000004</v>
      </c>
      <c r="N1319" s="1">
        <v>22970451</v>
      </c>
      <c r="O1319" s="5">
        <f t="shared" si="314"/>
        <v>-0.19830735377010797</v>
      </c>
      <c r="P1319" s="1">
        <v>-2.54</v>
      </c>
      <c r="Q1319" s="1">
        <v>2.39</v>
      </c>
      <c r="R1319" s="1">
        <f t="shared" si="308"/>
        <v>1.6803610282639483</v>
      </c>
      <c r="S1319" s="1">
        <f t="shared" si="309"/>
        <v>-0.51901936042339114</v>
      </c>
      <c r="T1319" s="1">
        <f t="shared" si="310"/>
        <v>-1.2009561810977316</v>
      </c>
      <c r="U1319" s="1">
        <f t="shared" si="311"/>
        <v>-0.9300181666673667</v>
      </c>
      <c r="V1319" s="1">
        <f t="shared" si="312"/>
        <v>-0.24240816998113526</v>
      </c>
      <c r="W1319" s="7" t="str">
        <f t="shared" si="313"/>
        <v>Low Stress</v>
      </c>
      <c r="X1319" s="1">
        <v>13.39</v>
      </c>
      <c r="Y1319" s="1">
        <v>1.76</v>
      </c>
      <c r="Z1319" s="1">
        <v>102</v>
      </c>
      <c r="AA1319" s="1">
        <v>10133</v>
      </c>
      <c r="AB1319" s="1">
        <v>4754</v>
      </c>
      <c r="AC1319" s="1">
        <v>1.1100000000000001</v>
      </c>
      <c r="AD1319" s="1">
        <v>148.61000000000001</v>
      </c>
      <c r="AE1319" s="1">
        <v>123.89</v>
      </c>
      <c r="AF1319" s="1">
        <v>1608.34</v>
      </c>
      <c r="AG1319" s="1">
        <v>454.24</v>
      </c>
      <c r="AH1319" s="1">
        <v>7973</v>
      </c>
      <c r="AI1319" s="1">
        <v>7.43</v>
      </c>
      <c r="AJ1319" s="1">
        <v>33</v>
      </c>
      <c r="AK1319" s="1">
        <v>80.33</v>
      </c>
      <c r="AL1319" s="1">
        <v>14609</v>
      </c>
      <c r="AM1319" s="1">
        <f t="shared" si="301"/>
        <v>4403.9479804730645</v>
      </c>
    </row>
    <row r="1320" spans="1:39" x14ac:dyDescent="0.3">
      <c r="A1320" s="2">
        <v>37844</v>
      </c>
      <c r="B1320" s="1" t="s">
        <v>25</v>
      </c>
      <c r="C1320" s="1">
        <v>1021.25</v>
      </c>
      <c r="D1320" s="1">
        <v>1028.97</v>
      </c>
      <c r="E1320" s="5">
        <f t="shared" si="302"/>
        <v>7.5593635250918263E-3</v>
      </c>
      <c r="F1320" s="6">
        <f t="shared" si="303"/>
        <v>7.7200000000000273</v>
      </c>
      <c r="G1320" s="1">
        <v>1047.46</v>
      </c>
      <c r="H1320" s="1">
        <v>1011.84</v>
      </c>
      <c r="I1320" s="5">
        <f t="shared" si="304"/>
        <v>3.487882496940025E-2</v>
      </c>
      <c r="J1320" s="5" t="str">
        <f t="shared" si="305"/>
        <v>Medium</v>
      </c>
      <c r="K1320" s="6">
        <f t="shared" si="306"/>
        <v>416</v>
      </c>
      <c r="L1320" s="5" t="str">
        <f t="shared" si="307"/>
        <v>Normal</v>
      </c>
      <c r="M1320" s="6">
        <f t="shared" si="315"/>
        <v>2573.9500000000003</v>
      </c>
      <c r="N1320" s="1">
        <v>952991536</v>
      </c>
      <c r="O1320" s="5">
        <f t="shared" si="314"/>
        <v>-0.65217641153225991</v>
      </c>
      <c r="P1320" s="1">
        <v>-4.4000000000000004</v>
      </c>
      <c r="Q1320" s="1">
        <v>7.38</v>
      </c>
      <c r="R1320" s="1">
        <f t="shared" si="308"/>
        <v>-1.5725934944117925</v>
      </c>
      <c r="S1320" s="1">
        <f t="shared" si="309"/>
        <v>-1.0980641089740957</v>
      </c>
      <c r="T1320" s="1">
        <f t="shared" si="310"/>
        <v>-1.6347919616960171</v>
      </c>
      <c r="U1320" s="1">
        <f t="shared" si="311"/>
        <v>0.78445620064427046</v>
      </c>
      <c r="V1320" s="1">
        <f t="shared" si="312"/>
        <v>-0.88024834110940864</v>
      </c>
      <c r="W1320" s="7" t="str">
        <f t="shared" si="313"/>
        <v>Low Stress</v>
      </c>
      <c r="X1320" s="1">
        <v>14.21</v>
      </c>
      <c r="Y1320" s="1">
        <v>6.27</v>
      </c>
      <c r="Z1320" s="1">
        <v>96</v>
      </c>
      <c r="AA1320" s="1">
        <v>24039</v>
      </c>
      <c r="AB1320" s="1">
        <v>1525</v>
      </c>
      <c r="AC1320" s="1">
        <v>0.88</v>
      </c>
      <c r="AD1320" s="1">
        <v>148.13</v>
      </c>
      <c r="AE1320" s="1">
        <v>111.3</v>
      </c>
      <c r="AF1320" s="1">
        <v>1880.5</v>
      </c>
      <c r="AG1320" s="1">
        <v>265.66000000000003</v>
      </c>
      <c r="AH1320" s="1">
        <v>2202</v>
      </c>
      <c r="AI1320" s="1">
        <v>8.86</v>
      </c>
      <c r="AJ1320" s="1">
        <v>29</v>
      </c>
      <c r="AK1320" s="1">
        <v>75.88</v>
      </c>
      <c r="AL1320" s="1">
        <v>13910</v>
      </c>
      <c r="AM1320" s="1">
        <f t="shared" si="301"/>
        <v>4367.4583050000238</v>
      </c>
    </row>
    <row r="1321" spans="1:39" x14ac:dyDescent="0.3">
      <c r="A1321" s="2">
        <v>37845</v>
      </c>
      <c r="B1321" s="1" t="s">
        <v>24</v>
      </c>
      <c r="C1321" s="1">
        <v>4217.9799999999996</v>
      </c>
      <c r="D1321" s="1">
        <v>4232.75</v>
      </c>
      <c r="E1321" s="5">
        <f t="shared" si="302"/>
        <v>3.5016761577817907E-3</v>
      </c>
      <c r="F1321" s="6">
        <f t="shared" si="303"/>
        <v>14.770000000000437</v>
      </c>
      <c r="G1321" s="1">
        <v>4265.18</v>
      </c>
      <c r="H1321" s="1">
        <v>4217.5600000000004</v>
      </c>
      <c r="I1321" s="5">
        <f t="shared" si="304"/>
        <v>1.1289764294757181E-2</v>
      </c>
      <c r="J1321" s="5" t="str">
        <f t="shared" si="305"/>
        <v>Low</v>
      </c>
      <c r="K1321" s="6">
        <f t="shared" si="306"/>
        <v>416</v>
      </c>
      <c r="L1321" s="5" t="str">
        <f t="shared" si="307"/>
        <v>Normal</v>
      </c>
      <c r="M1321" s="6">
        <f t="shared" si="315"/>
        <v>2660.15</v>
      </c>
      <c r="N1321" s="1">
        <v>641515786</v>
      </c>
      <c r="O1321" s="5">
        <f t="shared" si="314"/>
        <v>3.1135795990164921</v>
      </c>
      <c r="P1321" s="1">
        <v>-2.5</v>
      </c>
      <c r="Q1321" s="1">
        <v>7.97</v>
      </c>
      <c r="R1321" s="1">
        <f t="shared" si="308"/>
        <v>-0.4831381411857758</v>
      </c>
      <c r="S1321" s="1">
        <f t="shared" si="309"/>
        <v>3.7062758321157183</v>
      </c>
      <c r="T1321" s="1">
        <f t="shared" si="310"/>
        <v>-1.1916263793644351</v>
      </c>
      <c r="U1321" s="1">
        <f t="shared" si="311"/>
        <v>0.9871696027913377</v>
      </c>
      <c r="V1321" s="1">
        <f t="shared" si="312"/>
        <v>0.75467022858921129</v>
      </c>
      <c r="W1321" s="7" t="str">
        <f t="shared" si="313"/>
        <v>Moderate Stress</v>
      </c>
      <c r="X1321" s="1">
        <v>10.029999999999999</v>
      </c>
      <c r="Y1321" s="1">
        <v>7.41</v>
      </c>
      <c r="Z1321" s="1">
        <v>53</v>
      </c>
      <c r="AA1321" s="1">
        <v>27334</v>
      </c>
      <c r="AB1321" s="1">
        <v>2369</v>
      </c>
      <c r="AC1321" s="1">
        <v>1.4</v>
      </c>
      <c r="AD1321" s="1">
        <v>129.34</v>
      </c>
      <c r="AE1321" s="1">
        <v>30.97</v>
      </c>
      <c r="AF1321" s="1">
        <v>1001.16</v>
      </c>
      <c r="AG1321" s="1">
        <v>400.95</v>
      </c>
      <c r="AH1321" s="1">
        <v>3952</v>
      </c>
      <c r="AI1321" s="1">
        <v>1.25</v>
      </c>
      <c r="AJ1321" s="1">
        <v>24</v>
      </c>
      <c r="AK1321" s="1">
        <v>59.99</v>
      </c>
      <c r="AL1321" s="1">
        <v>11984</v>
      </c>
      <c r="AM1321" s="1">
        <f t="shared" si="301"/>
        <v>4338.0817507271859</v>
      </c>
    </row>
    <row r="1322" spans="1:39" x14ac:dyDescent="0.3">
      <c r="A1322" s="2">
        <v>37846</v>
      </c>
      <c r="B1322" s="1" t="s">
        <v>24</v>
      </c>
      <c r="C1322" s="1">
        <v>4091.24</v>
      </c>
      <c r="D1322" s="1">
        <v>4044.17</v>
      </c>
      <c r="E1322" s="5">
        <f t="shared" si="302"/>
        <v>-1.1505069367722184E-2</v>
      </c>
      <c r="F1322" s="6">
        <f t="shared" si="303"/>
        <v>-47.069999999999709</v>
      </c>
      <c r="G1322" s="1">
        <v>4127.51</v>
      </c>
      <c r="H1322" s="1">
        <v>3995.67</v>
      </c>
      <c r="I1322" s="5">
        <f t="shared" si="304"/>
        <v>3.2224948915243336E-2</v>
      </c>
      <c r="J1322" s="5" t="str">
        <f t="shared" si="305"/>
        <v>Medium</v>
      </c>
      <c r="K1322" s="6">
        <f t="shared" si="306"/>
        <v>416</v>
      </c>
      <c r="L1322" s="5" t="str">
        <f t="shared" si="307"/>
        <v>Normal</v>
      </c>
      <c r="M1322" s="6">
        <f t="shared" si="315"/>
        <v>2687.5842857142852</v>
      </c>
      <c r="N1322" s="1">
        <v>82193369</v>
      </c>
      <c r="O1322" s="5">
        <f t="shared" si="314"/>
        <v>-4.4552595830134059E-2</v>
      </c>
      <c r="P1322" s="1">
        <v>1.8</v>
      </c>
      <c r="Q1322" s="1">
        <v>2.4700000000000002</v>
      </c>
      <c r="R1322" s="1">
        <f t="shared" si="308"/>
        <v>1.4732157688054979</v>
      </c>
      <c r="S1322" s="1">
        <f t="shared" si="309"/>
        <v>-0.32285951293609466</v>
      </c>
      <c r="T1322" s="1">
        <f t="shared" si="310"/>
        <v>-0.18867269303506506</v>
      </c>
      <c r="U1322" s="1">
        <f t="shared" si="311"/>
        <v>-0.90253160366437446</v>
      </c>
      <c r="V1322" s="1">
        <f t="shared" si="312"/>
        <v>1.4787989792490908E-2</v>
      </c>
      <c r="W1322" s="7" t="str">
        <f t="shared" si="313"/>
        <v>Moderate Stress</v>
      </c>
      <c r="X1322" s="1">
        <v>13.46</v>
      </c>
      <c r="Y1322" s="1">
        <v>5.08</v>
      </c>
      <c r="Z1322" s="1">
        <v>87</v>
      </c>
      <c r="AA1322" s="1">
        <v>25867</v>
      </c>
      <c r="AB1322" s="1">
        <v>574</v>
      </c>
      <c r="AC1322" s="1">
        <v>0.85</v>
      </c>
      <c r="AD1322" s="1">
        <v>87.77</v>
      </c>
      <c r="AE1322" s="1">
        <v>41.14</v>
      </c>
      <c r="AF1322" s="1">
        <v>2491.17</v>
      </c>
      <c r="AG1322" s="1">
        <v>329.5</v>
      </c>
      <c r="AH1322" s="1">
        <v>9087</v>
      </c>
      <c r="AI1322" s="1">
        <v>5.86</v>
      </c>
      <c r="AJ1322" s="1">
        <v>23</v>
      </c>
      <c r="AK1322" s="1">
        <v>52.01</v>
      </c>
      <c r="AL1322" s="1">
        <v>8957</v>
      </c>
      <c r="AM1322" s="1">
        <f t="shared" si="301"/>
        <v>4374.914803793904</v>
      </c>
    </row>
    <row r="1323" spans="1:39" x14ac:dyDescent="0.3">
      <c r="A1323" s="2">
        <v>37847</v>
      </c>
      <c r="B1323" s="1" t="s">
        <v>24</v>
      </c>
      <c r="C1323" s="1">
        <v>3193.68</v>
      </c>
      <c r="D1323" s="1">
        <v>3205.49</v>
      </c>
      <c r="E1323" s="5">
        <f t="shared" si="302"/>
        <v>3.6979284086069821E-3</v>
      </c>
      <c r="F1323" s="6">
        <f t="shared" si="303"/>
        <v>11.809999999999945</v>
      </c>
      <c r="G1323" s="1">
        <v>3215.97</v>
      </c>
      <c r="H1323" s="1">
        <v>3172.09</v>
      </c>
      <c r="I1323" s="5">
        <f t="shared" si="304"/>
        <v>1.373963578066671E-2</v>
      </c>
      <c r="J1323" s="5" t="str">
        <f t="shared" si="305"/>
        <v>Low</v>
      </c>
      <c r="K1323" s="6">
        <f t="shared" si="306"/>
        <v>416</v>
      </c>
      <c r="L1323" s="5" t="str">
        <f t="shared" si="307"/>
        <v>Normal</v>
      </c>
      <c r="M1323" s="6">
        <f t="shared" si="315"/>
        <v>3001.1699999999992</v>
      </c>
      <c r="N1323" s="1">
        <v>248656747</v>
      </c>
      <c r="O1323" s="5">
        <f t="shared" si="314"/>
        <v>-0.20738000628064604</v>
      </c>
      <c r="P1323" s="1">
        <v>-1.29</v>
      </c>
      <c r="Q1323" s="1">
        <v>7.16</v>
      </c>
      <c r="R1323" s="1">
        <f t="shared" si="308"/>
        <v>0.8909732723087852</v>
      </c>
      <c r="S1323" s="1">
        <f t="shared" si="309"/>
        <v>-0.53059422260402789</v>
      </c>
      <c r="T1323" s="1">
        <f t="shared" si="310"/>
        <v>-0.90939987693221702</v>
      </c>
      <c r="U1323" s="1">
        <f t="shared" si="311"/>
        <v>0.70886815238604206</v>
      </c>
      <c r="V1323" s="1">
        <f t="shared" si="312"/>
        <v>3.9961831289645589E-2</v>
      </c>
      <c r="W1323" s="7" t="str">
        <f t="shared" si="313"/>
        <v>Moderate Stress</v>
      </c>
      <c r="X1323" s="1">
        <v>3.71</v>
      </c>
      <c r="Y1323" s="1">
        <v>2.84</v>
      </c>
      <c r="Z1323" s="1">
        <v>62</v>
      </c>
      <c r="AA1323" s="1">
        <v>22226</v>
      </c>
      <c r="AB1323" s="1">
        <v>1231</v>
      </c>
      <c r="AC1323" s="1">
        <v>0.82</v>
      </c>
      <c r="AD1323" s="1">
        <v>107.05</v>
      </c>
      <c r="AE1323" s="1">
        <v>33.020000000000003</v>
      </c>
      <c r="AF1323" s="1">
        <v>1607</v>
      </c>
      <c r="AG1323" s="1">
        <v>401.64</v>
      </c>
      <c r="AH1323" s="1">
        <v>3004</v>
      </c>
      <c r="AI1323" s="1">
        <v>6.12</v>
      </c>
      <c r="AJ1323" s="1">
        <v>24</v>
      </c>
      <c r="AK1323" s="1">
        <v>77.75</v>
      </c>
      <c r="AL1323" s="1">
        <v>12713</v>
      </c>
      <c r="AM1323" s="1">
        <f t="shared" si="301"/>
        <v>4407.7561192672702</v>
      </c>
    </row>
    <row r="1324" spans="1:39" x14ac:dyDescent="0.3">
      <c r="A1324" s="2">
        <v>37848</v>
      </c>
      <c r="B1324" s="1" t="s">
        <v>24</v>
      </c>
      <c r="C1324" s="1">
        <v>1265.8499999999999</v>
      </c>
      <c r="D1324" s="1">
        <v>1266.8</v>
      </c>
      <c r="E1324" s="5">
        <f t="shared" si="302"/>
        <v>7.5048386459694713E-4</v>
      </c>
      <c r="F1324" s="6">
        <f t="shared" si="303"/>
        <v>0.95000000000004547</v>
      </c>
      <c r="G1324" s="1">
        <v>1311.03</v>
      </c>
      <c r="H1324" s="1">
        <v>1217.3800000000001</v>
      </c>
      <c r="I1324" s="5">
        <f t="shared" si="304"/>
        <v>7.3981909388948039E-2</v>
      </c>
      <c r="J1324" s="5" t="str">
        <f t="shared" si="305"/>
        <v>High</v>
      </c>
      <c r="K1324" s="6">
        <f t="shared" si="306"/>
        <v>416</v>
      </c>
      <c r="L1324" s="5" t="str">
        <f t="shared" si="307"/>
        <v>⚠️ High Risk</v>
      </c>
      <c r="M1324" s="6">
        <f t="shared" si="315"/>
        <v>2918.0814285714287</v>
      </c>
      <c r="N1324" s="1">
        <v>241643266</v>
      </c>
      <c r="O1324" s="5">
        <f t="shared" si="314"/>
        <v>-0.60480300983624968</v>
      </c>
      <c r="P1324" s="1">
        <v>-1.1200000000000001</v>
      </c>
      <c r="Q1324" s="1">
        <v>8.1199999999999992</v>
      </c>
      <c r="R1324" s="1">
        <f t="shared" si="308"/>
        <v>0.91550447391982226</v>
      </c>
      <c r="S1324" s="1">
        <f t="shared" si="309"/>
        <v>-1.0376252687316903</v>
      </c>
      <c r="T1324" s="1">
        <f t="shared" si="310"/>
        <v>-0.86974821956570703</v>
      </c>
      <c r="U1324" s="1">
        <f t="shared" si="311"/>
        <v>1.0387069084219478</v>
      </c>
      <c r="V1324" s="1">
        <f t="shared" si="312"/>
        <v>1.1709473511093194E-2</v>
      </c>
      <c r="W1324" s="7" t="str">
        <f t="shared" si="313"/>
        <v>Moderate Stress</v>
      </c>
      <c r="X1324" s="1">
        <v>12.37</v>
      </c>
      <c r="Y1324" s="1">
        <v>6.4</v>
      </c>
      <c r="Z1324" s="1">
        <v>110</v>
      </c>
      <c r="AA1324" s="1">
        <v>17243</v>
      </c>
      <c r="AB1324" s="1">
        <v>962</v>
      </c>
      <c r="AC1324" s="1">
        <v>0.94</v>
      </c>
      <c r="AD1324" s="1">
        <v>100.25</v>
      </c>
      <c r="AE1324" s="1">
        <v>122.79</v>
      </c>
      <c r="AF1324" s="1">
        <v>1957.34</v>
      </c>
      <c r="AG1324" s="1">
        <v>228.36</v>
      </c>
      <c r="AH1324" s="1">
        <v>1553</v>
      </c>
      <c r="AI1324" s="1">
        <v>2.72</v>
      </c>
      <c r="AJ1324" s="1">
        <v>29</v>
      </c>
      <c r="AK1324" s="1">
        <v>70.84</v>
      </c>
      <c r="AL1324" s="1">
        <v>3688</v>
      </c>
      <c r="AM1324" s="1">
        <f t="shared" si="301"/>
        <v>4428.1040591680458</v>
      </c>
    </row>
    <row r="1325" spans="1:39" x14ac:dyDescent="0.3">
      <c r="A1325" s="2">
        <v>37849</v>
      </c>
      <c r="B1325" s="1" t="s">
        <v>24</v>
      </c>
      <c r="C1325" s="1">
        <v>4066.06</v>
      </c>
      <c r="D1325" s="1">
        <v>4070.63</v>
      </c>
      <c r="E1325" s="5">
        <f t="shared" si="302"/>
        <v>1.123938161266721E-3</v>
      </c>
      <c r="F1325" s="6">
        <f t="shared" si="303"/>
        <v>4.5700000000001637</v>
      </c>
      <c r="G1325" s="1">
        <v>4101.4399999999996</v>
      </c>
      <c r="H1325" s="1">
        <v>4059.04</v>
      </c>
      <c r="I1325" s="5">
        <f t="shared" si="304"/>
        <v>1.0427785128601062E-2</v>
      </c>
      <c r="J1325" s="5" t="str">
        <f t="shared" si="305"/>
        <v>Low</v>
      </c>
      <c r="K1325" s="6">
        <f t="shared" si="306"/>
        <v>416</v>
      </c>
      <c r="L1325" s="5" t="str">
        <f t="shared" si="307"/>
        <v>Normal</v>
      </c>
      <c r="M1325" s="6">
        <f t="shared" si="315"/>
        <v>2972.4457142857141</v>
      </c>
      <c r="N1325" s="1">
        <v>930767877</v>
      </c>
      <c r="O1325" s="5">
        <f t="shared" si="314"/>
        <v>2.2133170192611304</v>
      </c>
      <c r="P1325" s="1">
        <v>8.1300000000000008</v>
      </c>
      <c r="Q1325" s="1">
        <v>3.59</v>
      </c>
      <c r="R1325" s="1">
        <f t="shared" si="308"/>
        <v>-1.4948613298184992</v>
      </c>
      <c r="S1325" s="1">
        <f t="shared" si="309"/>
        <v>2.5577236005660784</v>
      </c>
      <c r="T1325" s="1">
        <f t="shared" si="310"/>
        <v>1.2877684312591007</v>
      </c>
      <c r="U1325" s="1">
        <f t="shared" si="311"/>
        <v>-0.51771972162248414</v>
      </c>
      <c r="V1325" s="1">
        <f t="shared" si="312"/>
        <v>0.45822774509604902</v>
      </c>
      <c r="W1325" s="7" t="str">
        <f t="shared" si="313"/>
        <v>Moderate Stress</v>
      </c>
      <c r="X1325" s="1">
        <v>3.55</v>
      </c>
      <c r="Y1325" s="1">
        <v>5.62</v>
      </c>
      <c r="Z1325" s="1">
        <v>113</v>
      </c>
      <c r="AA1325" s="1">
        <v>5177</v>
      </c>
      <c r="AB1325" s="1">
        <v>911</v>
      </c>
      <c r="AC1325" s="1">
        <v>1.01</v>
      </c>
      <c r="AD1325" s="1">
        <v>129.59</v>
      </c>
      <c r="AE1325" s="1">
        <v>120.47</v>
      </c>
      <c r="AF1325" s="1">
        <v>2343.9699999999998</v>
      </c>
      <c r="AG1325" s="1">
        <v>400.8</v>
      </c>
      <c r="AH1325" s="1">
        <v>9170</v>
      </c>
      <c r="AI1325" s="1">
        <v>0.23</v>
      </c>
      <c r="AJ1325" s="1">
        <v>38</v>
      </c>
      <c r="AK1325" s="1">
        <v>57.19</v>
      </c>
      <c r="AL1325" s="1">
        <v>9016</v>
      </c>
      <c r="AM1325" s="1">
        <f t="shared" si="301"/>
        <v>4433.3161995567743</v>
      </c>
    </row>
    <row r="1326" spans="1:39" x14ac:dyDescent="0.3">
      <c r="A1326" s="2">
        <v>37850</v>
      </c>
      <c r="B1326" s="1" t="s">
        <v>25</v>
      </c>
      <c r="C1326" s="1">
        <v>3334.85</v>
      </c>
      <c r="D1326" s="1">
        <v>3320.79</v>
      </c>
      <c r="E1326" s="5">
        <f t="shared" si="302"/>
        <v>-4.2160816828342943E-3</v>
      </c>
      <c r="F1326" s="6">
        <f t="shared" si="303"/>
        <v>-14.059999999999945</v>
      </c>
      <c r="G1326" s="1">
        <v>3356.29</v>
      </c>
      <c r="H1326" s="1">
        <v>3291.42</v>
      </c>
      <c r="I1326" s="5">
        <f t="shared" si="304"/>
        <v>1.9452149272081172E-2</v>
      </c>
      <c r="J1326" s="5" t="str">
        <f t="shared" si="305"/>
        <v>Low</v>
      </c>
      <c r="K1326" s="6">
        <f t="shared" si="306"/>
        <v>416</v>
      </c>
      <c r="L1326" s="5" t="str">
        <f t="shared" si="307"/>
        <v>Normal</v>
      </c>
      <c r="M1326" s="6">
        <f t="shared" si="315"/>
        <v>3024.2285714285713</v>
      </c>
      <c r="N1326" s="1">
        <v>682429565</v>
      </c>
      <c r="O1326" s="5">
        <f t="shared" si="314"/>
        <v>-0.18420735856611878</v>
      </c>
      <c r="P1326" s="1">
        <v>2.73</v>
      </c>
      <c r="Q1326" s="1">
        <v>1.68</v>
      </c>
      <c r="R1326" s="1">
        <f t="shared" si="308"/>
        <v>-0.62624313588361724</v>
      </c>
      <c r="S1326" s="1">
        <f t="shared" si="309"/>
        <v>-0.50103062989014857</v>
      </c>
      <c r="T1326" s="1">
        <f t="shared" si="310"/>
        <v>2.8245197264077732E-2</v>
      </c>
      <c r="U1326" s="1">
        <f t="shared" si="311"/>
        <v>-1.1739614133189225</v>
      </c>
      <c r="V1326" s="1">
        <f t="shared" si="312"/>
        <v>-0.56824749545715258</v>
      </c>
      <c r="W1326" s="7" t="str">
        <f t="shared" si="313"/>
        <v>Low Stress</v>
      </c>
      <c r="X1326" s="1">
        <v>7.3</v>
      </c>
      <c r="Y1326" s="1">
        <v>2.13</v>
      </c>
      <c r="Z1326" s="1">
        <v>82</v>
      </c>
      <c r="AA1326" s="1">
        <v>5639</v>
      </c>
      <c r="AB1326" s="1">
        <v>4372</v>
      </c>
      <c r="AC1326" s="1">
        <v>0.84</v>
      </c>
      <c r="AD1326" s="1">
        <v>114.49</v>
      </c>
      <c r="AE1326" s="1">
        <v>73.040000000000006</v>
      </c>
      <c r="AF1326" s="1">
        <v>854.1</v>
      </c>
      <c r="AG1326" s="1">
        <v>415.99</v>
      </c>
      <c r="AH1326" s="1">
        <v>8678</v>
      </c>
      <c r="AI1326" s="1">
        <v>2.57</v>
      </c>
      <c r="AJ1326" s="1">
        <v>43</v>
      </c>
      <c r="AK1326" s="1">
        <v>65.81</v>
      </c>
      <c r="AL1326" s="1">
        <v>12670</v>
      </c>
      <c r="AM1326" s="1">
        <f t="shared" si="301"/>
        <v>4443.8138217893702</v>
      </c>
    </row>
    <row r="1327" spans="1:39" x14ac:dyDescent="0.3">
      <c r="A1327" s="2">
        <v>37851</v>
      </c>
      <c r="B1327" s="1" t="s">
        <v>26</v>
      </c>
      <c r="C1327" s="1">
        <v>4127.84</v>
      </c>
      <c r="D1327" s="1">
        <v>4085.99</v>
      </c>
      <c r="E1327" s="5">
        <f t="shared" si="302"/>
        <v>-1.0138474359471385E-2</v>
      </c>
      <c r="F1327" s="6">
        <f t="shared" si="303"/>
        <v>-41.850000000000364</v>
      </c>
      <c r="G1327" s="1">
        <v>4136.96</v>
      </c>
      <c r="H1327" s="1">
        <v>4075.94</v>
      </c>
      <c r="I1327" s="5">
        <f t="shared" si="304"/>
        <v>1.4782549711229113E-2</v>
      </c>
      <c r="J1327" s="5" t="str">
        <f t="shared" si="305"/>
        <v>Low</v>
      </c>
      <c r="K1327" s="6">
        <f t="shared" si="306"/>
        <v>416</v>
      </c>
      <c r="L1327" s="5" t="str">
        <f t="shared" si="307"/>
        <v>Normal</v>
      </c>
      <c r="M1327" s="6">
        <f t="shared" si="315"/>
        <v>3460.9457142857145</v>
      </c>
      <c r="N1327" s="1">
        <v>584901802</v>
      </c>
      <c r="O1327" s="5">
        <f t="shared" si="314"/>
        <v>0.23042709716663801</v>
      </c>
      <c r="P1327" s="1">
        <v>5.94</v>
      </c>
      <c r="Q1327" s="1">
        <v>0.92</v>
      </c>
      <c r="R1327" s="1">
        <f t="shared" si="308"/>
        <v>-0.28511820564905399</v>
      </c>
      <c r="S1327" s="1">
        <f t="shared" si="309"/>
        <v>2.7958734011480378E-2</v>
      </c>
      <c r="T1327" s="1">
        <f t="shared" si="310"/>
        <v>0.77696178636111912</v>
      </c>
      <c r="U1327" s="1">
        <f t="shared" si="311"/>
        <v>-1.435083761847348</v>
      </c>
      <c r="V1327" s="1">
        <f t="shared" si="312"/>
        <v>-0.22882036178095061</v>
      </c>
      <c r="W1327" s="7" t="str">
        <f t="shared" si="313"/>
        <v>Low Stress</v>
      </c>
      <c r="X1327" s="1">
        <v>6.21</v>
      </c>
      <c r="Y1327" s="1">
        <v>4.3499999999999996</v>
      </c>
      <c r="Z1327" s="1">
        <v>87</v>
      </c>
      <c r="AA1327" s="1">
        <v>25498</v>
      </c>
      <c r="AB1327" s="1">
        <v>586</v>
      </c>
      <c r="AC1327" s="1">
        <v>1.25</v>
      </c>
      <c r="AD1327" s="1">
        <v>123.16</v>
      </c>
      <c r="AE1327" s="1">
        <v>126.78</v>
      </c>
      <c r="AF1327" s="1">
        <v>1822.31</v>
      </c>
      <c r="AG1327" s="1">
        <v>141.71</v>
      </c>
      <c r="AH1327" s="1">
        <v>2534</v>
      </c>
      <c r="AI1327" s="1">
        <v>5.85</v>
      </c>
      <c r="AJ1327" s="1">
        <v>15</v>
      </c>
      <c r="AK1327" s="1">
        <v>16.95</v>
      </c>
      <c r="AL1327" s="1">
        <v>11535</v>
      </c>
      <c r="AM1327" s="1">
        <f t="shared" si="301"/>
        <v>4439.5824657456369</v>
      </c>
    </row>
    <row r="1328" spans="1:39" x14ac:dyDescent="0.3">
      <c r="A1328" s="2">
        <v>37852</v>
      </c>
      <c r="B1328" s="1" t="s">
        <v>25</v>
      </c>
      <c r="C1328" s="1">
        <v>4006.99</v>
      </c>
      <c r="D1328" s="1">
        <v>3976.32</v>
      </c>
      <c r="E1328" s="5">
        <f t="shared" si="302"/>
        <v>-7.654124417580184E-3</v>
      </c>
      <c r="F1328" s="6">
        <f t="shared" si="303"/>
        <v>-30.669999999999618</v>
      </c>
      <c r="G1328" s="1">
        <v>4054.11</v>
      </c>
      <c r="H1328" s="1">
        <v>3936.82</v>
      </c>
      <c r="I1328" s="5">
        <f t="shared" si="304"/>
        <v>2.9271348318812868E-2</v>
      </c>
      <c r="J1328" s="5" t="str">
        <f t="shared" si="305"/>
        <v>Medium</v>
      </c>
      <c r="K1328" s="6">
        <f t="shared" si="306"/>
        <v>416</v>
      </c>
      <c r="L1328" s="5" t="str">
        <f t="shared" si="307"/>
        <v>Normal</v>
      </c>
      <c r="M1328" s="6">
        <f t="shared" si="315"/>
        <v>3424.3128571428574</v>
      </c>
      <c r="N1328" s="1">
        <v>226878652</v>
      </c>
      <c r="O1328" s="5">
        <f t="shared" si="314"/>
        <v>-2.6840496428038155E-2</v>
      </c>
      <c r="P1328" s="1">
        <v>-4.46</v>
      </c>
      <c r="Q1328" s="1">
        <v>5.75</v>
      </c>
      <c r="R1328" s="1">
        <f t="shared" si="308"/>
        <v>0.96714697822590645</v>
      </c>
      <c r="S1328" s="1">
        <f t="shared" si="309"/>
        <v>-0.30026247097169978</v>
      </c>
      <c r="T1328" s="1">
        <f t="shared" si="310"/>
        <v>-1.6487866642959619</v>
      </c>
      <c r="U1328" s="1">
        <f t="shared" si="311"/>
        <v>0.22441747945830481</v>
      </c>
      <c r="V1328" s="1">
        <f t="shared" si="312"/>
        <v>-0.1893711693958626</v>
      </c>
      <c r="W1328" s="7" t="str">
        <f t="shared" si="313"/>
        <v>Low Stress</v>
      </c>
      <c r="X1328" s="1">
        <v>9.61</v>
      </c>
      <c r="Y1328" s="1">
        <v>4.63</v>
      </c>
      <c r="Z1328" s="1">
        <v>78</v>
      </c>
      <c r="AA1328" s="1">
        <v>25196</v>
      </c>
      <c r="AB1328" s="1">
        <v>791</v>
      </c>
      <c r="AC1328" s="1">
        <v>1.1100000000000001</v>
      </c>
      <c r="AD1328" s="1">
        <v>80.61</v>
      </c>
      <c r="AE1328" s="1">
        <v>146.61000000000001</v>
      </c>
      <c r="AF1328" s="1">
        <v>1718.6</v>
      </c>
      <c r="AG1328" s="1">
        <v>136.59</v>
      </c>
      <c r="AH1328" s="1">
        <v>9472</v>
      </c>
      <c r="AI1328" s="1">
        <v>1.96</v>
      </c>
      <c r="AJ1328" s="1">
        <v>9</v>
      </c>
      <c r="AK1328" s="1">
        <v>2.09</v>
      </c>
      <c r="AL1328" s="1">
        <v>13705</v>
      </c>
      <c r="AM1328" s="1">
        <f t="shared" ref="AM1328:AM1391" si="316">_xlfn.STDEV.P(AL1328:AL1426)</f>
        <v>4439.7296045289149</v>
      </c>
    </row>
    <row r="1329" spans="1:39" x14ac:dyDescent="0.3">
      <c r="A1329" s="2">
        <v>37853</v>
      </c>
      <c r="B1329" s="1" t="s">
        <v>24</v>
      </c>
      <c r="C1329" s="1">
        <v>4212.01</v>
      </c>
      <c r="D1329" s="1">
        <v>4257.08</v>
      </c>
      <c r="E1329" s="5">
        <f t="shared" si="302"/>
        <v>1.0700354462596174E-2</v>
      </c>
      <c r="F1329" s="6">
        <f t="shared" si="303"/>
        <v>45.069999999999709</v>
      </c>
      <c r="G1329" s="1">
        <v>4294.83</v>
      </c>
      <c r="H1329" s="1">
        <v>4172.82</v>
      </c>
      <c r="I1329" s="5">
        <f t="shared" si="304"/>
        <v>2.8967167694283778E-2</v>
      </c>
      <c r="J1329" s="5" t="str">
        <f t="shared" si="305"/>
        <v>Medium</v>
      </c>
      <c r="K1329" s="6">
        <f t="shared" si="306"/>
        <v>416</v>
      </c>
      <c r="L1329" s="5" t="str">
        <f t="shared" si="307"/>
        <v>Normal</v>
      </c>
      <c r="M1329" s="6">
        <f t="shared" si="315"/>
        <v>3454.7285714285713</v>
      </c>
      <c r="N1329" s="1">
        <v>138873708</v>
      </c>
      <c r="O1329" s="5">
        <f t="shared" si="314"/>
        <v>7.0607999356188569E-2</v>
      </c>
      <c r="P1329" s="1">
        <v>0.48</v>
      </c>
      <c r="Q1329" s="1">
        <v>9.7799999999999994</v>
      </c>
      <c r="R1329" s="1">
        <f t="shared" si="308"/>
        <v>1.2749637419744673</v>
      </c>
      <c r="S1329" s="1">
        <f t="shared" si="309"/>
        <v>-0.17593797963880023</v>
      </c>
      <c r="T1329" s="1">
        <f t="shared" si="310"/>
        <v>-0.49655615023384841</v>
      </c>
      <c r="U1329" s="1">
        <f t="shared" si="311"/>
        <v>1.6090530907340357</v>
      </c>
      <c r="V1329" s="1">
        <f t="shared" si="312"/>
        <v>0.55288067570896349</v>
      </c>
      <c r="W1329" s="7" t="str">
        <f t="shared" si="313"/>
        <v>Moderate Stress</v>
      </c>
      <c r="X1329" s="1">
        <v>5.92</v>
      </c>
      <c r="Y1329" s="1">
        <v>9.83</v>
      </c>
      <c r="Z1329" s="1">
        <v>110</v>
      </c>
      <c r="AA1329" s="1">
        <v>19104</v>
      </c>
      <c r="AB1329" s="1">
        <v>3208</v>
      </c>
      <c r="AC1329" s="1">
        <v>1.0900000000000001</v>
      </c>
      <c r="AD1329" s="1">
        <v>134.80000000000001</v>
      </c>
      <c r="AE1329" s="1">
        <v>146.16</v>
      </c>
      <c r="AF1329" s="1">
        <v>897.59</v>
      </c>
      <c r="AG1329" s="1">
        <v>494.2</v>
      </c>
      <c r="AH1329" s="1">
        <v>4619</v>
      </c>
      <c r="AI1329" s="1">
        <v>2.87</v>
      </c>
      <c r="AJ1329" s="1">
        <v>30</v>
      </c>
      <c r="AK1329" s="1">
        <v>93.12</v>
      </c>
      <c r="AL1329" s="1">
        <v>3627</v>
      </c>
      <c r="AM1329" s="1">
        <f t="shared" si="316"/>
        <v>4435.1474689023735</v>
      </c>
    </row>
    <row r="1330" spans="1:39" x14ac:dyDescent="0.3">
      <c r="A1330" s="2">
        <v>37854</v>
      </c>
      <c r="B1330" s="1" t="s">
        <v>25</v>
      </c>
      <c r="C1330" s="1">
        <v>3072.03</v>
      </c>
      <c r="D1330" s="1">
        <v>3062.9</v>
      </c>
      <c r="E1330" s="5">
        <f t="shared" si="302"/>
        <v>-2.9719761851284359E-3</v>
      </c>
      <c r="F1330" s="6">
        <f t="shared" si="303"/>
        <v>-9.1300000000001091</v>
      </c>
      <c r="G1330" s="1">
        <v>3082.43</v>
      </c>
      <c r="H1330" s="1">
        <v>3057.27</v>
      </c>
      <c r="I1330" s="5">
        <f t="shared" si="304"/>
        <v>8.1900241859616772E-3</v>
      </c>
      <c r="J1330" s="5" t="str">
        <f t="shared" si="305"/>
        <v>Low</v>
      </c>
      <c r="K1330" s="6">
        <f t="shared" si="306"/>
        <v>416</v>
      </c>
      <c r="L1330" s="5" t="str">
        <f t="shared" si="307"/>
        <v>Normal</v>
      </c>
      <c r="M1330" s="6">
        <f t="shared" si="315"/>
        <v>3434.3585714285718</v>
      </c>
      <c r="N1330" s="1">
        <v>217863498</v>
      </c>
      <c r="O1330" s="5">
        <f t="shared" si="314"/>
        <v>-0.28051622238717616</v>
      </c>
      <c r="P1330" s="1">
        <v>2.19</v>
      </c>
      <c r="Q1330" s="1">
        <v>8.23</v>
      </c>
      <c r="R1330" s="1">
        <f t="shared" si="308"/>
        <v>0.99867947404767399</v>
      </c>
      <c r="S1330" s="1">
        <f t="shared" si="309"/>
        <v>-0.62390118226803881</v>
      </c>
      <c r="T1330" s="1">
        <f t="shared" si="310"/>
        <v>-9.7707126135424552E-2</v>
      </c>
      <c r="U1330" s="1">
        <f t="shared" si="311"/>
        <v>1.0765009325510626</v>
      </c>
      <c r="V1330" s="1">
        <f t="shared" si="312"/>
        <v>0.33839302454881831</v>
      </c>
      <c r="W1330" s="7" t="str">
        <f t="shared" si="313"/>
        <v>Moderate Stress</v>
      </c>
      <c r="X1330" s="1">
        <v>10.29</v>
      </c>
      <c r="Y1330" s="1">
        <v>8.57</v>
      </c>
      <c r="Z1330" s="1">
        <v>81</v>
      </c>
      <c r="AA1330" s="1">
        <v>21013</v>
      </c>
      <c r="AB1330" s="1">
        <v>2722</v>
      </c>
      <c r="AC1330" s="1">
        <v>0.9</v>
      </c>
      <c r="AD1330" s="1">
        <v>146.63999999999999</v>
      </c>
      <c r="AE1330" s="1">
        <v>147.51</v>
      </c>
      <c r="AF1330" s="1">
        <v>1978.15</v>
      </c>
      <c r="AG1330" s="1">
        <v>147.18</v>
      </c>
      <c r="AH1330" s="1">
        <v>886</v>
      </c>
      <c r="AI1330" s="1">
        <v>7.08</v>
      </c>
      <c r="AJ1330" s="1">
        <v>10</v>
      </c>
      <c r="AK1330" s="1">
        <v>93.53</v>
      </c>
      <c r="AL1330" s="1">
        <v>8505</v>
      </c>
      <c r="AM1330" s="1">
        <f t="shared" si="316"/>
        <v>4424.4104106754912</v>
      </c>
    </row>
    <row r="1331" spans="1:39" x14ac:dyDescent="0.3">
      <c r="A1331" s="2">
        <v>37855</v>
      </c>
      <c r="B1331" s="1" t="s">
        <v>24</v>
      </c>
      <c r="C1331" s="1">
        <v>1561.3</v>
      </c>
      <c r="D1331" s="1">
        <v>1557.97</v>
      </c>
      <c r="E1331" s="5">
        <f t="shared" si="302"/>
        <v>-2.1328380195990053E-3</v>
      </c>
      <c r="F1331" s="6">
        <f t="shared" si="303"/>
        <v>-3.3299999999999272</v>
      </c>
      <c r="G1331" s="1">
        <v>1578.19</v>
      </c>
      <c r="H1331" s="1">
        <v>1512.37</v>
      </c>
      <c r="I1331" s="5">
        <f t="shared" si="304"/>
        <v>4.2157176711714706E-2</v>
      </c>
      <c r="J1331" s="5" t="str">
        <f t="shared" si="305"/>
        <v>Medium</v>
      </c>
      <c r="K1331" s="6">
        <f t="shared" si="306"/>
        <v>416</v>
      </c>
      <c r="L1331" s="5" t="str">
        <f t="shared" si="307"/>
        <v>Normal</v>
      </c>
      <c r="M1331" s="6">
        <f t="shared" si="315"/>
        <v>3475.9542857142856</v>
      </c>
      <c r="N1331" s="1">
        <v>141981703</v>
      </c>
      <c r="O1331" s="5">
        <f t="shared" si="314"/>
        <v>-0.49134153906428546</v>
      </c>
      <c r="P1331" s="1">
        <v>-2.2000000000000002</v>
      </c>
      <c r="Q1331" s="1">
        <v>4.3600000000000003</v>
      </c>
      <c r="R1331" s="1">
        <f t="shared" si="308"/>
        <v>1.2640928417822384</v>
      </c>
      <c r="S1331" s="1">
        <f t="shared" si="309"/>
        <v>-0.89287147313856885</v>
      </c>
      <c r="T1331" s="1">
        <f t="shared" si="310"/>
        <v>-1.1216528663647116</v>
      </c>
      <c r="U1331" s="1">
        <f t="shared" si="311"/>
        <v>-0.25316155271868418</v>
      </c>
      <c r="V1331" s="1">
        <f t="shared" si="312"/>
        <v>-0.25089826260993159</v>
      </c>
      <c r="W1331" s="7" t="str">
        <f t="shared" si="313"/>
        <v>Low Stress</v>
      </c>
      <c r="X1331" s="1">
        <v>6.78</v>
      </c>
      <c r="Y1331" s="1">
        <v>7.48</v>
      </c>
      <c r="Z1331" s="1">
        <v>60</v>
      </c>
      <c r="AA1331" s="1">
        <v>11657</v>
      </c>
      <c r="AB1331" s="1">
        <v>367</v>
      </c>
      <c r="AC1331" s="1">
        <v>1.1100000000000001</v>
      </c>
      <c r="AD1331" s="1">
        <v>126.86</v>
      </c>
      <c r="AE1331" s="1">
        <v>130.03</v>
      </c>
      <c r="AF1331" s="1">
        <v>1175.33</v>
      </c>
      <c r="AG1331" s="1">
        <v>373.94</v>
      </c>
      <c r="AH1331" s="1">
        <v>6903</v>
      </c>
      <c r="AI1331" s="1">
        <v>3.98</v>
      </c>
      <c r="AJ1331" s="1">
        <v>8</v>
      </c>
      <c r="AK1331" s="1">
        <v>78.819999999999993</v>
      </c>
      <c r="AL1331" s="1">
        <v>2106</v>
      </c>
      <c r="AM1331" s="1">
        <f t="shared" si="316"/>
        <v>4423.5482014027675</v>
      </c>
    </row>
    <row r="1332" spans="1:39" x14ac:dyDescent="0.3">
      <c r="A1332" s="2">
        <v>37856</v>
      </c>
      <c r="B1332" s="1" t="s">
        <v>24</v>
      </c>
      <c r="C1332" s="1">
        <v>3684.63</v>
      </c>
      <c r="D1332" s="1">
        <v>3639.9</v>
      </c>
      <c r="E1332" s="5">
        <f t="shared" si="302"/>
        <v>-1.2139617817799892E-2</v>
      </c>
      <c r="F1332" s="6">
        <f t="shared" si="303"/>
        <v>-44.730000000000018</v>
      </c>
      <c r="G1332" s="1">
        <v>3725.11</v>
      </c>
      <c r="H1332" s="1">
        <v>3630.17</v>
      </c>
      <c r="I1332" s="5">
        <f t="shared" si="304"/>
        <v>2.5766494871941024E-2</v>
      </c>
      <c r="J1332" s="5" t="str">
        <f t="shared" si="305"/>
        <v>Medium</v>
      </c>
      <c r="K1332" s="6">
        <f t="shared" si="306"/>
        <v>416</v>
      </c>
      <c r="L1332" s="5" t="str">
        <f t="shared" si="307"/>
        <v>Normal</v>
      </c>
      <c r="M1332" s="6">
        <f t="shared" si="315"/>
        <v>3414.4214285714293</v>
      </c>
      <c r="N1332" s="1">
        <v>247074332</v>
      </c>
      <c r="O1332" s="5">
        <f t="shared" si="314"/>
        <v>1.3363094282945116</v>
      </c>
      <c r="P1332" s="1">
        <v>-3.2</v>
      </c>
      <c r="Q1332" s="1">
        <v>5.37</v>
      </c>
      <c r="R1332" s="1">
        <f t="shared" si="308"/>
        <v>0.89650811889884929</v>
      </c>
      <c r="S1332" s="1">
        <f t="shared" si="309"/>
        <v>1.4388400122196592</v>
      </c>
      <c r="T1332" s="1">
        <f t="shared" si="310"/>
        <v>-1.3548979096971232</v>
      </c>
      <c r="U1332" s="1">
        <f t="shared" si="311"/>
        <v>9.3856305194091993E-2</v>
      </c>
      <c r="V1332" s="1">
        <f t="shared" si="312"/>
        <v>0.26857663165386936</v>
      </c>
      <c r="W1332" s="7" t="str">
        <f t="shared" si="313"/>
        <v>Moderate Stress</v>
      </c>
      <c r="X1332" s="1">
        <v>13.19</v>
      </c>
      <c r="Y1332" s="1">
        <v>8.94</v>
      </c>
      <c r="Z1332" s="1">
        <v>67</v>
      </c>
      <c r="AA1332" s="1">
        <v>25146</v>
      </c>
      <c r="AB1332" s="1">
        <v>884</v>
      </c>
      <c r="AC1332" s="1">
        <v>1.07</v>
      </c>
      <c r="AD1332" s="1">
        <v>139.63999999999999</v>
      </c>
      <c r="AE1332" s="1">
        <v>48.21</v>
      </c>
      <c r="AF1332" s="1">
        <v>1993.2</v>
      </c>
      <c r="AG1332" s="1">
        <v>399.13</v>
      </c>
      <c r="AH1332" s="1">
        <v>3319</v>
      </c>
      <c r="AI1332" s="1">
        <v>0.65</v>
      </c>
      <c r="AJ1332" s="1">
        <v>35</v>
      </c>
      <c r="AK1332" s="1">
        <v>37.29</v>
      </c>
      <c r="AL1332" s="1">
        <v>8380</v>
      </c>
      <c r="AM1332" s="1">
        <f t="shared" si="316"/>
        <v>4407.936393490294</v>
      </c>
    </row>
    <row r="1333" spans="1:39" x14ac:dyDescent="0.3">
      <c r="A1333" s="2">
        <v>37857</v>
      </c>
      <c r="B1333" s="1" t="s">
        <v>25</v>
      </c>
      <c r="C1333" s="1">
        <v>3481.9</v>
      </c>
      <c r="D1333" s="1">
        <v>3435.66</v>
      </c>
      <c r="E1333" s="5">
        <f t="shared" si="302"/>
        <v>-1.3280105689422509E-2</v>
      </c>
      <c r="F1333" s="6">
        <f t="shared" si="303"/>
        <v>-46.240000000000236</v>
      </c>
      <c r="G1333" s="1">
        <v>3516.68</v>
      </c>
      <c r="H1333" s="1">
        <v>3405.01</v>
      </c>
      <c r="I1333" s="5">
        <f t="shared" si="304"/>
        <v>3.207157011976209E-2</v>
      </c>
      <c r="J1333" s="5" t="str">
        <f t="shared" si="305"/>
        <v>Medium</v>
      </c>
      <c r="K1333" s="6">
        <f t="shared" si="306"/>
        <v>416</v>
      </c>
      <c r="L1333" s="5" t="str">
        <f t="shared" si="307"/>
        <v>Normal</v>
      </c>
      <c r="M1333" s="6">
        <f t="shared" si="315"/>
        <v>3430.8314285714287</v>
      </c>
      <c r="N1333" s="1">
        <v>537111305</v>
      </c>
      <c r="O1333" s="5">
        <f t="shared" si="314"/>
        <v>-5.6111431632737227E-2</v>
      </c>
      <c r="P1333" s="1">
        <v>8.0500000000000007</v>
      </c>
      <c r="Q1333" s="1">
        <v>2.8</v>
      </c>
      <c r="R1333" s="1">
        <f t="shared" si="308"/>
        <v>-0.1179603681930662</v>
      </c>
      <c r="S1333" s="1">
        <f t="shared" si="309"/>
        <v>-0.33760624011740592</v>
      </c>
      <c r="T1333" s="1">
        <f t="shared" si="310"/>
        <v>1.2691088277925078</v>
      </c>
      <c r="U1333" s="1">
        <f t="shared" si="311"/>
        <v>-0.78914953127703191</v>
      </c>
      <c r="V1333" s="1">
        <f t="shared" si="312"/>
        <v>6.098172051250933E-3</v>
      </c>
      <c r="W1333" s="7" t="str">
        <f t="shared" si="313"/>
        <v>Moderate Stress</v>
      </c>
      <c r="X1333" s="1">
        <v>10.24</v>
      </c>
      <c r="Y1333" s="1">
        <v>7.49</v>
      </c>
      <c r="Z1333" s="1">
        <v>94</v>
      </c>
      <c r="AA1333" s="1">
        <v>13332</v>
      </c>
      <c r="AB1333" s="1">
        <v>3973</v>
      </c>
      <c r="AC1333" s="1">
        <v>1.07</v>
      </c>
      <c r="AD1333" s="1">
        <v>113.48</v>
      </c>
      <c r="AE1333" s="1">
        <v>27.46</v>
      </c>
      <c r="AF1333" s="1">
        <v>1416.47</v>
      </c>
      <c r="AG1333" s="1">
        <v>125.4</v>
      </c>
      <c r="AH1333" s="1">
        <v>7358</v>
      </c>
      <c r="AI1333" s="1">
        <v>3.99</v>
      </c>
      <c r="AJ1333" s="1">
        <v>47</v>
      </c>
      <c r="AK1333" s="1">
        <v>15.16</v>
      </c>
      <c r="AL1333" s="1">
        <v>1706</v>
      </c>
      <c r="AM1333" s="1">
        <f t="shared" si="316"/>
        <v>4454.3512115967515</v>
      </c>
    </row>
    <row r="1334" spans="1:39" x14ac:dyDescent="0.3">
      <c r="A1334" s="2">
        <v>37858</v>
      </c>
      <c r="B1334" s="1" t="s">
        <v>24</v>
      </c>
      <c r="C1334" s="1">
        <v>3969.01</v>
      </c>
      <c r="D1334" s="1">
        <v>3990.73</v>
      </c>
      <c r="E1334" s="5">
        <f t="shared" si="302"/>
        <v>5.4723973988475205E-3</v>
      </c>
      <c r="F1334" s="6">
        <f t="shared" si="303"/>
        <v>21.7199999999998</v>
      </c>
      <c r="G1334" s="1">
        <v>4029.02</v>
      </c>
      <c r="H1334" s="1">
        <v>3919.73</v>
      </c>
      <c r="I1334" s="5">
        <f t="shared" si="304"/>
        <v>2.7535833872930519E-2</v>
      </c>
      <c r="J1334" s="5" t="str">
        <f t="shared" si="305"/>
        <v>Medium</v>
      </c>
      <c r="K1334" s="6">
        <f t="shared" si="306"/>
        <v>416</v>
      </c>
      <c r="L1334" s="5" t="str">
        <f t="shared" si="307"/>
        <v>Normal</v>
      </c>
      <c r="M1334" s="6">
        <f t="shared" si="315"/>
        <v>3417.2228571428568</v>
      </c>
      <c r="N1334" s="1">
        <v>145321185</v>
      </c>
      <c r="O1334" s="5">
        <f t="shared" si="314"/>
        <v>0.16156138849595134</v>
      </c>
      <c r="P1334" s="1">
        <v>9.09</v>
      </c>
      <c r="Q1334" s="1">
        <v>1.63</v>
      </c>
      <c r="R1334" s="1">
        <f t="shared" si="308"/>
        <v>1.2524122645883413</v>
      </c>
      <c r="S1334" s="1">
        <f t="shared" si="309"/>
        <v>-5.9899925394821009E-2</v>
      </c>
      <c r="T1334" s="1">
        <f t="shared" si="310"/>
        <v>1.5116836728582157</v>
      </c>
      <c r="U1334" s="1">
        <f t="shared" si="311"/>
        <v>-1.1911405151957926</v>
      </c>
      <c r="V1334" s="1">
        <f t="shared" si="312"/>
        <v>0.37826387421398588</v>
      </c>
      <c r="W1334" s="7" t="str">
        <f t="shared" si="313"/>
        <v>Moderate Stress</v>
      </c>
      <c r="X1334" s="1">
        <v>4.8</v>
      </c>
      <c r="Y1334" s="1">
        <v>9.08</v>
      </c>
      <c r="Z1334" s="1">
        <v>70</v>
      </c>
      <c r="AA1334" s="1">
        <v>15609</v>
      </c>
      <c r="AB1334" s="1">
        <v>3071</v>
      </c>
      <c r="AC1334" s="1">
        <v>0.95</v>
      </c>
      <c r="AD1334" s="1">
        <v>81.41</v>
      </c>
      <c r="AE1334" s="1">
        <v>125.52</v>
      </c>
      <c r="AF1334" s="1">
        <v>2109.21</v>
      </c>
      <c r="AG1334" s="1">
        <v>398.6</v>
      </c>
      <c r="AH1334" s="1">
        <v>6799</v>
      </c>
      <c r="AI1334" s="1">
        <v>10</v>
      </c>
      <c r="AJ1334" s="1">
        <v>18</v>
      </c>
      <c r="AK1334" s="1">
        <v>35.799999999999997</v>
      </c>
      <c r="AL1334" s="1">
        <v>6065</v>
      </c>
      <c r="AM1334" s="1">
        <f t="shared" si="316"/>
        <v>4449.074053494297</v>
      </c>
    </row>
    <row r="1335" spans="1:39" x14ac:dyDescent="0.3">
      <c r="A1335" s="2">
        <v>37859</v>
      </c>
      <c r="B1335" s="1" t="s">
        <v>26</v>
      </c>
      <c r="C1335" s="1">
        <v>1679.52</v>
      </c>
      <c r="D1335" s="1">
        <v>1683.33</v>
      </c>
      <c r="E1335" s="5">
        <f t="shared" si="302"/>
        <v>2.2685052872248889E-3</v>
      </c>
      <c r="F1335" s="6">
        <f t="shared" si="303"/>
        <v>3.8099999999999454</v>
      </c>
      <c r="G1335" s="1">
        <v>1705.39</v>
      </c>
      <c r="H1335" s="1">
        <v>1635.4</v>
      </c>
      <c r="I1335" s="5">
        <f t="shared" si="304"/>
        <v>4.1672620748785374E-2</v>
      </c>
      <c r="J1335" s="5" t="str">
        <f t="shared" si="305"/>
        <v>Medium</v>
      </c>
      <c r="K1335" s="6">
        <f t="shared" si="306"/>
        <v>416</v>
      </c>
      <c r="L1335" s="5" t="str">
        <f t="shared" si="307"/>
        <v>Normal</v>
      </c>
      <c r="M1335" s="6">
        <f t="shared" si="315"/>
        <v>3089.6528571428571</v>
      </c>
      <c r="N1335" s="1">
        <v>577801069</v>
      </c>
      <c r="O1335" s="5">
        <f t="shared" si="314"/>
        <v>-0.57818995522122518</v>
      </c>
      <c r="P1335" s="1">
        <v>-3.82</v>
      </c>
      <c r="Q1335" s="1">
        <v>4.82</v>
      </c>
      <c r="R1335" s="1">
        <f t="shared" si="308"/>
        <v>-0.26028182086250601</v>
      </c>
      <c r="S1335" s="1">
        <f t="shared" si="309"/>
        <v>-1.003672415471095</v>
      </c>
      <c r="T1335" s="1">
        <f t="shared" si="310"/>
        <v>-1.4995098365632182</v>
      </c>
      <c r="U1335" s="1">
        <f t="shared" si="311"/>
        <v>-9.5113815451479178E-2</v>
      </c>
      <c r="V1335" s="1">
        <f t="shared" si="312"/>
        <v>-0.7146444720870746</v>
      </c>
      <c r="W1335" s="7" t="str">
        <f t="shared" si="313"/>
        <v>Low Stress</v>
      </c>
      <c r="X1335" s="1">
        <v>6.37</v>
      </c>
      <c r="Y1335" s="1">
        <v>1.02</v>
      </c>
      <c r="Z1335" s="1">
        <v>61</v>
      </c>
      <c r="AA1335" s="1">
        <v>13755</v>
      </c>
      <c r="AB1335" s="1">
        <v>2501</v>
      </c>
      <c r="AC1335" s="1">
        <v>0.87</v>
      </c>
      <c r="AD1335" s="1">
        <v>149.33000000000001</v>
      </c>
      <c r="AE1335" s="1">
        <v>60.11</v>
      </c>
      <c r="AF1335" s="1">
        <v>2400.9899999999998</v>
      </c>
      <c r="AG1335" s="1">
        <v>267.81</v>
      </c>
      <c r="AH1335" s="1">
        <v>1873</v>
      </c>
      <c r="AI1335" s="1">
        <v>2.61</v>
      </c>
      <c r="AJ1335" s="1">
        <v>4</v>
      </c>
      <c r="AK1335" s="1">
        <v>72.650000000000006</v>
      </c>
      <c r="AL1335" s="1">
        <v>4579</v>
      </c>
      <c r="AM1335" s="1">
        <f t="shared" si="316"/>
        <v>4449.7922862163305</v>
      </c>
    </row>
    <row r="1336" spans="1:39" x14ac:dyDescent="0.3">
      <c r="A1336" s="2">
        <v>37860</v>
      </c>
      <c r="B1336" s="1" t="s">
        <v>24</v>
      </c>
      <c r="C1336" s="1">
        <v>1779.9</v>
      </c>
      <c r="D1336" s="1">
        <v>1780.77</v>
      </c>
      <c r="E1336" s="5">
        <f t="shared" si="302"/>
        <v>4.8879150514067693E-4</v>
      </c>
      <c r="F1336" s="6">
        <f t="shared" si="303"/>
        <v>0.86999999999989086</v>
      </c>
      <c r="G1336" s="1">
        <v>1816.59</v>
      </c>
      <c r="H1336" s="1">
        <v>1732.07</v>
      </c>
      <c r="I1336" s="5">
        <f t="shared" si="304"/>
        <v>4.7485813809764583E-2</v>
      </c>
      <c r="J1336" s="5" t="str">
        <f t="shared" si="305"/>
        <v>Medium</v>
      </c>
      <c r="K1336" s="6">
        <f t="shared" si="306"/>
        <v>416</v>
      </c>
      <c r="L1336" s="5" t="str">
        <f t="shared" si="307"/>
        <v>Normal</v>
      </c>
      <c r="M1336" s="6">
        <f t="shared" si="315"/>
        <v>2735.8942857142856</v>
      </c>
      <c r="N1336" s="1">
        <v>810252860</v>
      </c>
      <c r="O1336" s="5">
        <f t="shared" si="314"/>
        <v>5.7885263139134967E-2</v>
      </c>
      <c r="P1336" s="1">
        <v>0.24</v>
      </c>
      <c r="Q1336" s="1">
        <v>4.6399999999999997</v>
      </c>
      <c r="R1336" s="1">
        <f t="shared" si="308"/>
        <v>-1.0733333925239443</v>
      </c>
      <c r="S1336" s="1">
        <f t="shared" si="309"/>
        <v>-0.19216960739065592</v>
      </c>
      <c r="T1336" s="1">
        <f t="shared" si="310"/>
        <v>-0.55253496063362717</v>
      </c>
      <c r="U1336" s="1">
        <f t="shared" si="311"/>
        <v>-0.15695858220821179</v>
      </c>
      <c r="V1336" s="1">
        <f t="shared" si="312"/>
        <v>-0.49374913568910977</v>
      </c>
      <c r="W1336" s="7" t="str">
        <f t="shared" si="313"/>
        <v>Low Stress</v>
      </c>
      <c r="X1336" s="1">
        <v>13.02</v>
      </c>
      <c r="Y1336" s="1">
        <v>4.83</v>
      </c>
      <c r="Z1336" s="1">
        <v>69</v>
      </c>
      <c r="AA1336" s="1">
        <v>4192</v>
      </c>
      <c r="AB1336" s="1">
        <v>3441</v>
      </c>
      <c r="AC1336" s="1">
        <v>0.98</v>
      </c>
      <c r="AD1336" s="1">
        <v>84.12</v>
      </c>
      <c r="AE1336" s="1">
        <v>63.91</v>
      </c>
      <c r="AF1336" s="1">
        <v>2262.87</v>
      </c>
      <c r="AG1336" s="1">
        <v>209.87</v>
      </c>
      <c r="AH1336" s="1">
        <v>2142</v>
      </c>
      <c r="AI1336" s="1">
        <v>2.65</v>
      </c>
      <c r="AJ1336" s="1">
        <v>11</v>
      </c>
      <c r="AK1336" s="1">
        <v>33.590000000000003</v>
      </c>
      <c r="AL1336" s="1">
        <v>1292</v>
      </c>
      <c r="AM1336" s="1">
        <f t="shared" si="316"/>
        <v>4445.1570702101062</v>
      </c>
    </row>
    <row r="1337" spans="1:39" x14ac:dyDescent="0.3">
      <c r="A1337" s="2">
        <v>37861</v>
      </c>
      <c r="B1337" s="1" t="s">
        <v>26</v>
      </c>
      <c r="C1337" s="1">
        <v>4561.6400000000003</v>
      </c>
      <c r="D1337" s="1">
        <v>4535.95</v>
      </c>
      <c r="E1337" s="5">
        <f t="shared" si="302"/>
        <v>-5.6317464771442963E-3</v>
      </c>
      <c r="F1337" s="6">
        <f t="shared" si="303"/>
        <v>-25.690000000000509</v>
      </c>
      <c r="G1337" s="1">
        <v>4580.96</v>
      </c>
      <c r="H1337" s="1">
        <v>4518.82</v>
      </c>
      <c r="I1337" s="5">
        <f t="shared" si="304"/>
        <v>1.3622293736463273E-2</v>
      </c>
      <c r="J1337" s="5" t="str">
        <f t="shared" si="305"/>
        <v>Low</v>
      </c>
      <c r="K1337" s="6">
        <f t="shared" si="306"/>
        <v>416</v>
      </c>
      <c r="L1337" s="5" t="str">
        <f t="shared" si="307"/>
        <v>Normal</v>
      </c>
      <c r="M1337" s="6">
        <f t="shared" si="315"/>
        <v>2946.3299999999995</v>
      </c>
      <c r="N1337" s="1">
        <v>785389743</v>
      </c>
      <c r="O1337" s="5">
        <f t="shared" si="314"/>
        <v>1.5471846448446458</v>
      </c>
      <c r="P1337" s="1">
        <v>9.3699999999999992</v>
      </c>
      <c r="Q1337" s="1">
        <v>5.22</v>
      </c>
      <c r="R1337" s="1">
        <f t="shared" si="308"/>
        <v>-0.98636913956513517</v>
      </c>
      <c r="S1337" s="1">
        <f t="shared" si="309"/>
        <v>1.7078739651947856</v>
      </c>
      <c r="T1337" s="1">
        <f t="shared" si="310"/>
        <v>1.5769922849912907</v>
      </c>
      <c r="U1337" s="1">
        <f t="shared" si="311"/>
        <v>4.2318999563481528E-2</v>
      </c>
      <c r="V1337" s="1">
        <f t="shared" si="312"/>
        <v>0.58520402754610568</v>
      </c>
      <c r="W1337" s="7" t="str">
        <f t="shared" si="313"/>
        <v>Moderate Stress</v>
      </c>
      <c r="X1337" s="1">
        <v>7.02</v>
      </c>
      <c r="Y1337" s="1">
        <v>7.6</v>
      </c>
      <c r="Z1337" s="1">
        <v>56</v>
      </c>
      <c r="AA1337" s="1">
        <v>21514</v>
      </c>
      <c r="AB1337" s="1">
        <v>3171</v>
      </c>
      <c r="AC1337" s="1">
        <v>1.27</v>
      </c>
      <c r="AD1337" s="1">
        <v>93.49</v>
      </c>
      <c r="AE1337" s="1">
        <v>29.49</v>
      </c>
      <c r="AF1337" s="1">
        <v>1620.38</v>
      </c>
      <c r="AG1337" s="1">
        <v>366.13</v>
      </c>
      <c r="AH1337" s="1">
        <v>9916</v>
      </c>
      <c r="AI1337" s="1">
        <v>1.7</v>
      </c>
      <c r="AJ1337" s="1">
        <v>9</v>
      </c>
      <c r="AK1337" s="1">
        <v>79.61</v>
      </c>
      <c r="AL1337" s="1">
        <v>13213</v>
      </c>
      <c r="AM1337" s="1">
        <f t="shared" si="316"/>
        <v>4448.6425335358845</v>
      </c>
    </row>
    <row r="1338" spans="1:39" x14ac:dyDescent="0.3">
      <c r="A1338" s="2">
        <v>37862</v>
      </c>
      <c r="B1338" s="1" t="s">
        <v>26</v>
      </c>
      <c r="C1338" s="1">
        <v>3999.91</v>
      </c>
      <c r="D1338" s="1">
        <v>4024.39</v>
      </c>
      <c r="E1338" s="5">
        <f t="shared" si="302"/>
        <v>6.1201377030983247E-3</v>
      </c>
      <c r="F1338" s="6">
        <f t="shared" si="303"/>
        <v>24.480000000000018</v>
      </c>
      <c r="G1338" s="1">
        <v>4034.95</v>
      </c>
      <c r="H1338" s="1">
        <v>3994.63</v>
      </c>
      <c r="I1338" s="5">
        <f t="shared" si="304"/>
        <v>1.0080226805103043E-2</v>
      </c>
      <c r="J1338" s="5" t="str">
        <f t="shared" si="305"/>
        <v>Low</v>
      </c>
      <c r="K1338" s="6">
        <f t="shared" si="306"/>
        <v>416</v>
      </c>
      <c r="L1338" s="5" t="str">
        <f t="shared" si="307"/>
        <v>Normal</v>
      </c>
      <c r="M1338" s="6">
        <f t="shared" si="315"/>
        <v>3298.6757142857141</v>
      </c>
      <c r="N1338" s="1">
        <v>285561744</v>
      </c>
      <c r="O1338" s="5">
        <f t="shared" si="314"/>
        <v>-0.11277902093277041</v>
      </c>
      <c r="P1338" s="1">
        <v>-3.75</v>
      </c>
      <c r="Q1338" s="1">
        <v>9.5299999999999994</v>
      </c>
      <c r="R1338" s="1">
        <f t="shared" si="308"/>
        <v>0.76188987964518273</v>
      </c>
      <c r="S1338" s="1">
        <f t="shared" si="309"/>
        <v>-0.40990257633164473</v>
      </c>
      <c r="T1338" s="1">
        <f t="shared" si="310"/>
        <v>-1.4831826835299495</v>
      </c>
      <c r="U1338" s="1">
        <f t="shared" si="311"/>
        <v>1.5231575813496852</v>
      </c>
      <c r="V1338" s="1">
        <f t="shared" si="312"/>
        <v>9.7990550283318378E-2</v>
      </c>
      <c r="W1338" s="7" t="str">
        <f t="shared" si="313"/>
        <v>Moderate Stress</v>
      </c>
      <c r="X1338" s="1">
        <v>8.9700000000000006</v>
      </c>
      <c r="Y1338" s="1">
        <v>6.04</v>
      </c>
      <c r="Z1338" s="1">
        <v>51</v>
      </c>
      <c r="AA1338" s="1">
        <v>28805</v>
      </c>
      <c r="AB1338" s="1">
        <v>2416</v>
      </c>
      <c r="AC1338" s="1">
        <v>0.85</v>
      </c>
      <c r="AD1338" s="1">
        <v>83.67</v>
      </c>
      <c r="AE1338" s="1">
        <v>112.91</v>
      </c>
      <c r="AF1338" s="1">
        <v>1182.96</v>
      </c>
      <c r="AG1338" s="1">
        <v>433.25</v>
      </c>
      <c r="AH1338" s="1">
        <v>7269</v>
      </c>
      <c r="AI1338" s="1">
        <v>2.72</v>
      </c>
      <c r="AJ1338" s="1">
        <v>13</v>
      </c>
      <c r="AK1338" s="1">
        <v>67.33</v>
      </c>
      <c r="AL1338" s="1">
        <v>14336</v>
      </c>
      <c r="AM1338" s="1">
        <f t="shared" si="316"/>
        <v>4414.4707665540536</v>
      </c>
    </row>
    <row r="1339" spans="1:39" x14ac:dyDescent="0.3">
      <c r="A1339" s="2">
        <v>37863</v>
      </c>
      <c r="B1339" s="1" t="s">
        <v>24</v>
      </c>
      <c r="C1339" s="1">
        <v>4632.91</v>
      </c>
      <c r="D1339" s="1">
        <v>4599.7299999999996</v>
      </c>
      <c r="E1339" s="5">
        <f t="shared" si="302"/>
        <v>-7.161805431143772E-3</v>
      </c>
      <c r="F1339" s="6">
        <f t="shared" si="303"/>
        <v>-33.180000000000291</v>
      </c>
      <c r="G1339" s="1">
        <v>4664.54</v>
      </c>
      <c r="H1339" s="1">
        <v>4590.3100000000004</v>
      </c>
      <c r="I1339" s="5">
        <f t="shared" si="304"/>
        <v>1.6022327219825026E-2</v>
      </c>
      <c r="J1339" s="5" t="str">
        <f t="shared" si="305"/>
        <v>Low</v>
      </c>
      <c r="K1339" s="6">
        <f t="shared" si="306"/>
        <v>416</v>
      </c>
      <c r="L1339" s="5" t="str">
        <f t="shared" si="307"/>
        <v>Normal</v>
      </c>
      <c r="M1339" s="6">
        <f t="shared" si="315"/>
        <v>3435.7942857142853</v>
      </c>
      <c r="N1339" s="1">
        <v>621714015</v>
      </c>
      <c r="O1339" s="5">
        <f t="shared" si="314"/>
        <v>0.14296328139171396</v>
      </c>
      <c r="P1339" s="1">
        <v>4.6500000000000004</v>
      </c>
      <c r="Q1339" s="1">
        <v>6.04</v>
      </c>
      <c r="R1339" s="1">
        <f t="shared" si="308"/>
        <v>-0.41387706574312672</v>
      </c>
      <c r="S1339" s="1">
        <f t="shared" si="309"/>
        <v>-8.3627333261729886E-2</v>
      </c>
      <c r="T1339" s="1">
        <f t="shared" si="310"/>
        <v>0.47607568046230814</v>
      </c>
      <c r="U1339" s="1">
        <f t="shared" si="311"/>
        <v>0.32405627034415146</v>
      </c>
      <c r="V1339" s="1">
        <f t="shared" si="312"/>
        <v>7.565688795040075E-2</v>
      </c>
      <c r="W1339" s="7" t="str">
        <f t="shared" si="313"/>
        <v>Moderate Stress</v>
      </c>
      <c r="X1339" s="1">
        <v>10.44</v>
      </c>
      <c r="Y1339" s="1">
        <v>2.16</v>
      </c>
      <c r="Z1339" s="1">
        <v>92</v>
      </c>
      <c r="AA1339" s="1">
        <v>8705</v>
      </c>
      <c r="AB1339" s="1">
        <v>1301</v>
      </c>
      <c r="AC1339" s="1">
        <v>1.07</v>
      </c>
      <c r="AD1339" s="1">
        <v>123.75</v>
      </c>
      <c r="AE1339" s="1">
        <v>76</v>
      </c>
      <c r="AF1339" s="1">
        <v>2487.12</v>
      </c>
      <c r="AG1339" s="1">
        <v>329.12</v>
      </c>
      <c r="AH1339" s="1">
        <v>7708</v>
      </c>
      <c r="AI1339" s="1">
        <v>5.75</v>
      </c>
      <c r="AJ1339" s="1">
        <v>19</v>
      </c>
      <c r="AK1339" s="1">
        <v>63.03</v>
      </c>
      <c r="AL1339" s="1">
        <v>4630</v>
      </c>
      <c r="AM1339" s="1">
        <f t="shared" si="316"/>
        <v>4403.1976283550566</v>
      </c>
    </row>
    <row r="1340" spans="1:39" x14ac:dyDescent="0.3">
      <c r="A1340" s="2">
        <v>37864</v>
      </c>
      <c r="B1340" s="1" t="s">
        <v>25</v>
      </c>
      <c r="C1340" s="1">
        <v>4034.86</v>
      </c>
      <c r="D1340" s="1">
        <v>4003.85</v>
      </c>
      <c r="E1340" s="5">
        <f t="shared" si="302"/>
        <v>-7.6855206872110107E-3</v>
      </c>
      <c r="F1340" s="6">
        <f t="shared" si="303"/>
        <v>-31.010000000000218</v>
      </c>
      <c r="G1340" s="1">
        <v>4083.66</v>
      </c>
      <c r="H1340" s="1">
        <v>3978.83</v>
      </c>
      <c r="I1340" s="5">
        <f t="shared" si="304"/>
        <v>2.5981074931967881E-2</v>
      </c>
      <c r="J1340" s="5" t="str">
        <f t="shared" si="305"/>
        <v>Medium</v>
      </c>
      <c r="K1340" s="6">
        <f t="shared" si="306"/>
        <v>416</v>
      </c>
      <c r="L1340" s="5" t="str">
        <f t="shared" si="307"/>
        <v>Normal</v>
      </c>
      <c r="M1340" s="6">
        <f t="shared" si="315"/>
        <v>3516.9642857142853</v>
      </c>
      <c r="N1340" s="1">
        <v>890087946</v>
      </c>
      <c r="O1340" s="5">
        <f t="shared" si="314"/>
        <v>-0.12954673426483723</v>
      </c>
      <c r="P1340" s="1">
        <v>9.58</v>
      </c>
      <c r="Q1340" s="1">
        <v>6.06</v>
      </c>
      <c r="R1340" s="1">
        <f t="shared" si="308"/>
        <v>-1.3525742702422239</v>
      </c>
      <c r="S1340" s="1">
        <f t="shared" si="309"/>
        <v>-0.43129477345124873</v>
      </c>
      <c r="T1340" s="1">
        <f t="shared" si="310"/>
        <v>1.6259737440910973</v>
      </c>
      <c r="U1340" s="1">
        <f t="shared" si="311"/>
        <v>0.33092791109489939</v>
      </c>
      <c r="V1340" s="1">
        <f t="shared" si="312"/>
        <v>4.3258152873131034E-2</v>
      </c>
      <c r="W1340" s="7" t="str">
        <f t="shared" si="313"/>
        <v>Moderate Stress</v>
      </c>
      <c r="X1340" s="1">
        <v>6.52</v>
      </c>
      <c r="Y1340" s="1">
        <v>3.73</v>
      </c>
      <c r="Z1340" s="1">
        <v>70</v>
      </c>
      <c r="AA1340" s="1">
        <v>5925</v>
      </c>
      <c r="AB1340" s="1">
        <v>376</v>
      </c>
      <c r="AC1340" s="1">
        <v>1.1599999999999999</v>
      </c>
      <c r="AD1340" s="1">
        <v>120.83</v>
      </c>
      <c r="AE1340" s="1">
        <v>46.55</v>
      </c>
      <c r="AF1340" s="1">
        <v>1921.15</v>
      </c>
      <c r="AG1340" s="1">
        <v>448.25</v>
      </c>
      <c r="AH1340" s="1">
        <v>9540</v>
      </c>
      <c r="AI1340" s="1">
        <v>9.65</v>
      </c>
      <c r="AJ1340" s="1">
        <v>19</v>
      </c>
      <c r="AK1340" s="1">
        <v>93.03</v>
      </c>
      <c r="AL1340" s="1">
        <v>7977</v>
      </c>
      <c r="AM1340" s="1">
        <f t="shared" si="316"/>
        <v>4400.6164605813437</v>
      </c>
    </row>
    <row r="1341" spans="1:39" x14ac:dyDescent="0.3">
      <c r="A1341" s="2">
        <v>37865</v>
      </c>
      <c r="B1341" s="1" t="s">
        <v>26</v>
      </c>
      <c r="C1341" s="1">
        <v>3388.62</v>
      </c>
      <c r="D1341" s="1">
        <v>3384.69</v>
      </c>
      <c r="E1341" s="5">
        <f t="shared" si="302"/>
        <v>-1.1597641517785519E-3</v>
      </c>
      <c r="F1341" s="6">
        <f t="shared" si="303"/>
        <v>-3.9299999999998363</v>
      </c>
      <c r="G1341" s="1">
        <v>3404.15</v>
      </c>
      <c r="H1341" s="1">
        <v>3345.03</v>
      </c>
      <c r="I1341" s="5">
        <f t="shared" si="304"/>
        <v>1.7446630191641402E-2</v>
      </c>
      <c r="J1341" s="5" t="str">
        <f t="shared" si="305"/>
        <v>Low</v>
      </c>
      <c r="K1341" s="6">
        <f t="shared" si="306"/>
        <v>416</v>
      </c>
      <c r="L1341" s="5" t="str">
        <f t="shared" si="307"/>
        <v>Normal</v>
      </c>
      <c r="M1341" s="6">
        <f t="shared" si="315"/>
        <v>3430.3871428571424</v>
      </c>
      <c r="N1341" s="1">
        <v>817028769</v>
      </c>
      <c r="O1341" s="5">
        <f t="shared" si="314"/>
        <v>-0.15464115788553515</v>
      </c>
      <c r="P1341" s="1">
        <v>9.67</v>
      </c>
      <c r="Q1341" s="1">
        <v>1.28</v>
      </c>
      <c r="R1341" s="1">
        <f t="shared" si="308"/>
        <v>-1.0970336334994371</v>
      </c>
      <c r="S1341" s="1">
        <f t="shared" si="309"/>
        <v>-0.46331016195805169</v>
      </c>
      <c r="T1341" s="1">
        <f t="shared" si="310"/>
        <v>1.6469657979910144</v>
      </c>
      <c r="U1341" s="1">
        <f t="shared" si="311"/>
        <v>-1.3113942283338831</v>
      </c>
      <c r="V1341" s="1">
        <f t="shared" si="312"/>
        <v>-0.30619305645008937</v>
      </c>
      <c r="W1341" s="7" t="str">
        <f t="shared" si="313"/>
        <v>Low Stress</v>
      </c>
      <c r="X1341" s="1">
        <v>5.82</v>
      </c>
      <c r="Y1341" s="1">
        <v>3.52</v>
      </c>
      <c r="Z1341" s="1">
        <v>78</v>
      </c>
      <c r="AA1341" s="1">
        <v>4400</v>
      </c>
      <c r="AB1341" s="1">
        <v>406</v>
      </c>
      <c r="AC1341" s="1">
        <v>1.47</v>
      </c>
      <c r="AD1341" s="1">
        <v>94.68</v>
      </c>
      <c r="AE1341" s="1">
        <v>104.82</v>
      </c>
      <c r="AF1341" s="1">
        <v>1473.12</v>
      </c>
      <c r="AG1341" s="1">
        <v>108.94</v>
      </c>
      <c r="AH1341" s="1">
        <v>4342</v>
      </c>
      <c r="AI1341" s="1">
        <v>6.08</v>
      </c>
      <c r="AJ1341" s="1">
        <v>43</v>
      </c>
      <c r="AK1341" s="1">
        <v>89.35</v>
      </c>
      <c r="AL1341" s="1">
        <v>2755</v>
      </c>
      <c r="AM1341" s="1">
        <f t="shared" si="316"/>
        <v>4409.417110499051</v>
      </c>
    </row>
    <row r="1342" spans="1:39" x14ac:dyDescent="0.3">
      <c r="A1342" s="2">
        <v>37866</v>
      </c>
      <c r="B1342" s="1" t="s">
        <v>25</v>
      </c>
      <c r="C1342" s="1">
        <v>3616.53</v>
      </c>
      <c r="D1342" s="1">
        <v>3595.16</v>
      </c>
      <c r="E1342" s="5">
        <f t="shared" si="302"/>
        <v>-5.9089790489779831E-3</v>
      </c>
      <c r="F1342" s="6">
        <f t="shared" si="303"/>
        <v>-21.370000000000346</v>
      </c>
      <c r="G1342" s="1">
        <v>3639.58</v>
      </c>
      <c r="H1342" s="1">
        <v>3587.65</v>
      </c>
      <c r="I1342" s="5">
        <f t="shared" si="304"/>
        <v>1.4359067946346313E-2</v>
      </c>
      <c r="J1342" s="5" t="str">
        <f t="shared" si="305"/>
        <v>Low</v>
      </c>
      <c r="K1342" s="6">
        <f t="shared" si="306"/>
        <v>416</v>
      </c>
      <c r="L1342" s="5" t="str">
        <f t="shared" si="307"/>
        <v>Normal</v>
      </c>
      <c r="M1342" s="6">
        <f t="shared" si="315"/>
        <v>3703.505714285714</v>
      </c>
      <c r="N1342" s="1">
        <v>185948695</v>
      </c>
      <c r="O1342" s="5">
        <f t="shared" si="314"/>
        <v>6.2182947330479243E-2</v>
      </c>
      <c r="P1342" s="1">
        <v>2.0699999999999998</v>
      </c>
      <c r="Q1342" s="1">
        <v>9.9600000000000009</v>
      </c>
      <c r="R1342" s="1">
        <f t="shared" si="308"/>
        <v>1.1103085590583168</v>
      </c>
      <c r="S1342" s="1">
        <f t="shared" si="309"/>
        <v>-0.18668663511182876</v>
      </c>
      <c r="T1342" s="1">
        <f t="shared" si="310"/>
        <v>-0.12569653133531397</v>
      </c>
      <c r="U1342" s="1">
        <f t="shared" si="311"/>
        <v>1.6708978574907685</v>
      </c>
      <c r="V1342" s="1">
        <f t="shared" si="312"/>
        <v>0.61720581252548556</v>
      </c>
      <c r="W1342" s="7" t="str">
        <f t="shared" si="313"/>
        <v>Moderate Stress</v>
      </c>
      <c r="X1342" s="1">
        <v>8.18</v>
      </c>
      <c r="Y1342" s="1">
        <v>2.98</v>
      </c>
      <c r="Z1342" s="1">
        <v>81</v>
      </c>
      <c r="AA1342" s="1">
        <v>12311</v>
      </c>
      <c r="AB1342" s="1">
        <v>730</v>
      </c>
      <c r="AC1342" s="1">
        <v>1.39</v>
      </c>
      <c r="AD1342" s="1">
        <v>146.97</v>
      </c>
      <c r="AE1342" s="1">
        <v>147.38</v>
      </c>
      <c r="AF1342" s="1">
        <v>1618.59</v>
      </c>
      <c r="AG1342" s="1">
        <v>395.44</v>
      </c>
      <c r="AH1342" s="1">
        <v>1725</v>
      </c>
      <c r="AI1342" s="1">
        <v>4.0999999999999996</v>
      </c>
      <c r="AJ1342" s="1">
        <v>35</v>
      </c>
      <c r="AK1342" s="1">
        <v>71.2</v>
      </c>
      <c r="AL1342" s="1">
        <v>418</v>
      </c>
      <c r="AM1342" s="1">
        <f t="shared" si="316"/>
        <v>4396.2066127958033</v>
      </c>
    </row>
    <row r="1343" spans="1:39" x14ac:dyDescent="0.3">
      <c r="A1343" s="2">
        <v>37867</v>
      </c>
      <c r="B1343" s="1" t="s">
        <v>26</v>
      </c>
      <c r="C1343" s="1">
        <v>4556.51</v>
      </c>
      <c r="D1343" s="1">
        <v>4531.26</v>
      </c>
      <c r="E1343" s="5">
        <f t="shared" si="302"/>
        <v>-5.5415219104095019E-3</v>
      </c>
      <c r="F1343" s="6">
        <f t="shared" si="303"/>
        <v>-25.25</v>
      </c>
      <c r="G1343" s="1">
        <v>4590.21</v>
      </c>
      <c r="H1343" s="1">
        <v>4498.2700000000004</v>
      </c>
      <c r="I1343" s="5">
        <f t="shared" si="304"/>
        <v>2.0177723740318707E-2</v>
      </c>
      <c r="J1343" s="5" t="str">
        <f t="shared" si="305"/>
        <v>Medium</v>
      </c>
      <c r="K1343" s="6">
        <f t="shared" si="306"/>
        <v>416</v>
      </c>
      <c r="L1343" s="5" t="str">
        <f t="shared" si="307"/>
        <v>Normal</v>
      </c>
      <c r="M1343" s="6">
        <f t="shared" si="315"/>
        <v>4096.4328571428568</v>
      </c>
      <c r="N1343" s="1">
        <v>402340150</v>
      </c>
      <c r="O1343" s="5">
        <f t="shared" si="314"/>
        <v>0.26037784131999697</v>
      </c>
      <c r="P1343" s="1">
        <v>-2.56</v>
      </c>
      <c r="Q1343" s="1">
        <v>7.73</v>
      </c>
      <c r="R1343" s="1">
        <f t="shared" si="308"/>
        <v>0.35343156609139498</v>
      </c>
      <c r="S1343" s="1">
        <f t="shared" si="309"/>
        <v>6.6169801323931215E-2</v>
      </c>
      <c r="T1343" s="1">
        <f t="shared" si="310"/>
        <v>-1.2056210819643798</v>
      </c>
      <c r="U1343" s="1">
        <f t="shared" si="311"/>
        <v>0.90470991378236143</v>
      </c>
      <c r="V1343" s="1">
        <f t="shared" si="312"/>
        <v>2.9672549808326953E-2</v>
      </c>
      <c r="W1343" s="7" t="str">
        <f t="shared" si="313"/>
        <v>Moderate Stress</v>
      </c>
      <c r="X1343" s="1">
        <v>4.79</v>
      </c>
      <c r="Y1343" s="1">
        <v>3.76</v>
      </c>
      <c r="Z1343" s="1">
        <v>94</v>
      </c>
      <c r="AA1343" s="1">
        <v>8962</v>
      </c>
      <c r="AB1343" s="1">
        <v>2685</v>
      </c>
      <c r="AC1343" s="1">
        <v>1.44</v>
      </c>
      <c r="AD1343" s="1">
        <v>143.94</v>
      </c>
      <c r="AE1343" s="1">
        <v>84.79</v>
      </c>
      <c r="AF1343" s="1">
        <v>1017.69</v>
      </c>
      <c r="AG1343" s="1">
        <v>167.76</v>
      </c>
      <c r="AH1343" s="1">
        <v>1571</v>
      </c>
      <c r="AI1343" s="1">
        <v>3.9</v>
      </c>
      <c r="AJ1343" s="1">
        <v>24</v>
      </c>
      <c r="AK1343" s="1">
        <v>20</v>
      </c>
      <c r="AL1343" s="1">
        <v>14454</v>
      </c>
      <c r="AM1343" s="1">
        <f t="shared" si="316"/>
        <v>4338.5261316959513</v>
      </c>
    </row>
    <row r="1344" spans="1:39" x14ac:dyDescent="0.3">
      <c r="A1344" s="2">
        <v>37868</v>
      </c>
      <c r="B1344" s="1" t="s">
        <v>24</v>
      </c>
      <c r="C1344" s="1">
        <v>3315.23</v>
      </c>
      <c r="D1344" s="1">
        <v>3329.75</v>
      </c>
      <c r="E1344" s="5">
        <f t="shared" si="302"/>
        <v>4.379786621139403E-3</v>
      </c>
      <c r="F1344" s="6">
        <f t="shared" si="303"/>
        <v>14.519999999999982</v>
      </c>
      <c r="G1344" s="1">
        <v>3356.83</v>
      </c>
      <c r="H1344" s="1">
        <v>3299.05</v>
      </c>
      <c r="I1344" s="5">
        <f t="shared" si="304"/>
        <v>1.7428655025443104E-2</v>
      </c>
      <c r="J1344" s="5" t="str">
        <f t="shared" si="305"/>
        <v>Low</v>
      </c>
      <c r="K1344" s="6">
        <f t="shared" si="306"/>
        <v>416</v>
      </c>
      <c r="L1344" s="5" t="str">
        <f t="shared" si="307"/>
        <v>Normal</v>
      </c>
      <c r="M1344" s="6">
        <f t="shared" si="315"/>
        <v>3924.1185714285716</v>
      </c>
      <c r="N1344" s="1">
        <v>637988164</v>
      </c>
      <c r="O1344" s="5">
        <f t="shared" si="314"/>
        <v>-0.26516024240498232</v>
      </c>
      <c r="P1344" s="1">
        <v>-1.97</v>
      </c>
      <c r="Q1344" s="1">
        <v>8.77</v>
      </c>
      <c r="R1344" s="1">
        <f t="shared" si="308"/>
        <v>-0.47079950271373466</v>
      </c>
      <c r="S1344" s="1">
        <f t="shared" si="309"/>
        <v>-0.60431007021607164</v>
      </c>
      <c r="T1344" s="1">
        <f t="shared" si="310"/>
        <v>-1.0680065063982569</v>
      </c>
      <c r="U1344" s="1">
        <f t="shared" si="311"/>
        <v>1.2620352328212594</v>
      </c>
      <c r="V1344" s="1">
        <f t="shared" si="312"/>
        <v>-0.22027021162670096</v>
      </c>
      <c r="W1344" s="7" t="str">
        <f t="shared" si="313"/>
        <v>Low Stress</v>
      </c>
      <c r="X1344" s="1">
        <v>5.69</v>
      </c>
      <c r="Y1344" s="1">
        <v>5.39</v>
      </c>
      <c r="Z1344" s="1">
        <v>108</v>
      </c>
      <c r="AA1344" s="1">
        <v>22776</v>
      </c>
      <c r="AB1344" s="1">
        <v>1237</v>
      </c>
      <c r="AC1344" s="1">
        <v>1.37</v>
      </c>
      <c r="AD1344" s="1">
        <v>99.59</v>
      </c>
      <c r="AE1344" s="1">
        <v>98.83</v>
      </c>
      <c r="AF1344" s="1">
        <v>1659</v>
      </c>
      <c r="AG1344" s="1">
        <v>214.43</v>
      </c>
      <c r="AH1344" s="1">
        <v>5649</v>
      </c>
      <c r="AI1344" s="1">
        <v>0.24</v>
      </c>
      <c r="AJ1344" s="1">
        <v>40</v>
      </c>
      <c r="AK1344" s="1">
        <v>93.9</v>
      </c>
      <c r="AL1344" s="1">
        <v>3265</v>
      </c>
      <c r="AM1344" s="1">
        <f t="shared" si="316"/>
        <v>4288.1890707832627</v>
      </c>
    </row>
    <row r="1345" spans="1:39" x14ac:dyDescent="0.3">
      <c r="A1345" s="2">
        <v>37869</v>
      </c>
      <c r="B1345" s="1" t="s">
        <v>24</v>
      </c>
      <c r="C1345" s="1">
        <v>3529.57</v>
      </c>
      <c r="D1345" s="1">
        <v>3544.67</v>
      </c>
      <c r="E1345" s="5">
        <f t="shared" si="302"/>
        <v>4.2781415299880466E-3</v>
      </c>
      <c r="F1345" s="6">
        <f t="shared" si="303"/>
        <v>15.099999999999909</v>
      </c>
      <c r="G1345" s="1">
        <v>3586.84</v>
      </c>
      <c r="H1345" s="1">
        <v>3512.51</v>
      </c>
      <c r="I1345" s="5">
        <f t="shared" si="304"/>
        <v>2.1059222511524044E-2</v>
      </c>
      <c r="J1345" s="5" t="str">
        <f t="shared" si="305"/>
        <v>Medium</v>
      </c>
      <c r="K1345" s="6">
        <f t="shared" si="306"/>
        <v>416</v>
      </c>
      <c r="L1345" s="5" t="str">
        <f t="shared" si="307"/>
        <v>Normal</v>
      </c>
      <c r="M1345" s="6">
        <f t="shared" si="315"/>
        <v>3855.5871428571431</v>
      </c>
      <c r="N1345" s="1">
        <v>488447742</v>
      </c>
      <c r="O1345" s="5">
        <f t="shared" si="314"/>
        <v>6.4545386290262047E-2</v>
      </c>
      <c r="P1345" s="1">
        <v>8.34</v>
      </c>
      <c r="Q1345" s="1">
        <v>4.1399999999999997</v>
      </c>
      <c r="R1345" s="1">
        <f t="shared" si="308"/>
        <v>5.2251210773840609E-2</v>
      </c>
      <c r="S1345" s="1">
        <f t="shared" si="309"/>
        <v>-0.18367264274984957</v>
      </c>
      <c r="T1345" s="1">
        <f t="shared" si="310"/>
        <v>1.336749890358907</v>
      </c>
      <c r="U1345" s="1">
        <f t="shared" si="311"/>
        <v>-0.32874960097691291</v>
      </c>
      <c r="V1345" s="1">
        <f t="shared" si="312"/>
        <v>0.21914471435149629</v>
      </c>
      <c r="W1345" s="7" t="str">
        <f t="shared" si="313"/>
        <v>Moderate Stress</v>
      </c>
      <c r="X1345" s="1">
        <v>2.81</v>
      </c>
      <c r="Y1345" s="1">
        <v>8.6199999999999992</v>
      </c>
      <c r="Z1345" s="1">
        <v>52</v>
      </c>
      <c r="AA1345" s="1">
        <v>28200</v>
      </c>
      <c r="AB1345" s="1">
        <v>2281</v>
      </c>
      <c r="AC1345" s="1">
        <v>1.21</v>
      </c>
      <c r="AD1345" s="1">
        <v>126.12</v>
      </c>
      <c r="AE1345" s="1">
        <v>41.17</v>
      </c>
      <c r="AF1345" s="1">
        <v>1094.3800000000001</v>
      </c>
      <c r="AG1345" s="1">
        <v>328.9</v>
      </c>
      <c r="AH1345" s="1">
        <v>1446</v>
      </c>
      <c r="AI1345" s="1">
        <v>0.03</v>
      </c>
      <c r="AJ1345" s="1">
        <v>45</v>
      </c>
      <c r="AK1345" s="1">
        <v>22.79</v>
      </c>
      <c r="AL1345" s="1">
        <v>7637</v>
      </c>
      <c r="AM1345" s="1">
        <f t="shared" si="316"/>
        <v>4285.8879966709537</v>
      </c>
    </row>
    <row r="1346" spans="1:39" x14ac:dyDescent="0.3">
      <c r="A1346" s="2">
        <v>37870</v>
      </c>
      <c r="B1346" s="1" t="s">
        <v>26</v>
      </c>
      <c r="C1346" s="1">
        <v>1625.91</v>
      </c>
      <c r="D1346" s="1">
        <v>1658.36</v>
      </c>
      <c r="E1346" s="5">
        <f t="shared" si="302"/>
        <v>1.9958054258845701E-2</v>
      </c>
      <c r="F1346" s="6">
        <f t="shared" si="303"/>
        <v>32.449999999999818</v>
      </c>
      <c r="G1346" s="1">
        <v>1696.45</v>
      </c>
      <c r="H1346" s="1">
        <v>1592.81</v>
      </c>
      <c r="I1346" s="5">
        <f t="shared" si="304"/>
        <v>6.3742765589731354E-2</v>
      </c>
      <c r="J1346" s="5" t="str">
        <f t="shared" si="305"/>
        <v>High</v>
      </c>
      <c r="K1346" s="6">
        <f t="shared" si="306"/>
        <v>416</v>
      </c>
      <c r="L1346" s="5" t="str">
        <f t="shared" si="307"/>
        <v>⚠️ High Risk</v>
      </c>
      <c r="M1346" s="6">
        <f t="shared" si="315"/>
        <v>3435.3914285714282</v>
      </c>
      <c r="N1346" s="1">
        <v>999129180</v>
      </c>
      <c r="O1346" s="5">
        <f t="shared" si="314"/>
        <v>-0.53215390995494649</v>
      </c>
      <c r="P1346" s="1">
        <v>8.68</v>
      </c>
      <c r="Q1346" s="1">
        <v>5.0199999999999996</v>
      </c>
      <c r="R1346" s="1">
        <f t="shared" si="308"/>
        <v>-1.7339701127874967</v>
      </c>
      <c r="S1346" s="1">
        <f t="shared" si="309"/>
        <v>-0.944939770450269</v>
      </c>
      <c r="T1346" s="1">
        <f t="shared" si="310"/>
        <v>1.4160532050919268</v>
      </c>
      <c r="U1346" s="1">
        <f t="shared" si="311"/>
        <v>-2.6397407943998981E-2</v>
      </c>
      <c r="V1346" s="1">
        <f t="shared" si="312"/>
        <v>-0.32231352152245946</v>
      </c>
      <c r="W1346" s="7" t="str">
        <f t="shared" si="313"/>
        <v>Low Stress</v>
      </c>
      <c r="X1346" s="1">
        <v>5.95</v>
      </c>
      <c r="Y1346" s="1">
        <v>7.55</v>
      </c>
      <c r="Z1346" s="1">
        <v>88</v>
      </c>
      <c r="AA1346" s="1">
        <v>6113</v>
      </c>
      <c r="AB1346" s="1">
        <v>1813</v>
      </c>
      <c r="AC1346" s="1">
        <v>1.4</v>
      </c>
      <c r="AD1346" s="1">
        <v>139.87</v>
      </c>
      <c r="AE1346" s="1">
        <v>40.92</v>
      </c>
      <c r="AF1346" s="1">
        <v>1421.77</v>
      </c>
      <c r="AG1346" s="1">
        <v>209.78</v>
      </c>
      <c r="AH1346" s="1">
        <v>9406</v>
      </c>
      <c r="AI1346" s="1">
        <v>7.97</v>
      </c>
      <c r="AJ1346" s="1">
        <v>4</v>
      </c>
      <c r="AK1346" s="1">
        <v>37.32</v>
      </c>
      <c r="AL1346" s="1">
        <v>5272</v>
      </c>
      <c r="AM1346" s="1">
        <f t="shared" si="316"/>
        <v>4287.8521153469601</v>
      </c>
    </row>
    <row r="1347" spans="1:39" x14ac:dyDescent="0.3">
      <c r="A1347" s="2">
        <v>37871</v>
      </c>
      <c r="B1347" s="1" t="s">
        <v>24</v>
      </c>
      <c r="C1347" s="1">
        <v>2895.68</v>
      </c>
      <c r="D1347" s="1">
        <v>2887.45</v>
      </c>
      <c r="E1347" s="5">
        <f t="shared" ref="E1347:E1410" si="317">(D1347 - C1347) / C1347</f>
        <v>-2.8421648800972549E-3</v>
      </c>
      <c r="F1347" s="6">
        <f t="shared" ref="F1347:F1410" si="318">D1347-C1347</f>
        <v>-8.2300000000000182</v>
      </c>
      <c r="G1347" s="1">
        <v>2898.59</v>
      </c>
      <c r="H1347" s="1">
        <v>2864.1</v>
      </c>
      <c r="I1347" s="5">
        <f t="shared" ref="I1347:I1410" si="319">(G1347 - H1347) / C1347</f>
        <v>1.1910846502376036E-2</v>
      </c>
      <c r="J1347" s="5" t="str">
        <f t="shared" ref="J1347:J1410" si="320">IF(I1347&gt;0.05,"High",
 IF(I1347&gt;0.02,"Medium","Low"))</f>
        <v>Low</v>
      </c>
      <c r="K1347" s="6">
        <f t="shared" ref="K1347:K1410" si="321">COUNTIF(J:J, "High")</f>
        <v>416</v>
      </c>
      <c r="L1347" s="5" t="str">
        <f t="shared" ref="L1347:L1410" si="322">IF(J1347="High","⚠️ High Risk","Normal")</f>
        <v>Normal</v>
      </c>
      <c r="M1347" s="6">
        <f t="shared" si="315"/>
        <v>3275.9057142857141</v>
      </c>
      <c r="N1347" s="1">
        <v>411969135</v>
      </c>
      <c r="O1347" s="5">
        <f t="shared" si="314"/>
        <v>0.7411478810390989</v>
      </c>
      <c r="P1347" s="1">
        <v>4.12</v>
      </c>
      <c r="Q1347" s="1">
        <v>5.22</v>
      </c>
      <c r="R1347" s="1">
        <f t="shared" ref="R1347:R1410" si="323">-(N1347-AVERAGE(N:N))/STDEV(N:N)</f>
        <v>0.3197520605299411</v>
      </c>
      <c r="S1347" s="1">
        <f t="shared" ref="S1347:S1410" si="324">(O1347-AVERAGE(O:O))/STDEV(O:O)</f>
        <v>0.67953473995287672</v>
      </c>
      <c r="T1347" s="1">
        <f t="shared" ref="T1347:T1410" si="325">(P1347-AVERAGE(P:P))/STDEV(P:P)</f>
        <v>0.35245580749612992</v>
      </c>
      <c r="U1347" s="1">
        <f t="shared" ref="U1347:U1410" si="326">(Q1347-AVERAGE(Q:Q))/STDEV(Q:Q)</f>
        <v>4.2318999563481528E-2</v>
      </c>
      <c r="V1347" s="1">
        <f t="shared" ref="V1347:V1410" si="327">(R1347+S1347+T1347+U1347)/4</f>
        <v>0.34851540188560737</v>
      </c>
      <c r="W1347" s="7" t="str">
        <f t="shared" ref="W1347:W1410" si="328">IF(V1347&gt;1,"High Stress",IF(V1347&gt;0,"Moderate Stress","Low Stress"))</f>
        <v>Moderate Stress</v>
      </c>
      <c r="X1347" s="1">
        <v>6.17</v>
      </c>
      <c r="Y1347" s="1">
        <v>8.43</v>
      </c>
      <c r="Z1347" s="1">
        <v>100</v>
      </c>
      <c r="AA1347" s="1">
        <v>26659</v>
      </c>
      <c r="AB1347" s="1">
        <v>1148</v>
      </c>
      <c r="AC1347" s="1">
        <v>1.2</v>
      </c>
      <c r="AD1347" s="1">
        <v>105.19</v>
      </c>
      <c r="AE1347" s="1">
        <v>79.569999999999993</v>
      </c>
      <c r="AF1347" s="1">
        <v>1636</v>
      </c>
      <c r="AG1347" s="1">
        <v>167.26</v>
      </c>
      <c r="AH1347" s="1">
        <v>113</v>
      </c>
      <c r="AI1347" s="1">
        <v>4.9000000000000004</v>
      </c>
      <c r="AJ1347" s="1">
        <v>40</v>
      </c>
      <c r="AK1347" s="1">
        <v>82.7</v>
      </c>
      <c r="AL1347" s="1">
        <v>5060</v>
      </c>
      <c r="AM1347" s="1">
        <f t="shared" si="316"/>
        <v>4299.8269678765209</v>
      </c>
    </row>
    <row r="1348" spans="1:39" x14ac:dyDescent="0.3">
      <c r="A1348" s="2">
        <v>37872</v>
      </c>
      <c r="B1348" s="1" t="s">
        <v>26</v>
      </c>
      <c r="C1348" s="1">
        <v>3865.59</v>
      </c>
      <c r="D1348" s="1">
        <v>3822.9</v>
      </c>
      <c r="E1348" s="5">
        <f t="shared" si="317"/>
        <v>-1.1043592310617538E-2</v>
      </c>
      <c r="F1348" s="6">
        <f t="shared" si="318"/>
        <v>-42.690000000000055</v>
      </c>
      <c r="G1348" s="1">
        <v>3915.51</v>
      </c>
      <c r="H1348" s="1">
        <v>3782.3</v>
      </c>
      <c r="I1348" s="5">
        <f t="shared" si="319"/>
        <v>3.4460457523948489E-2</v>
      </c>
      <c r="J1348" s="5" t="str">
        <f t="shared" si="320"/>
        <v>Medium</v>
      </c>
      <c r="K1348" s="6">
        <f t="shared" si="321"/>
        <v>416</v>
      </c>
      <c r="L1348" s="5" t="str">
        <f t="shared" si="322"/>
        <v>Normal</v>
      </c>
      <c r="M1348" s="6">
        <f t="shared" si="315"/>
        <v>3338.5071428571432</v>
      </c>
      <c r="N1348" s="1">
        <v>411322927</v>
      </c>
      <c r="O1348" s="5">
        <f t="shared" ref="O1348:O1411" si="329">(D1348-D1347)/D1347</f>
        <v>0.32397097785243045</v>
      </c>
      <c r="P1348" s="1">
        <v>6.49</v>
      </c>
      <c r="Q1348" s="1">
        <v>1.94</v>
      </c>
      <c r="R1348" s="1">
        <f t="shared" si="323"/>
        <v>0.3220123159909119</v>
      </c>
      <c r="S1348" s="1">
        <f t="shared" si="324"/>
        <v>0.14730172940586414</v>
      </c>
      <c r="T1348" s="1">
        <f t="shared" si="325"/>
        <v>0.90524656019394545</v>
      </c>
      <c r="U1348" s="1">
        <f t="shared" si="326"/>
        <v>-1.0846300835591978</v>
      </c>
      <c r="V1348" s="1">
        <f t="shared" si="327"/>
        <v>7.2482630507880896E-2</v>
      </c>
      <c r="W1348" s="7" t="str">
        <f t="shared" si="328"/>
        <v>Moderate Stress</v>
      </c>
      <c r="X1348" s="1">
        <v>14.5</v>
      </c>
      <c r="Y1348" s="1">
        <v>8.89</v>
      </c>
      <c r="Z1348" s="1">
        <v>57</v>
      </c>
      <c r="AA1348" s="1">
        <v>29634</v>
      </c>
      <c r="AB1348" s="1">
        <v>1683</v>
      </c>
      <c r="AC1348" s="1">
        <v>1.05</v>
      </c>
      <c r="AD1348" s="1">
        <v>97.75</v>
      </c>
      <c r="AE1348" s="1">
        <v>129.82</v>
      </c>
      <c r="AF1348" s="1">
        <v>2411.2600000000002</v>
      </c>
      <c r="AG1348" s="1">
        <v>454.2</v>
      </c>
      <c r="AH1348" s="1">
        <v>9463</v>
      </c>
      <c r="AI1348" s="1">
        <v>0.33</v>
      </c>
      <c r="AJ1348" s="1">
        <v>26</v>
      </c>
      <c r="AK1348" s="1">
        <v>20.94</v>
      </c>
      <c r="AL1348" s="1">
        <v>11336</v>
      </c>
      <c r="AM1348" s="1">
        <f t="shared" si="316"/>
        <v>4337.9972926889186</v>
      </c>
    </row>
    <row r="1349" spans="1:39" x14ac:dyDescent="0.3">
      <c r="A1349" s="2">
        <v>37873</v>
      </c>
      <c r="B1349" s="1" t="s">
        <v>24</v>
      </c>
      <c r="C1349" s="1">
        <v>2083.77</v>
      </c>
      <c r="D1349" s="1">
        <v>2061.14</v>
      </c>
      <c r="E1349" s="5">
        <f t="shared" si="317"/>
        <v>-1.0860123718068746E-2</v>
      </c>
      <c r="F1349" s="6">
        <f t="shared" si="318"/>
        <v>-22.630000000000109</v>
      </c>
      <c r="G1349" s="1">
        <v>2121.39</v>
      </c>
      <c r="H1349" s="1">
        <v>2053.34</v>
      </c>
      <c r="I1349" s="5">
        <f t="shared" si="319"/>
        <v>3.2657155060299231E-2</v>
      </c>
      <c r="J1349" s="5" t="str">
        <f t="shared" si="320"/>
        <v>Medium</v>
      </c>
      <c r="K1349" s="6">
        <f t="shared" si="321"/>
        <v>416</v>
      </c>
      <c r="L1349" s="5" t="str">
        <f t="shared" si="322"/>
        <v>Normal</v>
      </c>
      <c r="M1349" s="6">
        <f t="shared" si="315"/>
        <v>3119.3614285714289</v>
      </c>
      <c r="N1349" s="1">
        <v>450115385</v>
      </c>
      <c r="O1349" s="5">
        <f t="shared" si="329"/>
        <v>-0.4608438619895891</v>
      </c>
      <c r="P1349" s="1">
        <v>6.1</v>
      </c>
      <c r="Q1349" s="1">
        <v>6.89</v>
      </c>
      <c r="R1349" s="1">
        <f t="shared" si="323"/>
        <v>0.18632711085730064</v>
      </c>
      <c r="S1349" s="1">
        <f t="shared" si="324"/>
        <v>-0.85396263048652676</v>
      </c>
      <c r="T1349" s="1">
        <f t="shared" si="325"/>
        <v>0.81428099329430481</v>
      </c>
      <c r="U1349" s="1">
        <f t="shared" si="326"/>
        <v>0.61610100225094322</v>
      </c>
      <c r="V1349" s="1">
        <f t="shared" si="327"/>
        <v>0.19068661897900549</v>
      </c>
      <c r="W1349" s="7" t="str">
        <f t="shared" si="328"/>
        <v>Moderate Stress</v>
      </c>
      <c r="X1349" s="1">
        <v>9.67</v>
      </c>
      <c r="Y1349" s="1">
        <v>4.45</v>
      </c>
      <c r="Z1349" s="1">
        <v>95</v>
      </c>
      <c r="AA1349" s="1">
        <v>17406</v>
      </c>
      <c r="AB1349" s="1">
        <v>3451</v>
      </c>
      <c r="AC1349" s="1">
        <v>1.06</v>
      </c>
      <c r="AD1349" s="1">
        <v>97.93</v>
      </c>
      <c r="AE1349" s="1">
        <v>138.19</v>
      </c>
      <c r="AF1349" s="1">
        <v>1861.98</v>
      </c>
      <c r="AG1349" s="1">
        <v>462.69</v>
      </c>
      <c r="AH1349" s="1">
        <v>1926</v>
      </c>
      <c r="AI1349" s="1">
        <v>2.86</v>
      </c>
      <c r="AJ1349" s="1">
        <v>1</v>
      </c>
      <c r="AK1349" s="1">
        <v>63.9</v>
      </c>
      <c r="AL1349" s="1">
        <v>10768</v>
      </c>
      <c r="AM1349" s="1">
        <f t="shared" si="316"/>
        <v>4340.1482307674905</v>
      </c>
    </row>
    <row r="1350" spans="1:39" x14ac:dyDescent="0.3">
      <c r="A1350" s="2">
        <v>37874</v>
      </c>
      <c r="B1350" s="1" t="s">
        <v>25</v>
      </c>
      <c r="C1350" s="1">
        <v>1809.02</v>
      </c>
      <c r="D1350" s="1">
        <v>1857.02</v>
      </c>
      <c r="E1350" s="5">
        <f t="shared" si="317"/>
        <v>2.6533703331085338E-2</v>
      </c>
      <c r="F1350" s="6">
        <f t="shared" si="318"/>
        <v>48</v>
      </c>
      <c r="G1350" s="1">
        <v>1900.22</v>
      </c>
      <c r="H1350" s="1">
        <v>1769.52</v>
      </c>
      <c r="I1350" s="5">
        <f t="shared" si="319"/>
        <v>7.2249063028601151E-2</v>
      </c>
      <c r="J1350" s="5" t="str">
        <f t="shared" si="320"/>
        <v>High</v>
      </c>
      <c r="K1350" s="6">
        <f t="shared" si="321"/>
        <v>416</v>
      </c>
      <c r="L1350" s="5" t="str">
        <f t="shared" si="322"/>
        <v>⚠️ High Risk</v>
      </c>
      <c r="M1350" s="6">
        <f t="shared" si="315"/>
        <v>2737.3271428571429</v>
      </c>
      <c r="N1350" s="1">
        <v>525502241</v>
      </c>
      <c r="O1350" s="5">
        <f t="shared" si="329"/>
        <v>-9.9032574206507032E-2</v>
      </c>
      <c r="P1350" s="1">
        <v>4.93</v>
      </c>
      <c r="Q1350" s="1">
        <v>9.0299999999999994</v>
      </c>
      <c r="R1350" s="1">
        <f t="shared" si="323"/>
        <v>-7.7355098213803167E-2</v>
      </c>
      <c r="S1350" s="1">
        <f t="shared" si="324"/>
        <v>-0.39236490185936079</v>
      </c>
      <c r="T1350" s="1">
        <f t="shared" si="325"/>
        <v>0.54138429259538323</v>
      </c>
      <c r="U1350" s="1">
        <f t="shared" si="326"/>
        <v>1.3513665625809839</v>
      </c>
      <c r="V1350" s="1">
        <f t="shared" si="327"/>
        <v>0.35575771377580079</v>
      </c>
      <c r="W1350" s="7" t="str">
        <f t="shared" si="328"/>
        <v>Moderate Stress</v>
      </c>
      <c r="X1350" s="1">
        <v>12.24</v>
      </c>
      <c r="Y1350" s="1">
        <v>3.79</v>
      </c>
      <c r="Z1350" s="1">
        <v>115</v>
      </c>
      <c r="AA1350" s="1">
        <v>3317</v>
      </c>
      <c r="AB1350" s="1">
        <v>1934</v>
      </c>
      <c r="AC1350" s="1">
        <v>1.2</v>
      </c>
      <c r="AD1350" s="1">
        <v>137.43</v>
      </c>
      <c r="AE1350" s="1">
        <v>103.43</v>
      </c>
      <c r="AF1350" s="1">
        <v>1432.21</v>
      </c>
      <c r="AG1350" s="1">
        <v>114.55</v>
      </c>
      <c r="AH1350" s="1">
        <v>8700</v>
      </c>
      <c r="AI1350" s="1">
        <v>3.57</v>
      </c>
      <c r="AJ1350" s="1">
        <v>11</v>
      </c>
      <c r="AK1350" s="1">
        <v>45.84</v>
      </c>
      <c r="AL1350" s="1">
        <v>1646</v>
      </c>
      <c r="AM1350" s="1">
        <f t="shared" si="316"/>
        <v>4373.4237942502059</v>
      </c>
    </row>
    <row r="1351" spans="1:39" x14ac:dyDescent="0.3">
      <c r="A1351" s="2">
        <v>37875</v>
      </c>
      <c r="B1351" s="1" t="s">
        <v>24</v>
      </c>
      <c r="C1351" s="1">
        <v>2255.31</v>
      </c>
      <c r="D1351" s="1">
        <v>2264.94</v>
      </c>
      <c r="E1351" s="5">
        <f t="shared" si="317"/>
        <v>4.2699229817630881E-3</v>
      </c>
      <c r="F1351" s="6">
        <f t="shared" si="318"/>
        <v>9.6300000000001091</v>
      </c>
      <c r="G1351" s="1">
        <v>2297.5</v>
      </c>
      <c r="H1351" s="1">
        <v>2252.1</v>
      </c>
      <c r="I1351" s="5">
        <f t="shared" si="319"/>
        <v>2.0130270339775949E-2</v>
      </c>
      <c r="J1351" s="5" t="str">
        <f t="shared" si="320"/>
        <v>Medium</v>
      </c>
      <c r="K1351" s="6">
        <f t="shared" si="321"/>
        <v>416</v>
      </c>
      <c r="L1351" s="5" t="str">
        <f t="shared" si="322"/>
        <v>Normal</v>
      </c>
      <c r="M1351" s="6">
        <f t="shared" si="315"/>
        <v>2585.2114285714283</v>
      </c>
      <c r="N1351" s="1">
        <v>5777231</v>
      </c>
      <c r="O1351" s="5">
        <f t="shared" si="329"/>
        <v>0.21966376237197235</v>
      </c>
      <c r="P1351" s="1">
        <v>7.41</v>
      </c>
      <c r="Q1351" s="1">
        <v>1.64</v>
      </c>
      <c r="R1351" s="1">
        <f t="shared" si="323"/>
        <v>1.7404981194121119</v>
      </c>
      <c r="S1351" s="1">
        <f t="shared" si="324"/>
        <v>1.4226904570465012E-2</v>
      </c>
      <c r="T1351" s="1">
        <f t="shared" si="325"/>
        <v>1.1198320000597641</v>
      </c>
      <c r="U1351" s="1">
        <f t="shared" si="326"/>
        <v>-1.1877046948204186</v>
      </c>
      <c r="V1351" s="1">
        <f t="shared" si="327"/>
        <v>0.42171308230548055</v>
      </c>
      <c r="W1351" s="7" t="str">
        <f t="shared" si="328"/>
        <v>Moderate Stress</v>
      </c>
      <c r="X1351" s="1">
        <v>2.59</v>
      </c>
      <c r="Y1351" s="1">
        <v>1.05</v>
      </c>
      <c r="Z1351" s="1">
        <v>55</v>
      </c>
      <c r="AA1351" s="1">
        <v>5450</v>
      </c>
      <c r="AB1351" s="1">
        <v>1051</v>
      </c>
      <c r="AC1351" s="1">
        <v>1.37</v>
      </c>
      <c r="AD1351" s="1">
        <v>112.41</v>
      </c>
      <c r="AE1351" s="1">
        <v>66.87</v>
      </c>
      <c r="AF1351" s="1">
        <v>992.25</v>
      </c>
      <c r="AG1351" s="1">
        <v>300.05</v>
      </c>
      <c r="AH1351" s="1">
        <v>5607</v>
      </c>
      <c r="AI1351" s="1">
        <v>7.83</v>
      </c>
      <c r="AJ1351" s="1">
        <v>27</v>
      </c>
      <c r="AK1351" s="1">
        <v>62.44</v>
      </c>
      <c r="AL1351" s="1">
        <v>11227</v>
      </c>
      <c r="AM1351" s="1">
        <f t="shared" si="316"/>
        <v>4330.4043173683522</v>
      </c>
    </row>
    <row r="1352" spans="1:39" x14ac:dyDescent="0.3">
      <c r="A1352" s="2">
        <v>37876</v>
      </c>
      <c r="B1352" s="1" t="s">
        <v>25</v>
      </c>
      <c r="C1352" s="1">
        <v>1966</v>
      </c>
      <c r="D1352" s="1">
        <v>1986.97</v>
      </c>
      <c r="E1352" s="5">
        <f t="shared" si="317"/>
        <v>1.0666327568667359E-2</v>
      </c>
      <c r="F1352" s="6">
        <f t="shared" si="318"/>
        <v>20.970000000000027</v>
      </c>
      <c r="G1352" s="1">
        <v>2029.78</v>
      </c>
      <c r="H1352" s="1">
        <v>1956.3</v>
      </c>
      <c r="I1352" s="5">
        <f t="shared" si="319"/>
        <v>3.737538148524925E-2</v>
      </c>
      <c r="J1352" s="5" t="str">
        <f t="shared" si="320"/>
        <v>Medium</v>
      </c>
      <c r="K1352" s="6">
        <f t="shared" si="321"/>
        <v>416</v>
      </c>
      <c r="L1352" s="5" t="str">
        <f t="shared" si="322"/>
        <v>Normal</v>
      </c>
      <c r="M1352" s="6">
        <f t="shared" si="315"/>
        <v>2362.6828571428568</v>
      </c>
      <c r="N1352" s="1">
        <v>472292568</v>
      </c>
      <c r="O1352" s="5">
        <f t="shared" si="329"/>
        <v>-0.12272731286479996</v>
      </c>
      <c r="P1352" s="1">
        <v>5.28</v>
      </c>
      <c r="Q1352" s="1">
        <v>0.86</v>
      </c>
      <c r="R1352" s="1">
        <f t="shared" si="323"/>
        <v>0.10875750635735799</v>
      </c>
      <c r="S1352" s="1">
        <f t="shared" si="324"/>
        <v>-0.42259457659421784</v>
      </c>
      <c r="T1352" s="1">
        <f t="shared" si="325"/>
        <v>0.62302005776172742</v>
      </c>
      <c r="U1352" s="1">
        <f t="shared" si="326"/>
        <v>-1.455698684099592</v>
      </c>
      <c r="V1352" s="1">
        <f t="shared" si="327"/>
        <v>-0.28662892414368113</v>
      </c>
      <c r="W1352" s="7" t="str">
        <f t="shared" si="328"/>
        <v>Low Stress</v>
      </c>
      <c r="X1352" s="1">
        <v>3.38</v>
      </c>
      <c r="Y1352" s="1">
        <v>9.34</v>
      </c>
      <c r="Z1352" s="1">
        <v>107</v>
      </c>
      <c r="AA1352" s="1">
        <v>3339</v>
      </c>
      <c r="AB1352" s="1">
        <v>2132</v>
      </c>
      <c r="AC1352" s="1">
        <v>0.89</v>
      </c>
      <c r="AD1352" s="1">
        <v>130.07</v>
      </c>
      <c r="AE1352" s="1">
        <v>117.51</v>
      </c>
      <c r="AF1352" s="1">
        <v>2070.2199999999998</v>
      </c>
      <c r="AG1352" s="1">
        <v>181.47</v>
      </c>
      <c r="AH1352" s="1">
        <v>4252</v>
      </c>
      <c r="AI1352" s="1">
        <v>4.34</v>
      </c>
      <c r="AJ1352" s="1">
        <v>43</v>
      </c>
      <c r="AK1352" s="1">
        <v>95.81</v>
      </c>
      <c r="AL1352" s="1">
        <v>12492</v>
      </c>
      <c r="AM1352" s="1">
        <f t="shared" si="316"/>
        <v>4318.8679345988894</v>
      </c>
    </row>
    <row r="1353" spans="1:39" x14ac:dyDescent="0.3">
      <c r="A1353" s="2">
        <v>37877</v>
      </c>
      <c r="B1353" s="1" t="s">
        <v>24</v>
      </c>
      <c r="C1353" s="1">
        <v>1859.65</v>
      </c>
      <c r="D1353" s="1">
        <v>1810.39</v>
      </c>
      <c r="E1353" s="5">
        <f t="shared" si="317"/>
        <v>-2.6488855429785168E-2</v>
      </c>
      <c r="F1353" s="6">
        <f t="shared" si="318"/>
        <v>-49.259999999999991</v>
      </c>
      <c r="G1353" s="1">
        <v>1865.27</v>
      </c>
      <c r="H1353" s="1">
        <v>1777.58</v>
      </c>
      <c r="I1353" s="5">
        <f t="shared" si="319"/>
        <v>4.7154034361304574E-2</v>
      </c>
      <c r="J1353" s="5" t="str">
        <f t="shared" si="320"/>
        <v>Medium</v>
      </c>
      <c r="K1353" s="6">
        <f t="shared" si="321"/>
        <v>416</v>
      </c>
      <c r="L1353" s="5" t="str">
        <f t="shared" si="322"/>
        <v>Normal</v>
      </c>
      <c r="M1353" s="6">
        <f t="shared" ref="M1353:M1416" si="330">AVERAGE(D1347:D1353)</f>
        <v>2384.4014285714288</v>
      </c>
      <c r="N1353" s="1">
        <v>711888932</v>
      </c>
      <c r="O1353" s="5">
        <f t="shared" si="329"/>
        <v>-8.8868981413911599E-2</v>
      </c>
      <c r="P1353" s="1">
        <v>3.01</v>
      </c>
      <c r="Q1353" s="1">
        <v>7.38</v>
      </c>
      <c r="R1353" s="1">
        <f t="shared" si="323"/>
        <v>-0.72928379019073375</v>
      </c>
      <c r="S1353" s="1">
        <f t="shared" si="324"/>
        <v>-0.37939822142078311</v>
      </c>
      <c r="T1353" s="1">
        <f t="shared" si="325"/>
        <v>9.3553809397152937E-2</v>
      </c>
      <c r="U1353" s="1">
        <f t="shared" si="326"/>
        <v>0.78445620064427046</v>
      </c>
      <c r="V1353" s="1">
        <f t="shared" si="327"/>
        <v>-5.7668000392523372E-2</v>
      </c>
      <c r="W1353" s="7" t="str">
        <f t="shared" si="328"/>
        <v>Low Stress</v>
      </c>
      <c r="X1353" s="1">
        <v>12.59</v>
      </c>
      <c r="Y1353" s="1">
        <v>1.1299999999999999</v>
      </c>
      <c r="Z1353" s="1">
        <v>90</v>
      </c>
      <c r="AA1353" s="1">
        <v>14833</v>
      </c>
      <c r="AB1353" s="1">
        <v>1324</v>
      </c>
      <c r="AC1353" s="1">
        <v>0.83</v>
      </c>
      <c r="AD1353" s="1">
        <v>125.52</v>
      </c>
      <c r="AE1353" s="1">
        <v>57.95</v>
      </c>
      <c r="AF1353" s="1">
        <v>1593.65</v>
      </c>
      <c r="AG1353" s="1">
        <v>445.36</v>
      </c>
      <c r="AH1353" s="1">
        <v>2661</v>
      </c>
      <c r="AI1353" s="1">
        <v>7.89</v>
      </c>
      <c r="AJ1353" s="1">
        <v>12</v>
      </c>
      <c r="AK1353" s="1">
        <v>80.86</v>
      </c>
      <c r="AL1353" s="1">
        <v>7789</v>
      </c>
      <c r="AM1353" s="1">
        <f t="shared" si="316"/>
        <v>4306.0599386072272</v>
      </c>
    </row>
    <row r="1354" spans="1:39" x14ac:dyDescent="0.3">
      <c r="A1354" s="2">
        <v>37878</v>
      </c>
      <c r="B1354" s="1" t="s">
        <v>25</v>
      </c>
      <c r="C1354" s="1">
        <v>2699.4</v>
      </c>
      <c r="D1354" s="1">
        <v>2701.22</v>
      </c>
      <c r="E1354" s="5">
        <f t="shared" si="317"/>
        <v>6.7422390160765686E-4</v>
      </c>
      <c r="F1354" s="6">
        <f t="shared" si="318"/>
        <v>1.819999999999709</v>
      </c>
      <c r="G1354" s="1">
        <v>2718.61</v>
      </c>
      <c r="H1354" s="1">
        <v>2656.65</v>
      </c>
      <c r="I1354" s="5">
        <f t="shared" si="319"/>
        <v>2.2953248870119299E-2</v>
      </c>
      <c r="J1354" s="5" t="str">
        <f t="shared" si="320"/>
        <v>Medium</v>
      </c>
      <c r="K1354" s="6">
        <f t="shared" si="321"/>
        <v>416</v>
      </c>
      <c r="L1354" s="5" t="str">
        <f t="shared" si="322"/>
        <v>Normal</v>
      </c>
      <c r="M1354" s="6">
        <f t="shared" si="330"/>
        <v>2357.7971428571427</v>
      </c>
      <c r="N1354" s="1">
        <v>105571207</v>
      </c>
      <c r="O1354" s="5">
        <f t="shared" si="329"/>
        <v>0.49206524561006171</v>
      </c>
      <c r="P1354" s="1">
        <v>-1.45</v>
      </c>
      <c r="Q1354" s="1">
        <v>2.73</v>
      </c>
      <c r="R1354" s="1">
        <f t="shared" si="323"/>
        <v>1.3914466077842929</v>
      </c>
      <c r="S1354" s="1">
        <f t="shared" si="324"/>
        <v>0.36175587943417453</v>
      </c>
      <c r="T1354" s="1">
        <f t="shared" si="325"/>
        <v>-0.94671908386540293</v>
      </c>
      <c r="U1354" s="1">
        <f t="shared" si="326"/>
        <v>-0.81320027390465</v>
      </c>
      <c r="V1354" s="1">
        <f t="shared" si="327"/>
        <v>-1.679217637896413E-3</v>
      </c>
      <c r="W1354" s="7" t="str">
        <f t="shared" si="328"/>
        <v>Low Stress</v>
      </c>
      <c r="X1354" s="1">
        <v>10.11</v>
      </c>
      <c r="Y1354" s="1">
        <v>7.54</v>
      </c>
      <c r="Z1354" s="1">
        <v>103</v>
      </c>
      <c r="AA1354" s="1">
        <v>24773</v>
      </c>
      <c r="AB1354" s="1">
        <v>132</v>
      </c>
      <c r="AC1354" s="1">
        <v>1.35</v>
      </c>
      <c r="AD1354" s="1">
        <v>101.44</v>
      </c>
      <c r="AE1354" s="1">
        <v>48.54</v>
      </c>
      <c r="AF1354" s="1">
        <v>915.86</v>
      </c>
      <c r="AG1354" s="1">
        <v>285.01</v>
      </c>
      <c r="AH1354" s="1">
        <v>2002</v>
      </c>
      <c r="AI1354" s="1">
        <v>6.34</v>
      </c>
      <c r="AJ1354" s="1">
        <v>20</v>
      </c>
      <c r="AK1354" s="1">
        <v>29.65</v>
      </c>
      <c r="AL1354" s="1">
        <v>4928</v>
      </c>
      <c r="AM1354" s="1">
        <f t="shared" si="316"/>
        <v>4318.975920627352</v>
      </c>
    </row>
    <row r="1355" spans="1:39" x14ac:dyDescent="0.3">
      <c r="A1355" s="2">
        <v>37879</v>
      </c>
      <c r="B1355" s="1" t="s">
        <v>24</v>
      </c>
      <c r="C1355" s="1">
        <v>4631.3500000000004</v>
      </c>
      <c r="D1355" s="1">
        <v>4585.1000000000004</v>
      </c>
      <c r="E1355" s="5">
        <f t="shared" si="317"/>
        <v>-9.9862890949723067E-3</v>
      </c>
      <c r="F1355" s="6">
        <f t="shared" si="318"/>
        <v>-46.25</v>
      </c>
      <c r="G1355" s="1">
        <v>4675.17</v>
      </c>
      <c r="H1355" s="1">
        <v>4572.47</v>
      </c>
      <c r="I1355" s="5">
        <f t="shared" si="319"/>
        <v>2.2174959784943875E-2</v>
      </c>
      <c r="J1355" s="5" t="str">
        <f t="shared" si="320"/>
        <v>Medium</v>
      </c>
      <c r="K1355" s="6">
        <f t="shared" si="321"/>
        <v>416</v>
      </c>
      <c r="L1355" s="5" t="str">
        <f t="shared" si="322"/>
        <v>Normal</v>
      </c>
      <c r="M1355" s="6">
        <f t="shared" si="330"/>
        <v>2466.6828571428568</v>
      </c>
      <c r="N1355" s="1">
        <v>441279836</v>
      </c>
      <c r="O1355" s="5">
        <f t="shared" si="329"/>
        <v>0.69741820362650975</v>
      </c>
      <c r="P1355" s="1">
        <v>6.16</v>
      </c>
      <c r="Q1355" s="1">
        <v>6.24</v>
      </c>
      <c r="R1355" s="1">
        <f t="shared" si="323"/>
        <v>0.21723139845189118</v>
      </c>
      <c r="S1355" s="1">
        <f t="shared" si="324"/>
        <v>0.62374455194925715</v>
      </c>
      <c r="T1355" s="1">
        <f t="shared" si="325"/>
        <v>0.82827569589424965</v>
      </c>
      <c r="U1355" s="1">
        <f t="shared" si="326"/>
        <v>0.392772677851632</v>
      </c>
      <c r="V1355" s="1">
        <f t="shared" si="327"/>
        <v>0.51550608103675755</v>
      </c>
      <c r="W1355" s="7" t="str">
        <f t="shared" si="328"/>
        <v>Moderate Stress</v>
      </c>
      <c r="X1355" s="1">
        <v>4.4800000000000004</v>
      </c>
      <c r="Y1355" s="1">
        <v>4.09</v>
      </c>
      <c r="Z1355" s="1">
        <v>90</v>
      </c>
      <c r="AA1355" s="1">
        <v>7991</v>
      </c>
      <c r="AB1355" s="1">
        <v>196</v>
      </c>
      <c r="AC1355" s="1">
        <v>1.25</v>
      </c>
      <c r="AD1355" s="1">
        <v>94.57</v>
      </c>
      <c r="AE1355" s="1">
        <v>123.41</v>
      </c>
      <c r="AF1355" s="1">
        <v>1916.69</v>
      </c>
      <c r="AG1355" s="1">
        <v>291.38</v>
      </c>
      <c r="AH1355" s="1">
        <v>8696</v>
      </c>
      <c r="AI1355" s="1">
        <v>0.33</v>
      </c>
      <c r="AJ1355" s="1">
        <v>42</v>
      </c>
      <c r="AK1355" s="1">
        <v>5.82</v>
      </c>
      <c r="AL1355" s="1">
        <v>12729</v>
      </c>
      <c r="AM1355" s="1">
        <f t="shared" si="316"/>
        <v>4322.1906813667138</v>
      </c>
    </row>
    <row r="1356" spans="1:39" x14ac:dyDescent="0.3">
      <c r="A1356" s="2">
        <v>37880</v>
      </c>
      <c r="B1356" s="1" t="s">
        <v>25</v>
      </c>
      <c r="C1356" s="1">
        <v>3028.24</v>
      </c>
      <c r="D1356" s="1">
        <v>3035.16</v>
      </c>
      <c r="E1356" s="5">
        <f t="shared" si="317"/>
        <v>2.2851557340237477E-3</v>
      </c>
      <c r="F1356" s="6">
        <f t="shared" si="318"/>
        <v>6.9200000000000728</v>
      </c>
      <c r="G1356" s="1">
        <v>3045.24</v>
      </c>
      <c r="H1356" s="1">
        <v>3011.88</v>
      </c>
      <c r="I1356" s="5">
        <f t="shared" si="319"/>
        <v>1.101629989696975E-2</v>
      </c>
      <c r="J1356" s="5" t="str">
        <f t="shared" si="320"/>
        <v>Low</v>
      </c>
      <c r="K1356" s="6">
        <f t="shared" si="321"/>
        <v>416</v>
      </c>
      <c r="L1356" s="5" t="str">
        <f t="shared" si="322"/>
        <v>Normal</v>
      </c>
      <c r="M1356" s="6">
        <f t="shared" si="330"/>
        <v>2605.8285714285716</v>
      </c>
      <c r="N1356" s="1">
        <v>853858035</v>
      </c>
      <c r="O1356" s="5">
        <f t="shared" si="329"/>
        <v>-0.33803842882379892</v>
      </c>
      <c r="P1356" s="1">
        <v>2.1</v>
      </c>
      <c r="Q1356" s="1">
        <v>6.96</v>
      </c>
      <c r="R1356" s="1">
        <f t="shared" si="323"/>
        <v>-1.2258521402341827</v>
      </c>
      <c r="S1356" s="1">
        <f t="shared" si="324"/>
        <v>-0.69728783639776537</v>
      </c>
      <c r="T1356" s="1">
        <f t="shared" si="325"/>
        <v>-0.11869918003534156</v>
      </c>
      <c r="U1356" s="1">
        <f t="shared" si="326"/>
        <v>0.64015174487856152</v>
      </c>
      <c r="V1356" s="1">
        <f t="shared" si="327"/>
        <v>-0.35042185294718209</v>
      </c>
      <c r="W1356" s="7" t="str">
        <f t="shared" si="328"/>
        <v>Low Stress</v>
      </c>
      <c r="X1356" s="1">
        <v>7.26</v>
      </c>
      <c r="Y1356" s="1">
        <v>9.51</v>
      </c>
      <c r="Z1356" s="1">
        <v>97</v>
      </c>
      <c r="AA1356" s="1">
        <v>8514</v>
      </c>
      <c r="AB1356" s="1">
        <v>4458</v>
      </c>
      <c r="AC1356" s="1">
        <v>1.37</v>
      </c>
      <c r="AD1356" s="1">
        <v>88.8</v>
      </c>
      <c r="AE1356" s="1">
        <v>117.67</v>
      </c>
      <c r="AF1356" s="1">
        <v>1395.18</v>
      </c>
      <c r="AG1356" s="1">
        <v>350.99</v>
      </c>
      <c r="AH1356" s="1">
        <v>8016</v>
      </c>
      <c r="AI1356" s="1">
        <v>9.69</v>
      </c>
      <c r="AJ1356" s="1">
        <v>7</v>
      </c>
      <c r="AK1356" s="1">
        <v>96.71</v>
      </c>
      <c r="AL1356" s="1">
        <v>14455</v>
      </c>
      <c r="AM1356" s="1">
        <f t="shared" si="316"/>
        <v>4304.1870726647367</v>
      </c>
    </row>
    <row r="1357" spans="1:39" x14ac:dyDescent="0.3">
      <c r="A1357" s="2">
        <v>37881</v>
      </c>
      <c r="B1357" s="1" t="s">
        <v>26</v>
      </c>
      <c r="C1357" s="1">
        <v>1751.68</v>
      </c>
      <c r="D1357" s="1">
        <v>1793.76</v>
      </c>
      <c r="E1357" s="5">
        <f t="shared" si="317"/>
        <v>2.4022652539276539E-2</v>
      </c>
      <c r="F1357" s="6">
        <f t="shared" si="318"/>
        <v>42.079999999999927</v>
      </c>
      <c r="G1357" s="1">
        <v>1797.67</v>
      </c>
      <c r="H1357" s="1">
        <v>1724.82</v>
      </c>
      <c r="I1357" s="5">
        <f t="shared" si="319"/>
        <v>4.1588646328096529E-2</v>
      </c>
      <c r="J1357" s="5" t="str">
        <f t="shared" si="320"/>
        <v>Medium</v>
      </c>
      <c r="K1357" s="6">
        <f t="shared" si="321"/>
        <v>416</v>
      </c>
      <c r="L1357" s="5" t="str">
        <f t="shared" si="322"/>
        <v>Normal</v>
      </c>
      <c r="M1357" s="6">
        <f t="shared" si="330"/>
        <v>2596.7914285714287</v>
      </c>
      <c r="N1357" s="1">
        <v>343879021</v>
      </c>
      <c r="O1357" s="5">
        <f t="shared" si="329"/>
        <v>-0.4090064444708022</v>
      </c>
      <c r="P1357" s="1">
        <v>-0.57999999999999996</v>
      </c>
      <c r="Q1357" s="1">
        <v>3.22</v>
      </c>
      <c r="R1357" s="1">
        <f t="shared" si="323"/>
        <v>0.55791229996774572</v>
      </c>
      <c r="S1357" s="1">
        <f t="shared" si="324"/>
        <v>-0.7878286125812709</v>
      </c>
      <c r="T1357" s="1">
        <f t="shared" si="325"/>
        <v>-0.74379589616620478</v>
      </c>
      <c r="U1357" s="1">
        <f t="shared" si="326"/>
        <v>-0.64484507551132275</v>
      </c>
      <c r="V1357" s="1">
        <f t="shared" si="327"/>
        <v>-0.40463932107276318</v>
      </c>
      <c r="W1357" s="7" t="str">
        <f t="shared" si="328"/>
        <v>Low Stress</v>
      </c>
      <c r="X1357" s="1">
        <v>9</v>
      </c>
      <c r="Y1357" s="1">
        <v>4.49</v>
      </c>
      <c r="Z1357" s="1">
        <v>119</v>
      </c>
      <c r="AA1357" s="1">
        <v>8191</v>
      </c>
      <c r="AB1357" s="1">
        <v>3241</v>
      </c>
      <c r="AC1357" s="1">
        <v>1.48</v>
      </c>
      <c r="AD1357" s="1">
        <v>81.67</v>
      </c>
      <c r="AE1357" s="1">
        <v>134.66999999999999</v>
      </c>
      <c r="AF1357" s="1">
        <v>1486.62</v>
      </c>
      <c r="AG1357" s="1">
        <v>122.25</v>
      </c>
      <c r="AH1357" s="1">
        <v>5820</v>
      </c>
      <c r="AI1357" s="1">
        <v>1.81</v>
      </c>
      <c r="AJ1357" s="1">
        <v>11</v>
      </c>
      <c r="AK1357" s="1">
        <v>58.56</v>
      </c>
      <c r="AL1357" s="1">
        <v>13243</v>
      </c>
      <c r="AM1357" s="1">
        <f t="shared" si="316"/>
        <v>4304.0070230476422</v>
      </c>
    </row>
    <row r="1358" spans="1:39" x14ac:dyDescent="0.3">
      <c r="A1358" s="2">
        <v>37882</v>
      </c>
      <c r="B1358" s="1" t="s">
        <v>26</v>
      </c>
      <c r="C1358" s="1">
        <v>1307.8900000000001</v>
      </c>
      <c r="D1358" s="1">
        <v>1354.73</v>
      </c>
      <c r="E1358" s="5">
        <f t="shared" si="317"/>
        <v>3.5813409384581205E-2</v>
      </c>
      <c r="F1358" s="6">
        <f t="shared" si="318"/>
        <v>46.839999999999918</v>
      </c>
      <c r="G1358" s="1">
        <v>1394.14</v>
      </c>
      <c r="H1358" s="1">
        <v>1297.31</v>
      </c>
      <c r="I1358" s="5">
        <f t="shared" si="319"/>
        <v>7.4035278196178694E-2</v>
      </c>
      <c r="J1358" s="5" t="str">
        <f t="shared" si="320"/>
        <v>High</v>
      </c>
      <c r="K1358" s="6">
        <f t="shared" si="321"/>
        <v>416</v>
      </c>
      <c r="L1358" s="5" t="str">
        <f t="shared" si="322"/>
        <v>⚠️ High Risk</v>
      </c>
      <c r="M1358" s="6">
        <f t="shared" si="330"/>
        <v>2466.761428571429</v>
      </c>
      <c r="N1358" s="1">
        <v>657487064</v>
      </c>
      <c r="O1358" s="5">
        <f t="shared" si="329"/>
        <v>-0.24475403621443223</v>
      </c>
      <c r="P1358" s="1">
        <v>7.03</v>
      </c>
      <c r="Q1358" s="1">
        <v>8.15</v>
      </c>
      <c r="R1358" s="1">
        <f t="shared" si="323"/>
        <v>-0.53900121982018279</v>
      </c>
      <c r="S1358" s="1">
        <f t="shared" si="324"/>
        <v>-0.57827589509353428</v>
      </c>
      <c r="T1358" s="1">
        <f t="shared" si="325"/>
        <v>1.0311988835934478</v>
      </c>
      <c r="U1358" s="1">
        <f t="shared" si="326"/>
        <v>1.0490143695480703</v>
      </c>
      <c r="V1358" s="1">
        <f t="shared" si="327"/>
        <v>0.24073403455695025</v>
      </c>
      <c r="W1358" s="7" t="str">
        <f t="shared" si="328"/>
        <v>Moderate Stress</v>
      </c>
      <c r="X1358" s="1">
        <v>12.97</v>
      </c>
      <c r="Y1358" s="1">
        <v>8.26</v>
      </c>
      <c r="Z1358" s="1">
        <v>76</v>
      </c>
      <c r="AA1358" s="1">
        <v>942</v>
      </c>
      <c r="AB1358" s="1">
        <v>2877</v>
      </c>
      <c r="AC1358" s="1">
        <v>0.98</v>
      </c>
      <c r="AD1358" s="1">
        <v>85.69</v>
      </c>
      <c r="AE1358" s="1">
        <v>94.94</v>
      </c>
      <c r="AF1358" s="1">
        <v>2226.0500000000002</v>
      </c>
      <c r="AG1358" s="1">
        <v>150.91999999999999</v>
      </c>
      <c r="AH1358" s="1">
        <v>958</v>
      </c>
      <c r="AI1358" s="1">
        <v>2.76</v>
      </c>
      <c r="AJ1358" s="1">
        <v>40</v>
      </c>
      <c r="AK1358" s="1">
        <v>17.39</v>
      </c>
      <c r="AL1358" s="1">
        <v>1087</v>
      </c>
      <c r="AM1358" s="1">
        <f t="shared" si="316"/>
        <v>4267.420879472148</v>
      </c>
    </row>
    <row r="1359" spans="1:39" x14ac:dyDescent="0.3">
      <c r="A1359" s="2">
        <v>37883</v>
      </c>
      <c r="B1359" s="1" t="s">
        <v>25</v>
      </c>
      <c r="C1359" s="1">
        <v>3784.62</v>
      </c>
      <c r="D1359" s="1">
        <v>3788.68</v>
      </c>
      <c r="E1359" s="5">
        <f t="shared" si="317"/>
        <v>1.0727629193947993E-3</v>
      </c>
      <c r="F1359" s="6">
        <f t="shared" si="318"/>
        <v>4.0599999999999454</v>
      </c>
      <c r="G1359" s="1">
        <v>3830.45</v>
      </c>
      <c r="H1359" s="1">
        <v>3744.06</v>
      </c>
      <c r="I1359" s="5">
        <f t="shared" si="319"/>
        <v>2.2826598178945279E-2</v>
      </c>
      <c r="J1359" s="5" t="str">
        <f t="shared" si="320"/>
        <v>Medium</v>
      </c>
      <c r="K1359" s="6">
        <f t="shared" si="321"/>
        <v>416</v>
      </c>
      <c r="L1359" s="5" t="str">
        <f t="shared" si="322"/>
        <v>Normal</v>
      </c>
      <c r="M1359" s="6">
        <f t="shared" si="330"/>
        <v>2724.1485714285709</v>
      </c>
      <c r="N1359" s="1">
        <v>88386857</v>
      </c>
      <c r="O1359" s="5">
        <f t="shared" si="329"/>
        <v>1.7966310630162465</v>
      </c>
      <c r="P1359" s="1">
        <v>5.45</v>
      </c>
      <c r="Q1359" s="1">
        <v>5.5</v>
      </c>
      <c r="R1359" s="1">
        <f t="shared" si="323"/>
        <v>1.4515526741448668</v>
      </c>
      <c r="S1359" s="1">
        <f t="shared" si="324"/>
        <v>2.0261169386180629</v>
      </c>
      <c r="T1359" s="1">
        <f t="shared" si="325"/>
        <v>0.66267171512823742</v>
      </c>
      <c r="U1359" s="1">
        <f t="shared" si="326"/>
        <v>0.13852197007395425</v>
      </c>
      <c r="V1359" s="1">
        <f t="shared" si="327"/>
        <v>1.0697158244912803</v>
      </c>
      <c r="W1359" s="7" t="str">
        <f t="shared" si="328"/>
        <v>High Stress</v>
      </c>
      <c r="X1359" s="1">
        <v>2.79</v>
      </c>
      <c r="Y1359" s="1">
        <v>3.19</v>
      </c>
      <c r="Z1359" s="1">
        <v>96</v>
      </c>
      <c r="AA1359" s="1">
        <v>23278</v>
      </c>
      <c r="AB1359" s="1">
        <v>3378</v>
      </c>
      <c r="AC1359" s="1">
        <v>0.94</v>
      </c>
      <c r="AD1359" s="1">
        <v>97.94</v>
      </c>
      <c r="AE1359" s="1">
        <v>136.57</v>
      </c>
      <c r="AF1359" s="1">
        <v>1033.42</v>
      </c>
      <c r="AG1359" s="1">
        <v>299.35000000000002</v>
      </c>
      <c r="AH1359" s="1">
        <v>308</v>
      </c>
      <c r="AI1359" s="1">
        <v>8.09</v>
      </c>
      <c r="AJ1359" s="1">
        <v>43</v>
      </c>
      <c r="AK1359" s="1">
        <v>62.75</v>
      </c>
      <c r="AL1359" s="1">
        <v>12642</v>
      </c>
      <c r="AM1359" s="1">
        <f t="shared" si="316"/>
        <v>4220.1037646133373</v>
      </c>
    </row>
    <row r="1360" spans="1:39" x14ac:dyDescent="0.3">
      <c r="A1360" s="2">
        <v>37884</v>
      </c>
      <c r="B1360" s="1" t="s">
        <v>24</v>
      </c>
      <c r="C1360" s="1">
        <v>2531.1999999999998</v>
      </c>
      <c r="D1360" s="1">
        <v>2527.02</v>
      </c>
      <c r="E1360" s="5">
        <f t="shared" si="317"/>
        <v>-1.6513906447534121E-3</v>
      </c>
      <c r="F1360" s="6">
        <f t="shared" si="318"/>
        <v>-4.1799999999998363</v>
      </c>
      <c r="G1360" s="1">
        <v>2539.33</v>
      </c>
      <c r="H1360" s="1">
        <v>2488.34</v>
      </c>
      <c r="I1360" s="5">
        <f t="shared" si="319"/>
        <v>2.0144595448798906E-2</v>
      </c>
      <c r="J1360" s="5" t="str">
        <f t="shared" si="320"/>
        <v>Medium</v>
      </c>
      <c r="K1360" s="6">
        <f t="shared" si="321"/>
        <v>416</v>
      </c>
      <c r="L1360" s="5" t="str">
        <f t="shared" si="322"/>
        <v>Normal</v>
      </c>
      <c r="M1360" s="6">
        <f t="shared" si="330"/>
        <v>2826.5242857142853</v>
      </c>
      <c r="N1360" s="1">
        <v>464965206</v>
      </c>
      <c r="O1360" s="5">
        <f t="shared" si="329"/>
        <v>-0.33300780218968079</v>
      </c>
      <c r="P1360" s="1">
        <v>9.06</v>
      </c>
      <c r="Q1360" s="1">
        <v>8.69</v>
      </c>
      <c r="R1360" s="1">
        <f t="shared" si="323"/>
        <v>0.13438657621568531</v>
      </c>
      <c r="S1360" s="1">
        <f t="shared" si="324"/>
        <v>-0.69086977840375274</v>
      </c>
      <c r="T1360" s="1">
        <f t="shared" si="325"/>
        <v>1.5046863215582433</v>
      </c>
      <c r="U1360" s="1">
        <f t="shared" si="326"/>
        <v>1.2345486698182673</v>
      </c>
      <c r="V1360" s="1">
        <f t="shared" si="327"/>
        <v>0.54568794729711079</v>
      </c>
      <c r="W1360" s="7" t="str">
        <f t="shared" si="328"/>
        <v>Moderate Stress</v>
      </c>
      <c r="X1360" s="1">
        <v>9.76</v>
      </c>
      <c r="Y1360" s="1">
        <v>3.34</v>
      </c>
      <c r="Z1360" s="1">
        <v>72</v>
      </c>
      <c r="AA1360" s="1">
        <v>24886</v>
      </c>
      <c r="AB1360" s="1">
        <v>271</v>
      </c>
      <c r="AC1360" s="1">
        <v>1.04</v>
      </c>
      <c r="AD1360" s="1">
        <v>129.94999999999999</v>
      </c>
      <c r="AE1360" s="1">
        <v>23.44</v>
      </c>
      <c r="AF1360" s="1">
        <v>1378.64</v>
      </c>
      <c r="AG1360" s="1">
        <v>486.68</v>
      </c>
      <c r="AH1360" s="1">
        <v>2290</v>
      </c>
      <c r="AI1360" s="1">
        <v>1.9</v>
      </c>
      <c r="AJ1360" s="1">
        <v>10</v>
      </c>
      <c r="AK1360" s="1">
        <v>4.32</v>
      </c>
      <c r="AL1360" s="1">
        <v>13029</v>
      </c>
      <c r="AM1360" s="1">
        <f t="shared" si="316"/>
        <v>4200.8883567914409</v>
      </c>
    </row>
    <row r="1361" spans="1:39" x14ac:dyDescent="0.3">
      <c r="A1361" s="2">
        <v>37885</v>
      </c>
      <c r="B1361" s="1" t="s">
        <v>25</v>
      </c>
      <c r="C1361" s="1">
        <v>4287.32</v>
      </c>
      <c r="D1361" s="1">
        <v>4331.82</v>
      </c>
      <c r="E1361" s="5">
        <f t="shared" si="317"/>
        <v>1.037944450146012E-2</v>
      </c>
      <c r="F1361" s="6">
        <f t="shared" si="318"/>
        <v>44.5</v>
      </c>
      <c r="G1361" s="1">
        <v>4374.54</v>
      </c>
      <c r="H1361" s="1">
        <v>4280.0600000000004</v>
      </c>
      <c r="I1361" s="5">
        <f t="shared" si="319"/>
        <v>2.2037076775234778E-2</v>
      </c>
      <c r="J1361" s="5" t="str">
        <f t="shared" si="320"/>
        <v>Medium</v>
      </c>
      <c r="K1361" s="6">
        <f t="shared" si="321"/>
        <v>416</v>
      </c>
      <c r="L1361" s="5" t="str">
        <f t="shared" si="322"/>
        <v>Normal</v>
      </c>
      <c r="M1361" s="6">
        <f t="shared" si="330"/>
        <v>3059.4671428571428</v>
      </c>
      <c r="N1361" s="1">
        <v>777211361</v>
      </c>
      <c r="O1361" s="5">
        <f t="shared" si="329"/>
        <v>0.71420091649452699</v>
      </c>
      <c r="P1361" s="1">
        <v>-2.52</v>
      </c>
      <c r="Q1361" s="1">
        <v>7.63</v>
      </c>
      <c r="R1361" s="1">
        <f t="shared" si="323"/>
        <v>-0.95776343895882055</v>
      </c>
      <c r="S1361" s="1">
        <f t="shared" si="324"/>
        <v>0.64515588543071334</v>
      </c>
      <c r="T1361" s="1">
        <f t="shared" si="325"/>
        <v>-1.1962912802310834</v>
      </c>
      <c r="U1361" s="1">
        <f t="shared" si="326"/>
        <v>0.870351710028621</v>
      </c>
      <c r="V1361" s="1">
        <f t="shared" si="327"/>
        <v>-0.15963678093264241</v>
      </c>
      <c r="W1361" s="7" t="str">
        <f t="shared" si="328"/>
        <v>Low Stress</v>
      </c>
      <c r="X1361" s="1">
        <v>11.32</v>
      </c>
      <c r="Y1361" s="1">
        <v>6.16</v>
      </c>
      <c r="Z1361" s="1">
        <v>63</v>
      </c>
      <c r="AA1361" s="1">
        <v>27159</v>
      </c>
      <c r="AB1361" s="1">
        <v>4953</v>
      </c>
      <c r="AC1361" s="1">
        <v>1.41</v>
      </c>
      <c r="AD1361" s="1">
        <v>90.84</v>
      </c>
      <c r="AE1361" s="1">
        <v>52.98</v>
      </c>
      <c r="AF1361" s="1">
        <v>1418.24</v>
      </c>
      <c r="AG1361" s="1">
        <v>437.44</v>
      </c>
      <c r="AH1361" s="1">
        <v>8209</v>
      </c>
      <c r="AI1361" s="1">
        <v>4.01</v>
      </c>
      <c r="AJ1361" s="1">
        <v>18</v>
      </c>
      <c r="AK1361" s="1">
        <v>18.829999999999998</v>
      </c>
      <c r="AL1361" s="1">
        <v>8715</v>
      </c>
      <c r="AM1361" s="1">
        <f t="shared" si="316"/>
        <v>4166.0646659573922</v>
      </c>
    </row>
    <row r="1362" spans="1:39" x14ac:dyDescent="0.3">
      <c r="A1362" s="2">
        <v>37886</v>
      </c>
      <c r="B1362" s="1" t="s">
        <v>24</v>
      </c>
      <c r="C1362" s="1">
        <v>3638.04</v>
      </c>
      <c r="D1362" s="1">
        <v>3655.4</v>
      </c>
      <c r="E1362" s="5">
        <f t="shared" si="317"/>
        <v>4.771800200107785E-3</v>
      </c>
      <c r="F1362" s="6">
        <f t="shared" si="318"/>
        <v>17.360000000000127</v>
      </c>
      <c r="G1362" s="1">
        <v>3689.74</v>
      </c>
      <c r="H1362" s="1">
        <v>3614.85</v>
      </c>
      <c r="I1362" s="5">
        <f t="shared" si="319"/>
        <v>2.0585260195050047E-2</v>
      </c>
      <c r="J1362" s="5" t="str">
        <f t="shared" si="320"/>
        <v>Medium</v>
      </c>
      <c r="K1362" s="6">
        <f t="shared" si="321"/>
        <v>416</v>
      </c>
      <c r="L1362" s="5" t="str">
        <f t="shared" si="322"/>
        <v>Normal</v>
      </c>
      <c r="M1362" s="6">
        <f t="shared" si="330"/>
        <v>2926.6528571428571</v>
      </c>
      <c r="N1362" s="1">
        <v>150799874</v>
      </c>
      <c r="O1362" s="5">
        <f t="shared" si="329"/>
        <v>-0.1561514559700079</v>
      </c>
      <c r="P1362" s="1">
        <v>4.74</v>
      </c>
      <c r="Q1362" s="1">
        <v>8.69</v>
      </c>
      <c r="R1362" s="1">
        <f t="shared" si="323"/>
        <v>1.2332493375877307</v>
      </c>
      <c r="S1362" s="1">
        <f t="shared" si="324"/>
        <v>-0.46523699561107074</v>
      </c>
      <c r="T1362" s="1">
        <f t="shared" si="325"/>
        <v>0.49706773436222518</v>
      </c>
      <c r="U1362" s="1">
        <f t="shared" si="326"/>
        <v>1.2345486698182673</v>
      </c>
      <c r="V1362" s="1">
        <f t="shared" si="327"/>
        <v>0.62490718653928812</v>
      </c>
      <c r="W1362" s="7" t="str">
        <f t="shared" si="328"/>
        <v>Moderate Stress</v>
      </c>
      <c r="X1362" s="1">
        <v>14.71</v>
      </c>
      <c r="Y1362" s="1">
        <v>9.98</v>
      </c>
      <c r="Z1362" s="1">
        <v>110</v>
      </c>
      <c r="AA1362" s="1">
        <v>16520</v>
      </c>
      <c r="AB1362" s="1">
        <v>1000</v>
      </c>
      <c r="AC1362" s="1">
        <v>0.81</v>
      </c>
      <c r="AD1362" s="1">
        <v>116.64</v>
      </c>
      <c r="AE1362" s="1">
        <v>124.58</v>
      </c>
      <c r="AF1362" s="1">
        <v>805.66</v>
      </c>
      <c r="AG1362" s="1">
        <v>455.74</v>
      </c>
      <c r="AH1362" s="1">
        <v>7894</v>
      </c>
      <c r="AI1362" s="1">
        <v>8.65</v>
      </c>
      <c r="AJ1362" s="1">
        <v>7</v>
      </c>
      <c r="AK1362" s="1">
        <v>63.3</v>
      </c>
      <c r="AL1362" s="1">
        <v>7514</v>
      </c>
      <c r="AM1362" s="1">
        <f t="shared" si="316"/>
        <v>4181.194645017682</v>
      </c>
    </row>
    <row r="1363" spans="1:39" x14ac:dyDescent="0.3">
      <c r="A1363" s="2">
        <v>37887</v>
      </c>
      <c r="B1363" s="1" t="s">
        <v>26</v>
      </c>
      <c r="C1363" s="1">
        <v>4184.97</v>
      </c>
      <c r="D1363" s="1">
        <v>4141.46</v>
      </c>
      <c r="E1363" s="5">
        <f t="shared" si="317"/>
        <v>-1.039672924776049E-2</v>
      </c>
      <c r="F1363" s="6">
        <f t="shared" si="318"/>
        <v>-43.510000000000218</v>
      </c>
      <c r="G1363" s="1">
        <v>4210.97</v>
      </c>
      <c r="H1363" s="1">
        <v>4102.72</v>
      </c>
      <c r="I1363" s="5">
        <f t="shared" si="319"/>
        <v>2.5866374191451789E-2</v>
      </c>
      <c r="J1363" s="5" t="str">
        <f t="shared" si="320"/>
        <v>Medium</v>
      </c>
      <c r="K1363" s="6">
        <f t="shared" si="321"/>
        <v>416</v>
      </c>
      <c r="L1363" s="5" t="str">
        <f t="shared" si="322"/>
        <v>Normal</v>
      </c>
      <c r="M1363" s="6">
        <f t="shared" si="330"/>
        <v>3084.6957142857141</v>
      </c>
      <c r="N1363" s="1">
        <v>784521373</v>
      </c>
      <c r="O1363" s="5">
        <f t="shared" si="329"/>
        <v>0.13297039995622911</v>
      </c>
      <c r="P1363" s="1">
        <v>-1.34</v>
      </c>
      <c r="Q1363" s="1">
        <v>0.2</v>
      </c>
      <c r="R1363" s="1">
        <f t="shared" si="323"/>
        <v>-0.9833318233532603</v>
      </c>
      <c r="S1363" s="1">
        <f t="shared" si="324"/>
        <v>-9.6376220675728541E-2</v>
      </c>
      <c r="T1363" s="1">
        <f t="shared" si="325"/>
        <v>-0.92106212909883756</v>
      </c>
      <c r="U1363" s="1">
        <f t="shared" si="326"/>
        <v>-1.6824628288742776</v>
      </c>
      <c r="V1363" s="1">
        <f t="shared" si="327"/>
        <v>-0.92080825050052595</v>
      </c>
      <c r="W1363" s="7" t="str">
        <f t="shared" si="328"/>
        <v>Low Stress</v>
      </c>
      <c r="X1363" s="1">
        <v>12.49</v>
      </c>
      <c r="Y1363" s="1">
        <v>5.42</v>
      </c>
      <c r="Z1363" s="1">
        <v>116</v>
      </c>
      <c r="AA1363" s="1">
        <v>28003</v>
      </c>
      <c r="AB1363" s="1">
        <v>4466</v>
      </c>
      <c r="AC1363" s="1">
        <v>0.81</v>
      </c>
      <c r="AD1363" s="1">
        <v>97.16</v>
      </c>
      <c r="AE1363" s="1">
        <v>75.08</v>
      </c>
      <c r="AF1363" s="1">
        <v>2237.06</v>
      </c>
      <c r="AG1363" s="1">
        <v>154.86000000000001</v>
      </c>
      <c r="AH1363" s="1">
        <v>1922</v>
      </c>
      <c r="AI1363" s="1">
        <v>6.37</v>
      </c>
      <c r="AJ1363" s="1">
        <v>26</v>
      </c>
      <c r="AK1363" s="1">
        <v>40.31</v>
      </c>
      <c r="AL1363" s="1">
        <v>6389</v>
      </c>
      <c r="AM1363" s="1">
        <f t="shared" si="316"/>
        <v>4188.3569264927291</v>
      </c>
    </row>
    <row r="1364" spans="1:39" x14ac:dyDescent="0.3">
      <c r="A1364" s="2">
        <v>37888</v>
      </c>
      <c r="B1364" s="1" t="s">
        <v>24</v>
      </c>
      <c r="C1364" s="1">
        <v>2087.7800000000002</v>
      </c>
      <c r="D1364" s="1">
        <v>2084.35</v>
      </c>
      <c r="E1364" s="5">
        <f t="shared" si="317"/>
        <v>-1.6428934083094439E-3</v>
      </c>
      <c r="F1364" s="6">
        <f t="shared" si="318"/>
        <v>-3.430000000000291</v>
      </c>
      <c r="G1364" s="1">
        <v>2129.29</v>
      </c>
      <c r="H1364" s="1">
        <v>2067.48</v>
      </c>
      <c r="I1364" s="5">
        <f t="shared" si="319"/>
        <v>2.9605609786471726E-2</v>
      </c>
      <c r="J1364" s="5" t="str">
        <f t="shared" si="320"/>
        <v>Medium</v>
      </c>
      <c r="K1364" s="6">
        <f t="shared" si="321"/>
        <v>416</v>
      </c>
      <c r="L1364" s="5" t="str">
        <f t="shared" si="322"/>
        <v>Normal</v>
      </c>
      <c r="M1364" s="6">
        <f t="shared" si="330"/>
        <v>3126.2085714285713</v>
      </c>
      <c r="N1364" s="1">
        <v>239343537</v>
      </c>
      <c r="O1364" s="5">
        <f t="shared" si="329"/>
        <v>-0.4967113047089674</v>
      </c>
      <c r="P1364" s="1">
        <v>8.5500000000000007</v>
      </c>
      <c r="Q1364" s="1">
        <v>2.44</v>
      </c>
      <c r="R1364" s="1">
        <f t="shared" si="323"/>
        <v>0.92354828493887953</v>
      </c>
      <c r="S1364" s="1">
        <f t="shared" si="324"/>
        <v>-0.89972220363963451</v>
      </c>
      <c r="T1364" s="1">
        <f t="shared" si="325"/>
        <v>1.3857313494587136</v>
      </c>
      <c r="U1364" s="1">
        <f t="shared" si="326"/>
        <v>-0.91283906479049659</v>
      </c>
      <c r="V1364" s="1">
        <f t="shared" si="327"/>
        <v>0.1241795914918655</v>
      </c>
      <c r="W1364" s="7" t="str">
        <f t="shared" si="328"/>
        <v>Moderate Stress</v>
      </c>
      <c r="X1364" s="1">
        <v>5.59</v>
      </c>
      <c r="Y1364" s="1">
        <v>9.39</v>
      </c>
      <c r="Z1364" s="1">
        <v>74</v>
      </c>
      <c r="AA1364" s="1">
        <v>9913</v>
      </c>
      <c r="AB1364" s="1">
        <v>841</v>
      </c>
      <c r="AC1364" s="1">
        <v>0.95</v>
      </c>
      <c r="AD1364" s="1">
        <v>115.83</v>
      </c>
      <c r="AE1364" s="1">
        <v>51.12</v>
      </c>
      <c r="AF1364" s="1">
        <v>2220.0300000000002</v>
      </c>
      <c r="AG1364" s="1">
        <v>483.45</v>
      </c>
      <c r="AH1364" s="1">
        <v>7841</v>
      </c>
      <c r="AI1364" s="1">
        <v>3.02</v>
      </c>
      <c r="AJ1364" s="1">
        <v>6</v>
      </c>
      <c r="AK1364" s="1">
        <v>32.58</v>
      </c>
      <c r="AL1364" s="1">
        <v>5301</v>
      </c>
      <c r="AM1364" s="1">
        <f t="shared" si="316"/>
        <v>4188.2734689790714</v>
      </c>
    </row>
    <row r="1365" spans="1:39" x14ac:dyDescent="0.3">
      <c r="A1365" s="2">
        <v>37889</v>
      </c>
      <c r="B1365" s="1" t="s">
        <v>26</v>
      </c>
      <c r="C1365" s="1">
        <v>3769.44</v>
      </c>
      <c r="D1365" s="1">
        <v>3743.46</v>
      </c>
      <c r="E1365" s="5">
        <f t="shared" si="317"/>
        <v>-6.8922704698841254E-3</v>
      </c>
      <c r="F1365" s="6">
        <f t="shared" si="318"/>
        <v>-25.980000000000018</v>
      </c>
      <c r="G1365" s="1">
        <v>3790.4</v>
      </c>
      <c r="H1365" s="1">
        <v>3711.8</v>
      </c>
      <c r="I1365" s="5">
        <f t="shared" si="319"/>
        <v>2.085190373105817E-2</v>
      </c>
      <c r="J1365" s="5" t="str">
        <f t="shared" si="320"/>
        <v>Medium</v>
      </c>
      <c r="K1365" s="6">
        <f t="shared" si="321"/>
        <v>416</v>
      </c>
      <c r="L1365" s="5" t="str">
        <f t="shared" si="322"/>
        <v>Normal</v>
      </c>
      <c r="M1365" s="6">
        <f t="shared" si="330"/>
        <v>3467.4557142857143</v>
      </c>
      <c r="N1365" s="1">
        <v>943015732</v>
      </c>
      <c r="O1365" s="5">
        <f t="shared" si="329"/>
        <v>0.79598435963249947</v>
      </c>
      <c r="P1365" s="1">
        <v>-3.51</v>
      </c>
      <c r="Q1365" s="1">
        <v>0.9</v>
      </c>
      <c r="R1365" s="1">
        <f t="shared" si="323"/>
        <v>-1.5377009126601362</v>
      </c>
      <c r="S1365" s="1">
        <f t="shared" si="324"/>
        <v>0.7494949507570281</v>
      </c>
      <c r="T1365" s="1">
        <f t="shared" si="325"/>
        <v>-1.4272038731301708</v>
      </c>
      <c r="U1365" s="1">
        <f t="shared" si="326"/>
        <v>-1.4419554025980958</v>
      </c>
      <c r="V1365" s="1">
        <f t="shared" si="327"/>
        <v>-0.91434130940784375</v>
      </c>
      <c r="W1365" s="7" t="str">
        <f t="shared" si="328"/>
        <v>Low Stress</v>
      </c>
      <c r="X1365" s="1">
        <v>11.22</v>
      </c>
      <c r="Y1365" s="1">
        <v>7.97</v>
      </c>
      <c r="Z1365" s="1">
        <v>114</v>
      </c>
      <c r="AA1365" s="1">
        <v>16309</v>
      </c>
      <c r="AB1365" s="1">
        <v>2714</v>
      </c>
      <c r="AC1365" s="1">
        <v>1.06</v>
      </c>
      <c r="AD1365" s="1">
        <v>132.5</v>
      </c>
      <c r="AE1365" s="1">
        <v>123.5</v>
      </c>
      <c r="AF1365" s="1">
        <v>1925.12</v>
      </c>
      <c r="AG1365" s="1">
        <v>392</v>
      </c>
      <c r="AH1365" s="1">
        <v>645</v>
      </c>
      <c r="AI1365" s="1">
        <v>6.44</v>
      </c>
      <c r="AJ1365" s="1">
        <v>20</v>
      </c>
      <c r="AK1365" s="1">
        <v>65.58</v>
      </c>
      <c r="AL1365" s="1">
        <v>10853</v>
      </c>
      <c r="AM1365" s="1">
        <f t="shared" si="316"/>
        <v>4183.856145068602</v>
      </c>
    </row>
    <row r="1366" spans="1:39" x14ac:dyDescent="0.3">
      <c r="A1366" s="2">
        <v>37890</v>
      </c>
      <c r="B1366" s="1" t="s">
        <v>24</v>
      </c>
      <c r="C1366" s="1">
        <v>2056.25</v>
      </c>
      <c r="D1366" s="1">
        <v>2053.23</v>
      </c>
      <c r="E1366" s="5">
        <f t="shared" si="317"/>
        <v>-1.4686930091185322E-3</v>
      </c>
      <c r="F1366" s="6">
        <f t="shared" si="318"/>
        <v>-3.0199999999999818</v>
      </c>
      <c r="G1366" s="1">
        <v>2065.9499999999998</v>
      </c>
      <c r="H1366" s="1">
        <v>2050.7199999999998</v>
      </c>
      <c r="I1366" s="5">
        <f t="shared" si="319"/>
        <v>7.4066869300911942E-3</v>
      </c>
      <c r="J1366" s="5" t="str">
        <f t="shared" si="320"/>
        <v>Low</v>
      </c>
      <c r="K1366" s="6">
        <f t="shared" si="321"/>
        <v>416</v>
      </c>
      <c r="L1366" s="5" t="str">
        <f t="shared" si="322"/>
        <v>Normal</v>
      </c>
      <c r="M1366" s="6">
        <f t="shared" si="330"/>
        <v>3219.5342857142855</v>
      </c>
      <c r="N1366" s="1">
        <v>459080033</v>
      </c>
      <c r="O1366" s="5">
        <f t="shared" si="329"/>
        <v>-0.45151544293247425</v>
      </c>
      <c r="P1366" s="1">
        <v>4.84</v>
      </c>
      <c r="Q1366" s="1">
        <v>4.42</v>
      </c>
      <c r="R1366" s="1">
        <f t="shared" si="323"/>
        <v>0.15497127094556787</v>
      </c>
      <c r="S1366" s="1">
        <f t="shared" si="324"/>
        <v>-0.84206146213207755</v>
      </c>
      <c r="T1366" s="1">
        <f t="shared" si="325"/>
        <v>0.52039223869546625</v>
      </c>
      <c r="U1366" s="1">
        <f t="shared" si="326"/>
        <v>-0.2325466304664402</v>
      </c>
      <c r="V1366" s="1">
        <f t="shared" si="327"/>
        <v>-9.9811145739370916E-2</v>
      </c>
      <c r="W1366" s="7" t="str">
        <f t="shared" si="328"/>
        <v>Low Stress</v>
      </c>
      <c r="X1366" s="1">
        <v>11.92</v>
      </c>
      <c r="Y1366" s="1">
        <v>8.06</v>
      </c>
      <c r="Z1366" s="1">
        <v>73</v>
      </c>
      <c r="AA1366" s="1">
        <v>12141</v>
      </c>
      <c r="AB1366" s="1">
        <v>2022</v>
      </c>
      <c r="AC1366" s="1">
        <v>1.01</v>
      </c>
      <c r="AD1366" s="1">
        <v>98.62</v>
      </c>
      <c r="AE1366" s="1">
        <v>126.89</v>
      </c>
      <c r="AF1366" s="1">
        <v>2328.1999999999998</v>
      </c>
      <c r="AG1366" s="1">
        <v>230.27</v>
      </c>
      <c r="AH1366" s="1">
        <v>9095</v>
      </c>
      <c r="AI1366" s="1">
        <v>8.1300000000000008</v>
      </c>
      <c r="AJ1366" s="1">
        <v>26</v>
      </c>
      <c r="AK1366" s="1">
        <v>86.65</v>
      </c>
      <c r="AL1366" s="1">
        <v>6034</v>
      </c>
      <c r="AM1366" s="1">
        <f t="shared" si="316"/>
        <v>4177.6254790001876</v>
      </c>
    </row>
    <row r="1367" spans="1:39" x14ac:dyDescent="0.3">
      <c r="A1367" s="2">
        <v>37891</v>
      </c>
      <c r="B1367" s="1" t="s">
        <v>24</v>
      </c>
      <c r="C1367" s="1">
        <v>4756.2700000000004</v>
      </c>
      <c r="D1367" s="1">
        <v>4751.82</v>
      </c>
      <c r="E1367" s="5">
        <f t="shared" si="317"/>
        <v>-9.3560710388618121E-4</v>
      </c>
      <c r="F1367" s="6">
        <f t="shared" si="318"/>
        <v>-4.4500000000007276</v>
      </c>
      <c r="G1367" s="1">
        <v>4770.51</v>
      </c>
      <c r="H1367" s="1">
        <v>4721.3900000000003</v>
      </c>
      <c r="I1367" s="5">
        <f t="shared" si="319"/>
        <v>1.0327420436602609E-2</v>
      </c>
      <c r="J1367" s="5" t="str">
        <f t="shared" si="320"/>
        <v>Low</v>
      </c>
      <c r="K1367" s="6">
        <f t="shared" si="321"/>
        <v>416</v>
      </c>
      <c r="L1367" s="5" t="str">
        <f t="shared" si="322"/>
        <v>Normal</v>
      </c>
      <c r="M1367" s="6">
        <f t="shared" si="330"/>
        <v>3537.3628571428571</v>
      </c>
      <c r="N1367" s="1">
        <v>539498207</v>
      </c>
      <c r="O1367" s="5">
        <f t="shared" si="329"/>
        <v>1.3143145190748233</v>
      </c>
      <c r="P1367" s="1">
        <v>6.87</v>
      </c>
      <c r="Q1367" s="1">
        <v>8.9</v>
      </c>
      <c r="R1367" s="1">
        <f t="shared" si="323"/>
        <v>-0.12630908606765479</v>
      </c>
      <c r="S1367" s="1">
        <f t="shared" si="324"/>
        <v>1.4107789746567412</v>
      </c>
      <c r="T1367" s="1">
        <f t="shared" si="325"/>
        <v>0.99387967666026189</v>
      </c>
      <c r="U1367" s="1">
        <f t="shared" si="326"/>
        <v>1.3067008977011221</v>
      </c>
      <c r="V1367" s="1">
        <f t="shared" si="327"/>
        <v>0.89626261573761756</v>
      </c>
      <c r="W1367" s="7" t="str">
        <f t="shared" si="328"/>
        <v>Moderate Stress</v>
      </c>
      <c r="X1367" s="1">
        <v>11.49</v>
      </c>
      <c r="Y1367" s="1">
        <v>4.6399999999999997</v>
      </c>
      <c r="Z1367" s="1">
        <v>102</v>
      </c>
      <c r="AA1367" s="1">
        <v>11132</v>
      </c>
      <c r="AB1367" s="1">
        <v>2797</v>
      </c>
      <c r="AC1367" s="1">
        <v>1.38</v>
      </c>
      <c r="AD1367" s="1">
        <v>104.35</v>
      </c>
      <c r="AE1367" s="1">
        <v>79.31</v>
      </c>
      <c r="AF1367" s="1">
        <v>1263.9100000000001</v>
      </c>
      <c r="AG1367" s="1">
        <v>445.79</v>
      </c>
      <c r="AH1367" s="1">
        <v>1227</v>
      </c>
      <c r="AI1367" s="1">
        <v>4.04</v>
      </c>
      <c r="AJ1367" s="1">
        <v>13</v>
      </c>
      <c r="AK1367" s="1">
        <v>67.89</v>
      </c>
      <c r="AL1367" s="1">
        <v>13844</v>
      </c>
      <c r="AM1367" s="1">
        <f t="shared" si="316"/>
        <v>4215.9625350964643</v>
      </c>
    </row>
    <row r="1368" spans="1:39" x14ac:dyDescent="0.3">
      <c r="A1368" s="2">
        <v>37892</v>
      </c>
      <c r="B1368" s="1" t="s">
        <v>24</v>
      </c>
      <c r="C1368" s="1">
        <v>3545.5</v>
      </c>
      <c r="D1368" s="1">
        <v>3553.71</v>
      </c>
      <c r="E1368" s="5">
        <f t="shared" si="317"/>
        <v>2.3156113383161858E-3</v>
      </c>
      <c r="F1368" s="6">
        <f t="shared" si="318"/>
        <v>8.2100000000000364</v>
      </c>
      <c r="G1368" s="1">
        <v>3578.97</v>
      </c>
      <c r="H1368" s="1">
        <v>3537.87</v>
      </c>
      <c r="I1368" s="5">
        <f t="shared" si="319"/>
        <v>1.159215907488363E-2</v>
      </c>
      <c r="J1368" s="5" t="str">
        <f t="shared" si="320"/>
        <v>Low</v>
      </c>
      <c r="K1368" s="6">
        <f t="shared" si="321"/>
        <v>416</v>
      </c>
      <c r="L1368" s="5" t="str">
        <f t="shared" si="322"/>
        <v>Normal</v>
      </c>
      <c r="M1368" s="6">
        <f t="shared" si="330"/>
        <v>3426.2042857142856</v>
      </c>
      <c r="N1368" s="1">
        <v>920880052</v>
      </c>
      <c r="O1368" s="5">
        <f t="shared" si="329"/>
        <v>-0.25213707589933959</v>
      </c>
      <c r="P1368" s="1">
        <v>0.32</v>
      </c>
      <c r="Q1368" s="1">
        <v>4.68</v>
      </c>
      <c r="R1368" s="1">
        <f t="shared" si="323"/>
        <v>-1.4602764740857108</v>
      </c>
      <c r="S1368" s="1">
        <f t="shared" si="324"/>
        <v>-0.58769515442565512</v>
      </c>
      <c r="T1368" s="1">
        <f t="shared" si="325"/>
        <v>-0.53387535716703427</v>
      </c>
      <c r="U1368" s="1">
        <f t="shared" si="326"/>
        <v>-0.1432153007067157</v>
      </c>
      <c r="V1368" s="1">
        <f t="shared" si="327"/>
        <v>-0.68126557159627898</v>
      </c>
      <c r="W1368" s="7" t="str">
        <f t="shared" si="328"/>
        <v>Low Stress</v>
      </c>
      <c r="X1368" s="1">
        <v>12.66</v>
      </c>
      <c r="Y1368" s="1">
        <v>4.17</v>
      </c>
      <c r="Z1368" s="1">
        <v>99</v>
      </c>
      <c r="AA1368" s="1">
        <v>14879</v>
      </c>
      <c r="AB1368" s="1">
        <v>490</v>
      </c>
      <c r="AC1368" s="1">
        <v>1.28</v>
      </c>
      <c r="AD1368" s="1">
        <v>130.61000000000001</v>
      </c>
      <c r="AE1368" s="1">
        <v>80.66</v>
      </c>
      <c r="AF1368" s="1">
        <v>1175.07</v>
      </c>
      <c r="AG1368" s="1">
        <v>398.92</v>
      </c>
      <c r="AH1368" s="1">
        <v>6576</v>
      </c>
      <c r="AI1368" s="1">
        <v>5.72</v>
      </c>
      <c r="AJ1368" s="1">
        <v>31</v>
      </c>
      <c r="AK1368" s="1">
        <v>46.4</v>
      </c>
      <c r="AL1368" s="1">
        <v>474</v>
      </c>
      <c r="AM1368" s="1">
        <f t="shared" si="316"/>
        <v>4169.9167403274532</v>
      </c>
    </row>
    <row r="1369" spans="1:39" x14ac:dyDescent="0.3">
      <c r="A1369" s="2">
        <v>37893</v>
      </c>
      <c r="B1369" s="1" t="s">
        <v>25</v>
      </c>
      <c r="C1369" s="1">
        <v>2298.0500000000002</v>
      </c>
      <c r="D1369" s="1">
        <v>2283.73</v>
      </c>
      <c r="E1369" s="5">
        <f t="shared" si="317"/>
        <v>-6.2313700746285602E-3</v>
      </c>
      <c r="F1369" s="6">
        <f t="shared" si="318"/>
        <v>-14.320000000000164</v>
      </c>
      <c r="G1369" s="1">
        <v>2324.62</v>
      </c>
      <c r="H1369" s="1">
        <v>2242.1999999999998</v>
      </c>
      <c r="I1369" s="5">
        <f t="shared" si="319"/>
        <v>3.586519005243579E-2</v>
      </c>
      <c r="J1369" s="5" t="str">
        <f t="shared" si="320"/>
        <v>Medium</v>
      </c>
      <c r="K1369" s="6">
        <f t="shared" si="321"/>
        <v>416</v>
      </c>
      <c r="L1369" s="5" t="str">
        <f t="shared" si="322"/>
        <v>Normal</v>
      </c>
      <c r="M1369" s="6">
        <f t="shared" si="330"/>
        <v>3230.2514285714283</v>
      </c>
      <c r="N1369" s="1">
        <v>690590556</v>
      </c>
      <c r="O1369" s="5">
        <f t="shared" si="329"/>
        <v>-0.35736737100101024</v>
      </c>
      <c r="P1369" s="1">
        <v>9.31</v>
      </c>
      <c r="Q1369" s="1">
        <v>8.5</v>
      </c>
      <c r="R1369" s="1">
        <f t="shared" si="323"/>
        <v>-0.65478800761947253</v>
      </c>
      <c r="S1369" s="1">
        <f t="shared" si="324"/>
        <v>-0.72194764140394785</v>
      </c>
      <c r="T1369" s="1">
        <f t="shared" si="325"/>
        <v>1.5629975823913465</v>
      </c>
      <c r="U1369" s="1">
        <f t="shared" si="326"/>
        <v>1.169268082686161</v>
      </c>
      <c r="V1369" s="1">
        <f t="shared" si="327"/>
        <v>0.33888250401352177</v>
      </c>
      <c r="W1369" s="7" t="str">
        <f t="shared" si="328"/>
        <v>Moderate Stress</v>
      </c>
      <c r="X1369" s="1">
        <v>13.75</v>
      </c>
      <c r="Y1369" s="1">
        <v>2.3199999999999998</v>
      </c>
      <c r="Z1369" s="1">
        <v>50</v>
      </c>
      <c r="AA1369" s="1">
        <v>27438</v>
      </c>
      <c r="AB1369" s="1">
        <v>1058</v>
      </c>
      <c r="AC1369" s="1">
        <v>1.39</v>
      </c>
      <c r="AD1369" s="1">
        <v>118.24</v>
      </c>
      <c r="AE1369" s="1">
        <v>121.52</v>
      </c>
      <c r="AF1369" s="1">
        <v>916.49</v>
      </c>
      <c r="AG1369" s="1">
        <v>394.6</v>
      </c>
      <c r="AH1369" s="1">
        <v>4192</v>
      </c>
      <c r="AI1369" s="1">
        <v>9.8800000000000008</v>
      </c>
      <c r="AJ1369" s="1">
        <v>28</v>
      </c>
      <c r="AK1369" s="1">
        <v>65.92</v>
      </c>
      <c r="AL1369" s="1">
        <v>13147</v>
      </c>
      <c r="AM1369" s="1">
        <f t="shared" si="316"/>
        <v>4120.4787634047361</v>
      </c>
    </row>
    <row r="1370" spans="1:39" x14ac:dyDescent="0.3">
      <c r="A1370" s="2">
        <v>37894</v>
      </c>
      <c r="B1370" s="1" t="s">
        <v>25</v>
      </c>
      <c r="C1370" s="1">
        <v>2078.0500000000002</v>
      </c>
      <c r="D1370" s="1">
        <v>2044.48</v>
      </c>
      <c r="E1370" s="5">
        <f t="shared" si="317"/>
        <v>-1.6154567984408539E-2</v>
      </c>
      <c r="F1370" s="6">
        <f t="shared" si="318"/>
        <v>-33.570000000000164</v>
      </c>
      <c r="G1370" s="1">
        <v>2118.33</v>
      </c>
      <c r="H1370" s="1">
        <v>2026.71</v>
      </c>
      <c r="I1370" s="5">
        <f t="shared" si="319"/>
        <v>4.4089410745650912E-2</v>
      </c>
      <c r="J1370" s="5" t="str">
        <f t="shared" si="320"/>
        <v>Medium</v>
      </c>
      <c r="K1370" s="6">
        <f t="shared" si="321"/>
        <v>416</v>
      </c>
      <c r="L1370" s="5" t="str">
        <f t="shared" si="322"/>
        <v>Normal</v>
      </c>
      <c r="M1370" s="6">
        <f t="shared" si="330"/>
        <v>2930.6828571428568</v>
      </c>
      <c r="N1370" s="1">
        <v>315763784</v>
      </c>
      <c r="O1370" s="5">
        <f t="shared" si="329"/>
        <v>-0.10476282222504411</v>
      </c>
      <c r="P1370" s="1">
        <v>7.76</v>
      </c>
      <c r="Q1370" s="1">
        <v>3.27</v>
      </c>
      <c r="R1370" s="1">
        <f t="shared" si="323"/>
        <v>0.65625156219560188</v>
      </c>
      <c r="S1370" s="1">
        <f t="shared" si="324"/>
        <v>-0.39967553466474981</v>
      </c>
      <c r="T1370" s="1">
        <f t="shared" si="325"/>
        <v>1.2014677652261081</v>
      </c>
      <c r="U1370" s="1">
        <f t="shared" si="326"/>
        <v>-0.62766597363445276</v>
      </c>
      <c r="V1370" s="1">
        <f t="shared" si="327"/>
        <v>0.20759445478062682</v>
      </c>
      <c r="W1370" s="7" t="str">
        <f t="shared" si="328"/>
        <v>Moderate Stress</v>
      </c>
      <c r="X1370" s="1">
        <v>3.28</v>
      </c>
      <c r="Y1370" s="1">
        <v>9.66</v>
      </c>
      <c r="Z1370" s="1">
        <v>88</v>
      </c>
      <c r="AA1370" s="1">
        <v>13195</v>
      </c>
      <c r="AB1370" s="1">
        <v>4770</v>
      </c>
      <c r="AC1370" s="1">
        <v>1.07</v>
      </c>
      <c r="AD1370" s="1">
        <v>86.62</v>
      </c>
      <c r="AE1370" s="1">
        <v>120.27</v>
      </c>
      <c r="AF1370" s="1">
        <v>1806.42</v>
      </c>
      <c r="AG1370" s="1">
        <v>393.85</v>
      </c>
      <c r="AH1370" s="1">
        <v>346</v>
      </c>
      <c r="AI1370" s="1">
        <v>9.65</v>
      </c>
      <c r="AJ1370" s="1">
        <v>23</v>
      </c>
      <c r="AK1370" s="1">
        <v>69.599999999999994</v>
      </c>
      <c r="AL1370" s="1">
        <v>13306</v>
      </c>
      <c r="AM1370" s="1">
        <f t="shared" si="316"/>
        <v>4088.4111480548563</v>
      </c>
    </row>
    <row r="1371" spans="1:39" x14ac:dyDescent="0.3">
      <c r="A1371" s="2">
        <v>37895</v>
      </c>
      <c r="B1371" s="1" t="s">
        <v>26</v>
      </c>
      <c r="C1371" s="1">
        <v>1763.71</v>
      </c>
      <c r="D1371" s="1">
        <v>1764.08</v>
      </c>
      <c r="E1371" s="5">
        <f t="shared" si="317"/>
        <v>2.0978505536618314E-4</v>
      </c>
      <c r="F1371" s="6">
        <f t="shared" si="318"/>
        <v>0.36999999999989086</v>
      </c>
      <c r="G1371" s="1">
        <v>1803.65</v>
      </c>
      <c r="H1371" s="1">
        <v>1749.63</v>
      </c>
      <c r="I1371" s="5">
        <f t="shared" si="319"/>
        <v>3.0628618083471761E-2</v>
      </c>
      <c r="J1371" s="5" t="str">
        <f t="shared" si="320"/>
        <v>Medium</v>
      </c>
      <c r="K1371" s="6">
        <f t="shared" si="321"/>
        <v>416</v>
      </c>
      <c r="L1371" s="5" t="str">
        <f t="shared" si="322"/>
        <v>Normal</v>
      </c>
      <c r="M1371" s="6">
        <f t="shared" si="330"/>
        <v>2884.9300000000003</v>
      </c>
      <c r="N1371" s="1">
        <v>760078337</v>
      </c>
      <c r="O1371" s="5">
        <f t="shared" si="329"/>
        <v>-0.13714978869932701</v>
      </c>
      <c r="P1371" s="1">
        <v>-0.57999999999999996</v>
      </c>
      <c r="Q1371" s="1">
        <v>3.4</v>
      </c>
      <c r="R1371" s="1">
        <f t="shared" si="323"/>
        <v>-0.897836896639716</v>
      </c>
      <c r="S1371" s="1">
        <f t="shared" si="324"/>
        <v>-0.44099472692448949</v>
      </c>
      <c r="T1371" s="1">
        <f t="shared" si="325"/>
        <v>-0.74379589616620478</v>
      </c>
      <c r="U1371" s="1">
        <f t="shared" si="326"/>
        <v>-0.58300030875459052</v>
      </c>
      <c r="V1371" s="1">
        <f t="shared" si="327"/>
        <v>-0.6664069571212502</v>
      </c>
      <c r="W1371" s="7" t="str">
        <f t="shared" si="328"/>
        <v>Low Stress</v>
      </c>
      <c r="X1371" s="1">
        <v>3.36</v>
      </c>
      <c r="Y1371" s="1">
        <v>9.61</v>
      </c>
      <c r="Z1371" s="1">
        <v>93</v>
      </c>
      <c r="AA1371" s="1">
        <v>1394</v>
      </c>
      <c r="AB1371" s="1">
        <v>443</v>
      </c>
      <c r="AC1371" s="1">
        <v>1.22</v>
      </c>
      <c r="AD1371" s="1">
        <v>133.07</v>
      </c>
      <c r="AE1371" s="1">
        <v>132.65</v>
      </c>
      <c r="AF1371" s="1">
        <v>1643.8</v>
      </c>
      <c r="AG1371" s="1">
        <v>420.34</v>
      </c>
      <c r="AH1371" s="1">
        <v>8756</v>
      </c>
      <c r="AI1371" s="1">
        <v>5.09</v>
      </c>
      <c r="AJ1371" s="1">
        <v>27</v>
      </c>
      <c r="AK1371" s="1">
        <v>77.53</v>
      </c>
      <c r="AL1371" s="1">
        <v>8338</v>
      </c>
      <c r="AM1371" s="1">
        <f t="shared" si="316"/>
        <v>4060.9505361447818</v>
      </c>
    </row>
    <row r="1372" spans="1:39" x14ac:dyDescent="0.3">
      <c r="A1372" s="2">
        <v>37896</v>
      </c>
      <c r="B1372" s="1" t="s">
        <v>26</v>
      </c>
      <c r="C1372" s="1">
        <v>3778.56</v>
      </c>
      <c r="D1372" s="1">
        <v>3811.58</v>
      </c>
      <c r="E1372" s="5">
        <f t="shared" si="317"/>
        <v>8.7387787940379352E-3</v>
      </c>
      <c r="F1372" s="6">
        <f t="shared" si="318"/>
        <v>33.019999999999982</v>
      </c>
      <c r="G1372" s="1">
        <v>3840.65</v>
      </c>
      <c r="H1372" s="1">
        <v>3736.52</v>
      </c>
      <c r="I1372" s="5">
        <f t="shared" si="319"/>
        <v>2.7558117378048811E-2</v>
      </c>
      <c r="J1372" s="5" t="str">
        <f t="shared" si="320"/>
        <v>Medium</v>
      </c>
      <c r="K1372" s="6">
        <f t="shared" si="321"/>
        <v>416</v>
      </c>
      <c r="L1372" s="5" t="str">
        <f t="shared" si="322"/>
        <v>Normal</v>
      </c>
      <c r="M1372" s="6">
        <f t="shared" si="330"/>
        <v>2894.6614285714281</v>
      </c>
      <c r="N1372" s="1">
        <v>649690360</v>
      </c>
      <c r="O1372" s="5">
        <f t="shared" si="329"/>
        <v>1.1606616479978233</v>
      </c>
      <c r="P1372" s="1">
        <v>-4.8899999999999997</v>
      </c>
      <c r="Q1372" s="1">
        <v>8.9600000000000009</v>
      </c>
      <c r="R1372" s="1">
        <f t="shared" si="323"/>
        <v>-0.51173052246952644</v>
      </c>
      <c r="S1372" s="1">
        <f t="shared" si="324"/>
        <v>1.2147491141159932</v>
      </c>
      <c r="T1372" s="1">
        <f t="shared" si="325"/>
        <v>-1.7490820329288987</v>
      </c>
      <c r="U1372" s="1">
        <f t="shared" si="326"/>
        <v>1.3273158199533663</v>
      </c>
      <c r="V1372" s="1">
        <f t="shared" si="327"/>
        <v>7.0313094667733556E-2</v>
      </c>
      <c r="W1372" s="7" t="str">
        <f t="shared" si="328"/>
        <v>Moderate Stress</v>
      </c>
      <c r="X1372" s="1">
        <v>12.35</v>
      </c>
      <c r="Y1372" s="1">
        <v>7.6</v>
      </c>
      <c r="Z1372" s="1">
        <v>54</v>
      </c>
      <c r="AA1372" s="1">
        <v>12594</v>
      </c>
      <c r="AB1372" s="1">
        <v>3581</v>
      </c>
      <c r="AC1372" s="1">
        <v>1.1599999999999999</v>
      </c>
      <c r="AD1372" s="1">
        <v>99.42</v>
      </c>
      <c r="AE1372" s="1">
        <v>103.92</v>
      </c>
      <c r="AF1372" s="1">
        <v>2177.67</v>
      </c>
      <c r="AG1372" s="1">
        <v>479.41</v>
      </c>
      <c r="AH1372" s="1">
        <v>6544</v>
      </c>
      <c r="AI1372" s="1">
        <v>0.96</v>
      </c>
      <c r="AJ1372" s="1">
        <v>23</v>
      </c>
      <c r="AK1372" s="1">
        <v>30.77</v>
      </c>
      <c r="AL1372" s="1">
        <v>599</v>
      </c>
      <c r="AM1372" s="1">
        <f t="shared" si="316"/>
        <v>4066.9876834413385</v>
      </c>
    </row>
    <row r="1373" spans="1:39" x14ac:dyDescent="0.3">
      <c r="A1373" s="2">
        <v>37897</v>
      </c>
      <c r="B1373" s="1" t="s">
        <v>25</v>
      </c>
      <c r="C1373" s="1">
        <v>1874.86</v>
      </c>
      <c r="D1373" s="1">
        <v>1891.26</v>
      </c>
      <c r="E1373" s="5">
        <f t="shared" si="317"/>
        <v>8.7473197998784395E-3</v>
      </c>
      <c r="F1373" s="6">
        <f t="shared" si="318"/>
        <v>16.400000000000091</v>
      </c>
      <c r="G1373" s="1">
        <v>1930.3</v>
      </c>
      <c r="H1373" s="1">
        <v>1872.35</v>
      </c>
      <c r="I1373" s="5">
        <f t="shared" si="319"/>
        <v>3.0908974536765436E-2</v>
      </c>
      <c r="J1373" s="5" t="str">
        <f t="shared" si="320"/>
        <v>Medium</v>
      </c>
      <c r="K1373" s="6">
        <f t="shared" si="321"/>
        <v>416</v>
      </c>
      <c r="L1373" s="5" t="str">
        <f t="shared" si="322"/>
        <v>Normal</v>
      </c>
      <c r="M1373" s="6">
        <f t="shared" si="330"/>
        <v>2871.5228571428565</v>
      </c>
      <c r="N1373" s="1">
        <v>178959718</v>
      </c>
      <c r="O1373" s="5">
        <f t="shared" si="329"/>
        <v>-0.50381206743660112</v>
      </c>
      <c r="P1373" s="1">
        <v>-0.55000000000000004</v>
      </c>
      <c r="Q1373" s="1">
        <v>4.26</v>
      </c>
      <c r="R1373" s="1">
        <f t="shared" si="323"/>
        <v>1.1347540525075615</v>
      </c>
      <c r="S1373" s="1">
        <f t="shared" si="324"/>
        <v>-0.90878133489747748</v>
      </c>
      <c r="T1373" s="1">
        <f t="shared" si="325"/>
        <v>-0.73679854486623231</v>
      </c>
      <c r="U1373" s="1">
        <f t="shared" si="326"/>
        <v>-0.28751975647242461</v>
      </c>
      <c r="V1373" s="1">
        <f t="shared" si="327"/>
        <v>-0.19958639593214322</v>
      </c>
      <c r="W1373" s="7" t="str">
        <f t="shared" si="328"/>
        <v>Low Stress</v>
      </c>
      <c r="X1373" s="1">
        <v>5.28</v>
      </c>
      <c r="Y1373" s="1">
        <v>3.31</v>
      </c>
      <c r="Z1373" s="1">
        <v>117</v>
      </c>
      <c r="AA1373" s="1">
        <v>2753</v>
      </c>
      <c r="AB1373" s="1">
        <v>1669</v>
      </c>
      <c r="AC1373" s="1">
        <v>1.1299999999999999</v>
      </c>
      <c r="AD1373" s="1">
        <v>106.95</v>
      </c>
      <c r="AE1373" s="1">
        <v>44.17</v>
      </c>
      <c r="AF1373" s="1">
        <v>1618.19</v>
      </c>
      <c r="AG1373" s="1">
        <v>154.75</v>
      </c>
      <c r="AH1373" s="1">
        <v>719</v>
      </c>
      <c r="AI1373" s="1">
        <v>7.01</v>
      </c>
      <c r="AJ1373" s="1">
        <v>1</v>
      </c>
      <c r="AK1373" s="1">
        <v>11.53</v>
      </c>
      <c r="AL1373" s="1">
        <v>6750</v>
      </c>
      <c r="AM1373" s="1">
        <f t="shared" si="316"/>
        <v>4006.7709836649301</v>
      </c>
    </row>
    <row r="1374" spans="1:39" x14ac:dyDescent="0.3">
      <c r="A1374" s="2">
        <v>37898</v>
      </c>
      <c r="B1374" s="1" t="s">
        <v>26</v>
      </c>
      <c r="C1374" s="1">
        <v>3381.21</v>
      </c>
      <c r="D1374" s="1">
        <v>3365.05</v>
      </c>
      <c r="E1374" s="5">
        <f t="shared" si="317"/>
        <v>-4.7793541365368768E-3</v>
      </c>
      <c r="F1374" s="6">
        <f t="shared" si="318"/>
        <v>-16.159999999999854</v>
      </c>
      <c r="G1374" s="1">
        <v>3390.8</v>
      </c>
      <c r="H1374" s="1">
        <v>3345.22</v>
      </c>
      <c r="I1374" s="5">
        <f t="shared" si="319"/>
        <v>1.3480381283623432E-2</v>
      </c>
      <c r="J1374" s="5" t="str">
        <f t="shared" si="320"/>
        <v>Low</v>
      </c>
      <c r="K1374" s="6">
        <f t="shared" si="321"/>
        <v>416</v>
      </c>
      <c r="L1374" s="5" t="str">
        <f t="shared" si="322"/>
        <v>Normal</v>
      </c>
      <c r="M1374" s="6">
        <f t="shared" si="330"/>
        <v>2673.4128571428569</v>
      </c>
      <c r="N1374" s="1">
        <v>264893638</v>
      </c>
      <c r="O1374" s="5">
        <f t="shared" si="329"/>
        <v>0.77926355974324002</v>
      </c>
      <c r="P1374" s="1">
        <v>-0.78</v>
      </c>
      <c r="Q1374" s="1">
        <v>7.9</v>
      </c>
      <c r="R1374" s="1">
        <f t="shared" si="323"/>
        <v>0.83418115343693944</v>
      </c>
      <c r="S1374" s="1">
        <f t="shared" si="324"/>
        <v>0.72816260566353042</v>
      </c>
      <c r="T1374" s="1">
        <f t="shared" si="325"/>
        <v>-0.79044490483268715</v>
      </c>
      <c r="U1374" s="1">
        <f t="shared" si="326"/>
        <v>0.96311886016371973</v>
      </c>
      <c r="V1374" s="1">
        <f t="shared" si="327"/>
        <v>0.43375442860787561</v>
      </c>
      <c r="W1374" s="7" t="str">
        <f t="shared" si="328"/>
        <v>Moderate Stress</v>
      </c>
      <c r="X1374" s="1">
        <v>2.76</v>
      </c>
      <c r="Y1374" s="1">
        <v>2.83</v>
      </c>
      <c r="Z1374" s="1">
        <v>114</v>
      </c>
      <c r="AA1374" s="1">
        <v>2510</v>
      </c>
      <c r="AB1374" s="1">
        <v>555</v>
      </c>
      <c r="AC1374" s="1">
        <v>1</v>
      </c>
      <c r="AD1374" s="1">
        <v>97.16</v>
      </c>
      <c r="AE1374" s="1">
        <v>91.46</v>
      </c>
      <c r="AF1374" s="1">
        <v>1145.5</v>
      </c>
      <c r="AG1374" s="1">
        <v>499.81</v>
      </c>
      <c r="AH1374" s="1">
        <v>2058</v>
      </c>
      <c r="AI1374" s="1">
        <v>2.69</v>
      </c>
      <c r="AJ1374" s="1">
        <v>30</v>
      </c>
      <c r="AK1374" s="1">
        <v>68.22</v>
      </c>
      <c r="AL1374" s="1">
        <v>7858</v>
      </c>
      <c r="AM1374" s="1">
        <f t="shared" si="316"/>
        <v>4010.3588704209915</v>
      </c>
    </row>
    <row r="1375" spans="1:39" x14ac:dyDescent="0.3">
      <c r="A1375" s="2">
        <v>37899</v>
      </c>
      <c r="B1375" s="1" t="s">
        <v>25</v>
      </c>
      <c r="C1375" s="1">
        <v>2058.54</v>
      </c>
      <c r="D1375" s="1">
        <v>2102.09</v>
      </c>
      <c r="E1375" s="5">
        <f t="shared" si="317"/>
        <v>2.1155770594693413E-2</v>
      </c>
      <c r="F1375" s="6">
        <f t="shared" si="318"/>
        <v>43.550000000000182</v>
      </c>
      <c r="G1375" s="1">
        <v>2104.59</v>
      </c>
      <c r="H1375" s="1">
        <v>2040.04</v>
      </c>
      <c r="I1375" s="5">
        <f t="shared" si="319"/>
        <v>3.1357175473879638E-2</v>
      </c>
      <c r="J1375" s="5" t="str">
        <f t="shared" si="320"/>
        <v>Medium</v>
      </c>
      <c r="K1375" s="6">
        <f t="shared" si="321"/>
        <v>416</v>
      </c>
      <c r="L1375" s="5" t="str">
        <f t="shared" si="322"/>
        <v>Normal</v>
      </c>
      <c r="M1375" s="6">
        <f t="shared" si="330"/>
        <v>2466.0385714285717</v>
      </c>
      <c r="N1375" s="1">
        <v>80310445</v>
      </c>
      <c r="O1375" s="5">
        <f t="shared" si="329"/>
        <v>-0.37531686007637327</v>
      </c>
      <c r="P1375" s="1">
        <v>8.35</v>
      </c>
      <c r="Q1375" s="1">
        <v>2.37</v>
      </c>
      <c r="R1375" s="1">
        <f t="shared" si="323"/>
        <v>1.4798017121141431</v>
      </c>
      <c r="S1375" s="1">
        <f t="shared" si="324"/>
        <v>-0.74484754438368339</v>
      </c>
      <c r="T1375" s="1">
        <f t="shared" si="325"/>
        <v>1.339082340792231</v>
      </c>
      <c r="U1375" s="1">
        <f t="shared" si="326"/>
        <v>-0.93688980741811478</v>
      </c>
      <c r="V1375" s="1">
        <f t="shared" si="327"/>
        <v>0.28428667527614393</v>
      </c>
      <c r="W1375" s="7" t="str">
        <f t="shared" si="328"/>
        <v>Moderate Stress</v>
      </c>
      <c r="X1375" s="1">
        <v>7.22</v>
      </c>
      <c r="Y1375" s="1">
        <v>9.89</v>
      </c>
      <c r="Z1375" s="1">
        <v>64</v>
      </c>
      <c r="AA1375" s="1">
        <v>23741</v>
      </c>
      <c r="AB1375" s="1">
        <v>543</v>
      </c>
      <c r="AC1375" s="1">
        <v>1.3</v>
      </c>
      <c r="AD1375" s="1">
        <v>118.03</v>
      </c>
      <c r="AE1375" s="1">
        <v>69.709999999999994</v>
      </c>
      <c r="AF1375" s="1">
        <v>2176.31</v>
      </c>
      <c r="AG1375" s="1">
        <v>448.94</v>
      </c>
      <c r="AH1375" s="1">
        <v>6781</v>
      </c>
      <c r="AI1375" s="1">
        <v>6.69</v>
      </c>
      <c r="AJ1375" s="1">
        <v>11</v>
      </c>
      <c r="AK1375" s="1">
        <v>12.2</v>
      </c>
      <c r="AL1375" s="1">
        <v>5343</v>
      </c>
      <c r="AM1375" s="1">
        <f t="shared" si="316"/>
        <v>4052.6467086545877</v>
      </c>
    </row>
    <row r="1376" spans="1:39" x14ac:dyDescent="0.3">
      <c r="A1376" s="2">
        <v>37900</v>
      </c>
      <c r="B1376" s="1" t="s">
        <v>24</v>
      </c>
      <c r="C1376" s="1">
        <v>3647.88</v>
      </c>
      <c r="D1376" s="1">
        <v>3689.1</v>
      </c>
      <c r="E1376" s="5">
        <f t="shared" si="317"/>
        <v>1.1299713806375155E-2</v>
      </c>
      <c r="F1376" s="6">
        <f t="shared" si="318"/>
        <v>41.2199999999998</v>
      </c>
      <c r="G1376" s="1">
        <v>3732.78</v>
      </c>
      <c r="H1376" s="1">
        <v>3633.64</v>
      </c>
      <c r="I1376" s="5">
        <f t="shared" si="319"/>
        <v>2.7177429082097089E-2</v>
      </c>
      <c r="J1376" s="5" t="str">
        <f t="shared" si="320"/>
        <v>Medium</v>
      </c>
      <c r="K1376" s="6">
        <f t="shared" si="321"/>
        <v>416</v>
      </c>
      <c r="L1376" s="5" t="str">
        <f t="shared" si="322"/>
        <v>Normal</v>
      </c>
      <c r="M1376" s="6">
        <f t="shared" si="330"/>
        <v>2666.8057142857142</v>
      </c>
      <c r="N1376" s="1">
        <v>216754308</v>
      </c>
      <c r="O1376" s="5">
        <f t="shared" si="329"/>
        <v>0.75496767502818607</v>
      </c>
      <c r="P1376" s="1">
        <v>9.51</v>
      </c>
      <c r="Q1376" s="1">
        <v>9.49</v>
      </c>
      <c r="R1376" s="1">
        <f t="shared" si="323"/>
        <v>1.0025591114937507</v>
      </c>
      <c r="S1376" s="1">
        <f t="shared" si="324"/>
        <v>0.69716599063757767</v>
      </c>
      <c r="T1376" s="1">
        <f t="shared" si="325"/>
        <v>1.6096465910578286</v>
      </c>
      <c r="U1376" s="1">
        <f t="shared" si="326"/>
        <v>1.5094142998481892</v>
      </c>
      <c r="V1376" s="1">
        <f t="shared" si="327"/>
        <v>1.2046964982593364</v>
      </c>
      <c r="W1376" s="7" t="str">
        <f t="shared" si="328"/>
        <v>High Stress</v>
      </c>
      <c r="X1376" s="1">
        <v>12.66</v>
      </c>
      <c r="Y1376" s="1">
        <v>1.1299999999999999</v>
      </c>
      <c r="Z1376" s="1">
        <v>99</v>
      </c>
      <c r="AA1376" s="1">
        <v>14174</v>
      </c>
      <c r="AB1376" s="1">
        <v>4392</v>
      </c>
      <c r="AC1376" s="1">
        <v>1.17</v>
      </c>
      <c r="AD1376" s="1">
        <v>129.54</v>
      </c>
      <c r="AE1376" s="1">
        <v>23.52</v>
      </c>
      <c r="AF1376" s="1">
        <v>1574.27</v>
      </c>
      <c r="AG1376" s="1">
        <v>276.64999999999998</v>
      </c>
      <c r="AH1376" s="1">
        <v>9521</v>
      </c>
      <c r="AI1376" s="1">
        <v>3.52</v>
      </c>
      <c r="AJ1376" s="1">
        <v>0</v>
      </c>
      <c r="AK1376" s="1">
        <v>46.26</v>
      </c>
      <c r="AL1376" s="1">
        <v>2492</v>
      </c>
      <c r="AM1376" s="1">
        <f t="shared" si="316"/>
        <v>4050.0344544883314</v>
      </c>
    </row>
    <row r="1377" spans="1:39" x14ac:dyDescent="0.3">
      <c r="A1377" s="2">
        <v>37901</v>
      </c>
      <c r="B1377" s="1" t="s">
        <v>26</v>
      </c>
      <c r="C1377" s="1">
        <v>4259.76</v>
      </c>
      <c r="D1377" s="1">
        <v>4230.6899999999996</v>
      </c>
      <c r="E1377" s="5">
        <f t="shared" si="317"/>
        <v>-6.8243281311624639E-3</v>
      </c>
      <c r="F1377" s="6">
        <f t="shared" si="318"/>
        <v>-29.070000000000618</v>
      </c>
      <c r="G1377" s="1">
        <v>4263.54</v>
      </c>
      <c r="H1377" s="1">
        <v>4185.1000000000004</v>
      </c>
      <c r="I1377" s="5">
        <f t="shared" si="319"/>
        <v>1.8414182958664243E-2</v>
      </c>
      <c r="J1377" s="5" t="str">
        <f t="shared" si="320"/>
        <v>Low</v>
      </c>
      <c r="K1377" s="6">
        <f t="shared" si="321"/>
        <v>416</v>
      </c>
      <c r="L1377" s="5" t="str">
        <f t="shared" si="322"/>
        <v>Normal</v>
      </c>
      <c r="M1377" s="6">
        <f t="shared" si="330"/>
        <v>2979.1214285714282</v>
      </c>
      <c r="N1377" s="1">
        <v>267180743</v>
      </c>
      <c r="O1377" s="5">
        <f t="shared" si="329"/>
        <v>0.14680816459299009</v>
      </c>
      <c r="P1377" s="1">
        <v>-3.94</v>
      </c>
      <c r="Q1377" s="1">
        <v>5.75</v>
      </c>
      <c r="R1377" s="1">
        <f t="shared" si="323"/>
        <v>0.82618149765108773</v>
      </c>
      <c r="S1377" s="1">
        <f t="shared" si="324"/>
        <v>-7.8722043093973001E-2</v>
      </c>
      <c r="T1377" s="1">
        <f t="shared" si="325"/>
        <v>-1.5274992417631079</v>
      </c>
      <c r="U1377" s="1">
        <f t="shared" si="326"/>
        <v>0.22441747945830481</v>
      </c>
      <c r="V1377" s="1">
        <f t="shared" si="327"/>
        <v>-0.1389055769369221</v>
      </c>
      <c r="W1377" s="7" t="str">
        <f t="shared" si="328"/>
        <v>Low Stress</v>
      </c>
      <c r="X1377" s="1">
        <v>3.65</v>
      </c>
      <c r="Y1377" s="1">
        <v>8.51</v>
      </c>
      <c r="Z1377" s="1">
        <v>55</v>
      </c>
      <c r="AA1377" s="1">
        <v>21877</v>
      </c>
      <c r="AB1377" s="1">
        <v>3015</v>
      </c>
      <c r="AC1377" s="1">
        <v>0.86</v>
      </c>
      <c r="AD1377" s="1">
        <v>136.22999999999999</v>
      </c>
      <c r="AE1377" s="1">
        <v>45.55</v>
      </c>
      <c r="AF1377" s="1">
        <v>2424.91</v>
      </c>
      <c r="AG1377" s="1">
        <v>162.97999999999999</v>
      </c>
      <c r="AH1377" s="1">
        <v>8648</v>
      </c>
      <c r="AI1377" s="1">
        <v>7.19</v>
      </c>
      <c r="AJ1377" s="1">
        <v>20</v>
      </c>
      <c r="AK1377" s="1">
        <v>23.15</v>
      </c>
      <c r="AL1377" s="1">
        <v>4624</v>
      </c>
      <c r="AM1377" s="1">
        <f t="shared" si="316"/>
        <v>4023.3908737591814</v>
      </c>
    </row>
    <row r="1378" spans="1:39" x14ac:dyDescent="0.3">
      <c r="A1378" s="2">
        <v>37902</v>
      </c>
      <c r="B1378" s="1" t="s">
        <v>26</v>
      </c>
      <c r="C1378" s="1">
        <v>4112.1000000000004</v>
      </c>
      <c r="D1378" s="1">
        <v>4066.04</v>
      </c>
      <c r="E1378" s="5">
        <f t="shared" si="317"/>
        <v>-1.1201089467668684E-2</v>
      </c>
      <c r="F1378" s="6">
        <f t="shared" si="318"/>
        <v>-46.0600000000004</v>
      </c>
      <c r="G1378" s="1">
        <v>4124.43</v>
      </c>
      <c r="H1378" s="1">
        <v>4028.49</v>
      </c>
      <c r="I1378" s="5">
        <f t="shared" si="319"/>
        <v>2.3331144670606381E-2</v>
      </c>
      <c r="J1378" s="5" t="str">
        <f t="shared" si="320"/>
        <v>Medium</v>
      </c>
      <c r="K1378" s="6">
        <f t="shared" si="321"/>
        <v>416</v>
      </c>
      <c r="L1378" s="5" t="str">
        <f t="shared" si="322"/>
        <v>Normal</v>
      </c>
      <c r="M1378" s="6">
        <f t="shared" si="330"/>
        <v>3307.9728571428573</v>
      </c>
      <c r="N1378" s="1">
        <v>100778655</v>
      </c>
      <c r="O1378" s="5">
        <f t="shared" si="329"/>
        <v>-3.8918001555301771E-2</v>
      </c>
      <c r="P1378" s="1">
        <v>2.0699999999999998</v>
      </c>
      <c r="Q1378" s="1">
        <v>7.59</v>
      </c>
      <c r="R1378" s="1">
        <f t="shared" si="323"/>
        <v>1.4082096188116813</v>
      </c>
      <c r="S1378" s="1">
        <f t="shared" si="324"/>
        <v>-0.31567091488285332</v>
      </c>
      <c r="T1378" s="1">
        <f t="shared" si="325"/>
        <v>-0.12569653133531397</v>
      </c>
      <c r="U1378" s="1">
        <f t="shared" si="326"/>
        <v>0.85660842852712493</v>
      </c>
      <c r="V1378" s="1">
        <f t="shared" si="327"/>
        <v>0.45586265028015971</v>
      </c>
      <c r="W1378" s="7" t="str">
        <f t="shared" si="328"/>
        <v>Moderate Stress</v>
      </c>
      <c r="X1378" s="1">
        <v>10.73</v>
      </c>
      <c r="Y1378" s="1">
        <v>3.88</v>
      </c>
      <c r="Z1378" s="1">
        <v>115</v>
      </c>
      <c r="AA1378" s="1">
        <v>29266</v>
      </c>
      <c r="AB1378" s="1">
        <v>2510</v>
      </c>
      <c r="AC1378" s="1">
        <v>0.8</v>
      </c>
      <c r="AD1378" s="1">
        <v>144.55000000000001</v>
      </c>
      <c r="AE1378" s="1">
        <v>46.73</v>
      </c>
      <c r="AF1378" s="1">
        <v>1708.6</v>
      </c>
      <c r="AG1378" s="1">
        <v>281.52</v>
      </c>
      <c r="AH1378" s="1">
        <v>2478</v>
      </c>
      <c r="AI1378" s="1">
        <v>3.67</v>
      </c>
      <c r="AJ1378" s="1">
        <v>28</v>
      </c>
      <c r="AK1378" s="1">
        <v>33.270000000000003</v>
      </c>
      <c r="AL1378" s="1">
        <v>13176</v>
      </c>
      <c r="AM1378" s="1">
        <f t="shared" si="316"/>
        <v>4012.1092231299813</v>
      </c>
    </row>
    <row r="1379" spans="1:39" x14ac:dyDescent="0.3">
      <c r="A1379" s="2">
        <v>37903</v>
      </c>
      <c r="B1379" s="1" t="s">
        <v>25</v>
      </c>
      <c r="C1379" s="1">
        <v>4043.41</v>
      </c>
      <c r="D1379" s="1">
        <v>4067.54</v>
      </c>
      <c r="E1379" s="5">
        <f t="shared" si="317"/>
        <v>5.9677351542386523E-3</v>
      </c>
      <c r="F1379" s="6">
        <f t="shared" si="318"/>
        <v>24.130000000000109</v>
      </c>
      <c r="G1379" s="1">
        <v>4102.3100000000004</v>
      </c>
      <c r="H1379" s="1">
        <v>4040.21</v>
      </c>
      <c r="I1379" s="5">
        <f t="shared" si="319"/>
        <v>1.5358323791057638E-2</v>
      </c>
      <c r="J1379" s="5" t="str">
        <f t="shared" si="320"/>
        <v>Low</v>
      </c>
      <c r="K1379" s="6">
        <f t="shared" si="321"/>
        <v>416</v>
      </c>
      <c r="L1379" s="5" t="str">
        <f t="shared" si="322"/>
        <v>Normal</v>
      </c>
      <c r="M1379" s="6">
        <f t="shared" si="330"/>
        <v>3344.5385714285717</v>
      </c>
      <c r="N1379" s="1">
        <v>594050742</v>
      </c>
      <c r="O1379" s="5">
        <f t="shared" si="329"/>
        <v>3.6890930733588455E-4</v>
      </c>
      <c r="P1379" s="1">
        <v>3.22</v>
      </c>
      <c r="Q1379" s="1">
        <v>0.9</v>
      </c>
      <c r="R1379" s="1">
        <f t="shared" si="323"/>
        <v>-0.31711864760751668</v>
      </c>
      <c r="S1379" s="1">
        <f t="shared" si="324"/>
        <v>-0.26554879478514132</v>
      </c>
      <c r="T1379" s="1">
        <f t="shared" si="325"/>
        <v>0.14253526849695947</v>
      </c>
      <c r="U1379" s="1">
        <f t="shared" si="326"/>
        <v>-1.4419554025980958</v>
      </c>
      <c r="V1379" s="1">
        <f t="shared" si="327"/>
        <v>-0.47052189412344858</v>
      </c>
      <c r="W1379" s="7" t="str">
        <f t="shared" si="328"/>
        <v>Low Stress</v>
      </c>
      <c r="X1379" s="1">
        <v>2.0499999999999998</v>
      </c>
      <c r="Y1379" s="1">
        <v>4.4800000000000004</v>
      </c>
      <c r="Z1379" s="1">
        <v>118</v>
      </c>
      <c r="AA1379" s="1">
        <v>21519</v>
      </c>
      <c r="AB1379" s="1">
        <v>3581</v>
      </c>
      <c r="AC1379" s="1">
        <v>0.81</v>
      </c>
      <c r="AD1379" s="1">
        <v>105.15</v>
      </c>
      <c r="AE1379" s="1">
        <v>30.7</v>
      </c>
      <c r="AF1379" s="1">
        <v>998.46</v>
      </c>
      <c r="AG1379" s="1">
        <v>411.44</v>
      </c>
      <c r="AH1379" s="1">
        <v>3451</v>
      </c>
      <c r="AI1379" s="1">
        <v>9.41</v>
      </c>
      <c r="AJ1379" s="1">
        <v>29</v>
      </c>
      <c r="AK1379" s="1">
        <v>47.12</v>
      </c>
      <c r="AL1379" s="1">
        <v>5650</v>
      </c>
      <c r="AM1379" s="1">
        <f t="shared" si="316"/>
        <v>3976.2803062626313</v>
      </c>
    </row>
    <row r="1380" spans="1:39" x14ac:dyDescent="0.3">
      <c r="A1380" s="2">
        <v>37904</v>
      </c>
      <c r="B1380" s="1" t="s">
        <v>26</v>
      </c>
      <c r="C1380" s="1">
        <v>1750.89</v>
      </c>
      <c r="D1380" s="1">
        <v>1783.65</v>
      </c>
      <c r="E1380" s="5">
        <f t="shared" si="317"/>
        <v>1.871048438222846E-2</v>
      </c>
      <c r="F1380" s="6">
        <f t="shared" si="318"/>
        <v>32.759999999999991</v>
      </c>
      <c r="G1380" s="1">
        <v>1804.12</v>
      </c>
      <c r="H1380" s="1">
        <v>1715.16</v>
      </c>
      <c r="I1380" s="5">
        <f t="shared" si="319"/>
        <v>5.0808445990324809E-2</v>
      </c>
      <c r="J1380" s="5" t="str">
        <f t="shared" si="320"/>
        <v>High</v>
      </c>
      <c r="K1380" s="6">
        <f t="shared" si="321"/>
        <v>416</v>
      </c>
      <c r="L1380" s="5" t="str">
        <f t="shared" si="322"/>
        <v>⚠️ High Risk</v>
      </c>
      <c r="M1380" s="6">
        <f t="shared" si="330"/>
        <v>3329.1657142857148</v>
      </c>
      <c r="N1380" s="1">
        <v>809090997</v>
      </c>
      <c r="O1380" s="5">
        <f t="shared" si="329"/>
        <v>-0.56149171243552609</v>
      </c>
      <c r="P1380" s="1">
        <v>-3.61</v>
      </c>
      <c r="Q1380" s="1">
        <v>4.93</v>
      </c>
      <c r="R1380" s="1">
        <f t="shared" si="323"/>
        <v>-1.0692695196058593</v>
      </c>
      <c r="S1380" s="1">
        <f t="shared" si="324"/>
        <v>-0.98236884866097152</v>
      </c>
      <c r="T1380" s="1">
        <f t="shared" si="325"/>
        <v>-1.4505283774634121</v>
      </c>
      <c r="U1380" s="1">
        <f t="shared" si="326"/>
        <v>-5.731979132236513E-2</v>
      </c>
      <c r="V1380" s="1">
        <f t="shared" si="327"/>
        <v>-0.88987163426315197</v>
      </c>
      <c r="W1380" s="7" t="str">
        <f t="shared" si="328"/>
        <v>Low Stress</v>
      </c>
      <c r="X1380" s="1">
        <v>3.43</v>
      </c>
      <c r="Y1380" s="1">
        <v>8.4</v>
      </c>
      <c r="Z1380" s="1">
        <v>88</v>
      </c>
      <c r="AA1380" s="1">
        <v>28291</v>
      </c>
      <c r="AB1380" s="1">
        <v>1517</v>
      </c>
      <c r="AC1380" s="1">
        <v>0.85</v>
      </c>
      <c r="AD1380" s="1">
        <v>145.28</v>
      </c>
      <c r="AE1380" s="1">
        <v>78.930000000000007</v>
      </c>
      <c r="AF1380" s="1">
        <v>2246.7399999999998</v>
      </c>
      <c r="AG1380" s="1">
        <v>340.98</v>
      </c>
      <c r="AH1380" s="1">
        <v>984</v>
      </c>
      <c r="AI1380" s="1">
        <v>1.37</v>
      </c>
      <c r="AJ1380" s="1">
        <v>41</v>
      </c>
      <c r="AK1380" s="1">
        <v>89.63</v>
      </c>
      <c r="AL1380" s="1">
        <v>5251</v>
      </c>
      <c r="AM1380" s="1">
        <f t="shared" si="316"/>
        <v>3976.8479530745549</v>
      </c>
    </row>
    <row r="1381" spans="1:39" x14ac:dyDescent="0.3">
      <c r="A1381" s="2">
        <v>37905</v>
      </c>
      <c r="B1381" s="1" t="s">
        <v>26</v>
      </c>
      <c r="C1381" s="1">
        <v>1353.54</v>
      </c>
      <c r="D1381" s="1">
        <v>1400.33</v>
      </c>
      <c r="E1381" s="5">
        <f t="shared" si="317"/>
        <v>3.4568612674911688E-2</v>
      </c>
      <c r="F1381" s="6">
        <f t="shared" si="318"/>
        <v>46.789999999999964</v>
      </c>
      <c r="G1381" s="1">
        <v>1444.15</v>
      </c>
      <c r="H1381" s="1">
        <v>1327.18</v>
      </c>
      <c r="I1381" s="5">
        <f t="shared" si="319"/>
        <v>8.6417837670109507E-2</v>
      </c>
      <c r="J1381" s="5" t="str">
        <f t="shared" si="320"/>
        <v>High</v>
      </c>
      <c r="K1381" s="6">
        <f t="shared" si="321"/>
        <v>416</v>
      </c>
      <c r="L1381" s="5" t="str">
        <f t="shared" si="322"/>
        <v>⚠️ High Risk</v>
      </c>
      <c r="M1381" s="6">
        <f t="shared" si="330"/>
        <v>3048.491428571429</v>
      </c>
      <c r="N1381" s="1">
        <v>511546193</v>
      </c>
      <c r="O1381" s="5">
        <f t="shared" si="329"/>
        <v>-0.21490763322400702</v>
      </c>
      <c r="P1381" s="1">
        <v>0.66</v>
      </c>
      <c r="Q1381" s="1">
        <v>9.01</v>
      </c>
      <c r="R1381" s="1">
        <f t="shared" si="323"/>
        <v>-2.854073239726931E-2</v>
      </c>
      <c r="S1381" s="1">
        <f t="shared" si="324"/>
        <v>-0.54019794591597536</v>
      </c>
      <c r="T1381" s="1">
        <f t="shared" si="325"/>
        <v>-0.45457204243401428</v>
      </c>
      <c r="U1381" s="1">
        <f t="shared" si="326"/>
        <v>1.344494921830236</v>
      </c>
      <c r="V1381" s="1">
        <f t="shared" si="327"/>
        <v>8.0296050270744268E-2</v>
      </c>
      <c r="W1381" s="7" t="str">
        <f t="shared" si="328"/>
        <v>Moderate Stress</v>
      </c>
      <c r="X1381" s="1">
        <v>6.56</v>
      </c>
      <c r="Y1381" s="1">
        <v>1.36</v>
      </c>
      <c r="Z1381" s="1">
        <v>78</v>
      </c>
      <c r="AA1381" s="1">
        <v>24692</v>
      </c>
      <c r="AB1381" s="1">
        <v>770</v>
      </c>
      <c r="AC1381" s="1">
        <v>1.06</v>
      </c>
      <c r="AD1381" s="1">
        <v>123.19</v>
      </c>
      <c r="AE1381" s="1">
        <v>86.04</v>
      </c>
      <c r="AF1381" s="1">
        <v>2293.3000000000002</v>
      </c>
      <c r="AG1381" s="1">
        <v>211.82</v>
      </c>
      <c r="AH1381" s="1">
        <v>6685</v>
      </c>
      <c r="AI1381" s="1">
        <v>0.68</v>
      </c>
      <c r="AJ1381" s="1">
        <v>0</v>
      </c>
      <c r="AK1381" s="1">
        <v>68.069999999999993</v>
      </c>
      <c r="AL1381" s="1">
        <v>2133</v>
      </c>
      <c r="AM1381" s="1">
        <f t="shared" si="316"/>
        <v>4018.7819171158076</v>
      </c>
    </row>
    <row r="1382" spans="1:39" x14ac:dyDescent="0.3">
      <c r="A1382" s="2">
        <v>37906</v>
      </c>
      <c r="B1382" s="1" t="s">
        <v>24</v>
      </c>
      <c r="C1382" s="1">
        <v>3795.8</v>
      </c>
      <c r="D1382" s="1">
        <v>3834.78</v>
      </c>
      <c r="E1382" s="5">
        <f t="shared" si="317"/>
        <v>1.0269244954950213E-2</v>
      </c>
      <c r="F1382" s="6">
        <f t="shared" si="318"/>
        <v>38.980000000000018</v>
      </c>
      <c r="G1382" s="1">
        <v>3849.68</v>
      </c>
      <c r="H1382" s="1">
        <v>3750.76</v>
      </c>
      <c r="I1382" s="5">
        <f t="shared" si="319"/>
        <v>2.6060382528057223E-2</v>
      </c>
      <c r="J1382" s="5" t="str">
        <f t="shared" si="320"/>
        <v>Medium</v>
      </c>
      <c r="K1382" s="6">
        <f t="shared" si="321"/>
        <v>416</v>
      </c>
      <c r="L1382" s="5" t="str">
        <f t="shared" si="322"/>
        <v>Normal</v>
      </c>
      <c r="M1382" s="6">
        <f t="shared" si="330"/>
        <v>3296.0185714285712</v>
      </c>
      <c r="N1382" s="1">
        <v>442732965</v>
      </c>
      <c r="O1382" s="5">
        <f t="shared" si="329"/>
        <v>1.7384830718473505</v>
      </c>
      <c r="P1382" s="1">
        <v>-0.24</v>
      </c>
      <c r="Q1382" s="1">
        <v>8.77</v>
      </c>
      <c r="R1382" s="1">
        <f t="shared" si="323"/>
        <v>0.21214875825284529</v>
      </c>
      <c r="S1382" s="1">
        <f t="shared" si="324"/>
        <v>1.9519319102507697</v>
      </c>
      <c r="T1382" s="1">
        <f t="shared" si="325"/>
        <v>-0.66449258143318479</v>
      </c>
      <c r="U1382" s="1">
        <f t="shared" si="326"/>
        <v>1.2620352328212594</v>
      </c>
      <c r="V1382" s="1">
        <f t="shared" si="327"/>
        <v>0.69040582997292232</v>
      </c>
      <c r="W1382" s="7" t="str">
        <f t="shared" si="328"/>
        <v>Moderate Stress</v>
      </c>
      <c r="X1382" s="1">
        <v>3.09</v>
      </c>
      <c r="Y1382" s="1">
        <v>3.86</v>
      </c>
      <c r="Z1382" s="1">
        <v>95</v>
      </c>
      <c r="AA1382" s="1">
        <v>7497</v>
      </c>
      <c r="AB1382" s="1">
        <v>2384</v>
      </c>
      <c r="AC1382" s="1">
        <v>1.01</v>
      </c>
      <c r="AD1382" s="1">
        <v>107.27</v>
      </c>
      <c r="AE1382" s="1">
        <v>64.2</v>
      </c>
      <c r="AF1382" s="1">
        <v>1557.23</v>
      </c>
      <c r="AG1382" s="1">
        <v>262.72000000000003</v>
      </c>
      <c r="AH1382" s="1">
        <v>9749</v>
      </c>
      <c r="AI1382" s="1">
        <v>7.81</v>
      </c>
      <c r="AJ1382" s="1">
        <v>21</v>
      </c>
      <c r="AK1382" s="1">
        <v>17.25</v>
      </c>
      <c r="AL1382" s="1">
        <v>4982</v>
      </c>
      <c r="AM1382" s="1">
        <f t="shared" si="316"/>
        <v>3999.5718803898835</v>
      </c>
    </row>
    <row r="1383" spans="1:39" x14ac:dyDescent="0.3">
      <c r="A1383" s="2">
        <v>37907</v>
      </c>
      <c r="B1383" s="1" t="s">
        <v>26</v>
      </c>
      <c r="C1383" s="1">
        <v>2473.39</v>
      </c>
      <c r="D1383" s="1">
        <v>2483.44</v>
      </c>
      <c r="E1383" s="5">
        <f t="shared" si="317"/>
        <v>4.0632492247482934E-3</v>
      </c>
      <c r="F1383" s="6">
        <f t="shared" si="318"/>
        <v>10.050000000000182</v>
      </c>
      <c r="G1383" s="1">
        <v>2484.0300000000002</v>
      </c>
      <c r="H1383" s="1">
        <v>2457.7399999999998</v>
      </c>
      <c r="I1383" s="5">
        <f t="shared" si="319"/>
        <v>1.0629136529217155E-2</v>
      </c>
      <c r="J1383" s="5" t="str">
        <f t="shared" si="320"/>
        <v>Low</v>
      </c>
      <c r="K1383" s="6">
        <f t="shared" si="321"/>
        <v>416</v>
      </c>
      <c r="L1383" s="5" t="str">
        <f t="shared" si="322"/>
        <v>Normal</v>
      </c>
      <c r="M1383" s="6">
        <f t="shared" si="330"/>
        <v>3123.781428571428</v>
      </c>
      <c r="N1383" s="1">
        <v>461725101</v>
      </c>
      <c r="O1383" s="5">
        <f t="shared" si="329"/>
        <v>-0.35239048915452781</v>
      </c>
      <c r="P1383" s="1">
        <v>3.04</v>
      </c>
      <c r="Q1383" s="1">
        <v>0.47</v>
      </c>
      <c r="R1383" s="1">
        <f t="shared" si="323"/>
        <v>0.14571956036377512</v>
      </c>
      <c r="S1383" s="1">
        <f t="shared" si="324"/>
        <v>-0.71559815084477174</v>
      </c>
      <c r="T1383" s="1">
        <f t="shared" si="325"/>
        <v>0.10055116069712534</v>
      </c>
      <c r="U1383" s="1">
        <f t="shared" si="326"/>
        <v>-1.5896956787391792</v>
      </c>
      <c r="V1383" s="1">
        <f t="shared" si="327"/>
        <v>-0.51475577713076259</v>
      </c>
      <c r="W1383" s="7" t="str">
        <f t="shared" si="328"/>
        <v>Low Stress</v>
      </c>
      <c r="X1383" s="1">
        <v>13</v>
      </c>
      <c r="Y1383" s="1">
        <v>9.5399999999999991</v>
      </c>
      <c r="Z1383" s="1">
        <v>80</v>
      </c>
      <c r="AA1383" s="1">
        <v>29680</v>
      </c>
      <c r="AB1383" s="1">
        <v>4656</v>
      </c>
      <c r="AC1383" s="1">
        <v>0.91</v>
      </c>
      <c r="AD1383" s="1">
        <v>142.11000000000001</v>
      </c>
      <c r="AE1383" s="1">
        <v>73.61</v>
      </c>
      <c r="AF1383" s="1">
        <v>844.19</v>
      </c>
      <c r="AG1383" s="1">
        <v>481.72</v>
      </c>
      <c r="AH1383" s="1">
        <v>6443</v>
      </c>
      <c r="AI1383" s="1">
        <v>4.01</v>
      </c>
      <c r="AJ1383" s="1">
        <v>41</v>
      </c>
      <c r="AK1383" s="1">
        <v>87.96</v>
      </c>
      <c r="AL1383" s="1">
        <v>9461</v>
      </c>
      <c r="AM1383" s="1">
        <f t="shared" si="316"/>
        <v>4013.9171507865262</v>
      </c>
    </row>
    <row r="1384" spans="1:39" x14ac:dyDescent="0.3">
      <c r="A1384" s="2">
        <v>37908</v>
      </c>
      <c r="B1384" s="1" t="s">
        <v>24</v>
      </c>
      <c r="C1384" s="1">
        <v>2729.38</v>
      </c>
      <c r="D1384" s="1">
        <v>2732.39</v>
      </c>
      <c r="E1384" s="5">
        <f t="shared" si="317"/>
        <v>1.1028145586176213E-3</v>
      </c>
      <c r="F1384" s="6">
        <f t="shared" si="318"/>
        <v>3.0099999999997635</v>
      </c>
      <c r="G1384" s="1">
        <v>2747.42</v>
      </c>
      <c r="H1384" s="1">
        <v>2700.67</v>
      </c>
      <c r="I1384" s="5">
        <f t="shared" si="319"/>
        <v>1.7128432098132175E-2</v>
      </c>
      <c r="J1384" s="5" t="str">
        <f t="shared" si="320"/>
        <v>Low</v>
      </c>
      <c r="K1384" s="6">
        <f t="shared" si="321"/>
        <v>416</v>
      </c>
      <c r="L1384" s="5" t="str">
        <f t="shared" si="322"/>
        <v>Normal</v>
      </c>
      <c r="M1384" s="6">
        <f t="shared" si="330"/>
        <v>2909.738571428571</v>
      </c>
      <c r="N1384" s="1">
        <v>777420177</v>
      </c>
      <c r="O1384" s="5">
        <f t="shared" si="329"/>
        <v>0.1002440163643977</v>
      </c>
      <c r="P1384" s="1">
        <v>4.92</v>
      </c>
      <c r="Q1384" s="1">
        <v>3.04</v>
      </c>
      <c r="R1384" s="1">
        <f t="shared" si="323"/>
        <v>-0.95849381912176823</v>
      </c>
      <c r="S1384" s="1">
        <f t="shared" si="324"/>
        <v>-0.13812844025055712</v>
      </c>
      <c r="T1384" s="1">
        <f t="shared" si="325"/>
        <v>0.53905184216205915</v>
      </c>
      <c r="U1384" s="1">
        <f t="shared" si="326"/>
        <v>-0.70668984226805531</v>
      </c>
      <c r="V1384" s="1">
        <f t="shared" si="327"/>
        <v>-0.31606506486958041</v>
      </c>
      <c r="W1384" s="7" t="str">
        <f t="shared" si="328"/>
        <v>Low Stress</v>
      </c>
      <c r="X1384" s="1">
        <v>13.23</v>
      </c>
      <c r="Y1384" s="1">
        <v>7.14</v>
      </c>
      <c r="Z1384" s="1">
        <v>73</v>
      </c>
      <c r="AA1384" s="1">
        <v>11252</v>
      </c>
      <c r="AB1384" s="1">
        <v>199</v>
      </c>
      <c r="AC1384" s="1">
        <v>1.1599999999999999</v>
      </c>
      <c r="AD1384" s="1">
        <v>120.57</v>
      </c>
      <c r="AE1384" s="1">
        <v>91.43</v>
      </c>
      <c r="AF1384" s="1">
        <v>850.53</v>
      </c>
      <c r="AG1384" s="1">
        <v>421.53</v>
      </c>
      <c r="AH1384" s="1">
        <v>650</v>
      </c>
      <c r="AI1384" s="1">
        <v>4.66</v>
      </c>
      <c r="AJ1384" s="1">
        <v>7</v>
      </c>
      <c r="AK1384" s="1">
        <v>50.1</v>
      </c>
      <c r="AL1384" s="1">
        <v>3963</v>
      </c>
      <c r="AM1384" s="1">
        <f t="shared" si="316"/>
        <v>4010.6927642159008</v>
      </c>
    </row>
    <row r="1385" spans="1:39" x14ac:dyDescent="0.3">
      <c r="A1385" s="2">
        <v>37909</v>
      </c>
      <c r="B1385" s="1" t="s">
        <v>25</v>
      </c>
      <c r="C1385" s="1">
        <v>1124.5999999999999</v>
      </c>
      <c r="D1385" s="1">
        <v>1077.3800000000001</v>
      </c>
      <c r="E1385" s="5">
        <f t="shared" si="317"/>
        <v>-4.1988262493330784E-2</v>
      </c>
      <c r="F1385" s="6">
        <f t="shared" si="318"/>
        <v>-47.2199999999998</v>
      </c>
      <c r="G1385" s="1">
        <v>1153.5</v>
      </c>
      <c r="H1385" s="1">
        <v>1052.3399999999999</v>
      </c>
      <c r="I1385" s="5">
        <f t="shared" si="319"/>
        <v>8.9951982927263113E-2</v>
      </c>
      <c r="J1385" s="5" t="str">
        <f t="shared" si="320"/>
        <v>High</v>
      </c>
      <c r="K1385" s="6">
        <f t="shared" si="321"/>
        <v>416</v>
      </c>
      <c r="L1385" s="5" t="str">
        <f t="shared" si="322"/>
        <v>⚠️ High Risk</v>
      </c>
      <c r="M1385" s="6">
        <f t="shared" si="330"/>
        <v>2482.787142857143</v>
      </c>
      <c r="N1385" s="1">
        <v>606807792</v>
      </c>
      <c r="O1385" s="5">
        <f t="shared" si="329"/>
        <v>-0.60570050395441344</v>
      </c>
      <c r="P1385" s="1">
        <v>5.55</v>
      </c>
      <c r="Q1385" s="1">
        <v>4.43</v>
      </c>
      <c r="R1385" s="1">
        <f t="shared" si="323"/>
        <v>-0.36173925262691858</v>
      </c>
      <c r="S1385" s="1">
        <f t="shared" si="324"/>
        <v>-1.0387702889684525</v>
      </c>
      <c r="T1385" s="1">
        <f t="shared" si="325"/>
        <v>0.68599621946147848</v>
      </c>
      <c r="U1385" s="1">
        <f t="shared" si="326"/>
        <v>-0.22911081009106626</v>
      </c>
      <c r="V1385" s="1">
        <f t="shared" si="327"/>
        <v>-0.23590603305623969</v>
      </c>
      <c r="W1385" s="7" t="str">
        <f t="shared" si="328"/>
        <v>Low Stress</v>
      </c>
      <c r="X1385" s="1">
        <v>11.82</v>
      </c>
      <c r="Y1385" s="1">
        <v>7.67</v>
      </c>
      <c r="Z1385" s="1">
        <v>64</v>
      </c>
      <c r="AA1385" s="1">
        <v>11538</v>
      </c>
      <c r="AB1385" s="1">
        <v>2887</v>
      </c>
      <c r="AC1385" s="1">
        <v>1.48</v>
      </c>
      <c r="AD1385" s="1">
        <v>111.8</v>
      </c>
      <c r="AE1385" s="1">
        <v>35.659999999999997</v>
      </c>
      <c r="AF1385" s="1">
        <v>1396.95</v>
      </c>
      <c r="AG1385" s="1">
        <v>149.63</v>
      </c>
      <c r="AH1385" s="1">
        <v>8491</v>
      </c>
      <c r="AI1385" s="1">
        <v>9.34</v>
      </c>
      <c r="AJ1385" s="1">
        <v>12</v>
      </c>
      <c r="AK1385" s="1">
        <v>20.5</v>
      </c>
      <c r="AL1385" s="1">
        <v>3090</v>
      </c>
      <c r="AM1385" s="1">
        <f t="shared" si="316"/>
        <v>4063.464526781574</v>
      </c>
    </row>
    <row r="1386" spans="1:39" x14ac:dyDescent="0.3">
      <c r="A1386" s="2">
        <v>37910</v>
      </c>
      <c r="B1386" s="1" t="s">
        <v>26</v>
      </c>
      <c r="C1386" s="1">
        <v>2038.31</v>
      </c>
      <c r="D1386" s="1">
        <v>2012.98</v>
      </c>
      <c r="E1386" s="5">
        <f t="shared" si="317"/>
        <v>-1.2426961551481338E-2</v>
      </c>
      <c r="F1386" s="6">
        <f t="shared" si="318"/>
        <v>-25.329999999999927</v>
      </c>
      <c r="G1386" s="1">
        <v>2057.11</v>
      </c>
      <c r="H1386" s="1">
        <v>1988.5</v>
      </c>
      <c r="I1386" s="5">
        <f t="shared" si="319"/>
        <v>3.3660238138457907E-2</v>
      </c>
      <c r="J1386" s="5" t="str">
        <f t="shared" si="320"/>
        <v>Medium</v>
      </c>
      <c r="K1386" s="6">
        <f t="shared" si="321"/>
        <v>416</v>
      </c>
      <c r="L1386" s="5" t="str">
        <f t="shared" si="322"/>
        <v>Normal</v>
      </c>
      <c r="M1386" s="6">
        <f t="shared" si="330"/>
        <v>2189.2785714285715</v>
      </c>
      <c r="N1386" s="1">
        <v>376443304</v>
      </c>
      <c r="O1386" s="5">
        <f t="shared" si="329"/>
        <v>0.86840297759379215</v>
      </c>
      <c r="P1386" s="1">
        <v>-2.95</v>
      </c>
      <c r="Q1386" s="1">
        <v>1.72</v>
      </c>
      <c r="R1386" s="1">
        <f t="shared" si="323"/>
        <v>0.44401151495216429</v>
      </c>
      <c r="S1386" s="1">
        <f t="shared" si="324"/>
        <v>0.841886400913477</v>
      </c>
      <c r="T1386" s="1">
        <f t="shared" si="325"/>
        <v>-1.2965866488640203</v>
      </c>
      <c r="U1386" s="1">
        <f t="shared" si="326"/>
        <v>-1.1602181318174263</v>
      </c>
      <c r="V1386" s="1">
        <f t="shared" si="327"/>
        <v>-0.2927267162039513</v>
      </c>
      <c r="W1386" s="7" t="str">
        <f t="shared" si="328"/>
        <v>Low Stress</v>
      </c>
      <c r="X1386" s="1">
        <v>5.15</v>
      </c>
      <c r="Y1386" s="1">
        <v>7.7</v>
      </c>
      <c r="Z1386" s="1">
        <v>69</v>
      </c>
      <c r="AA1386" s="1">
        <v>9737</v>
      </c>
      <c r="AB1386" s="1">
        <v>507</v>
      </c>
      <c r="AC1386" s="1">
        <v>0.91</v>
      </c>
      <c r="AD1386" s="1">
        <v>80.81</v>
      </c>
      <c r="AE1386" s="1">
        <v>93.1</v>
      </c>
      <c r="AF1386" s="1">
        <v>2017.59</v>
      </c>
      <c r="AG1386" s="1">
        <v>318.16000000000003</v>
      </c>
      <c r="AH1386" s="1">
        <v>9682</v>
      </c>
      <c r="AI1386" s="1">
        <v>5.9</v>
      </c>
      <c r="AJ1386" s="1">
        <v>13</v>
      </c>
      <c r="AK1386" s="1">
        <v>52.79</v>
      </c>
      <c r="AL1386" s="1">
        <v>10957</v>
      </c>
      <c r="AM1386" s="1">
        <f t="shared" si="316"/>
        <v>4036.099832584157</v>
      </c>
    </row>
    <row r="1387" spans="1:39" x14ac:dyDescent="0.3">
      <c r="A1387" s="2">
        <v>37911</v>
      </c>
      <c r="B1387" s="1" t="s">
        <v>24</v>
      </c>
      <c r="C1387" s="1">
        <v>1134.71</v>
      </c>
      <c r="D1387" s="1">
        <v>1130.67</v>
      </c>
      <c r="E1387" s="5">
        <f t="shared" si="317"/>
        <v>-3.5603810665279794E-3</v>
      </c>
      <c r="F1387" s="6">
        <f t="shared" si="318"/>
        <v>-4.0399999999999636</v>
      </c>
      <c r="G1387" s="1">
        <v>1161.45</v>
      </c>
      <c r="H1387" s="1">
        <v>1107.8599999999999</v>
      </c>
      <c r="I1387" s="5">
        <f t="shared" si="319"/>
        <v>4.7227926078028871E-2</v>
      </c>
      <c r="J1387" s="5" t="str">
        <f t="shared" si="320"/>
        <v>Medium</v>
      </c>
      <c r="K1387" s="6">
        <f t="shared" si="321"/>
        <v>416</v>
      </c>
      <c r="L1387" s="5" t="str">
        <f t="shared" si="322"/>
        <v>Normal</v>
      </c>
      <c r="M1387" s="6">
        <f t="shared" si="330"/>
        <v>2095.9957142857143</v>
      </c>
      <c r="N1387" s="1">
        <v>403331372</v>
      </c>
      <c r="O1387" s="5">
        <f t="shared" si="329"/>
        <v>-0.43831036572643539</v>
      </c>
      <c r="P1387" s="1">
        <v>7.19</v>
      </c>
      <c r="Q1387" s="1">
        <v>7.3</v>
      </c>
      <c r="R1387" s="1">
        <f t="shared" si="323"/>
        <v>0.34996454782709868</v>
      </c>
      <c r="S1387" s="1">
        <f t="shared" si="324"/>
        <v>-0.82521446522934883</v>
      </c>
      <c r="T1387" s="1">
        <f t="shared" si="325"/>
        <v>1.0685180905266336</v>
      </c>
      <c r="U1387" s="1">
        <f t="shared" si="326"/>
        <v>0.75696963764127823</v>
      </c>
      <c r="V1387" s="1">
        <f t="shared" si="327"/>
        <v>0.33755945269141541</v>
      </c>
      <c r="W1387" s="7" t="str">
        <f t="shared" si="328"/>
        <v>Moderate Stress</v>
      </c>
      <c r="X1387" s="1">
        <v>8.8000000000000007</v>
      </c>
      <c r="Y1387" s="1">
        <v>1.08</v>
      </c>
      <c r="Z1387" s="1">
        <v>53</v>
      </c>
      <c r="AA1387" s="1">
        <v>5333</v>
      </c>
      <c r="AB1387" s="1">
        <v>1077</v>
      </c>
      <c r="AC1387" s="1">
        <v>0.98</v>
      </c>
      <c r="AD1387" s="1">
        <v>130.22999999999999</v>
      </c>
      <c r="AE1387" s="1">
        <v>112.29</v>
      </c>
      <c r="AF1387" s="1">
        <v>1362.79</v>
      </c>
      <c r="AG1387" s="1">
        <v>472.39</v>
      </c>
      <c r="AH1387" s="1">
        <v>3842</v>
      </c>
      <c r="AI1387" s="1">
        <v>6.6</v>
      </c>
      <c r="AJ1387" s="1">
        <v>41</v>
      </c>
      <c r="AK1387" s="1">
        <v>19.170000000000002</v>
      </c>
      <c r="AL1387" s="1">
        <v>9408</v>
      </c>
      <c r="AM1387" s="1">
        <f t="shared" si="316"/>
        <v>4029.7377119534826</v>
      </c>
    </row>
    <row r="1388" spans="1:39" x14ac:dyDescent="0.3">
      <c r="A1388" s="2">
        <v>37912</v>
      </c>
      <c r="B1388" s="1" t="s">
        <v>25</v>
      </c>
      <c r="C1388" s="1">
        <v>4516.74</v>
      </c>
      <c r="D1388" s="1">
        <v>4529.59</v>
      </c>
      <c r="E1388" s="5">
        <f t="shared" si="317"/>
        <v>2.8449722587530753E-3</v>
      </c>
      <c r="F1388" s="6">
        <f t="shared" si="318"/>
        <v>12.850000000000364</v>
      </c>
      <c r="G1388" s="1">
        <v>4573.42</v>
      </c>
      <c r="H1388" s="1">
        <v>4506.46</v>
      </c>
      <c r="I1388" s="5">
        <f t="shared" si="319"/>
        <v>1.4824851552225729E-2</v>
      </c>
      <c r="J1388" s="5" t="str">
        <f t="shared" si="320"/>
        <v>Low</v>
      </c>
      <c r="K1388" s="6">
        <f t="shared" si="321"/>
        <v>416</v>
      </c>
      <c r="L1388" s="5" t="str">
        <f t="shared" si="322"/>
        <v>Normal</v>
      </c>
      <c r="M1388" s="6">
        <f t="shared" si="330"/>
        <v>2543.0328571428577</v>
      </c>
      <c r="N1388" s="1">
        <v>670659919</v>
      </c>
      <c r="O1388" s="5">
        <f t="shared" si="329"/>
        <v>3.0061114206620854</v>
      </c>
      <c r="P1388" s="1">
        <v>5.18</v>
      </c>
      <c r="Q1388" s="1">
        <v>1.85</v>
      </c>
      <c r="R1388" s="1">
        <f t="shared" si="323"/>
        <v>-0.58507619482873519</v>
      </c>
      <c r="S1388" s="1">
        <f t="shared" si="324"/>
        <v>3.5691682605635715</v>
      </c>
      <c r="T1388" s="1">
        <f t="shared" si="325"/>
        <v>0.59969555342848613</v>
      </c>
      <c r="U1388" s="1">
        <f t="shared" si="326"/>
        <v>-1.1155524669375638</v>
      </c>
      <c r="V1388" s="1">
        <f t="shared" si="327"/>
        <v>0.61705878805643966</v>
      </c>
      <c r="W1388" s="7" t="str">
        <f t="shared" si="328"/>
        <v>Moderate Stress</v>
      </c>
      <c r="X1388" s="1">
        <v>4.3899999999999997</v>
      </c>
      <c r="Y1388" s="1">
        <v>2.4300000000000002</v>
      </c>
      <c r="Z1388" s="1">
        <v>107</v>
      </c>
      <c r="AA1388" s="1">
        <v>15534</v>
      </c>
      <c r="AB1388" s="1">
        <v>2898</v>
      </c>
      <c r="AC1388" s="1">
        <v>1.1200000000000001</v>
      </c>
      <c r="AD1388" s="1">
        <v>85.41</v>
      </c>
      <c r="AE1388" s="1">
        <v>133.72</v>
      </c>
      <c r="AF1388" s="1">
        <v>813.14</v>
      </c>
      <c r="AG1388" s="1">
        <v>113.72</v>
      </c>
      <c r="AH1388" s="1">
        <v>1543</v>
      </c>
      <c r="AI1388" s="1">
        <v>0.19</v>
      </c>
      <c r="AJ1388" s="1">
        <v>0</v>
      </c>
      <c r="AK1388" s="1">
        <v>36.799999999999997</v>
      </c>
      <c r="AL1388" s="1">
        <v>8537</v>
      </c>
      <c r="AM1388" s="1">
        <f t="shared" si="316"/>
        <v>4028.6643990432308</v>
      </c>
    </row>
    <row r="1389" spans="1:39" x14ac:dyDescent="0.3">
      <c r="A1389" s="2">
        <v>37913</v>
      </c>
      <c r="B1389" s="1" t="s">
        <v>26</v>
      </c>
      <c r="C1389" s="1">
        <v>1973.59</v>
      </c>
      <c r="D1389" s="1">
        <v>1979.32</v>
      </c>
      <c r="E1389" s="5">
        <f t="shared" si="317"/>
        <v>2.9033385860285157E-3</v>
      </c>
      <c r="F1389" s="6">
        <f t="shared" si="318"/>
        <v>5.7300000000000182</v>
      </c>
      <c r="G1389" s="1">
        <v>2024.94</v>
      </c>
      <c r="H1389" s="1">
        <v>1935.8</v>
      </c>
      <c r="I1389" s="5">
        <f t="shared" si="319"/>
        <v>4.5166422610572667E-2</v>
      </c>
      <c r="J1389" s="5" t="str">
        <f t="shared" si="320"/>
        <v>Medium</v>
      </c>
      <c r="K1389" s="6">
        <f t="shared" si="321"/>
        <v>416</v>
      </c>
      <c r="L1389" s="5" t="str">
        <f t="shared" si="322"/>
        <v>Normal</v>
      </c>
      <c r="M1389" s="6">
        <f t="shared" si="330"/>
        <v>2277.9671428571428</v>
      </c>
      <c r="N1389" s="1">
        <v>241112916</v>
      </c>
      <c r="O1389" s="5">
        <f t="shared" si="329"/>
        <v>-0.56302446799820738</v>
      </c>
      <c r="P1389" s="1">
        <v>8.34</v>
      </c>
      <c r="Q1389" s="1">
        <v>3.47</v>
      </c>
      <c r="R1389" s="1">
        <f t="shared" si="323"/>
        <v>0.91735949039087472</v>
      </c>
      <c r="S1389" s="1">
        <f t="shared" si="324"/>
        <v>-0.9843243334956473</v>
      </c>
      <c r="T1389" s="1">
        <f t="shared" si="325"/>
        <v>1.336749890358907</v>
      </c>
      <c r="U1389" s="1">
        <f t="shared" si="326"/>
        <v>-0.55894956612697222</v>
      </c>
      <c r="V1389" s="1">
        <f t="shared" si="327"/>
        <v>0.17770887028179058</v>
      </c>
      <c r="W1389" s="7" t="str">
        <f t="shared" si="328"/>
        <v>Moderate Stress</v>
      </c>
      <c r="X1389" s="1">
        <v>5.66</v>
      </c>
      <c r="Y1389" s="1">
        <v>5.17</v>
      </c>
      <c r="Z1389" s="1">
        <v>110</v>
      </c>
      <c r="AA1389" s="1">
        <v>3434</v>
      </c>
      <c r="AB1389" s="1">
        <v>242</v>
      </c>
      <c r="AC1389" s="1">
        <v>1.25</v>
      </c>
      <c r="AD1389" s="1">
        <v>100.26</v>
      </c>
      <c r="AE1389" s="1">
        <v>59.2</v>
      </c>
      <c r="AF1389" s="1">
        <v>2242.5700000000002</v>
      </c>
      <c r="AG1389" s="1">
        <v>117.02</v>
      </c>
      <c r="AH1389" s="1">
        <v>4874</v>
      </c>
      <c r="AI1389" s="1">
        <v>6.71</v>
      </c>
      <c r="AJ1389" s="1">
        <v>31</v>
      </c>
      <c r="AK1389" s="1">
        <v>80.569999999999993</v>
      </c>
      <c r="AL1389" s="1">
        <v>3512</v>
      </c>
      <c r="AM1389" s="1">
        <f t="shared" si="316"/>
        <v>4085.2265740857215</v>
      </c>
    </row>
    <row r="1390" spans="1:39" x14ac:dyDescent="0.3">
      <c r="A1390" s="2">
        <v>37914</v>
      </c>
      <c r="B1390" s="1" t="s">
        <v>25</v>
      </c>
      <c r="C1390" s="1">
        <v>3229.35</v>
      </c>
      <c r="D1390" s="1">
        <v>3253.61</v>
      </c>
      <c r="E1390" s="5">
        <f t="shared" si="317"/>
        <v>7.5123476860669237E-3</v>
      </c>
      <c r="F1390" s="6">
        <f t="shared" si="318"/>
        <v>24.260000000000218</v>
      </c>
      <c r="G1390" s="1">
        <v>3266.91</v>
      </c>
      <c r="H1390" s="1">
        <v>3206.78</v>
      </c>
      <c r="I1390" s="5">
        <f t="shared" si="319"/>
        <v>1.8619846099060075E-2</v>
      </c>
      <c r="J1390" s="5" t="str">
        <f t="shared" si="320"/>
        <v>Low</v>
      </c>
      <c r="K1390" s="6">
        <f t="shared" si="321"/>
        <v>416</v>
      </c>
      <c r="L1390" s="5" t="str">
        <f t="shared" si="322"/>
        <v>Normal</v>
      </c>
      <c r="M1390" s="6">
        <f t="shared" si="330"/>
        <v>2387.9914285714285</v>
      </c>
      <c r="N1390" s="1">
        <v>753680073</v>
      </c>
      <c r="O1390" s="5">
        <f t="shared" si="329"/>
        <v>0.64380191176767787</v>
      </c>
      <c r="P1390" s="1">
        <v>1.74</v>
      </c>
      <c r="Q1390" s="1">
        <v>6.63</v>
      </c>
      <c r="R1390" s="1">
        <f t="shared" si="323"/>
        <v>-0.87545755261003377</v>
      </c>
      <c r="S1390" s="1">
        <f t="shared" si="324"/>
        <v>0.55534105162981451</v>
      </c>
      <c r="T1390" s="1">
        <f t="shared" si="325"/>
        <v>-0.20266739563500977</v>
      </c>
      <c r="U1390" s="1">
        <f t="shared" si="326"/>
        <v>0.52676967249121875</v>
      </c>
      <c r="V1390" s="1">
        <f t="shared" si="327"/>
        <v>9.964439689974236E-4</v>
      </c>
      <c r="W1390" s="7" t="str">
        <f t="shared" si="328"/>
        <v>Moderate Stress</v>
      </c>
      <c r="X1390" s="1">
        <v>8.7100000000000009</v>
      </c>
      <c r="Y1390" s="1">
        <v>4</v>
      </c>
      <c r="Z1390" s="1">
        <v>59</v>
      </c>
      <c r="AA1390" s="1">
        <v>25546</v>
      </c>
      <c r="AB1390" s="1">
        <v>3176</v>
      </c>
      <c r="AC1390" s="1">
        <v>1.22</v>
      </c>
      <c r="AD1390" s="1">
        <v>147.32</v>
      </c>
      <c r="AE1390" s="1">
        <v>117.16</v>
      </c>
      <c r="AF1390" s="1">
        <v>2446.85</v>
      </c>
      <c r="AG1390" s="1">
        <v>386.69</v>
      </c>
      <c r="AH1390" s="1">
        <v>8568</v>
      </c>
      <c r="AI1390" s="1">
        <v>3.88</v>
      </c>
      <c r="AJ1390" s="1">
        <v>37</v>
      </c>
      <c r="AK1390" s="1">
        <v>65.900000000000006</v>
      </c>
      <c r="AL1390" s="1">
        <v>9976</v>
      </c>
      <c r="AM1390" s="1">
        <f t="shared" si="316"/>
        <v>4074.9455678926097</v>
      </c>
    </row>
    <row r="1391" spans="1:39" x14ac:dyDescent="0.3">
      <c r="A1391" s="2">
        <v>37915</v>
      </c>
      <c r="B1391" s="1" t="s">
        <v>26</v>
      </c>
      <c r="C1391" s="1">
        <v>1155.92</v>
      </c>
      <c r="D1391" s="1">
        <v>1133.9000000000001</v>
      </c>
      <c r="E1391" s="5">
        <f t="shared" si="317"/>
        <v>-1.904976122915079E-2</v>
      </c>
      <c r="F1391" s="6">
        <f t="shared" si="318"/>
        <v>-22.019999999999982</v>
      </c>
      <c r="G1391" s="1">
        <v>1179.03</v>
      </c>
      <c r="H1391" s="1">
        <v>1085.97</v>
      </c>
      <c r="I1391" s="5">
        <f t="shared" si="319"/>
        <v>8.0507301543359347E-2</v>
      </c>
      <c r="J1391" s="5" t="str">
        <f t="shared" si="320"/>
        <v>High</v>
      </c>
      <c r="K1391" s="6">
        <f t="shared" si="321"/>
        <v>416</v>
      </c>
      <c r="L1391" s="5" t="str">
        <f t="shared" si="322"/>
        <v>⚠️ High Risk</v>
      </c>
      <c r="M1391" s="6">
        <f t="shared" si="330"/>
        <v>2159.6357142857146</v>
      </c>
      <c r="N1391" s="1">
        <v>763060649</v>
      </c>
      <c r="O1391" s="5">
        <f t="shared" si="329"/>
        <v>-0.65149480115932767</v>
      </c>
      <c r="P1391" s="1">
        <v>8.41</v>
      </c>
      <c r="Q1391" s="1">
        <v>4.82</v>
      </c>
      <c r="R1391" s="1">
        <f t="shared" si="323"/>
        <v>-0.9082681927306322</v>
      </c>
      <c r="S1391" s="1">
        <f t="shared" si="324"/>
        <v>-1.0971945125558025</v>
      </c>
      <c r="T1391" s="1">
        <f t="shared" si="325"/>
        <v>1.3530770433921757</v>
      </c>
      <c r="U1391" s="1">
        <f t="shared" si="326"/>
        <v>-9.5113815451479178E-2</v>
      </c>
      <c r="V1391" s="1">
        <f t="shared" si="327"/>
        <v>-0.18687486933643455</v>
      </c>
      <c r="W1391" s="7" t="str">
        <f t="shared" si="328"/>
        <v>Low Stress</v>
      </c>
      <c r="X1391" s="1">
        <v>11.56</v>
      </c>
      <c r="Y1391" s="1">
        <v>4.4000000000000004</v>
      </c>
      <c r="Z1391" s="1">
        <v>90</v>
      </c>
      <c r="AA1391" s="1">
        <v>13071</v>
      </c>
      <c r="AB1391" s="1">
        <v>819</v>
      </c>
      <c r="AC1391" s="1">
        <v>1.1599999999999999</v>
      </c>
      <c r="AD1391" s="1">
        <v>90.86</v>
      </c>
      <c r="AE1391" s="1">
        <v>98.78</v>
      </c>
      <c r="AF1391" s="1">
        <v>1388.83</v>
      </c>
      <c r="AG1391" s="1">
        <v>330.22</v>
      </c>
      <c r="AH1391" s="1">
        <v>153</v>
      </c>
      <c r="AI1391" s="1">
        <v>4.5999999999999996</v>
      </c>
      <c r="AJ1391" s="1">
        <v>11</v>
      </c>
      <c r="AK1391" s="1">
        <v>47.85</v>
      </c>
      <c r="AL1391" s="1">
        <v>403</v>
      </c>
      <c r="AM1391" s="1">
        <f t="shared" si="316"/>
        <v>4132.9471602681315</v>
      </c>
    </row>
    <row r="1392" spans="1:39" x14ac:dyDescent="0.3">
      <c r="A1392" s="2">
        <v>37916</v>
      </c>
      <c r="B1392" s="1" t="s">
        <v>25</v>
      </c>
      <c r="C1392" s="1">
        <v>3667.39</v>
      </c>
      <c r="D1392" s="1">
        <v>3673.89</v>
      </c>
      <c r="E1392" s="5">
        <f t="shared" si="317"/>
        <v>1.7723776309582565E-3</v>
      </c>
      <c r="F1392" s="6">
        <f t="shared" si="318"/>
        <v>6.5</v>
      </c>
      <c r="G1392" s="1">
        <v>3701.35</v>
      </c>
      <c r="H1392" s="1">
        <v>3654.35</v>
      </c>
      <c r="I1392" s="5">
        <f t="shared" si="319"/>
        <v>1.2815653639236623E-2</v>
      </c>
      <c r="J1392" s="5" t="str">
        <f t="shared" si="320"/>
        <v>Low</v>
      </c>
      <c r="K1392" s="6">
        <f t="shared" si="321"/>
        <v>416</v>
      </c>
      <c r="L1392" s="5" t="str">
        <f t="shared" si="322"/>
        <v>Normal</v>
      </c>
      <c r="M1392" s="6">
        <f t="shared" si="330"/>
        <v>2530.565714285714</v>
      </c>
      <c r="N1392" s="1">
        <v>488042091</v>
      </c>
      <c r="O1392" s="5">
        <f t="shared" si="329"/>
        <v>2.2400476232471997</v>
      </c>
      <c r="P1392" s="1">
        <v>7.99</v>
      </c>
      <c r="Q1392" s="1">
        <v>7.39</v>
      </c>
      <c r="R1392" s="1">
        <f t="shared" si="323"/>
        <v>5.3670064901301537E-2</v>
      </c>
      <c r="S1392" s="1">
        <f t="shared" si="324"/>
        <v>2.5918264229528676</v>
      </c>
      <c r="T1392" s="1">
        <f t="shared" si="325"/>
        <v>1.255114125192563</v>
      </c>
      <c r="U1392" s="1">
        <f t="shared" si="326"/>
        <v>0.7878920210196444</v>
      </c>
      <c r="V1392" s="1">
        <f t="shared" si="327"/>
        <v>1.172125658516594</v>
      </c>
      <c r="W1392" s="7" t="str">
        <f t="shared" si="328"/>
        <v>High Stress</v>
      </c>
      <c r="X1392" s="1">
        <v>3.23</v>
      </c>
      <c r="Y1392" s="1">
        <v>7.92</v>
      </c>
      <c r="Z1392" s="1">
        <v>102</v>
      </c>
      <c r="AA1392" s="1">
        <v>871</v>
      </c>
      <c r="AB1392" s="1">
        <v>1559</v>
      </c>
      <c r="AC1392" s="1">
        <v>1.32</v>
      </c>
      <c r="AD1392" s="1">
        <v>101.82</v>
      </c>
      <c r="AE1392" s="1">
        <v>85.36</v>
      </c>
      <c r="AF1392" s="1">
        <v>924.23</v>
      </c>
      <c r="AG1392" s="1">
        <v>118.4</v>
      </c>
      <c r="AH1392" s="1">
        <v>263</v>
      </c>
      <c r="AI1392" s="1">
        <v>8.08</v>
      </c>
      <c r="AJ1392" s="1">
        <v>46</v>
      </c>
      <c r="AK1392" s="1">
        <v>22.72</v>
      </c>
      <c r="AL1392" s="1">
        <v>2124</v>
      </c>
      <c r="AM1392" s="1">
        <f t="shared" ref="AM1392:AM1455" si="331">_xlfn.STDEV.P(AL1392:AL1490)</f>
        <v>4088.033674861716</v>
      </c>
    </row>
    <row r="1393" spans="1:39" x14ac:dyDescent="0.3">
      <c r="A1393" s="2">
        <v>37917</v>
      </c>
      <c r="B1393" s="1" t="s">
        <v>25</v>
      </c>
      <c r="C1393" s="1">
        <v>2292.11</v>
      </c>
      <c r="D1393" s="1">
        <v>2250.92</v>
      </c>
      <c r="E1393" s="5">
        <f t="shared" si="317"/>
        <v>-1.7970341737525708E-2</v>
      </c>
      <c r="F1393" s="6">
        <f t="shared" si="318"/>
        <v>-41.190000000000055</v>
      </c>
      <c r="G1393" s="1">
        <v>2339.5700000000002</v>
      </c>
      <c r="H1393" s="1">
        <v>2216.7800000000002</v>
      </c>
      <c r="I1393" s="5">
        <f t="shared" si="319"/>
        <v>5.3570727408370433E-2</v>
      </c>
      <c r="J1393" s="5" t="str">
        <f t="shared" si="320"/>
        <v>High</v>
      </c>
      <c r="K1393" s="6">
        <f t="shared" si="321"/>
        <v>416</v>
      </c>
      <c r="L1393" s="5" t="str">
        <f t="shared" si="322"/>
        <v>⚠️ High Risk</v>
      </c>
      <c r="M1393" s="6">
        <f t="shared" si="330"/>
        <v>2564.5571428571429</v>
      </c>
      <c r="N1393" s="1">
        <v>452976314</v>
      </c>
      <c r="O1393" s="5">
        <f t="shared" si="329"/>
        <v>-0.38731970744905259</v>
      </c>
      <c r="P1393" s="1">
        <v>1.58</v>
      </c>
      <c r="Q1393" s="1">
        <v>9.61</v>
      </c>
      <c r="R1393" s="1">
        <f t="shared" si="323"/>
        <v>0.17632037866627276</v>
      </c>
      <c r="S1393" s="1">
        <f t="shared" si="324"/>
        <v>-0.7601607401610605</v>
      </c>
      <c r="T1393" s="1">
        <f t="shared" si="325"/>
        <v>-0.23998660256819562</v>
      </c>
      <c r="U1393" s="1">
        <f t="shared" si="326"/>
        <v>1.5506441443526773</v>
      </c>
      <c r="V1393" s="1">
        <f t="shared" si="327"/>
        <v>0.18170429507242347</v>
      </c>
      <c r="W1393" s="7" t="str">
        <f t="shared" si="328"/>
        <v>Moderate Stress</v>
      </c>
      <c r="X1393" s="1">
        <v>5.86</v>
      </c>
      <c r="Y1393" s="1">
        <v>0.64</v>
      </c>
      <c r="Z1393" s="1">
        <v>97</v>
      </c>
      <c r="AA1393" s="1">
        <v>28479</v>
      </c>
      <c r="AB1393" s="1">
        <v>517</v>
      </c>
      <c r="AC1393" s="1">
        <v>1.39</v>
      </c>
      <c r="AD1393" s="1">
        <v>145.26</v>
      </c>
      <c r="AE1393" s="1">
        <v>139.54</v>
      </c>
      <c r="AF1393" s="1">
        <v>1295.4000000000001</v>
      </c>
      <c r="AG1393" s="1">
        <v>498.41</v>
      </c>
      <c r="AH1393" s="1">
        <v>6898</v>
      </c>
      <c r="AI1393" s="1">
        <v>5.24</v>
      </c>
      <c r="AJ1393" s="1">
        <v>44</v>
      </c>
      <c r="AK1393" s="1">
        <v>28.29</v>
      </c>
      <c r="AL1393" s="1">
        <v>549</v>
      </c>
      <c r="AM1393" s="1">
        <f t="shared" si="331"/>
        <v>4089.1662997033927</v>
      </c>
    </row>
    <row r="1394" spans="1:39" x14ac:dyDescent="0.3">
      <c r="A1394" s="2">
        <v>37918</v>
      </c>
      <c r="B1394" s="1" t="s">
        <v>24</v>
      </c>
      <c r="C1394" s="1">
        <v>4591.68</v>
      </c>
      <c r="D1394" s="1">
        <v>4583.05</v>
      </c>
      <c r="E1394" s="5">
        <f t="shared" si="317"/>
        <v>-1.8794863753571914E-3</v>
      </c>
      <c r="F1394" s="6">
        <f t="shared" si="318"/>
        <v>-8.6300000000001091</v>
      </c>
      <c r="G1394" s="1">
        <v>4641.6099999999997</v>
      </c>
      <c r="H1394" s="1">
        <v>4536.01</v>
      </c>
      <c r="I1394" s="5">
        <f t="shared" si="319"/>
        <v>2.2998118335772408E-2</v>
      </c>
      <c r="J1394" s="5" t="str">
        <f t="shared" si="320"/>
        <v>Medium</v>
      </c>
      <c r="K1394" s="6">
        <f t="shared" si="321"/>
        <v>416</v>
      </c>
      <c r="L1394" s="5" t="str">
        <f t="shared" si="322"/>
        <v>Normal</v>
      </c>
      <c r="M1394" s="6">
        <f t="shared" si="330"/>
        <v>3057.7542857142857</v>
      </c>
      <c r="N1394" s="1">
        <v>790101703</v>
      </c>
      <c r="O1394" s="5">
        <f t="shared" si="329"/>
        <v>1.0360785812023527</v>
      </c>
      <c r="P1394" s="1">
        <v>0.72</v>
      </c>
      <c r="Q1394" s="1">
        <v>1.17</v>
      </c>
      <c r="R1394" s="1">
        <f t="shared" si="323"/>
        <v>-1.0028502622406144</v>
      </c>
      <c r="S1394" s="1">
        <f t="shared" si="324"/>
        <v>1.0558064205075137</v>
      </c>
      <c r="T1394" s="1">
        <f t="shared" si="325"/>
        <v>-0.44057733983406966</v>
      </c>
      <c r="U1394" s="1">
        <f t="shared" si="326"/>
        <v>-1.3491882524629975</v>
      </c>
      <c r="V1394" s="1">
        <f t="shared" si="327"/>
        <v>-0.43420235850754196</v>
      </c>
      <c r="W1394" s="7" t="str">
        <f t="shared" si="328"/>
        <v>Low Stress</v>
      </c>
      <c r="X1394" s="1">
        <v>14.05</v>
      </c>
      <c r="Y1394" s="1">
        <v>6.77</v>
      </c>
      <c r="Z1394" s="1">
        <v>64</v>
      </c>
      <c r="AA1394" s="1">
        <v>15886</v>
      </c>
      <c r="AB1394" s="1">
        <v>1204</v>
      </c>
      <c r="AC1394" s="1">
        <v>1.5</v>
      </c>
      <c r="AD1394" s="1">
        <v>103.64</v>
      </c>
      <c r="AE1394" s="1">
        <v>100.6</v>
      </c>
      <c r="AF1394" s="1">
        <v>2158.31</v>
      </c>
      <c r="AG1394" s="1">
        <v>332.04</v>
      </c>
      <c r="AH1394" s="1">
        <v>2889</v>
      </c>
      <c r="AI1394" s="1">
        <v>9.8699999999999992</v>
      </c>
      <c r="AJ1394" s="1">
        <v>46</v>
      </c>
      <c r="AK1394" s="1">
        <v>97.83</v>
      </c>
      <c r="AL1394" s="1">
        <v>9232</v>
      </c>
      <c r="AM1394" s="1">
        <f t="shared" si="331"/>
        <v>4059.2925475673774</v>
      </c>
    </row>
    <row r="1395" spans="1:39" x14ac:dyDescent="0.3">
      <c r="A1395" s="2">
        <v>37919</v>
      </c>
      <c r="B1395" s="1" t="s">
        <v>25</v>
      </c>
      <c r="C1395" s="1">
        <v>4552.47</v>
      </c>
      <c r="D1395" s="1">
        <v>4577.49</v>
      </c>
      <c r="E1395" s="5">
        <f t="shared" si="317"/>
        <v>5.4959176007748599E-3</v>
      </c>
      <c r="F1395" s="6">
        <f t="shared" si="318"/>
        <v>25.019999999999527</v>
      </c>
      <c r="G1395" s="1">
        <v>4589.26</v>
      </c>
      <c r="H1395" s="1">
        <v>4519.3</v>
      </c>
      <c r="I1395" s="5">
        <f t="shared" si="319"/>
        <v>1.536748182854583E-2</v>
      </c>
      <c r="J1395" s="5" t="str">
        <f t="shared" si="320"/>
        <v>Low</v>
      </c>
      <c r="K1395" s="6">
        <f t="shared" si="321"/>
        <v>416</v>
      </c>
      <c r="L1395" s="5" t="str">
        <f t="shared" si="322"/>
        <v>Normal</v>
      </c>
      <c r="M1395" s="6">
        <f t="shared" si="330"/>
        <v>3064.5971428571429</v>
      </c>
      <c r="N1395" s="1">
        <v>733128622</v>
      </c>
      <c r="O1395" s="5">
        <f t="shared" si="329"/>
        <v>-1.2131659048014751E-3</v>
      </c>
      <c r="P1395" s="1">
        <v>8.99</v>
      </c>
      <c r="Q1395" s="1">
        <v>7.1</v>
      </c>
      <c r="R1395" s="1">
        <f t="shared" si="323"/>
        <v>-0.8035743054920409</v>
      </c>
      <c r="S1395" s="1">
        <f t="shared" si="324"/>
        <v>-0.26756720147696839</v>
      </c>
      <c r="T1395" s="1">
        <f t="shared" si="325"/>
        <v>1.4883591685249746</v>
      </c>
      <c r="U1395" s="1">
        <f t="shared" si="326"/>
        <v>0.68825323013379769</v>
      </c>
      <c r="V1395" s="1">
        <f t="shared" si="327"/>
        <v>0.27636772292244072</v>
      </c>
      <c r="W1395" s="7" t="str">
        <f t="shared" si="328"/>
        <v>Moderate Stress</v>
      </c>
      <c r="X1395" s="1">
        <v>7.58</v>
      </c>
      <c r="Y1395" s="1">
        <v>0.5</v>
      </c>
      <c r="Z1395" s="1">
        <v>56</v>
      </c>
      <c r="AA1395" s="1">
        <v>7498</v>
      </c>
      <c r="AB1395" s="1">
        <v>644</v>
      </c>
      <c r="AC1395" s="1">
        <v>1.1299999999999999</v>
      </c>
      <c r="AD1395" s="1">
        <v>103.01</v>
      </c>
      <c r="AE1395" s="1">
        <v>67.59</v>
      </c>
      <c r="AF1395" s="1">
        <v>1721.84</v>
      </c>
      <c r="AG1395" s="1">
        <v>296.77</v>
      </c>
      <c r="AH1395" s="1">
        <v>4617</v>
      </c>
      <c r="AI1395" s="1">
        <v>7.97</v>
      </c>
      <c r="AJ1395" s="1">
        <v>15</v>
      </c>
      <c r="AK1395" s="1">
        <v>34.36</v>
      </c>
      <c r="AL1395" s="1">
        <v>11492</v>
      </c>
      <c r="AM1395" s="1">
        <f t="shared" si="331"/>
        <v>4104.6866874541165</v>
      </c>
    </row>
    <row r="1396" spans="1:39" x14ac:dyDescent="0.3">
      <c r="A1396" s="2">
        <v>37920</v>
      </c>
      <c r="B1396" s="1" t="s">
        <v>26</v>
      </c>
      <c r="C1396" s="1">
        <v>2301.16</v>
      </c>
      <c r="D1396" s="1">
        <v>2320.5</v>
      </c>
      <c r="E1396" s="5">
        <f t="shared" si="317"/>
        <v>8.4044568826157889E-3</v>
      </c>
      <c r="F1396" s="6">
        <f t="shared" si="318"/>
        <v>19.340000000000146</v>
      </c>
      <c r="G1396" s="1">
        <v>2356.85</v>
      </c>
      <c r="H1396" s="1">
        <v>2257.6</v>
      </c>
      <c r="I1396" s="5">
        <f t="shared" si="319"/>
        <v>4.3130421178883695E-2</v>
      </c>
      <c r="J1396" s="5" t="str">
        <f t="shared" si="320"/>
        <v>Medium</v>
      </c>
      <c r="K1396" s="6">
        <f t="shared" si="321"/>
        <v>416</v>
      </c>
      <c r="L1396" s="5" t="str">
        <f t="shared" si="322"/>
        <v>Normal</v>
      </c>
      <c r="M1396" s="6">
        <f t="shared" si="330"/>
        <v>3113.3371428571431</v>
      </c>
      <c r="N1396" s="1">
        <v>891345844</v>
      </c>
      <c r="O1396" s="5">
        <f t="shared" si="329"/>
        <v>-0.49306279205416065</v>
      </c>
      <c r="P1396" s="1">
        <v>5.73</v>
      </c>
      <c r="Q1396" s="1">
        <v>2.2999999999999998</v>
      </c>
      <c r="R1396" s="1">
        <f t="shared" si="323"/>
        <v>-1.35697404682166</v>
      </c>
      <c r="S1396" s="1">
        <f t="shared" si="324"/>
        <v>-0.89506744241135583</v>
      </c>
      <c r="T1396" s="1">
        <f t="shared" si="325"/>
        <v>0.72798032726131268</v>
      </c>
      <c r="U1396" s="1">
        <f t="shared" si="326"/>
        <v>-0.96094055004573298</v>
      </c>
      <c r="V1396" s="1">
        <f t="shared" si="327"/>
        <v>-0.62125042800435903</v>
      </c>
      <c r="W1396" s="7" t="str">
        <f t="shared" si="328"/>
        <v>Low Stress</v>
      </c>
      <c r="X1396" s="1">
        <v>14.21</v>
      </c>
      <c r="Y1396" s="1">
        <v>1.1000000000000001</v>
      </c>
      <c r="Z1396" s="1">
        <v>92</v>
      </c>
      <c r="AA1396" s="1">
        <v>14964</v>
      </c>
      <c r="AB1396" s="1">
        <v>3388</v>
      </c>
      <c r="AC1396" s="1">
        <v>1.5</v>
      </c>
      <c r="AD1396" s="1">
        <v>125.36</v>
      </c>
      <c r="AE1396" s="1">
        <v>112.68</v>
      </c>
      <c r="AF1396" s="1">
        <v>1452.78</v>
      </c>
      <c r="AG1396" s="1">
        <v>279.08</v>
      </c>
      <c r="AH1396" s="1">
        <v>9545</v>
      </c>
      <c r="AI1396" s="1">
        <v>7.29</v>
      </c>
      <c r="AJ1396" s="1">
        <v>23</v>
      </c>
      <c r="AK1396" s="1">
        <v>61.65</v>
      </c>
      <c r="AL1396" s="1">
        <v>633</v>
      </c>
      <c r="AM1396" s="1">
        <f t="shared" si="331"/>
        <v>4092.6897805268127</v>
      </c>
    </row>
    <row r="1397" spans="1:39" x14ac:dyDescent="0.3">
      <c r="A1397" s="2">
        <v>37921</v>
      </c>
      <c r="B1397" s="1" t="s">
        <v>26</v>
      </c>
      <c r="C1397" s="1">
        <v>4603.84</v>
      </c>
      <c r="D1397" s="1">
        <v>4652.8999999999996</v>
      </c>
      <c r="E1397" s="5">
        <f t="shared" si="317"/>
        <v>1.0656321679293696E-2</v>
      </c>
      <c r="F1397" s="6">
        <f t="shared" si="318"/>
        <v>49.059999999999491</v>
      </c>
      <c r="G1397" s="1">
        <v>4671.8</v>
      </c>
      <c r="H1397" s="1">
        <v>4562.47</v>
      </c>
      <c r="I1397" s="5">
        <f t="shared" si="319"/>
        <v>2.3747567248210172E-2</v>
      </c>
      <c r="J1397" s="5" t="str">
        <f t="shared" si="320"/>
        <v>Medium</v>
      </c>
      <c r="K1397" s="6">
        <f t="shared" si="321"/>
        <v>416</v>
      </c>
      <c r="L1397" s="5" t="str">
        <f t="shared" si="322"/>
        <v>Normal</v>
      </c>
      <c r="M1397" s="6">
        <f t="shared" si="330"/>
        <v>3313.2357142857145</v>
      </c>
      <c r="N1397" s="1">
        <v>653846205</v>
      </c>
      <c r="O1397" s="5">
        <f t="shared" si="329"/>
        <v>1.0051282051282049</v>
      </c>
      <c r="P1397" s="1">
        <v>8.92</v>
      </c>
      <c r="Q1397" s="1">
        <v>4.1399999999999997</v>
      </c>
      <c r="R1397" s="1">
        <f t="shared" si="323"/>
        <v>-0.52626650988564982</v>
      </c>
      <c r="S1397" s="1">
        <f t="shared" si="324"/>
        <v>1.0163200258637166</v>
      </c>
      <c r="T1397" s="1">
        <f t="shared" si="325"/>
        <v>1.4720320154917057</v>
      </c>
      <c r="U1397" s="1">
        <f t="shared" si="326"/>
        <v>-0.32874960097691291</v>
      </c>
      <c r="V1397" s="1">
        <f t="shared" si="327"/>
        <v>0.40833398262321491</v>
      </c>
      <c r="W1397" s="7" t="str">
        <f t="shared" si="328"/>
        <v>Moderate Stress</v>
      </c>
      <c r="X1397" s="1">
        <v>14.89</v>
      </c>
      <c r="Y1397" s="1">
        <v>4.38</v>
      </c>
      <c r="Z1397" s="1">
        <v>53</v>
      </c>
      <c r="AA1397" s="1">
        <v>18287</v>
      </c>
      <c r="AB1397" s="1">
        <v>872</v>
      </c>
      <c r="AC1397" s="1">
        <v>1.31</v>
      </c>
      <c r="AD1397" s="1">
        <v>89.2</v>
      </c>
      <c r="AE1397" s="1">
        <v>144.78</v>
      </c>
      <c r="AF1397" s="1">
        <v>1368.19</v>
      </c>
      <c r="AG1397" s="1">
        <v>380.27</v>
      </c>
      <c r="AH1397" s="1">
        <v>9621</v>
      </c>
      <c r="AI1397" s="1">
        <v>5.89</v>
      </c>
      <c r="AJ1397" s="1">
        <v>43</v>
      </c>
      <c r="AK1397" s="1">
        <v>50.02</v>
      </c>
      <c r="AL1397" s="1">
        <v>10907</v>
      </c>
      <c r="AM1397" s="1">
        <f t="shared" si="331"/>
        <v>4041.8527495968392</v>
      </c>
    </row>
    <row r="1398" spans="1:39" x14ac:dyDescent="0.3">
      <c r="A1398" s="2">
        <v>37922</v>
      </c>
      <c r="B1398" s="1" t="s">
        <v>24</v>
      </c>
      <c r="C1398" s="1">
        <v>4984.63</v>
      </c>
      <c r="D1398" s="1">
        <v>4962.42</v>
      </c>
      <c r="E1398" s="5">
        <f t="shared" si="317"/>
        <v>-4.4556968120000951E-3</v>
      </c>
      <c r="F1398" s="6">
        <f t="shared" si="318"/>
        <v>-22.210000000000036</v>
      </c>
      <c r="G1398" s="1">
        <v>4985.04</v>
      </c>
      <c r="H1398" s="1">
        <v>4944.41</v>
      </c>
      <c r="I1398" s="5">
        <f t="shared" si="319"/>
        <v>8.1510563472113485E-3</v>
      </c>
      <c r="J1398" s="5" t="str">
        <f t="shared" si="320"/>
        <v>Low</v>
      </c>
      <c r="K1398" s="6">
        <f t="shared" si="321"/>
        <v>416</v>
      </c>
      <c r="L1398" s="5" t="str">
        <f t="shared" si="322"/>
        <v>Normal</v>
      </c>
      <c r="M1398" s="6">
        <f t="shared" si="330"/>
        <v>3860.1671428571426</v>
      </c>
      <c r="N1398" s="1">
        <v>219803638</v>
      </c>
      <c r="O1398" s="5">
        <f t="shared" si="329"/>
        <v>6.6521954050162369E-2</v>
      </c>
      <c r="P1398" s="1">
        <v>6.95</v>
      </c>
      <c r="Q1398" s="1">
        <v>0.33</v>
      </c>
      <c r="R1398" s="1">
        <f t="shared" si="323"/>
        <v>0.99189340511932911</v>
      </c>
      <c r="S1398" s="1">
        <f t="shared" si="324"/>
        <v>-0.18115094367838588</v>
      </c>
      <c r="T1398" s="1">
        <f t="shared" si="325"/>
        <v>1.0125392801268549</v>
      </c>
      <c r="U1398" s="1">
        <f t="shared" si="326"/>
        <v>-1.6377971639944153</v>
      </c>
      <c r="V1398" s="1">
        <f t="shared" si="327"/>
        <v>4.6371144393345665E-2</v>
      </c>
      <c r="W1398" s="7" t="str">
        <f t="shared" si="328"/>
        <v>Moderate Stress</v>
      </c>
      <c r="X1398" s="1">
        <v>8.85</v>
      </c>
      <c r="Y1398" s="1">
        <v>8.49</v>
      </c>
      <c r="Z1398" s="1">
        <v>100</v>
      </c>
      <c r="AA1398" s="1">
        <v>21486</v>
      </c>
      <c r="AB1398" s="1">
        <v>1793</v>
      </c>
      <c r="AC1398" s="1">
        <v>1.26</v>
      </c>
      <c r="AD1398" s="1">
        <v>148.09</v>
      </c>
      <c r="AE1398" s="1">
        <v>139.36000000000001</v>
      </c>
      <c r="AF1398" s="1">
        <v>996.17</v>
      </c>
      <c r="AG1398" s="1">
        <v>283.33999999999997</v>
      </c>
      <c r="AH1398" s="1">
        <v>9277</v>
      </c>
      <c r="AI1398" s="1">
        <v>4.12</v>
      </c>
      <c r="AJ1398" s="1">
        <v>19</v>
      </c>
      <c r="AK1398" s="1">
        <v>2.41</v>
      </c>
      <c r="AL1398" s="1">
        <v>2571</v>
      </c>
      <c r="AM1398" s="1">
        <f t="shared" si="331"/>
        <v>4055.9834540607194</v>
      </c>
    </row>
    <row r="1399" spans="1:39" x14ac:dyDescent="0.3">
      <c r="A1399" s="2">
        <v>37923</v>
      </c>
      <c r="B1399" s="1" t="s">
        <v>26</v>
      </c>
      <c r="C1399" s="1">
        <v>4301.66</v>
      </c>
      <c r="D1399" s="1">
        <v>4301.4799999999996</v>
      </c>
      <c r="E1399" s="5">
        <f t="shared" si="317"/>
        <v>-4.1844311265951065E-5</v>
      </c>
      <c r="F1399" s="6">
        <f t="shared" si="318"/>
        <v>-0.18000000000029104</v>
      </c>
      <c r="G1399" s="1">
        <v>4302.12</v>
      </c>
      <c r="H1399" s="1">
        <v>4271.47</v>
      </c>
      <c r="I1399" s="5">
        <f t="shared" si="319"/>
        <v>7.1251563349961728E-3</v>
      </c>
      <c r="J1399" s="5" t="str">
        <f t="shared" si="320"/>
        <v>Low</v>
      </c>
      <c r="K1399" s="6">
        <f t="shared" si="321"/>
        <v>416</v>
      </c>
      <c r="L1399" s="5" t="str">
        <f t="shared" si="322"/>
        <v>Normal</v>
      </c>
      <c r="M1399" s="6">
        <f t="shared" si="330"/>
        <v>3949.8228571428567</v>
      </c>
      <c r="N1399" s="1">
        <v>868915538</v>
      </c>
      <c r="O1399" s="5">
        <f t="shared" si="329"/>
        <v>-0.13318904889146838</v>
      </c>
      <c r="P1399" s="1">
        <v>4.1399999999999997</v>
      </c>
      <c r="Q1399" s="1">
        <v>1.36</v>
      </c>
      <c r="R1399" s="1">
        <f t="shared" si="323"/>
        <v>-1.278519088622835</v>
      </c>
      <c r="S1399" s="1">
        <f t="shared" si="324"/>
        <v>-0.4359416272542358</v>
      </c>
      <c r="T1399" s="1">
        <f t="shared" si="325"/>
        <v>0.35712070836277804</v>
      </c>
      <c r="U1399" s="1">
        <f t="shared" si="326"/>
        <v>-1.283907665330891</v>
      </c>
      <c r="V1399" s="1">
        <f t="shared" si="327"/>
        <v>-0.66031191821129598</v>
      </c>
      <c r="W1399" s="7" t="str">
        <f t="shared" si="328"/>
        <v>Low Stress</v>
      </c>
      <c r="X1399" s="1">
        <v>5.74</v>
      </c>
      <c r="Y1399" s="1">
        <v>1.88</v>
      </c>
      <c r="Z1399" s="1">
        <v>108</v>
      </c>
      <c r="AA1399" s="1">
        <v>20830</v>
      </c>
      <c r="AB1399" s="1">
        <v>1168</v>
      </c>
      <c r="AC1399" s="1">
        <v>1.25</v>
      </c>
      <c r="AD1399" s="1">
        <v>99.25</v>
      </c>
      <c r="AE1399" s="1">
        <v>147.44</v>
      </c>
      <c r="AF1399" s="1">
        <v>1377.17</v>
      </c>
      <c r="AG1399" s="1">
        <v>363.63</v>
      </c>
      <c r="AH1399" s="1">
        <v>5459</v>
      </c>
      <c r="AI1399" s="1">
        <v>0.53</v>
      </c>
      <c r="AJ1399" s="1">
        <v>42</v>
      </c>
      <c r="AK1399" s="1">
        <v>94.47</v>
      </c>
      <c r="AL1399" s="1">
        <v>6281</v>
      </c>
      <c r="AM1399" s="1">
        <f t="shared" si="331"/>
        <v>4021.1050505258568</v>
      </c>
    </row>
    <row r="1400" spans="1:39" x14ac:dyDescent="0.3">
      <c r="A1400" s="2">
        <v>37924</v>
      </c>
      <c r="B1400" s="1" t="s">
        <v>26</v>
      </c>
      <c r="C1400" s="1">
        <v>4379.49</v>
      </c>
      <c r="D1400" s="1">
        <v>4362.4399999999996</v>
      </c>
      <c r="E1400" s="5">
        <f t="shared" si="317"/>
        <v>-3.8931473756077038E-3</v>
      </c>
      <c r="F1400" s="6">
        <f t="shared" si="318"/>
        <v>-17.050000000000182</v>
      </c>
      <c r="G1400" s="1">
        <v>4402.5200000000004</v>
      </c>
      <c r="H1400" s="1">
        <v>4354.63</v>
      </c>
      <c r="I1400" s="5">
        <f t="shared" si="319"/>
        <v>1.0935063215123298E-2</v>
      </c>
      <c r="J1400" s="5" t="str">
        <f t="shared" si="320"/>
        <v>Low</v>
      </c>
      <c r="K1400" s="6">
        <f t="shared" si="321"/>
        <v>416</v>
      </c>
      <c r="L1400" s="5" t="str">
        <f t="shared" si="322"/>
        <v>Normal</v>
      </c>
      <c r="M1400" s="6">
        <f t="shared" si="330"/>
        <v>4251.4685714285715</v>
      </c>
      <c r="N1400" s="1">
        <v>454474286</v>
      </c>
      <c r="O1400" s="5">
        <f t="shared" si="329"/>
        <v>1.4171866427369194E-2</v>
      </c>
      <c r="P1400" s="1">
        <v>-3.26</v>
      </c>
      <c r="Q1400" s="1">
        <v>3.2</v>
      </c>
      <c r="R1400" s="1">
        <f t="shared" si="323"/>
        <v>0.17108089015269609</v>
      </c>
      <c r="S1400" s="1">
        <f t="shared" si="324"/>
        <v>-0.24793902452621719</v>
      </c>
      <c r="T1400" s="1">
        <f t="shared" si="325"/>
        <v>-1.3688926122970679</v>
      </c>
      <c r="U1400" s="1">
        <f t="shared" si="326"/>
        <v>-0.65171671626207084</v>
      </c>
      <c r="V1400" s="1">
        <f t="shared" si="327"/>
        <v>-0.52436686573316493</v>
      </c>
      <c r="W1400" s="7" t="str">
        <f t="shared" si="328"/>
        <v>Low Stress</v>
      </c>
      <c r="X1400" s="1">
        <v>12.28</v>
      </c>
      <c r="Y1400" s="1">
        <v>5.77</v>
      </c>
      <c r="Z1400" s="1">
        <v>90</v>
      </c>
      <c r="AA1400" s="1">
        <v>16757</v>
      </c>
      <c r="AB1400" s="1">
        <v>3803</v>
      </c>
      <c r="AC1400" s="1">
        <v>1.44</v>
      </c>
      <c r="AD1400" s="1">
        <v>135</v>
      </c>
      <c r="AE1400" s="1">
        <v>32.36</v>
      </c>
      <c r="AF1400" s="1">
        <v>1599.18</v>
      </c>
      <c r="AG1400" s="1">
        <v>295.33</v>
      </c>
      <c r="AH1400" s="1">
        <v>5752</v>
      </c>
      <c r="AI1400" s="1">
        <v>0.18</v>
      </c>
      <c r="AJ1400" s="1">
        <v>43</v>
      </c>
      <c r="AK1400" s="1">
        <v>8.8800000000000008</v>
      </c>
      <c r="AL1400" s="1">
        <v>2678</v>
      </c>
      <c r="AM1400" s="1">
        <f t="shared" si="331"/>
        <v>4027.7044208765842</v>
      </c>
    </row>
    <row r="1401" spans="1:39" x14ac:dyDescent="0.3">
      <c r="A1401" s="2">
        <v>37925</v>
      </c>
      <c r="B1401" s="1" t="s">
        <v>26</v>
      </c>
      <c r="C1401" s="1">
        <v>1996.03</v>
      </c>
      <c r="D1401" s="1">
        <v>1990.09</v>
      </c>
      <c r="E1401" s="5">
        <f t="shared" si="317"/>
        <v>-2.9759071757438789E-3</v>
      </c>
      <c r="F1401" s="6">
        <f t="shared" si="318"/>
        <v>-5.9400000000000546</v>
      </c>
      <c r="G1401" s="1">
        <v>2020.45</v>
      </c>
      <c r="H1401" s="1">
        <v>1963.31</v>
      </c>
      <c r="I1401" s="5">
        <f t="shared" si="319"/>
        <v>2.8626824246128616E-2</v>
      </c>
      <c r="J1401" s="5" t="str">
        <f t="shared" si="320"/>
        <v>Medium</v>
      </c>
      <c r="K1401" s="6">
        <f t="shared" si="321"/>
        <v>416</v>
      </c>
      <c r="L1401" s="5" t="str">
        <f t="shared" si="322"/>
        <v>Normal</v>
      </c>
      <c r="M1401" s="6">
        <f t="shared" si="330"/>
        <v>3881.0457142857135</v>
      </c>
      <c r="N1401" s="1">
        <v>396603519</v>
      </c>
      <c r="O1401" s="5">
        <f t="shared" si="329"/>
        <v>-0.54381263696463444</v>
      </c>
      <c r="P1401" s="1">
        <v>-0.63</v>
      </c>
      <c r="Q1401" s="1">
        <v>3.42</v>
      </c>
      <c r="R1401" s="1">
        <f t="shared" si="323"/>
        <v>0.37349670230964738</v>
      </c>
      <c r="S1401" s="1">
        <f t="shared" si="324"/>
        <v>-0.95981393852648067</v>
      </c>
      <c r="T1401" s="1">
        <f t="shared" si="325"/>
        <v>-0.75545814833282532</v>
      </c>
      <c r="U1401" s="1">
        <f t="shared" si="326"/>
        <v>-0.57612866800384244</v>
      </c>
      <c r="V1401" s="1">
        <f t="shared" si="327"/>
        <v>-0.47947601313837523</v>
      </c>
      <c r="W1401" s="7" t="str">
        <f t="shared" si="328"/>
        <v>Low Stress</v>
      </c>
      <c r="X1401" s="1">
        <v>4.07</v>
      </c>
      <c r="Y1401" s="1">
        <v>6.95</v>
      </c>
      <c r="Z1401" s="1">
        <v>110</v>
      </c>
      <c r="AA1401" s="1">
        <v>29151</v>
      </c>
      <c r="AB1401" s="1">
        <v>4323</v>
      </c>
      <c r="AC1401" s="1">
        <v>1.46</v>
      </c>
      <c r="AD1401" s="1">
        <v>100.13</v>
      </c>
      <c r="AE1401" s="1">
        <v>77.650000000000006</v>
      </c>
      <c r="AF1401" s="1">
        <v>1944.34</v>
      </c>
      <c r="AG1401" s="1">
        <v>344.29</v>
      </c>
      <c r="AH1401" s="1">
        <v>1180</v>
      </c>
      <c r="AI1401" s="1">
        <v>0.47</v>
      </c>
      <c r="AJ1401" s="1">
        <v>31</v>
      </c>
      <c r="AK1401" s="1">
        <v>65.900000000000006</v>
      </c>
      <c r="AL1401" s="1">
        <v>8182</v>
      </c>
      <c r="AM1401" s="1">
        <f t="shared" si="331"/>
        <v>4009.0078254750174</v>
      </c>
    </row>
    <row r="1402" spans="1:39" x14ac:dyDescent="0.3">
      <c r="A1402" s="2">
        <v>37926</v>
      </c>
      <c r="B1402" s="1" t="s">
        <v>25</v>
      </c>
      <c r="C1402" s="1">
        <v>3306.81</v>
      </c>
      <c r="D1402" s="1">
        <v>3342.51</v>
      </c>
      <c r="E1402" s="5">
        <f t="shared" si="317"/>
        <v>1.0795903000172455E-2</v>
      </c>
      <c r="F1402" s="6">
        <f t="shared" si="318"/>
        <v>35.700000000000273</v>
      </c>
      <c r="G1402" s="1">
        <v>3343.64</v>
      </c>
      <c r="H1402" s="1">
        <v>3295.29</v>
      </c>
      <c r="I1402" s="5">
        <f t="shared" si="319"/>
        <v>1.4621342018440706E-2</v>
      </c>
      <c r="J1402" s="5" t="str">
        <f t="shared" si="320"/>
        <v>Low</v>
      </c>
      <c r="K1402" s="6">
        <f t="shared" si="321"/>
        <v>416</v>
      </c>
      <c r="L1402" s="5" t="str">
        <f t="shared" si="322"/>
        <v>Normal</v>
      </c>
      <c r="M1402" s="6">
        <f t="shared" si="330"/>
        <v>3704.6199999999994</v>
      </c>
      <c r="N1402" s="1">
        <v>402519335</v>
      </c>
      <c r="O1402" s="5">
        <f t="shared" si="329"/>
        <v>0.67957730554899543</v>
      </c>
      <c r="P1402" s="1">
        <v>9.5299999999999994</v>
      </c>
      <c r="Q1402" s="1">
        <v>9</v>
      </c>
      <c r="R1402" s="1">
        <f t="shared" si="323"/>
        <v>0.35280482690714776</v>
      </c>
      <c r="S1402" s="1">
        <f t="shared" si="324"/>
        <v>0.60098318903073278</v>
      </c>
      <c r="T1402" s="1">
        <f t="shared" si="325"/>
        <v>1.6143114919244765</v>
      </c>
      <c r="U1402" s="1">
        <f t="shared" si="326"/>
        <v>1.3410591014548621</v>
      </c>
      <c r="V1402" s="1">
        <f t="shared" si="327"/>
        <v>0.97728965232930487</v>
      </c>
      <c r="W1402" s="7" t="str">
        <f t="shared" si="328"/>
        <v>Moderate Stress</v>
      </c>
      <c r="X1402" s="1">
        <v>5.28</v>
      </c>
      <c r="Y1402" s="1">
        <v>2.68</v>
      </c>
      <c r="Z1402" s="1">
        <v>79</v>
      </c>
      <c r="AA1402" s="1">
        <v>13906</v>
      </c>
      <c r="AB1402" s="1">
        <v>1673</v>
      </c>
      <c r="AC1402" s="1">
        <v>0.92</v>
      </c>
      <c r="AD1402" s="1">
        <v>99.28</v>
      </c>
      <c r="AE1402" s="1">
        <v>76.25</v>
      </c>
      <c r="AF1402" s="1">
        <v>1245.53</v>
      </c>
      <c r="AG1402" s="1">
        <v>422.07</v>
      </c>
      <c r="AH1402" s="1">
        <v>8950</v>
      </c>
      <c r="AI1402" s="1">
        <v>9.59</v>
      </c>
      <c r="AJ1402" s="1">
        <v>26</v>
      </c>
      <c r="AK1402" s="1">
        <v>81.12</v>
      </c>
      <c r="AL1402" s="1">
        <v>12069</v>
      </c>
      <c r="AM1402" s="1">
        <f t="shared" si="331"/>
        <v>4015.4453281737879</v>
      </c>
    </row>
    <row r="1403" spans="1:39" x14ac:dyDescent="0.3">
      <c r="A1403" s="2">
        <v>37927</v>
      </c>
      <c r="B1403" s="1" t="s">
        <v>25</v>
      </c>
      <c r="C1403" s="1">
        <v>1269.02</v>
      </c>
      <c r="D1403" s="1">
        <v>1287.44</v>
      </c>
      <c r="E1403" s="5">
        <f t="shared" si="317"/>
        <v>1.4515137665285081E-2</v>
      </c>
      <c r="F1403" s="6">
        <f t="shared" si="318"/>
        <v>18.420000000000073</v>
      </c>
      <c r="G1403" s="1">
        <v>1321.79</v>
      </c>
      <c r="H1403" s="1">
        <v>1231.83</v>
      </c>
      <c r="I1403" s="5">
        <f t="shared" si="319"/>
        <v>7.0889347685615708E-2</v>
      </c>
      <c r="J1403" s="5" t="str">
        <f t="shared" si="320"/>
        <v>High</v>
      </c>
      <c r="K1403" s="6">
        <f t="shared" si="321"/>
        <v>416</v>
      </c>
      <c r="L1403" s="5" t="str">
        <f t="shared" si="322"/>
        <v>⚠️ High Risk</v>
      </c>
      <c r="M1403" s="6">
        <f t="shared" si="330"/>
        <v>3557.0399999999995</v>
      </c>
      <c r="N1403" s="1">
        <v>687533768</v>
      </c>
      <c r="O1403" s="5">
        <f t="shared" si="329"/>
        <v>-0.61482837747680641</v>
      </c>
      <c r="P1403" s="1">
        <v>-0.21</v>
      </c>
      <c r="Q1403" s="1">
        <v>7.42</v>
      </c>
      <c r="R1403" s="1">
        <f t="shared" si="323"/>
        <v>-0.6440962152398827</v>
      </c>
      <c r="S1403" s="1">
        <f t="shared" si="324"/>
        <v>-1.0504156019462463</v>
      </c>
      <c r="T1403" s="1">
        <f t="shared" si="325"/>
        <v>-0.65749523013321243</v>
      </c>
      <c r="U1403" s="1">
        <f t="shared" si="326"/>
        <v>0.79819948214576653</v>
      </c>
      <c r="V1403" s="1">
        <f t="shared" si="327"/>
        <v>-0.38845189129339369</v>
      </c>
      <c r="W1403" s="7" t="str">
        <f t="shared" si="328"/>
        <v>Low Stress</v>
      </c>
      <c r="X1403" s="1">
        <v>12.2</v>
      </c>
      <c r="Y1403" s="1">
        <v>5.37</v>
      </c>
      <c r="Z1403" s="1">
        <v>67</v>
      </c>
      <c r="AA1403" s="1">
        <v>21557</v>
      </c>
      <c r="AB1403" s="1">
        <v>3893</v>
      </c>
      <c r="AC1403" s="1">
        <v>1.1499999999999999</v>
      </c>
      <c r="AD1403" s="1">
        <v>84.03</v>
      </c>
      <c r="AE1403" s="1">
        <v>69.900000000000006</v>
      </c>
      <c r="AF1403" s="1">
        <v>2325.54</v>
      </c>
      <c r="AG1403" s="1">
        <v>426.87</v>
      </c>
      <c r="AH1403" s="1">
        <v>5248</v>
      </c>
      <c r="AI1403" s="1">
        <v>3.23</v>
      </c>
      <c r="AJ1403" s="1">
        <v>33</v>
      </c>
      <c r="AK1403" s="1">
        <v>74.900000000000006</v>
      </c>
      <c r="AL1403" s="1">
        <v>2752</v>
      </c>
      <c r="AM1403" s="1">
        <f t="shared" si="331"/>
        <v>3995.4820150513397</v>
      </c>
    </row>
    <row r="1404" spans="1:39" x14ac:dyDescent="0.3">
      <c r="A1404" s="2">
        <v>37928</v>
      </c>
      <c r="B1404" s="1" t="s">
        <v>26</v>
      </c>
      <c r="C1404" s="1">
        <v>1379.67</v>
      </c>
      <c r="D1404" s="1">
        <v>1417.91</v>
      </c>
      <c r="E1404" s="5">
        <f t="shared" si="317"/>
        <v>2.7716772851478982E-2</v>
      </c>
      <c r="F1404" s="6">
        <f t="shared" si="318"/>
        <v>38.240000000000009</v>
      </c>
      <c r="G1404" s="1">
        <v>1432.61</v>
      </c>
      <c r="H1404" s="1">
        <v>1353.27</v>
      </c>
      <c r="I1404" s="5">
        <f t="shared" si="319"/>
        <v>5.7506505178774571E-2</v>
      </c>
      <c r="J1404" s="5" t="str">
        <f t="shared" si="320"/>
        <v>High</v>
      </c>
      <c r="K1404" s="6">
        <f t="shared" si="321"/>
        <v>416</v>
      </c>
      <c r="L1404" s="5" t="str">
        <f t="shared" si="322"/>
        <v>⚠️ High Risk</v>
      </c>
      <c r="M1404" s="6">
        <f t="shared" si="330"/>
        <v>3094.8985714285714</v>
      </c>
      <c r="N1404" s="1">
        <v>853776093</v>
      </c>
      <c r="O1404" s="5">
        <f t="shared" si="329"/>
        <v>0.10134064500093209</v>
      </c>
      <c r="P1404" s="1">
        <v>-3.6</v>
      </c>
      <c r="Q1404" s="1">
        <v>9.7200000000000006</v>
      </c>
      <c r="R1404" s="1">
        <f t="shared" si="323"/>
        <v>-1.2255655299585704</v>
      </c>
      <c r="S1404" s="1">
        <f t="shared" si="324"/>
        <v>-0.13672936480746242</v>
      </c>
      <c r="T1404" s="1">
        <f t="shared" si="325"/>
        <v>-1.4481959270300879</v>
      </c>
      <c r="U1404" s="1">
        <f t="shared" si="326"/>
        <v>1.5884381684817919</v>
      </c>
      <c r="V1404" s="1">
        <f t="shared" si="327"/>
        <v>-0.30551316332858219</v>
      </c>
      <c r="W1404" s="7" t="str">
        <f t="shared" si="328"/>
        <v>Low Stress</v>
      </c>
      <c r="X1404" s="1">
        <v>7.64</v>
      </c>
      <c r="Y1404" s="1">
        <v>9.16</v>
      </c>
      <c r="Z1404" s="1">
        <v>79</v>
      </c>
      <c r="AA1404" s="1">
        <v>11212</v>
      </c>
      <c r="AB1404" s="1">
        <v>2753</v>
      </c>
      <c r="AC1404" s="1">
        <v>1.46</v>
      </c>
      <c r="AD1404" s="1">
        <v>88.35</v>
      </c>
      <c r="AE1404" s="1">
        <v>43.2</v>
      </c>
      <c r="AF1404" s="1">
        <v>1624.16</v>
      </c>
      <c r="AG1404" s="1">
        <v>439.62</v>
      </c>
      <c r="AH1404" s="1">
        <v>2365</v>
      </c>
      <c r="AI1404" s="1">
        <v>7.01</v>
      </c>
      <c r="AJ1404" s="1">
        <v>21</v>
      </c>
      <c r="AK1404" s="1">
        <v>80.94</v>
      </c>
      <c r="AL1404" s="1">
        <v>10197</v>
      </c>
      <c r="AM1404" s="1">
        <f t="shared" si="331"/>
        <v>3975.3162084092305</v>
      </c>
    </row>
    <row r="1405" spans="1:39" x14ac:dyDescent="0.3">
      <c r="A1405" s="2">
        <v>37929</v>
      </c>
      <c r="B1405" s="1" t="s">
        <v>24</v>
      </c>
      <c r="C1405" s="1">
        <v>4995.57</v>
      </c>
      <c r="D1405" s="1">
        <v>4965.92</v>
      </c>
      <c r="E1405" s="5">
        <f t="shared" si="317"/>
        <v>-5.9352586391542179E-3</v>
      </c>
      <c r="F1405" s="6">
        <f t="shared" si="318"/>
        <v>-29.649999999999636</v>
      </c>
      <c r="G1405" s="1">
        <v>5023.5600000000004</v>
      </c>
      <c r="H1405" s="1">
        <v>4945.3599999999997</v>
      </c>
      <c r="I1405" s="5">
        <f t="shared" si="319"/>
        <v>1.5653869328224955E-2</v>
      </c>
      <c r="J1405" s="5" t="str">
        <f t="shared" si="320"/>
        <v>Low</v>
      </c>
      <c r="K1405" s="6">
        <f t="shared" si="321"/>
        <v>416</v>
      </c>
      <c r="L1405" s="5" t="str">
        <f t="shared" si="322"/>
        <v>Normal</v>
      </c>
      <c r="M1405" s="6">
        <f t="shared" si="330"/>
        <v>3095.3985714285714</v>
      </c>
      <c r="N1405" s="1">
        <v>116117648</v>
      </c>
      <c r="O1405" s="5">
        <f t="shared" si="329"/>
        <v>2.5022815270362715</v>
      </c>
      <c r="P1405" s="1">
        <v>5.61</v>
      </c>
      <c r="Q1405" s="1">
        <v>5.99</v>
      </c>
      <c r="R1405" s="1">
        <f t="shared" si="323"/>
        <v>1.3545580968651207</v>
      </c>
      <c r="S1405" s="1">
        <f t="shared" si="324"/>
        <v>2.9263836312139921</v>
      </c>
      <c r="T1405" s="1">
        <f t="shared" si="325"/>
        <v>0.69999092206142333</v>
      </c>
      <c r="U1405" s="1">
        <f t="shared" si="326"/>
        <v>0.30687716846728141</v>
      </c>
      <c r="V1405" s="1">
        <f t="shared" si="327"/>
        <v>1.3219524546519543</v>
      </c>
      <c r="W1405" s="7" t="str">
        <f t="shared" si="328"/>
        <v>High Stress</v>
      </c>
      <c r="X1405" s="1">
        <v>4.62</v>
      </c>
      <c r="Y1405" s="1">
        <v>5.37</v>
      </c>
      <c r="Z1405" s="1">
        <v>56</v>
      </c>
      <c r="AA1405" s="1">
        <v>17891</v>
      </c>
      <c r="AB1405" s="1">
        <v>640</v>
      </c>
      <c r="AC1405" s="1">
        <v>1.07</v>
      </c>
      <c r="AD1405" s="1">
        <v>116.54</v>
      </c>
      <c r="AE1405" s="1">
        <v>128.19</v>
      </c>
      <c r="AF1405" s="1">
        <v>1488.77</v>
      </c>
      <c r="AG1405" s="1">
        <v>181.19</v>
      </c>
      <c r="AH1405" s="1">
        <v>4741</v>
      </c>
      <c r="AI1405" s="1">
        <v>5.94</v>
      </c>
      <c r="AJ1405" s="1">
        <v>2</v>
      </c>
      <c r="AK1405" s="1">
        <v>74</v>
      </c>
      <c r="AL1405" s="1">
        <v>5077</v>
      </c>
      <c r="AM1405" s="1">
        <f t="shared" si="331"/>
        <v>3985.1759450658278</v>
      </c>
    </row>
    <row r="1406" spans="1:39" x14ac:dyDescent="0.3">
      <c r="A1406" s="2">
        <v>37930</v>
      </c>
      <c r="B1406" s="1" t="s">
        <v>25</v>
      </c>
      <c r="C1406" s="1">
        <v>2306.56</v>
      </c>
      <c r="D1406" s="1">
        <v>2343.9</v>
      </c>
      <c r="E1406" s="5">
        <f t="shared" si="317"/>
        <v>1.6188609877913492E-2</v>
      </c>
      <c r="F1406" s="6">
        <f t="shared" si="318"/>
        <v>37.340000000000146</v>
      </c>
      <c r="G1406" s="1">
        <v>2358.9499999999998</v>
      </c>
      <c r="H1406" s="1">
        <v>2293.12</v>
      </c>
      <c r="I1406" s="5">
        <f t="shared" si="319"/>
        <v>2.8540337125416173E-2</v>
      </c>
      <c r="J1406" s="5" t="str">
        <f t="shared" si="320"/>
        <v>Medium</v>
      </c>
      <c r="K1406" s="6">
        <f t="shared" si="321"/>
        <v>416</v>
      </c>
      <c r="L1406" s="5" t="str">
        <f t="shared" si="322"/>
        <v>Normal</v>
      </c>
      <c r="M1406" s="6">
        <f t="shared" si="330"/>
        <v>2815.744285714286</v>
      </c>
      <c r="N1406" s="1">
        <v>527615271</v>
      </c>
      <c r="O1406" s="5">
        <f t="shared" si="329"/>
        <v>-0.52800286754518799</v>
      </c>
      <c r="P1406" s="1">
        <v>6.01</v>
      </c>
      <c r="Q1406" s="1">
        <v>2.42</v>
      </c>
      <c r="R1406" s="1">
        <f t="shared" si="323"/>
        <v>-8.4745888171053996E-2</v>
      </c>
      <c r="S1406" s="1">
        <f t="shared" si="324"/>
        <v>-0.93964388330556403</v>
      </c>
      <c r="T1406" s="1">
        <f t="shared" si="325"/>
        <v>0.79328893939438783</v>
      </c>
      <c r="U1406" s="1">
        <f t="shared" si="326"/>
        <v>-0.91971070554124468</v>
      </c>
      <c r="V1406" s="1">
        <f t="shared" si="327"/>
        <v>-0.28770288440586866</v>
      </c>
      <c r="W1406" s="7" t="str">
        <f t="shared" si="328"/>
        <v>Low Stress</v>
      </c>
      <c r="X1406" s="1">
        <v>10.46</v>
      </c>
      <c r="Y1406" s="1">
        <v>1.99</v>
      </c>
      <c r="Z1406" s="1">
        <v>101</v>
      </c>
      <c r="AA1406" s="1">
        <v>28422</v>
      </c>
      <c r="AB1406" s="1">
        <v>2311</v>
      </c>
      <c r="AC1406" s="1">
        <v>0.96</v>
      </c>
      <c r="AD1406" s="1">
        <v>120.38</v>
      </c>
      <c r="AE1406" s="1">
        <v>107.5</v>
      </c>
      <c r="AF1406" s="1">
        <v>1809.72</v>
      </c>
      <c r="AG1406" s="1">
        <v>124.45</v>
      </c>
      <c r="AH1406" s="1">
        <v>948</v>
      </c>
      <c r="AI1406" s="1">
        <v>5.72</v>
      </c>
      <c r="AJ1406" s="1">
        <v>16</v>
      </c>
      <c r="AK1406" s="1">
        <v>44.61</v>
      </c>
      <c r="AL1406" s="1">
        <v>10554</v>
      </c>
      <c r="AM1406" s="1">
        <f t="shared" si="331"/>
        <v>3993.089940884408</v>
      </c>
    </row>
    <row r="1407" spans="1:39" x14ac:dyDescent="0.3">
      <c r="A1407" s="2">
        <v>37931</v>
      </c>
      <c r="B1407" s="1" t="s">
        <v>24</v>
      </c>
      <c r="C1407" s="1">
        <v>3992.74</v>
      </c>
      <c r="D1407" s="1">
        <v>3948.72</v>
      </c>
      <c r="E1407" s="5">
        <f t="shared" si="317"/>
        <v>-1.1025010393864861E-2</v>
      </c>
      <c r="F1407" s="6">
        <f t="shared" si="318"/>
        <v>-44.019999999999982</v>
      </c>
      <c r="G1407" s="1">
        <v>4001.1</v>
      </c>
      <c r="H1407" s="1">
        <v>3898.79</v>
      </c>
      <c r="I1407" s="5">
        <f t="shared" si="319"/>
        <v>2.5624007573746336E-2</v>
      </c>
      <c r="J1407" s="5" t="str">
        <f t="shared" si="320"/>
        <v>Medium</v>
      </c>
      <c r="K1407" s="6">
        <f t="shared" si="321"/>
        <v>416</v>
      </c>
      <c r="L1407" s="5" t="str">
        <f t="shared" si="322"/>
        <v>Normal</v>
      </c>
      <c r="M1407" s="6">
        <f t="shared" si="330"/>
        <v>2756.6414285714286</v>
      </c>
      <c r="N1407" s="1">
        <v>160807915</v>
      </c>
      <c r="O1407" s="5">
        <f t="shared" si="329"/>
        <v>0.68467938051964661</v>
      </c>
      <c r="P1407" s="1">
        <v>-0.72</v>
      </c>
      <c r="Q1407" s="1">
        <v>3.28</v>
      </c>
      <c r="R1407" s="1">
        <f t="shared" si="323"/>
        <v>1.1982439997957661</v>
      </c>
      <c r="S1407" s="1">
        <f t="shared" si="324"/>
        <v>0.60749240059283882</v>
      </c>
      <c r="T1407" s="1">
        <f t="shared" si="325"/>
        <v>-0.7764502022327423</v>
      </c>
      <c r="U1407" s="1">
        <f t="shared" si="326"/>
        <v>-0.62423015325907882</v>
      </c>
      <c r="V1407" s="1">
        <f t="shared" si="327"/>
        <v>0.10126401122419598</v>
      </c>
      <c r="W1407" s="7" t="str">
        <f t="shared" si="328"/>
        <v>Moderate Stress</v>
      </c>
      <c r="X1407" s="1">
        <v>11.53</v>
      </c>
      <c r="Y1407" s="1">
        <v>6.46</v>
      </c>
      <c r="Z1407" s="1">
        <v>97</v>
      </c>
      <c r="AA1407" s="1">
        <v>1167</v>
      </c>
      <c r="AB1407" s="1">
        <v>2796</v>
      </c>
      <c r="AC1407" s="1">
        <v>0.87</v>
      </c>
      <c r="AD1407" s="1">
        <v>137.11000000000001</v>
      </c>
      <c r="AE1407" s="1">
        <v>98.78</v>
      </c>
      <c r="AF1407" s="1">
        <v>1084.96</v>
      </c>
      <c r="AG1407" s="1">
        <v>434.46</v>
      </c>
      <c r="AH1407" s="1">
        <v>8757</v>
      </c>
      <c r="AI1407" s="1">
        <v>5.79</v>
      </c>
      <c r="AJ1407" s="1">
        <v>13</v>
      </c>
      <c r="AK1407" s="1">
        <v>89.64</v>
      </c>
      <c r="AL1407" s="1">
        <v>3858</v>
      </c>
      <c r="AM1407" s="1">
        <f t="shared" si="331"/>
        <v>3984.4537420438828</v>
      </c>
    </row>
    <row r="1408" spans="1:39" x14ac:dyDescent="0.3">
      <c r="A1408" s="2">
        <v>37932</v>
      </c>
      <c r="B1408" s="1" t="s">
        <v>26</v>
      </c>
      <c r="C1408" s="1">
        <v>4226.66</v>
      </c>
      <c r="D1408" s="1">
        <v>4265.5200000000004</v>
      </c>
      <c r="E1408" s="5">
        <f t="shared" si="317"/>
        <v>9.1940208107585148E-3</v>
      </c>
      <c r="F1408" s="6">
        <f t="shared" si="318"/>
        <v>38.860000000000582</v>
      </c>
      <c r="G1408" s="1">
        <v>4285.88</v>
      </c>
      <c r="H1408" s="1">
        <v>4223.07</v>
      </c>
      <c r="I1408" s="5">
        <f t="shared" si="319"/>
        <v>1.486043353380693E-2</v>
      </c>
      <c r="J1408" s="5" t="str">
        <f t="shared" si="320"/>
        <v>Low</v>
      </c>
      <c r="K1408" s="6">
        <f t="shared" si="321"/>
        <v>416</v>
      </c>
      <c r="L1408" s="5" t="str">
        <f t="shared" si="322"/>
        <v>Normal</v>
      </c>
      <c r="M1408" s="6">
        <f t="shared" si="330"/>
        <v>3081.7028571428573</v>
      </c>
      <c r="N1408" s="1">
        <v>221754362</v>
      </c>
      <c r="O1408" s="5">
        <f t="shared" si="329"/>
        <v>8.0228529751413286E-2</v>
      </c>
      <c r="P1408" s="1">
        <v>-0.53</v>
      </c>
      <c r="Q1408" s="1">
        <v>3.2</v>
      </c>
      <c r="R1408" s="1">
        <f t="shared" si="323"/>
        <v>0.98507031630915221</v>
      </c>
      <c r="S1408" s="1">
        <f t="shared" si="324"/>
        <v>-0.1636641365372363</v>
      </c>
      <c r="T1408" s="1">
        <f t="shared" si="325"/>
        <v>-0.73213364399958425</v>
      </c>
      <c r="U1408" s="1">
        <f t="shared" si="326"/>
        <v>-0.65171671626207084</v>
      </c>
      <c r="V1408" s="1">
        <f t="shared" si="327"/>
        <v>-0.1406110451224348</v>
      </c>
      <c r="W1408" s="7" t="str">
        <f t="shared" si="328"/>
        <v>Low Stress</v>
      </c>
      <c r="X1408" s="1">
        <v>3.63</v>
      </c>
      <c r="Y1408" s="1">
        <v>6.13</v>
      </c>
      <c r="Z1408" s="1">
        <v>72</v>
      </c>
      <c r="AA1408" s="1">
        <v>16825</v>
      </c>
      <c r="AB1408" s="1">
        <v>1658</v>
      </c>
      <c r="AC1408" s="1">
        <v>1.22</v>
      </c>
      <c r="AD1408" s="1">
        <v>84.22</v>
      </c>
      <c r="AE1408" s="1">
        <v>78.09</v>
      </c>
      <c r="AF1408" s="1">
        <v>981.2</v>
      </c>
      <c r="AG1408" s="1">
        <v>116.92</v>
      </c>
      <c r="AH1408" s="1">
        <v>4761</v>
      </c>
      <c r="AI1408" s="1">
        <v>3.02</v>
      </c>
      <c r="AJ1408" s="1">
        <v>26</v>
      </c>
      <c r="AK1408" s="1">
        <v>91.25</v>
      </c>
      <c r="AL1408" s="1">
        <v>3997</v>
      </c>
      <c r="AM1408" s="1">
        <f t="shared" si="331"/>
        <v>3965.507264410885</v>
      </c>
    </row>
    <row r="1409" spans="1:39" x14ac:dyDescent="0.3">
      <c r="A1409" s="2">
        <v>37933</v>
      </c>
      <c r="B1409" s="1" t="s">
        <v>26</v>
      </c>
      <c r="C1409" s="1">
        <v>4432.09</v>
      </c>
      <c r="D1409" s="1">
        <v>4415</v>
      </c>
      <c r="E1409" s="5">
        <f t="shared" si="317"/>
        <v>-3.8559686287959281E-3</v>
      </c>
      <c r="F1409" s="6">
        <f t="shared" si="318"/>
        <v>-17.090000000000146</v>
      </c>
      <c r="G1409" s="1">
        <v>4443.7</v>
      </c>
      <c r="H1409" s="1">
        <v>4412.82</v>
      </c>
      <c r="I1409" s="5">
        <f t="shared" si="319"/>
        <v>6.9673675399191141E-3</v>
      </c>
      <c r="J1409" s="5" t="str">
        <f t="shared" si="320"/>
        <v>Low</v>
      </c>
      <c r="K1409" s="6">
        <f t="shared" si="321"/>
        <v>416</v>
      </c>
      <c r="L1409" s="5" t="str">
        <f t="shared" si="322"/>
        <v>Normal</v>
      </c>
      <c r="M1409" s="6">
        <f t="shared" si="330"/>
        <v>3234.9157142857143</v>
      </c>
      <c r="N1409" s="1">
        <v>816273870</v>
      </c>
      <c r="O1409" s="5">
        <f t="shared" si="329"/>
        <v>3.5043793019373853E-2</v>
      </c>
      <c r="P1409" s="1">
        <v>2.0299999999999998</v>
      </c>
      <c r="Q1409" s="1">
        <v>3.26</v>
      </c>
      <c r="R1409" s="1">
        <f t="shared" si="323"/>
        <v>-1.0943932072168292</v>
      </c>
      <c r="S1409" s="1">
        <f t="shared" si="324"/>
        <v>-0.22131068474728122</v>
      </c>
      <c r="T1409" s="1">
        <f t="shared" si="325"/>
        <v>-0.13502633306861045</v>
      </c>
      <c r="U1409" s="1">
        <f t="shared" si="326"/>
        <v>-0.6311017940098268</v>
      </c>
      <c r="V1409" s="1">
        <f t="shared" si="327"/>
        <v>-0.52045800476063697</v>
      </c>
      <c r="W1409" s="7" t="str">
        <f t="shared" si="328"/>
        <v>Low Stress</v>
      </c>
      <c r="X1409" s="1">
        <v>5.6</v>
      </c>
      <c r="Y1409" s="1">
        <v>0.76</v>
      </c>
      <c r="Z1409" s="1">
        <v>86</v>
      </c>
      <c r="AA1409" s="1">
        <v>1946</v>
      </c>
      <c r="AB1409" s="1">
        <v>230</v>
      </c>
      <c r="AC1409" s="1">
        <v>1.29</v>
      </c>
      <c r="AD1409" s="1">
        <v>104.93</v>
      </c>
      <c r="AE1409" s="1">
        <v>70.510000000000005</v>
      </c>
      <c r="AF1409" s="1">
        <v>1389.12</v>
      </c>
      <c r="AG1409" s="1">
        <v>185.4</v>
      </c>
      <c r="AH1409" s="1">
        <v>7811</v>
      </c>
      <c r="AI1409" s="1">
        <v>8.8699999999999992</v>
      </c>
      <c r="AJ1409" s="1">
        <v>38</v>
      </c>
      <c r="AK1409" s="1">
        <v>43.75</v>
      </c>
      <c r="AL1409" s="1">
        <v>1052</v>
      </c>
      <c r="AM1409" s="1">
        <f t="shared" si="331"/>
        <v>3952.7763091978863</v>
      </c>
    </row>
    <row r="1410" spans="1:39" x14ac:dyDescent="0.3">
      <c r="A1410" s="2">
        <v>37934</v>
      </c>
      <c r="B1410" s="1" t="s">
        <v>25</v>
      </c>
      <c r="C1410" s="1">
        <v>4990.51</v>
      </c>
      <c r="D1410" s="1">
        <v>4971.97</v>
      </c>
      <c r="E1410" s="5">
        <f t="shared" si="317"/>
        <v>-3.7150511671151772E-3</v>
      </c>
      <c r="F1410" s="6">
        <f t="shared" si="318"/>
        <v>-18.539999999999964</v>
      </c>
      <c r="G1410" s="1">
        <v>5017.25</v>
      </c>
      <c r="H1410" s="1">
        <v>4961.1099999999997</v>
      </c>
      <c r="I1410" s="5">
        <f t="shared" si="319"/>
        <v>1.1249351268708073E-2</v>
      </c>
      <c r="J1410" s="5" t="str">
        <f t="shared" si="320"/>
        <v>Low</v>
      </c>
      <c r="K1410" s="6">
        <f t="shared" si="321"/>
        <v>416</v>
      </c>
      <c r="L1410" s="5" t="str">
        <f t="shared" si="322"/>
        <v>Normal</v>
      </c>
      <c r="M1410" s="6">
        <f t="shared" si="330"/>
        <v>3761.2771428571432</v>
      </c>
      <c r="N1410" s="1">
        <v>685023747</v>
      </c>
      <c r="O1410" s="5">
        <f t="shared" si="329"/>
        <v>0.12615402038505102</v>
      </c>
      <c r="P1410" s="1">
        <v>-4.67</v>
      </c>
      <c r="Q1410" s="1">
        <v>6.73</v>
      </c>
      <c r="R1410" s="1">
        <f t="shared" si="323"/>
        <v>-0.63531686142129573</v>
      </c>
      <c r="S1410" s="1">
        <f t="shared" si="324"/>
        <v>-0.10507253677685253</v>
      </c>
      <c r="T1410" s="1">
        <f t="shared" si="325"/>
        <v>-1.6977681233957682</v>
      </c>
      <c r="U1410" s="1">
        <f t="shared" si="326"/>
        <v>0.56112787624495919</v>
      </c>
      <c r="V1410" s="1">
        <f t="shared" si="327"/>
        <v>-0.46925741133723931</v>
      </c>
      <c r="W1410" s="7" t="str">
        <f t="shared" si="328"/>
        <v>Low Stress</v>
      </c>
      <c r="X1410" s="1">
        <v>4.88</v>
      </c>
      <c r="Y1410" s="1">
        <v>1.36</v>
      </c>
      <c r="Z1410" s="1">
        <v>102</v>
      </c>
      <c r="AA1410" s="1">
        <v>16390</v>
      </c>
      <c r="AB1410" s="1">
        <v>2843</v>
      </c>
      <c r="AC1410" s="1">
        <v>0.94</v>
      </c>
      <c r="AD1410" s="1">
        <v>94.01</v>
      </c>
      <c r="AE1410" s="1">
        <v>122.24</v>
      </c>
      <c r="AF1410" s="1">
        <v>867.89</v>
      </c>
      <c r="AG1410" s="1">
        <v>310.48</v>
      </c>
      <c r="AH1410" s="1">
        <v>4699</v>
      </c>
      <c r="AI1410" s="1">
        <v>9.19</v>
      </c>
      <c r="AJ1410" s="1">
        <v>19</v>
      </c>
      <c r="AK1410" s="1">
        <v>48.53</v>
      </c>
      <c r="AL1410" s="1">
        <v>14691</v>
      </c>
      <c r="AM1410" s="1">
        <f t="shared" si="331"/>
        <v>3959.790523512961</v>
      </c>
    </row>
    <row r="1411" spans="1:39" x14ac:dyDescent="0.3">
      <c r="A1411" s="2">
        <v>37935</v>
      </c>
      <c r="B1411" s="1" t="s">
        <v>26</v>
      </c>
      <c r="C1411" s="1">
        <v>1965.99</v>
      </c>
      <c r="D1411" s="1">
        <v>1967.2</v>
      </c>
      <c r="E1411" s="5">
        <f t="shared" ref="E1411:E1474" si="332">(D1411 - C1411) / C1411</f>
        <v>6.1546599931842807E-4</v>
      </c>
      <c r="F1411" s="6">
        <f t="shared" ref="F1411:F1474" si="333">D1411-C1411</f>
        <v>1.2100000000000364</v>
      </c>
      <c r="G1411" s="1">
        <v>1977.14</v>
      </c>
      <c r="H1411" s="1">
        <v>1917.44</v>
      </c>
      <c r="I1411" s="5">
        <f t="shared" ref="I1411:I1474" si="334">(G1411 - H1411) / C1411</f>
        <v>3.0366380296949651E-2</v>
      </c>
      <c r="J1411" s="5" t="str">
        <f t="shared" ref="J1411:J1474" si="335">IF(I1411&gt;0.05,"High",
 IF(I1411&gt;0.02,"Medium","Low"))</f>
        <v>Medium</v>
      </c>
      <c r="K1411" s="6">
        <f t="shared" ref="K1411:K1474" si="336">COUNTIF(J:J, "High")</f>
        <v>416</v>
      </c>
      <c r="L1411" s="5" t="str">
        <f t="shared" ref="L1411:L1474" si="337">IF(J1411="High","⚠️ High Risk","Normal")</f>
        <v>Normal</v>
      </c>
      <c r="M1411" s="6">
        <f t="shared" si="330"/>
        <v>3839.747142857143</v>
      </c>
      <c r="N1411" s="1">
        <v>95026053</v>
      </c>
      <c r="O1411" s="5">
        <f t="shared" si="329"/>
        <v>-0.60434194092080207</v>
      </c>
      <c r="P1411" s="1">
        <v>6.84</v>
      </c>
      <c r="Q1411" s="1">
        <v>5.31</v>
      </c>
      <c r="R1411" s="1">
        <f t="shared" ref="R1411:R1474" si="338">-(N1411-AVERAGE(N:N))/STDEV(N:N)</f>
        <v>1.4283306171362016</v>
      </c>
      <c r="S1411" s="1">
        <f t="shared" ref="S1411:S1474" si="339">(O1411-AVERAGE(O:O))/STDEV(O:O)</f>
        <v>-1.0370370384268393</v>
      </c>
      <c r="T1411" s="1">
        <f t="shared" ref="T1411:T1474" si="340">(P1411-AVERAGE(P:P))/STDEV(P:P)</f>
        <v>0.98688232536028953</v>
      </c>
      <c r="U1411" s="1">
        <f t="shared" ref="U1411:U1474" si="341">(Q1411-AVERAGE(Q:Q))/STDEV(Q:Q)</f>
        <v>7.3241382941847677E-2</v>
      </c>
      <c r="V1411" s="1">
        <f t="shared" ref="V1411:V1474" si="342">(R1411+S1411+T1411+U1411)/4</f>
        <v>0.36285432175287485</v>
      </c>
      <c r="W1411" s="7" t="str">
        <f t="shared" ref="W1411:W1474" si="343">IF(V1411&gt;1,"High Stress",IF(V1411&gt;0,"Moderate Stress","Low Stress"))</f>
        <v>Moderate Stress</v>
      </c>
      <c r="X1411" s="1">
        <v>6.94</v>
      </c>
      <c r="Y1411" s="1">
        <v>1.99</v>
      </c>
      <c r="Z1411" s="1">
        <v>94</v>
      </c>
      <c r="AA1411" s="1">
        <v>20850</v>
      </c>
      <c r="AB1411" s="1">
        <v>4699</v>
      </c>
      <c r="AC1411" s="1">
        <v>1.27</v>
      </c>
      <c r="AD1411" s="1">
        <v>105.05</v>
      </c>
      <c r="AE1411" s="1">
        <v>88.49</v>
      </c>
      <c r="AF1411" s="1">
        <v>1441.89</v>
      </c>
      <c r="AG1411" s="1">
        <v>442.17</v>
      </c>
      <c r="AH1411" s="1">
        <v>5761</v>
      </c>
      <c r="AI1411" s="1">
        <v>6.45</v>
      </c>
      <c r="AJ1411" s="1">
        <v>45</v>
      </c>
      <c r="AK1411" s="1">
        <v>48.62</v>
      </c>
      <c r="AL1411" s="1">
        <v>13917</v>
      </c>
      <c r="AM1411" s="1">
        <f t="shared" si="331"/>
        <v>3901.9411036939364</v>
      </c>
    </row>
    <row r="1412" spans="1:39" x14ac:dyDescent="0.3">
      <c r="A1412" s="2">
        <v>37936</v>
      </c>
      <c r="B1412" s="1" t="s">
        <v>25</v>
      </c>
      <c r="C1412" s="1">
        <v>1161.4000000000001</v>
      </c>
      <c r="D1412" s="1">
        <v>1205.47</v>
      </c>
      <c r="E1412" s="5">
        <f t="shared" si="332"/>
        <v>3.7945582917168874E-2</v>
      </c>
      <c r="F1412" s="6">
        <f t="shared" si="333"/>
        <v>44.069999999999936</v>
      </c>
      <c r="G1412" s="1">
        <v>1230.8900000000001</v>
      </c>
      <c r="H1412" s="1">
        <v>1112.44</v>
      </c>
      <c r="I1412" s="5">
        <f t="shared" si="334"/>
        <v>0.10198897881866716</v>
      </c>
      <c r="J1412" s="5" t="str">
        <f t="shared" si="335"/>
        <v>High</v>
      </c>
      <c r="K1412" s="6">
        <f t="shared" si="336"/>
        <v>416</v>
      </c>
      <c r="L1412" s="5" t="str">
        <f t="shared" si="337"/>
        <v>⚠️ High Risk</v>
      </c>
      <c r="M1412" s="6">
        <f t="shared" si="330"/>
        <v>3302.5400000000004</v>
      </c>
      <c r="N1412" s="1">
        <v>605813951</v>
      </c>
      <c r="O1412" s="5">
        <f t="shared" ref="O1412:O1475" si="344">(D1412-D1411)/D1411</f>
        <v>-0.38721533143554293</v>
      </c>
      <c r="P1412" s="1">
        <v>-0.24</v>
      </c>
      <c r="Q1412" s="1">
        <v>3.85</v>
      </c>
      <c r="R1412" s="1">
        <f t="shared" si="338"/>
        <v>-0.35826307383063827</v>
      </c>
      <c r="S1412" s="1">
        <f t="shared" si="339"/>
        <v>-0.76002757756391104</v>
      </c>
      <c r="T1412" s="1">
        <f t="shared" si="340"/>
        <v>-0.66449258143318479</v>
      </c>
      <c r="U1412" s="1">
        <f t="shared" si="341"/>
        <v>-0.4283883918627594</v>
      </c>
      <c r="V1412" s="1">
        <f t="shared" si="342"/>
        <v>-0.55279290617262344</v>
      </c>
      <c r="W1412" s="7" t="str">
        <f t="shared" si="343"/>
        <v>Low Stress</v>
      </c>
      <c r="X1412" s="1">
        <v>11.92</v>
      </c>
      <c r="Y1412" s="1">
        <v>1.79</v>
      </c>
      <c r="Z1412" s="1">
        <v>98</v>
      </c>
      <c r="AA1412" s="1">
        <v>26983</v>
      </c>
      <c r="AB1412" s="1">
        <v>3920</v>
      </c>
      <c r="AC1412" s="1">
        <v>1.43</v>
      </c>
      <c r="AD1412" s="1">
        <v>104.8</v>
      </c>
      <c r="AE1412" s="1">
        <v>98.99</v>
      </c>
      <c r="AF1412" s="1">
        <v>1941.52</v>
      </c>
      <c r="AG1412" s="1">
        <v>458.71</v>
      </c>
      <c r="AH1412" s="1">
        <v>9666</v>
      </c>
      <c r="AI1412" s="1">
        <v>8.64</v>
      </c>
      <c r="AJ1412" s="1">
        <v>30</v>
      </c>
      <c r="AK1412" s="1">
        <v>27.96</v>
      </c>
      <c r="AL1412" s="1">
        <v>12129</v>
      </c>
      <c r="AM1412" s="1">
        <f t="shared" si="331"/>
        <v>3858.1301476889657</v>
      </c>
    </row>
    <row r="1413" spans="1:39" x14ac:dyDescent="0.3">
      <c r="A1413" s="2">
        <v>37937</v>
      </c>
      <c r="B1413" s="1" t="s">
        <v>26</v>
      </c>
      <c r="C1413" s="1">
        <v>2644.77</v>
      </c>
      <c r="D1413" s="1">
        <v>2599.5500000000002</v>
      </c>
      <c r="E1413" s="5">
        <f t="shared" si="332"/>
        <v>-1.7097895091066444E-2</v>
      </c>
      <c r="F1413" s="6">
        <f t="shared" si="333"/>
        <v>-45.2199999999998</v>
      </c>
      <c r="G1413" s="1">
        <v>2652.64</v>
      </c>
      <c r="H1413" s="1">
        <v>2566.8000000000002</v>
      </c>
      <c r="I1413" s="5">
        <f t="shared" si="334"/>
        <v>3.2456508505465387E-2</v>
      </c>
      <c r="J1413" s="5" t="str">
        <f t="shared" si="335"/>
        <v>Medium</v>
      </c>
      <c r="K1413" s="6">
        <f t="shared" si="336"/>
        <v>416</v>
      </c>
      <c r="L1413" s="5" t="str">
        <f t="shared" si="337"/>
        <v>Normal</v>
      </c>
      <c r="M1413" s="6">
        <f t="shared" si="330"/>
        <v>3339.0614285714287</v>
      </c>
      <c r="N1413" s="1">
        <v>72530109</v>
      </c>
      <c r="O1413" s="5">
        <f t="shared" si="344"/>
        <v>1.1564617949845291</v>
      </c>
      <c r="P1413" s="1">
        <v>7.81</v>
      </c>
      <c r="Q1413" s="1">
        <v>1.49</v>
      </c>
      <c r="R1413" s="1">
        <f t="shared" si="338"/>
        <v>1.5070151587631908</v>
      </c>
      <c r="S1413" s="1">
        <f t="shared" si="339"/>
        <v>1.209390954553357</v>
      </c>
      <c r="T1413" s="1">
        <f t="shared" si="340"/>
        <v>1.2131300173927286</v>
      </c>
      <c r="U1413" s="1">
        <f t="shared" si="341"/>
        <v>-1.2392420004510287</v>
      </c>
      <c r="V1413" s="1">
        <f t="shared" si="342"/>
        <v>0.67257353256456187</v>
      </c>
      <c r="W1413" s="7" t="str">
        <f t="shared" si="343"/>
        <v>Moderate Stress</v>
      </c>
      <c r="X1413" s="1">
        <v>11.28</v>
      </c>
      <c r="Y1413" s="1">
        <v>2.96</v>
      </c>
      <c r="Z1413" s="1">
        <v>98</v>
      </c>
      <c r="AA1413" s="1">
        <v>27443</v>
      </c>
      <c r="AB1413" s="1">
        <v>2331</v>
      </c>
      <c r="AC1413" s="1">
        <v>0.97</v>
      </c>
      <c r="AD1413" s="1">
        <v>104.8</v>
      </c>
      <c r="AE1413" s="1">
        <v>33</v>
      </c>
      <c r="AF1413" s="1">
        <v>2180.61</v>
      </c>
      <c r="AG1413" s="1">
        <v>351.22</v>
      </c>
      <c r="AH1413" s="1">
        <v>6211</v>
      </c>
      <c r="AI1413" s="1">
        <v>0.6</v>
      </c>
      <c r="AJ1413" s="1">
        <v>40</v>
      </c>
      <c r="AK1413" s="1">
        <v>11.58</v>
      </c>
      <c r="AL1413" s="1">
        <v>13843</v>
      </c>
      <c r="AM1413" s="1">
        <f t="shared" si="331"/>
        <v>3873.5372218846146</v>
      </c>
    </row>
    <row r="1414" spans="1:39" x14ac:dyDescent="0.3">
      <c r="A1414" s="2">
        <v>37938</v>
      </c>
      <c r="B1414" s="1" t="s">
        <v>26</v>
      </c>
      <c r="C1414" s="1">
        <v>1520.32</v>
      </c>
      <c r="D1414" s="1">
        <v>1505.54</v>
      </c>
      <c r="E1414" s="5">
        <f t="shared" si="332"/>
        <v>-9.7216375499894585E-3</v>
      </c>
      <c r="F1414" s="6">
        <f t="shared" si="333"/>
        <v>-14.779999999999973</v>
      </c>
      <c r="G1414" s="1">
        <v>1553.87</v>
      </c>
      <c r="H1414" s="1">
        <v>1461.53</v>
      </c>
      <c r="I1414" s="5">
        <f t="shared" si="334"/>
        <v>6.0737213218269789E-2</v>
      </c>
      <c r="J1414" s="5" t="str">
        <f t="shared" si="335"/>
        <v>High</v>
      </c>
      <c r="K1414" s="6">
        <f t="shared" si="336"/>
        <v>416</v>
      </c>
      <c r="L1414" s="5" t="str">
        <f t="shared" si="337"/>
        <v>⚠️ High Risk</v>
      </c>
      <c r="M1414" s="6">
        <f t="shared" si="330"/>
        <v>2990.0357142857147</v>
      </c>
      <c r="N1414" s="1">
        <v>331689340</v>
      </c>
      <c r="O1414" s="5">
        <f t="shared" si="344"/>
        <v>-0.42084591563924528</v>
      </c>
      <c r="P1414" s="1">
        <v>7.04</v>
      </c>
      <c r="Q1414" s="1">
        <v>0.22</v>
      </c>
      <c r="R1414" s="1">
        <f t="shared" si="338"/>
        <v>0.60054840637271445</v>
      </c>
      <c r="S1414" s="1">
        <f t="shared" si="339"/>
        <v>-0.80293337349955551</v>
      </c>
      <c r="T1414" s="1">
        <f t="shared" si="340"/>
        <v>1.0335313340267718</v>
      </c>
      <c r="U1414" s="1">
        <f t="shared" si="341"/>
        <v>-1.6755911881235297</v>
      </c>
      <c r="V1414" s="1">
        <f t="shared" si="342"/>
        <v>-0.21111120530589975</v>
      </c>
      <c r="W1414" s="7" t="str">
        <f t="shared" si="343"/>
        <v>Low Stress</v>
      </c>
      <c r="X1414" s="1">
        <v>10.61</v>
      </c>
      <c r="Y1414" s="1">
        <v>4.8099999999999996</v>
      </c>
      <c r="Z1414" s="1">
        <v>96</v>
      </c>
      <c r="AA1414" s="1">
        <v>27181</v>
      </c>
      <c r="AB1414" s="1">
        <v>925</v>
      </c>
      <c r="AC1414" s="1">
        <v>0.89</v>
      </c>
      <c r="AD1414" s="1">
        <v>101.67</v>
      </c>
      <c r="AE1414" s="1">
        <v>81.290000000000006</v>
      </c>
      <c r="AF1414" s="1">
        <v>1785.6</v>
      </c>
      <c r="AG1414" s="1">
        <v>486.7</v>
      </c>
      <c r="AH1414" s="1">
        <v>5615</v>
      </c>
      <c r="AI1414" s="1">
        <v>1</v>
      </c>
      <c r="AJ1414" s="1">
        <v>30</v>
      </c>
      <c r="AK1414" s="1">
        <v>26.27</v>
      </c>
      <c r="AL1414" s="1">
        <v>9790</v>
      </c>
      <c r="AM1414" s="1">
        <f t="shared" si="331"/>
        <v>3824.8842006060936</v>
      </c>
    </row>
    <row r="1415" spans="1:39" x14ac:dyDescent="0.3">
      <c r="A1415" s="2">
        <v>37939</v>
      </c>
      <c r="B1415" s="1" t="s">
        <v>25</v>
      </c>
      <c r="C1415" s="1">
        <v>1089.7</v>
      </c>
      <c r="D1415" s="1">
        <v>1125.3599999999999</v>
      </c>
      <c r="E1415" s="5">
        <f t="shared" si="332"/>
        <v>3.2724603101770992E-2</v>
      </c>
      <c r="F1415" s="6">
        <f t="shared" si="333"/>
        <v>35.659999999999854</v>
      </c>
      <c r="G1415" s="1">
        <v>1163.06</v>
      </c>
      <c r="H1415" s="1">
        <v>1079</v>
      </c>
      <c r="I1415" s="5">
        <f t="shared" si="334"/>
        <v>7.7140497384601214E-2</v>
      </c>
      <c r="J1415" s="5" t="str">
        <f t="shared" si="335"/>
        <v>High</v>
      </c>
      <c r="K1415" s="6">
        <f t="shared" si="336"/>
        <v>416</v>
      </c>
      <c r="L1415" s="5" t="str">
        <f t="shared" si="337"/>
        <v>⚠️ High Risk</v>
      </c>
      <c r="M1415" s="6">
        <f t="shared" si="330"/>
        <v>2541.4414285714292</v>
      </c>
      <c r="N1415" s="1">
        <v>472138383</v>
      </c>
      <c r="O1415" s="5">
        <f t="shared" si="344"/>
        <v>-0.25252069025067425</v>
      </c>
      <c r="P1415" s="1">
        <v>4.92</v>
      </c>
      <c r="Q1415" s="1">
        <v>2.19</v>
      </c>
      <c r="R1415" s="1">
        <f t="shared" si="338"/>
        <v>0.109296802510067</v>
      </c>
      <c r="S1415" s="1">
        <f t="shared" si="339"/>
        <v>-0.58818456843573164</v>
      </c>
      <c r="T1415" s="1">
        <f t="shared" si="340"/>
        <v>0.53905184216205915</v>
      </c>
      <c r="U1415" s="1">
        <f t="shared" si="341"/>
        <v>-0.99873457417484723</v>
      </c>
      <c r="V1415" s="1">
        <f t="shared" si="342"/>
        <v>-0.23464262448461318</v>
      </c>
      <c r="W1415" s="7" t="str">
        <f t="shared" si="343"/>
        <v>Low Stress</v>
      </c>
      <c r="X1415" s="1">
        <v>2.08</v>
      </c>
      <c r="Y1415" s="1">
        <v>4.03</v>
      </c>
      <c r="Z1415" s="1">
        <v>74</v>
      </c>
      <c r="AA1415" s="1">
        <v>4868</v>
      </c>
      <c r="AB1415" s="1">
        <v>2818</v>
      </c>
      <c r="AC1415" s="1">
        <v>1.38</v>
      </c>
      <c r="AD1415" s="1">
        <v>133.47999999999999</v>
      </c>
      <c r="AE1415" s="1">
        <v>36.94</v>
      </c>
      <c r="AF1415" s="1">
        <v>1975.26</v>
      </c>
      <c r="AG1415" s="1">
        <v>391.98</v>
      </c>
      <c r="AH1415" s="1">
        <v>8710</v>
      </c>
      <c r="AI1415" s="1">
        <v>5.59</v>
      </c>
      <c r="AJ1415" s="1">
        <v>28</v>
      </c>
      <c r="AK1415" s="1">
        <v>84.43</v>
      </c>
      <c r="AL1415" s="1">
        <v>12944</v>
      </c>
      <c r="AM1415" s="1">
        <f t="shared" si="331"/>
        <v>3825.4398440984851</v>
      </c>
    </row>
    <row r="1416" spans="1:39" x14ac:dyDescent="0.3">
      <c r="A1416" s="2">
        <v>37940</v>
      </c>
      <c r="B1416" s="1" t="s">
        <v>25</v>
      </c>
      <c r="C1416" s="1">
        <v>2441.71</v>
      </c>
      <c r="D1416" s="1">
        <v>2431.3200000000002</v>
      </c>
      <c r="E1416" s="5">
        <f t="shared" si="332"/>
        <v>-4.2552145832223612E-3</v>
      </c>
      <c r="F1416" s="6">
        <f t="shared" si="333"/>
        <v>-10.389999999999873</v>
      </c>
      <c r="G1416" s="1">
        <v>2447.23</v>
      </c>
      <c r="H1416" s="1">
        <v>2382.7199999999998</v>
      </c>
      <c r="I1416" s="5">
        <f t="shared" si="334"/>
        <v>2.6420008928169283E-2</v>
      </c>
      <c r="J1416" s="5" t="str">
        <f t="shared" si="335"/>
        <v>Medium</v>
      </c>
      <c r="K1416" s="6">
        <f t="shared" si="336"/>
        <v>416</v>
      </c>
      <c r="L1416" s="5" t="str">
        <f t="shared" si="337"/>
        <v>Normal</v>
      </c>
      <c r="M1416" s="6">
        <f t="shared" si="330"/>
        <v>2258.0585714285712</v>
      </c>
      <c r="N1416" s="1">
        <v>50330649</v>
      </c>
      <c r="O1416" s="5">
        <f t="shared" si="344"/>
        <v>1.1604819791000216</v>
      </c>
      <c r="P1416" s="1">
        <v>-0.13</v>
      </c>
      <c r="Q1416" s="1">
        <v>1.07</v>
      </c>
      <c r="R1416" s="1">
        <f t="shared" si="338"/>
        <v>1.5846626819996765</v>
      </c>
      <c r="S1416" s="1">
        <f t="shared" si="339"/>
        <v>1.2145198930885388</v>
      </c>
      <c r="T1416" s="1">
        <f t="shared" si="340"/>
        <v>-0.63883562666661953</v>
      </c>
      <c r="U1416" s="1">
        <f t="shared" si="341"/>
        <v>-1.3835464562167377</v>
      </c>
      <c r="V1416" s="1">
        <f t="shared" si="342"/>
        <v>0.19420012305121459</v>
      </c>
      <c r="W1416" s="7" t="str">
        <f t="shared" si="343"/>
        <v>Moderate Stress</v>
      </c>
      <c r="X1416" s="1">
        <v>3.85</v>
      </c>
      <c r="Y1416" s="1">
        <v>8.9600000000000009</v>
      </c>
      <c r="Z1416" s="1">
        <v>76</v>
      </c>
      <c r="AA1416" s="1">
        <v>5817</v>
      </c>
      <c r="AB1416" s="1">
        <v>1122</v>
      </c>
      <c r="AC1416" s="1">
        <v>1.44</v>
      </c>
      <c r="AD1416" s="1">
        <v>128.28</v>
      </c>
      <c r="AE1416" s="1">
        <v>27</v>
      </c>
      <c r="AF1416" s="1">
        <v>2216.3200000000002</v>
      </c>
      <c r="AG1416" s="1">
        <v>311.08999999999997</v>
      </c>
      <c r="AH1416" s="1">
        <v>1559</v>
      </c>
      <c r="AI1416" s="1">
        <v>8.4700000000000006</v>
      </c>
      <c r="AJ1416" s="1">
        <v>41</v>
      </c>
      <c r="AK1416" s="1">
        <v>54.35</v>
      </c>
      <c r="AL1416" s="1">
        <v>6458</v>
      </c>
      <c r="AM1416" s="1">
        <f t="shared" si="331"/>
        <v>3805.6021008595103</v>
      </c>
    </row>
    <row r="1417" spans="1:39" x14ac:dyDescent="0.3">
      <c r="A1417" s="2">
        <v>37941</v>
      </c>
      <c r="B1417" s="1" t="s">
        <v>25</v>
      </c>
      <c r="C1417" s="1">
        <v>4134.95</v>
      </c>
      <c r="D1417" s="1">
        <v>4104.87</v>
      </c>
      <c r="E1417" s="5">
        <f t="shared" si="332"/>
        <v>-7.2745740577274043E-3</v>
      </c>
      <c r="F1417" s="6">
        <f t="shared" si="333"/>
        <v>-30.079999999999927</v>
      </c>
      <c r="G1417" s="1">
        <v>4158.34</v>
      </c>
      <c r="H1417" s="1">
        <v>4097.7299999999996</v>
      </c>
      <c r="I1417" s="5">
        <f t="shared" si="334"/>
        <v>1.4657976517249443E-2</v>
      </c>
      <c r="J1417" s="5" t="str">
        <f t="shared" si="335"/>
        <v>Low</v>
      </c>
      <c r="K1417" s="6">
        <f t="shared" si="336"/>
        <v>416</v>
      </c>
      <c r="L1417" s="5" t="str">
        <f t="shared" si="337"/>
        <v>Normal</v>
      </c>
      <c r="M1417" s="6">
        <f t="shared" ref="M1417:M1480" si="345">AVERAGE(D1411:D1417)</f>
        <v>2134.187142857143</v>
      </c>
      <c r="N1417" s="1">
        <v>961983416</v>
      </c>
      <c r="O1417" s="5">
        <f t="shared" si="344"/>
        <v>0.68832979616011036</v>
      </c>
      <c r="P1417" s="1">
        <v>2.74</v>
      </c>
      <c r="Q1417" s="1">
        <v>7.85</v>
      </c>
      <c r="R1417" s="1">
        <f t="shared" si="338"/>
        <v>-1.6040445842689193</v>
      </c>
      <c r="S1417" s="1">
        <f t="shared" si="339"/>
        <v>0.61214958964436827</v>
      </c>
      <c r="T1417" s="1">
        <f t="shared" si="340"/>
        <v>3.05776476974019E-2</v>
      </c>
      <c r="U1417" s="1">
        <f t="shared" si="341"/>
        <v>0.9459397582868494</v>
      </c>
      <c r="V1417" s="1">
        <f t="shared" si="342"/>
        <v>-3.8443971600749249E-3</v>
      </c>
      <c r="W1417" s="7" t="str">
        <f t="shared" si="343"/>
        <v>Low Stress</v>
      </c>
      <c r="X1417" s="1">
        <v>4.9000000000000004</v>
      </c>
      <c r="Y1417" s="1">
        <v>6.32</v>
      </c>
      <c r="Z1417" s="1">
        <v>61</v>
      </c>
      <c r="AA1417" s="1">
        <v>24130</v>
      </c>
      <c r="AB1417" s="1">
        <v>2701</v>
      </c>
      <c r="AC1417" s="1">
        <v>0.95</v>
      </c>
      <c r="AD1417" s="1">
        <v>103.9</v>
      </c>
      <c r="AE1417" s="1">
        <v>109.61</v>
      </c>
      <c r="AF1417" s="1">
        <v>2114.3200000000002</v>
      </c>
      <c r="AG1417" s="1">
        <v>153.75</v>
      </c>
      <c r="AH1417" s="1">
        <v>4632</v>
      </c>
      <c r="AI1417" s="1">
        <v>3.15</v>
      </c>
      <c r="AJ1417" s="1">
        <v>42</v>
      </c>
      <c r="AK1417" s="1">
        <v>85.03</v>
      </c>
      <c r="AL1417" s="1">
        <v>11583</v>
      </c>
      <c r="AM1417" s="1">
        <f t="shared" si="331"/>
        <v>3803.9445142862683</v>
      </c>
    </row>
    <row r="1418" spans="1:39" x14ac:dyDescent="0.3">
      <c r="A1418" s="2">
        <v>37942</v>
      </c>
      <c r="B1418" s="1" t="s">
        <v>26</v>
      </c>
      <c r="C1418" s="1">
        <v>3264.72</v>
      </c>
      <c r="D1418" s="1">
        <v>3257.2</v>
      </c>
      <c r="E1418" s="5">
        <f t="shared" si="332"/>
        <v>-2.3034134627165524E-3</v>
      </c>
      <c r="F1418" s="6">
        <f t="shared" si="333"/>
        <v>-7.5199999999999818</v>
      </c>
      <c r="G1418" s="1">
        <v>3268.26</v>
      </c>
      <c r="H1418" s="1">
        <v>3252.14</v>
      </c>
      <c r="I1418" s="5">
        <f t="shared" si="334"/>
        <v>4.9376363057169826E-3</v>
      </c>
      <c r="J1418" s="5" t="str">
        <f t="shared" si="335"/>
        <v>Low</v>
      </c>
      <c r="K1418" s="6">
        <f t="shared" si="336"/>
        <v>416</v>
      </c>
      <c r="L1418" s="5" t="str">
        <f t="shared" si="337"/>
        <v>Normal</v>
      </c>
      <c r="M1418" s="6">
        <f t="shared" si="345"/>
        <v>2318.4728571428573</v>
      </c>
      <c r="N1418" s="1">
        <v>108482006</v>
      </c>
      <c r="O1418" s="5">
        <f t="shared" si="344"/>
        <v>-0.20650349462954981</v>
      </c>
      <c r="P1418" s="1">
        <v>1.67</v>
      </c>
      <c r="Q1418" s="1">
        <v>1.1200000000000001</v>
      </c>
      <c r="R1418" s="1">
        <f t="shared" si="338"/>
        <v>1.3812654442339525</v>
      </c>
      <c r="S1418" s="1">
        <f t="shared" si="339"/>
        <v>-0.52947597173424354</v>
      </c>
      <c r="T1418" s="1">
        <f t="shared" si="340"/>
        <v>-0.21899454866827861</v>
      </c>
      <c r="U1418" s="1">
        <f t="shared" si="341"/>
        <v>-1.3663673543398676</v>
      </c>
      <c r="V1418" s="1">
        <f t="shared" si="342"/>
        <v>-0.18339310762710931</v>
      </c>
      <c r="W1418" s="7" t="str">
        <f t="shared" si="343"/>
        <v>Low Stress</v>
      </c>
      <c r="X1418" s="1">
        <v>5.54</v>
      </c>
      <c r="Y1418" s="1">
        <v>8.82</v>
      </c>
      <c r="Z1418" s="1">
        <v>72</v>
      </c>
      <c r="AA1418" s="1">
        <v>3529</v>
      </c>
      <c r="AB1418" s="1">
        <v>4326</v>
      </c>
      <c r="AC1418" s="1">
        <v>1.3</v>
      </c>
      <c r="AD1418" s="1">
        <v>90.25</v>
      </c>
      <c r="AE1418" s="1">
        <v>55.73</v>
      </c>
      <c r="AF1418" s="1">
        <v>1343.97</v>
      </c>
      <c r="AG1418" s="1">
        <v>271.51</v>
      </c>
      <c r="AH1418" s="1">
        <v>6129</v>
      </c>
      <c r="AI1418" s="1">
        <v>5.48</v>
      </c>
      <c r="AJ1418" s="1">
        <v>31</v>
      </c>
      <c r="AK1418" s="1">
        <v>74.540000000000006</v>
      </c>
      <c r="AL1418" s="1">
        <v>3675</v>
      </c>
      <c r="AM1418" s="1">
        <f t="shared" si="331"/>
        <v>3851.3681401502231</v>
      </c>
    </row>
    <row r="1419" spans="1:39" x14ac:dyDescent="0.3">
      <c r="A1419" s="2">
        <v>37943</v>
      </c>
      <c r="B1419" s="1" t="s">
        <v>26</v>
      </c>
      <c r="C1419" s="1">
        <v>2251.11</v>
      </c>
      <c r="D1419" s="1">
        <v>2239.67</v>
      </c>
      <c r="E1419" s="5">
        <f t="shared" si="332"/>
        <v>-5.0819373553491632E-3</v>
      </c>
      <c r="F1419" s="6">
        <f t="shared" si="333"/>
        <v>-11.440000000000055</v>
      </c>
      <c r="G1419" s="1">
        <v>2281.02</v>
      </c>
      <c r="H1419" s="1">
        <v>2234.06</v>
      </c>
      <c r="I1419" s="5">
        <f t="shared" si="334"/>
        <v>2.0860819773356271E-2</v>
      </c>
      <c r="J1419" s="5" t="str">
        <f t="shared" si="335"/>
        <v>Medium</v>
      </c>
      <c r="K1419" s="6">
        <f t="shared" si="336"/>
        <v>416</v>
      </c>
      <c r="L1419" s="5" t="str">
        <f t="shared" si="337"/>
        <v>Normal</v>
      </c>
      <c r="M1419" s="6">
        <f t="shared" si="345"/>
        <v>2466.2157142857145</v>
      </c>
      <c r="N1419" s="1">
        <v>107821964</v>
      </c>
      <c r="O1419" s="5">
        <f t="shared" si="344"/>
        <v>-0.31239408080559983</v>
      </c>
      <c r="P1419" s="1">
        <v>0.08</v>
      </c>
      <c r="Q1419" s="1">
        <v>7.24</v>
      </c>
      <c r="R1419" s="1">
        <f t="shared" si="338"/>
        <v>1.3835740871708553</v>
      </c>
      <c r="S1419" s="1">
        <f t="shared" si="339"/>
        <v>-0.66457085603527832</v>
      </c>
      <c r="T1419" s="1">
        <f t="shared" si="340"/>
        <v>-0.58985416756681308</v>
      </c>
      <c r="U1419" s="1">
        <f t="shared" si="341"/>
        <v>0.73635471538903419</v>
      </c>
      <c r="V1419" s="1">
        <f t="shared" si="342"/>
        <v>0.21637594473944952</v>
      </c>
      <c r="W1419" s="7" t="str">
        <f t="shared" si="343"/>
        <v>Moderate Stress</v>
      </c>
      <c r="X1419" s="1">
        <v>3.9</v>
      </c>
      <c r="Y1419" s="1">
        <v>5.51</v>
      </c>
      <c r="Z1419" s="1">
        <v>66</v>
      </c>
      <c r="AA1419" s="1">
        <v>8732</v>
      </c>
      <c r="AB1419" s="1">
        <v>796</v>
      </c>
      <c r="AC1419" s="1">
        <v>1.21</v>
      </c>
      <c r="AD1419" s="1">
        <v>116.28</v>
      </c>
      <c r="AE1419" s="1">
        <v>145.46</v>
      </c>
      <c r="AF1419" s="1">
        <v>1774.82</v>
      </c>
      <c r="AG1419" s="1">
        <v>428.94</v>
      </c>
      <c r="AH1419" s="1">
        <v>6389</v>
      </c>
      <c r="AI1419" s="1">
        <v>0.1</v>
      </c>
      <c r="AJ1419" s="1">
        <v>29</v>
      </c>
      <c r="AK1419" s="1">
        <v>34.93</v>
      </c>
      <c r="AL1419" s="1">
        <v>11391</v>
      </c>
      <c r="AM1419" s="1">
        <f t="shared" si="331"/>
        <v>3844.9331718523549</v>
      </c>
    </row>
    <row r="1420" spans="1:39" x14ac:dyDescent="0.3">
      <c r="A1420" s="2">
        <v>37944</v>
      </c>
      <c r="B1420" s="1" t="s">
        <v>24</v>
      </c>
      <c r="C1420" s="1">
        <v>3617.37</v>
      </c>
      <c r="D1420" s="1">
        <v>3658.91</v>
      </c>
      <c r="E1420" s="5">
        <f t="shared" si="332"/>
        <v>1.1483481092617003E-2</v>
      </c>
      <c r="F1420" s="6">
        <f t="shared" si="333"/>
        <v>41.539999999999964</v>
      </c>
      <c r="G1420" s="1">
        <v>3672.13</v>
      </c>
      <c r="H1420" s="1">
        <v>3588.71</v>
      </c>
      <c r="I1420" s="5">
        <f t="shared" si="334"/>
        <v>2.3060953123401829E-2</v>
      </c>
      <c r="J1420" s="5" t="str">
        <f t="shared" si="335"/>
        <v>Medium</v>
      </c>
      <c r="K1420" s="6">
        <f t="shared" si="336"/>
        <v>416</v>
      </c>
      <c r="L1420" s="5" t="str">
        <f t="shared" si="337"/>
        <v>Normal</v>
      </c>
      <c r="M1420" s="6">
        <f t="shared" si="345"/>
        <v>2617.5528571428576</v>
      </c>
      <c r="N1420" s="1">
        <v>304414446</v>
      </c>
      <c r="O1420" s="5">
        <f t="shared" si="344"/>
        <v>0.63368264074618119</v>
      </c>
      <c r="P1420" s="1">
        <v>7.72</v>
      </c>
      <c r="Q1420" s="1">
        <v>3.86</v>
      </c>
      <c r="R1420" s="1">
        <f t="shared" si="338"/>
        <v>0.69594838302249273</v>
      </c>
      <c r="S1420" s="1">
        <f t="shared" si="339"/>
        <v>0.542430916770545</v>
      </c>
      <c r="T1420" s="1">
        <f t="shared" si="340"/>
        <v>1.1921379634928118</v>
      </c>
      <c r="U1420" s="1">
        <f t="shared" si="341"/>
        <v>-0.42495257148738547</v>
      </c>
      <c r="V1420" s="1">
        <f t="shared" si="342"/>
        <v>0.50139117294961588</v>
      </c>
      <c r="W1420" s="7" t="str">
        <f t="shared" si="343"/>
        <v>Moderate Stress</v>
      </c>
      <c r="X1420" s="1">
        <v>7.33</v>
      </c>
      <c r="Y1420" s="1">
        <v>1.35</v>
      </c>
      <c r="Z1420" s="1">
        <v>93</v>
      </c>
      <c r="AA1420" s="1">
        <v>13525</v>
      </c>
      <c r="AB1420" s="1">
        <v>1137</v>
      </c>
      <c r="AC1420" s="1">
        <v>0.97</v>
      </c>
      <c r="AD1420" s="1">
        <v>144.32</v>
      </c>
      <c r="AE1420" s="1">
        <v>98.71</v>
      </c>
      <c r="AF1420" s="1">
        <v>1250.25</v>
      </c>
      <c r="AG1420" s="1">
        <v>213.46</v>
      </c>
      <c r="AH1420" s="1">
        <v>2313</v>
      </c>
      <c r="AI1420" s="1">
        <v>9.8699999999999992</v>
      </c>
      <c r="AJ1420" s="1">
        <v>42</v>
      </c>
      <c r="AK1420" s="1">
        <v>18.61</v>
      </c>
      <c r="AL1420" s="1">
        <v>14751</v>
      </c>
      <c r="AM1420" s="1">
        <f t="shared" si="331"/>
        <v>3896.2400273572125</v>
      </c>
    </row>
    <row r="1421" spans="1:39" x14ac:dyDescent="0.3">
      <c r="A1421" s="2">
        <v>37945</v>
      </c>
      <c r="B1421" s="1" t="s">
        <v>25</v>
      </c>
      <c r="C1421" s="1">
        <v>1928.07</v>
      </c>
      <c r="D1421" s="1">
        <v>1954.26</v>
      </c>
      <c r="E1421" s="5">
        <f t="shared" si="332"/>
        <v>1.3583531718246772E-2</v>
      </c>
      <c r="F1421" s="6">
        <f t="shared" si="333"/>
        <v>26.190000000000055</v>
      </c>
      <c r="G1421" s="1">
        <v>1980.64</v>
      </c>
      <c r="H1421" s="1">
        <v>1889.02</v>
      </c>
      <c r="I1421" s="5">
        <f t="shared" si="334"/>
        <v>4.7519021612285925E-2</v>
      </c>
      <c r="J1421" s="5" t="str">
        <f t="shared" si="335"/>
        <v>Medium</v>
      </c>
      <c r="K1421" s="6">
        <f t="shared" si="336"/>
        <v>416</v>
      </c>
      <c r="L1421" s="5" t="str">
        <f t="shared" si="337"/>
        <v>Normal</v>
      </c>
      <c r="M1421" s="6">
        <f t="shared" si="345"/>
        <v>2681.6557142857141</v>
      </c>
      <c r="N1421" s="1">
        <v>763842768</v>
      </c>
      <c r="O1421" s="5">
        <f t="shared" si="344"/>
        <v>-0.46589011481561449</v>
      </c>
      <c r="P1421" s="1">
        <v>2.25</v>
      </c>
      <c r="Q1421" s="1">
        <v>0.73</v>
      </c>
      <c r="R1421" s="1">
        <f t="shared" si="338"/>
        <v>-0.91100382698597882</v>
      </c>
      <c r="S1421" s="1">
        <f t="shared" si="339"/>
        <v>-0.8604006243281348</v>
      </c>
      <c r="T1421" s="1">
        <f t="shared" si="340"/>
        <v>-8.3712423535479849E-2</v>
      </c>
      <c r="U1421" s="1">
        <f t="shared" si="341"/>
        <v>-1.5003643489794543</v>
      </c>
      <c r="V1421" s="1">
        <f t="shared" si="342"/>
        <v>-0.83887030595726197</v>
      </c>
      <c r="W1421" s="7" t="str">
        <f t="shared" si="343"/>
        <v>Low Stress</v>
      </c>
      <c r="X1421" s="1">
        <v>2.98</v>
      </c>
      <c r="Y1421" s="1">
        <v>4.9000000000000004</v>
      </c>
      <c r="Z1421" s="1">
        <v>73</v>
      </c>
      <c r="AA1421" s="1">
        <v>22776</v>
      </c>
      <c r="AB1421" s="1">
        <v>913</v>
      </c>
      <c r="AC1421" s="1">
        <v>1.38</v>
      </c>
      <c r="AD1421" s="1">
        <v>88.65</v>
      </c>
      <c r="AE1421" s="1">
        <v>103.87</v>
      </c>
      <c r="AF1421" s="1">
        <v>1779.77</v>
      </c>
      <c r="AG1421" s="1">
        <v>331.31</v>
      </c>
      <c r="AH1421" s="1">
        <v>697</v>
      </c>
      <c r="AI1421" s="1">
        <v>7.67</v>
      </c>
      <c r="AJ1421" s="1">
        <v>26</v>
      </c>
      <c r="AK1421" s="1">
        <v>56.77</v>
      </c>
      <c r="AL1421" s="1">
        <v>13160</v>
      </c>
      <c r="AM1421" s="1">
        <f t="shared" si="331"/>
        <v>3848.1737707728689</v>
      </c>
    </row>
    <row r="1422" spans="1:39" x14ac:dyDescent="0.3">
      <c r="A1422" s="2">
        <v>37946</v>
      </c>
      <c r="B1422" s="1" t="s">
        <v>26</v>
      </c>
      <c r="C1422" s="1">
        <v>1057.53</v>
      </c>
      <c r="D1422" s="1">
        <v>1058.04</v>
      </c>
      <c r="E1422" s="5">
        <f t="shared" si="332"/>
        <v>4.8225582252984871E-4</v>
      </c>
      <c r="F1422" s="6">
        <f t="shared" si="333"/>
        <v>0.50999999999999091</v>
      </c>
      <c r="G1422" s="1">
        <v>1083.9100000000001</v>
      </c>
      <c r="H1422" s="1">
        <v>1039.2</v>
      </c>
      <c r="I1422" s="5">
        <f t="shared" si="334"/>
        <v>4.227776044178419E-2</v>
      </c>
      <c r="J1422" s="5" t="str">
        <f t="shared" si="335"/>
        <v>Medium</v>
      </c>
      <c r="K1422" s="6">
        <f t="shared" si="336"/>
        <v>416</v>
      </c>
      <c r="L1422" s="5" t="str">
        <f t="shared" si="337"/>
        <v>Normal</v>
      </c>
      <c r="M1422" s="6">
        <f t="shared" si="345"/>
        <v>2672.0385714285717</v>
      </c>
      <c r="N1422" s="1">
        <v>577360888</v>
      </c>
      <c r="O1422" s="5">
        <f t="shared" si="344"/>
        <v>-0.4585981394492033</v>
      </c>
      <c r="P1422" s="1">
        <v>7.49</v>
      </c>
      <c r="Q1422" s="1">
        <v>8.1300000000000008</v>
      </c>
      <c r="R1422" s="1">
        <f t="shared" si="338"/>
        <v>-0.25874219041988444</v>
      </c>
      <c r="S1422" s="1">
        <f t="shared" si="339"/>
        <v>-0.85109754457358977</v>
      </c>
      <c r="T1422" s="1">
        <f t="shared" si="340"/>
        <v>1.138491603526357</v>
      </c>
      <c r="U1422" s="1">
        <f t="shared" si="341"/>
        <v>1.0421427287973224</v>
      </c>
      <c r="V1422" s="1">
        <f t="shared" si="342"/>
        <v>0.26769864933255133</v>
      </c>
      <c r="W1422" s="7" t="str">
        <f t="shared" si="343"/>
        <v>Moderate Stress</v>
      </c>
      <c r="X1422" s="1">
        <v>11.75</v>
      </c>
      <c r="Y1422" s="1">
        <v>8.31</v>
      </c>
      <c r="Z1422" s="1">
        <v>109</v>
      </c>
      <c r="AA1422" s="1">
        <v>24074</v>
      </c>
      <c r="AB1422" s="1">
        <v>3937</v>
      </c>
      <c r="AC1422" s="1">
        <v>1.1299999999999999</v>
      </c>
      <c r="AD1422" s="1">
        <v>132.71</v>
      </c>
      <c r="AE1422" s="1">
        <v>45.59</v>
      </c>
      <c r="AF1422" s="1">
        <v>1524.2</v>
      </c>
      <c r="AG1422" s="1">
        <v>493.37</v>
      </c>
      <c r="AH1422" s="1">
        <v>9481</v>
      </c>
      <c r="AI1422" s="1">
        <v>3.61</v>
      </c>
      <c r="AJ1422" s="1">
        <v>18</v>
      </c>
      <c r="AK1422" s="1">
        <v>93.59</v>
      </c>
      <c r="AL1422" s="1">
        <v>1013</v>
      </c>
      <c r="AM1422" s="1">
        <f t="shared" si="331"/>
        <v>3826.748674930127</v>
      </c>
    </row>
    <row r="1423" spans="1:39" x14ac:dyDescent="0.3">
      <c r="A1423" s="2">
        <v>37947</v>
      </c>
      <c r="B1423" s="1" t="s">
        <v>26</v>
      </c>
      <c r="C1423" s="1">
        <v>4057.41</v>
      </c>
      <c r="D1423" s="1">
        <v>4106.25</v>
      </c>
      <c r="E1423" s="5">
        <f t="shared" si="332"/>
        <v>1.2037235576389901E-2</v>
      </c>
      <c r="F1423" s="6">
        <f t="shared" si="333"/>
        <v>48.840000000000146</v>
      </c>
      <c r="G1423" s="1">
        <v>4152.47</v>
      </c>
      <c r="H1423" s="1">
        <v>4008.52</v>
      </c>
      <c r="I1423" s="5">
        <f t="shared" si="334"/>
        <v>3.5478297731804345E-2</v>
      </c>
      <c r="J1423" s="5" t="str">
        <f t="shared" si="335"/>
        <v>Medium</v>
      </c>
      <c r="K1423" s="6">
        <f t="shared" si="336"/>
        <v>416</v>
      </c>
      <c r="L1423" s="5" t="str">
        <f t="shared" si="337"/>
        <v>Normal</v>
      </c>
      <c r="M1423" s="6">
        <f t="shared" si="345"/>
        <v>2911.3142857142857</v>
      </c>
      <c r="N1423" s="1">
        <v>166068925</v>
      </c>
      <c r="O1423" s="5">
        <f t="shared" si="344"/>
        <v>2.8809969377339231</v>
      </c>
      <c r="P1423" s="1">
        <v>-3.42</v>
      </c>
      <c r="Q1423" s="1">
        <v>5.8</v>
      </c>
      <c r="R1423" s="1">
        <f t="shared" si="338"/>
        <v>1.1798424532616441</v>
      </c>
      <c r="S1423" s="1">
        <f t="shared" si="339"/>
        <v>3.4095475878867516</v>
      </c>
      <c r="T1423" s="1">
        <f t="shared" si="340"/>
        <v>-1.4062118192302537</v>
      </c>
      <c r="U1423" s="1">
        <f t="shared" si="341"/>
        <v>0.24159658133517486</v>
      </c>
      <c r="V1423" s="1">
        <f t="shared" si="342"/>
        <v>0.85619370081332924</v>
      </c>
      <c r="W1423" s="7" t="str">
        <f t="shared" si="343"/>
        <v>Moderate Stress</v>
      </c>
      <c r="X1423" s="1">
        <v>12.24</v>
      </c>
      <c r="Y1423" s="1">
        <v>2.34</v>
      </c>
      <c r="Z1423" s="1">
        <v>102</v>
      </c>
      <c r="AA1423" s="1">
        <v>21688</v>
      </c>
      <c r="AB1423" s="1">
        <v>758</v>
      </c>
      <c r="AC1423" s="1">
        <v>1.29</v>
      </c>
      <c r="AD1423" s="1">
        <v>121.96</v>
      </c>
      <c r="AE1423" s="1">
        <v>36.75</v>
      </c>
      <c r="AF1423" s="1">
        <v>1433.76</v>
      </c>
      <c r="AG1423" s="1">
        <v>169.77</v>
      </c>
      <c r="AH1423" s="1">
        <v>5628</v>
      </c>
      <c r="AI1423" s="1">
        <v>9.83</v>
      </c>
      <c r="AJ1423" s="1">
        <v>27</v>
      </c>
      <c r="AK1423" s="1">
        <v>83.96</v>
      </c>
      <c r="AL1423" s="1">
        <v>3137</v>
      </c>
      <c r="AM1423" s="1">
        <f t="shared" si="331"/>
        <v>3804.8505575018248</v>
      </c>
    </row>
    <row r="1424" spans="1:39" x14ac:dyDescent="0.3">
      <c r="A1424" s="2">
        <v>37948</v>
      </c>
      <c r="B1424" s="1" t="s">
        <v>25</v>
      </c>
      <c r="C1424" s="1">
        <v>3494.97</v>
      </c>
      <c r="D1424" s="1">
        <v>3491.5</v>
      </c>
      <c r="E1424" s="5">
        <f t="shared" si="332"/>
        <v>-9.9285544654168704E-4</v>
      </c>
      <c r="F1424" s="6">
        <f t="shared" si="333"/>
        <v>-3.4699999999997999</v>
      </c>
      <c r="G1424" s="1">
        <v>3522.42</v>
      </c>
      <c r="H1424" s="1">
        <v>3469.78</v>
      </c>
      <c r="I1424" s="5">
        <f t="shared" si="334"/>
        <v>1.5061645736587116E-2</v>
      </c>
      <c r="J1424" s="5" t="str">
        <f t="shared" si="335"/>
        <v>Low</v>
      </c>
      <c r="K1424" s="6">
        <f t="shared" si="336"/>
        <v>416</v>
      </c>
      <c r="L1424" s="5" t="str">
        <f t="shared" si="337"/>
        <v>Normal</v>
      </c>
      <c r="M1424" s="6">
        <f t="shared" si="345"/>
        <v>2823.6899999999996</v>
      </c>
      <c r="N1424" s="1">
        <v>75684085</v>
      </c>
      <c r="O1424" s="5">
        <f t="shared" si="344"/>
        <v>-0.14971080669710807</v>
      </c>
      <c r="P1424" s="1">
        <v>-2.88</v>
      </c>
      <c r="Q1424" s="1">
        <v>2.36</v>
      </c>
      <c r="R1424" s="1">
        <f t="shared" si="338"/>
        <v>1.4959834298496353</v>
      </c>
      <c r="S1424" s="1">
        <f t="shared" si="339"/>
        <v>-0.45702003506937205</v>
      </c>
      <c r="T1424" s="1">
        <f t="shared" si="340"/>
        <v>-1.2802594958307514</v>
      </c>
      <c r="U1424" s="1">
        <f t="shared" si="341"/>
        <v>-0.94032562779348883</v>
      </c>
      <c r="V1424" s="1">
        <f t="shared" si="342"/>
        <v>-0.29540543221099425</v>
      </c>
      <c r="W1424" s="7" t="str">
        <f t="shared" si="343"/>
        <v>Low Stress</v>
      </c>
      <c r="X1424" s="1">
        <v>9.4700000000000006</v>
      </c>
      <c r="Y1424" s="1">
        <v>1.37</v>
      </c>
      <c r="Z1424" s="1">
        <v>65</v>
      </c>
      <c r="AA1424" s="1">
        <v>23263</v>
      </c>
      <c r="AB1424" s="1">
        <v>2527</v>
      </c>
      <c r="AC1424" s="1">
        <v>1.01</v>
      </c>
      <c r="AD1424" s="1">
        <v>121.2</v>
      </c>
      <c r="AE1424" s="1">
        <v>88.3</v>
      </c>
      <c r="AF1424" s="1">
        <v>1112.06</v>
      </c>
      <c r="AG1424" s="1">
        <v>140.58000000000001</v>
      </c>
      <c r="AH1424" s="1">
        <v>8737</v>
      </c>
      <c r="AI1424" s="1">
        <v>0.92</v>
      </c>
      <c r="AJ1424" s="1">
        <v>44</v>
      </c>
      <c r="AK1424" s="1">
        <v>76.41</v>
      </c>
      <c r="AL1424" s="1">
        <v>4155</v>
      </c>
      <c r="AM1424" s="1">
        <f t="shared" si="331"/>
        <v>3818.8062899090596</v>
      </c>
    </row>
    <row r="1425" spans="1:39" x14ac:dyDescent="0.3">
      <c r="A1425" s="2">
        <v>37949</v>
      </c>
      <c r="B1425" s="1" t="s">
        <v>24</v>
      </c>
      <c r="C1425" s="1">
        <v>4049.21</v>
      </c>
      <c r="D1425" s="1">
        <v>4005.03</v>
      </c>
      <c r="E1425" s="5">
        <f t="shared" si="332"/>
        <v>-1.0910770249011496E-2</v>
      </c>
      <c r="F1425" s="6">
        <f t="shared" si="333"/>
        <v>-44.179999999999836</v>
      </c>
      <c r="G1425" s="1">
        <v>4078.36</v>
      </c>
      <c r="H1425" s="1">
        <v>3997.51</v>
      </c>
      <c r="I1425" s="5">
        <f t="shared" si="334"/>
        <v>1.9966857732742909E-2</v>
      </c>
      <c r="J1425" s="5" t="str">
        <f t="shared" si="335"/>
        <v>Low</v>
      </c>
      <c r="K1425" s="6">
        <f t="shared" si="336"/>
        <v>416</v>
      </c>
      <c r="L1425" s="5" t="str">
        <f t="shared" si="337"/>
        <v>Normal</v>
      </c>
      <c r="M1425" s="6">
        <f t="shared" si="345"/>
        <v>2930.522857142857</v>
      </c>
      <c r="N1425" s="1">
        <v>294036250</v>
      </c>
      <c r="O1425" s="5">
        <f t="shared" si="344"/>
        <v>0.14708005155377352</v>
      </c>
      <c r="P1425" s="1">
        <v>9.66</v>
      </c>
      <c r="Q1425" s="1">
        <v>8.9499999999999993</v>
      </c>
      <c r="R1425" s="1">
        <f t="shared" si="338"/>
        <v>0.7322484198280188</v>
      </c>
      <c r="S1425" s="1">
        <f t="shared" si="339"/>
        <v>-7.8375170545275138E-2</v>
      </c>
      <c r="T1425" s="1">
        <f t="shared" si="340"/>
        <v>1.6446333475576904</v>
      </c>
      <c r="U1425" s="1">
        <f t="shared" si="341"/>
        <v>1.3238799995779917</v>
      </c>
      <c r="V1425" s="1">
        <f t="shared" si="342"/>
        <v>0.90559664910460647</v>
      </c>
      <c r="W1425" s="7" t="str">
        <f t="shared" si="343"/>
        <v>Moderate Stress</v>
      </c>
      <c r="X1425" s="1">
        <v>3.17</v>
      </c>
      <c r="Y1425" s="1">
        <v>3.63</v>
      </c>
      <c r="Z1425" s="1">
        <v>74</v>
      </c>
      <c r="AA1425" s="1">
        <v>25201</v>
      </c>
      <c r="AB1425" s="1">
        <v>1183</v>
      </c>
      <c r="AC1425" s="1">
        <v>1.37</v>
      </c>
      <c r="AD1425" s="1">
        <v>145.43</v>
      </c>
      <c r="AE1425" s="1">
        <v>140.32</v>
      </c>
      <c r="AF1425" s="1">
        <v>1754.98</v>
      </c>
      <c r="AG1425" s="1">
        <v>418.24</v>
      </c>
      <c r="AH1425" s="1">
        <v>4849</v>
      </c>
      <c r="AI1425" s="1">
        <v>4.6399999999999997</v>
      </c>
      <c r="AJ1425" s="1">
        <v>9</v>
      </c>
      <c r="AK1425" s="1">
        <v>76.44</v>
      </c>
      <c r="AL1425" s="1">
        <v>12296</v>
      </c>
      <c r="AM1425" s="1">
        <f t="shared" si="331"/>
        <v>3835.9131709298067</v>
      </c>
    </row>
    <row r="1426" spans="1:39" x14ac:dyDescent="0.3">
      <c r="A1426" s="2">
        <v>37950</v>
      </c>
      <c r="B1426" s="1" t="s">
        <v>25</v>
      </c>
      <c r="C1426" s="1">
        <v>1155.75</v>
      </c>
      <c r="D1426" s="1">
        <v>1131.98</v>
      </c>
      <c r="E1426" s="5">
        <f t="shared" si="332"/>
        <v>-2.0566731559593321E-2</v>
      </c>
      <c r="F1426" s="6">
        <f t="shared" si="333"/>
        <v>-23.769999999999982</v>
      </c>
      <c r="G1426" s="1">
        <v>1175.83</v>
      </c>
      <c r="H1426" s="1">
        <v>1108.68</v>
      </c>
      <c r="I1426" s="5">
        <f t="shared" si="334"/>
        <v>5.8100800346095494E-2</v>
      </c>
      <c r="J1426" s="5" t="str">
        <f t="shared" si="335"/>
        <v>High</v>
      </c>
      <c r="K1426" s="6">
        <f t="shared" si="336"/>
        <v>416</v>
      </c>
      <c r="L1426" s="5" t="str">
        <f t="shared" si="337"/>
        <v>⚠️ High Risk</v>
      </c>
      <c r="M1426" s="6">
        <f t="shared" si="345"/>
        <v>2772.281428571428</v>
      </c>
      <c r="N1426" s="1">
        <v>667502067</v>
      </c>
      <c r="O1426" s="5">
        <f t="shared" si="344"/>
        <v>-0.7173604192727645</v>
      </c>
      <c r="P1426" s="1">
        <v>3.82</v>
      </c>
      <c r="Q1426" s="1">
        <v>0.45</v>
      </c>
      <c r="R1426" s="1">
        <f t="shared" si="338"/>
        <v>-0.57403090874757001</v>
      </c>
      <c r="S1426" s="1">
        <f t="shared" si="339"/>
        <v>-1.1812256656524263</v>
      </c>
      <c r="T1426" s="1">
        <f t="shared" si="340"/>
        <v>0.28248229449640638</v>
      </c>
      <c r="U1426" s="1">
        <f t="shared" si="341"/>
        <v>-1.596567319489927</v>
      </c>
      <c r="V1426" s="1">
        <f t="shared" si="342"/>
        <v>-0.76733539984837917</v>
      </c>
      <c r="W1426" s="7" t="str">
        <f t="shared" si="343"/>
        <v>Low Stress</v>
      </c>
      <c r="X1426" s="1">
        <v>13.57</v>
      </c>
      <c r="Y1426" s="1">
        <v>4.1900000000000004</v>
      </c>
      <c r="Z1426" s="1">
        <v>115</v>
      </c>
      <c r="AA1426" s="1">
        <v>17661</v>
      </c>
      <c r="AB1426" s="1">
        <v>3074</v>
      </c>
      <c r="AC1426" s="1">
        <v>0.99</v>
      </c>
      <c r="AD1426" s="1">
        <v>146.91999999999999</v>
      </c>
      <c r="AE1426" s="1">
        <v>27.25</v>
      </c>
      <c r="AF1426" s="1">
        <v>2039.84</v>
      </c>
      <c r="AG1426" s="1">
        <v>109.97</v>
      </c>
      <c r="AH1426" s="1">
        <v>146</v>
      </c>
      <c r="AI1426" s="1">
        <v>0.59</v>
      </c>
      <c r="AJ1426" s="1">
        <v>15</v>
      </c>
      <c r="AK1426" s="1">
        <v>52.82</v>
      </c>
      <c r="AL1426" s="1">
        <v>3379</v>
      </c>
      <c r="AM1426" s="1">
        <f t="shared" si="331"/>
        <v>3810.2200096030456</v>
      </c>
    </row>
    <row r="1427" spans="1:39" x14ac:dyDescent="0.3">
      <c r="A1427" s="2">
        <v>37951</v>
      </c>
      <c r="B1427" s="1" t="s">
        <v>24</v>
      </c>
      <c r="C1427" s="1">
        <v>4348.4799999999996</v>
      </c>
      <c r="D1427" s="1">
        <v>4342.09</v>
      </c>
      <c r="E1427" s="5">
        <f t="shared" si="332"/>
        <v>-1.4694789903597161E-3</v>
      </c>
      <c r="F1427" s="6">
        <f t="shared" si="333"/>
        <v>-6.3899999999994179</v>
      </c>
      <c r="G1427" s="1">
        <v>4395.93</v>
      </c>
      <c r="H1427" s="1">
        <v>4308.1400000000003</v>
      </c>
      <c r="I1427" s="5">
        <f t="shared" si="334"/>
        <v>2.0188663624990794E-2</v>
      </c>
      <c r="J1427" s="5" t="str">
        <f t="shared" si="335"/>
        <v>Medium</v>
      </c>
      <c r="K1427" s="6">
        <f t="shared" si="336"/>
        <v>416</v>
      </c>
      <c r="L1427" s="5" t="str">
        <f t="shared" si="337"/>
        <v>Normal</v>
      </c>
      <c r="M1427" s="6">
        <f t="shared" si="345"/>
        <v>2869.8785714285718</v>
      </c>
      <c r="N1427" s="1">
        <v>638481237</v>
      </c>
      <c r="O1427" s="5">
        <f t="shared" si="344"/>
        <v>2.8358363221965055</v>
      </c>
      <c r="P1427" s="1">
        <v>2.65</v>
      </c>
      <c r="Q1427" s="1">
        <v>2.02</v>
      </c>
      <c r="R1427" s="1">
        <f t="shared" si="338"/>
        <v>-0.47252413462932102</v>
      </c>
      <c r="S1427" s="1">
        <f t="shared" si="339"/>
        <v>3.3519318134226488</v>
      </c>
      <c r="T1427" s="1">
        <f t="shared" si="340"/>
        <v>9.5855937974847847E-3</v>
      </c>
      <c r="U1427" s="1">
        <f t="shared" si="341"/>
        <v>-1.0571435205562056</v>
      </c>
      <c r="V1427" s="1">
        <f t="shared" si="342"/>
        <v>0.45796243800865177</v>
      </c>
      <c r="W1427" s="7" t="str">
        <f t="shared" si="343"/>
        <v>Moderate Stress</v>
      </c>
      <c r="X1427" s="1">
        <v>14.55</v>
      </c>
      <c r="Y1427" s="1">
        <v>3.41</v>
      </c>
      <c r="Z1427" s="1">
        <v>99</v>
      </c>
      <c r="AA1427" s="1">
        <v>9527</v>
      </c>
      <c r="AB1427" s="1">
        <v>1283</v>
      </c>
      <c r="AC1427" s="1">
        <v>1.06</v>
      </c>
      <c r="AD1427" s="1">
        <v>97.07</v>
      </c>
      <c r="AE1427" s="1">
        <v>86.06</v>
      </c>
      <c r="AF1427" s="1">
        <v>1771.18</v>
      </c>
      <c r="AG1427" s="1">
        <v>357.3</v>
      </c>
      <c r="AH1427" s="1">
        <v>9804</v>
      </c>
      <c r="AI1427" s="1">
        <v>3.35</v>
      </c>
      <c r="AJ1427" s="1">
        <v>30</v>
      </c>
      <c r="AK1427" s="1">
        <v>17.04</v>
      </c>
      <c r="AL1427" s="1">
        <v>13376</v>
      </c>
      <c r="AM1427" s="1">
        <f t="shared" si="331"/>
        <v>3802.6323032111795</v>
      </c>
    </row>
    <row r="1428" spans="1:39" x14ac:dyDescent="0.3">
      <c r="A1428" s="2">
        <v>37952</v>
      </c>
      <c r="B1428" s="1" t="s">
        <v>26</v>
      </c>
      <c r="C1428" s="1">
        <v>3478.1</v>
      </c>
      <c r="D1428" s="1">
        <v>3443.79</v>
      </c>
      <c r="E1428" s="5">
        <f t="shared" si="332"/>
        <v>-9.8645812368821899E-3</v>
      </c>
      <c r="F1428" s="6">
        <f t="shared" si="333"/>
        <v>-34.309999999999945</v>
      </c>
      <c r="G1428" s="1">
        <v>3516.96</v>
      </c>
      <c r="H1428" s="1">
        <v>3402.18</v>
      </c>
      <c r="I1428" s="5">
        <f t="shared" si="334"/>
        <v>3.3000776285903283E-2</v>
      </c>
      <c r="J1428" s="5" t="str">
        <f t="shared" si="335"/>
        <v>Medium</v>
      </c>
      <c r="K1428" s="6">
        <f t="shared" si="336"/>
        <v>416</v>
      </c>
      <c r="L1428" s="5" t="str">
        <f t="shared" si="337"/>
        <v>Normal</v>
      </c>
      <c r="M1428" s="6">
        <f t="shared" si="345"/>
        <v>3082.6685714285713</v>
      </c>
      <c r="N1428" s="1">
        <v>757891108</v>
      </c>
      <c r="O1428" s="5">
        <f t="shared" si="344"/>
        <v>-0.20688193934257471</v>
      </c>
      <c r="P1428" s="1">
        <v>2.85</v>
      </c>
      <c r="Q1428" s="1">
        <v>7.52</v>
      </c>
      <c r="R1428" s="1">
        <f t="shared" si="338"/>
        <v>-0.89018657926258093</v>
      </c>
      <c r="S1428" s="1">
        <f t="shared" si="339"/>
        <v>-0.52995879033565763</v>
      </c>
      <c r="T1428" s="1">
        <f t="shared" si="340"/>
        <v>5.6234602463967151E-2</v>
      </c>
      <c r="U1428" s="1">
        <f t="shared" si="341"/>
        <v>0.83255768589950663</v>
      </c>
      <c r="V1428" s="1">
        <f t="shared" si="342"/>
        <v>-0.13283827030869119</v>
      </c>
      <c r="W1428" s="7" t="str">
        <f t="shared" si="343"/>
        <v>Low Stress</v>
      </c>
      <c r="X1428" s="1">
        <v>4.63</v>
      </c>
      <c r="Y1428" s="1">
        <v>1.78</v>
      </c>
      <c r="Z1428" s="1">
        <v>118</v>
      </c>
      <c r="AA1428" s="1">
        <v>25954</v>
      </c>
      <c r="AB1428" s="1">
        <v>2724</v>
      </c>
      <c r="AC1428" s="1">
        <v>1.07</v>
      </c>
      <c r="AD1428" s="1">
        <v>136.59</v>
      </c>
      <c r="AE1428" s="1">
        <v>45.83</v>
      </c>
      <c r="AF1428" s="1">
        <v>917.69</v>
      </c>
      <c r="AG1428" s="1">
        <v>234.3</v>
      </c>
      <c r="AH1428" s="1">
        <v>7990</v>
      </c>
      <c r="AI1428" s="1">
        <v>2.19</v>
      </c>
      <c r="AJ1428" s="1">
        <v>9</v>
      </c>
      <c r="AK1428" s="1">
        <v>28.63</v>
      </c>
      <c r="AL1428" s="1">
        <v>5185</v>
      </c>
      <c r="AM1428" s="1">
        <f t="shared" si="331"/>
        <v>3788.0694484002638</v>
      </c>
    </row>
    <row r="1429" spans="1:39" x14ac:dyDescent="0.3">
      <c r="A1429" s="2">
        <v>37953</v>
      </c>
      <c r="B1429" s="1" t="s">
        <v>24</v>
      </c>
      <c r="C1429" s="1">
        <v>3253.58</v>
      </c>
      <c r="D1429" s="1">
        <v>3298.34</v>
      </c>
      <c r="E1429" s="5">
        <f t="shared" si="332"/>
        <v>1.3757153658431703E-2</v>
      </c>
      <c r="F1429" s="6">
        <f t="shared" si="333"/>
        <v>44.760000000000218</v>
      </c>
      <c r="G1429" s="1">
        <v>3312.61</v>
      </c>
      <c r="H1429" s="1">
        <v>3230.64</v>
      </c>
      <c r="I1429" s="5">
        <f t="shared" si="334"/>
        <v>2.5193786536676602E-2</v>
      </c>
      <c r="J1429" s="5" t="str">
        <f t="shared" si="335"/>
        <v>Medium</v>
      </c>
      <c r="K1429" s="6">
        <f t="shared" si="336"/>
        <v>416</v>
      </c>
      <c r="L1429" s="5" t="str">
        <f t="shared" si="337"/>
        <v>Normal</v>
      </c>
      <c r="M1429" s="6">
        <f t="shared" si="345"/>
        <v>3402.7114285714283</v>
      </c>
      <c r="N1429" s="1">
        <v>979649682</v>
      </c>
      <c r="O1429" s="5">
        <f t="shared" si="344"/>
        <v>-4.2235444089215611E-2</v>
      </c>
      <c r="P1429" s="1">
        <v>-1.77</v>
      </c>
      <c r="Q1429" s="1">
        <v>7.09</v>
      </c>
      <c r="R1429" s="1">
        <f t="shared" si="338"/>
        <v>-1.6658362584689648</v>
      </c>
      <c r="S1429" s="1">
        <f t="shared" si="339"/>
        <v>-0.31990329786871485</v>
      </c>
      <c r="T1429" s="1">
        <f t="shared" si="340"/>
        <v>-1.0213574977317748</v>
      </c>
      <c r="U1429" s="1">
        <f t="shared" si="341"/>
        <v>0.68481740975842376</v>
      </c>
      <c r="V1429" s="1">
        <f t="shared" si="342"/>
        <v>-0.58056991107775768</v>
      </c>
      <c r="W1429" s="7" t="str">
        <f t="shared" si="343"/>
        <v>Low Stress</v>
      </c>
      <c r="X1429" s="1">
        <v>11.16</v>
      </c>
      <c r="Y1429" s="1">
        <v>2.88</v>
      </c>
      <c r="Z1429" s="1">
        <v>89</v>
      </c>
      <c r="AA1429" s="1">
        <v>4989</v>
      </c>
      <c r="AB1429" s="1">
        <v>2832</v>
      </c>
      <c r="AC1429" s="1">
        <v>0.94</v>
      </c>
      <c r="AD1429" s="1">
        <v>123.46</v>
      </c>
      <c r="AE1429" s="1">
        <v>121.66</v>
      </c>
      <c r="AF1429" s="1">
        <v>2371.36</v>
      </c>
      <c r="AG1429" s="1">
        <v>389.53</v>
      </c>
      <c r="AH1429" s="1">
        <v>1386</v>
      </c>
      <c r="AI1429" s="1">
        <v>3.17</v>
      </c>
      <c r="AJ1429" s="1">
        <v>9</v>
      </c>
      <c r="AK1429" s="1">
        <v>57.83</v>
      </c>
      <c r="AL1429" s="1">
        <v>8060</v>
      </c>
      <c r="AM1429" s="1">
        <f t="shared" si="331"/>
        <v>3853.220310248335</v>
      </c>
    </row>
    <row r="1430" spans="1:39" x14ac:dyDescent="0.3">
      <c r="A1430" s="2">
        <v>37954</v>
      </c>
      <c r="B1430" s="1" t="s">
        <v>26</v>
      </c>
      <c r="C1430" s="1">
        <v>3498.46</v>
      </c>
      <c r="D1430" s="1">
        <v>3525.14</v>
      </c>
      <c r="E1430" s="5">
        <f t="shared" si="332"/>
        <v>7.6262126764347271E-3</v>
      </c>
      <c r="F1430" s="6">
        <f t="shared" si="333"/>
        <v>26.679999999999836</v>
      </c>
      <c r="G1430" s="1">
        <v>3567.35</v>
      </c>
      <c r="H1430" s="1">
        <v>3468.78</v>
      </c>
      <c r="I1430" s="5">
        <f t="shared" si="334"/>
        <v>2.8175254254729141E-2</v>
      </c>
      <c r="J1430" s="5" t="str">
        <f t="shared" si="335"/>
        <v>Medium</v>
      </c>
      <c r="K1430" s="6">
        <f t="shared" si="336"/>
        <v>416</v>
      </c>
      <c r="L1430" s="5" t="str">
        <f t="shared" si="337"/>
        <v>Normal</v>
      </c>
      <c r="M1430" s="6">
        <f t="shared" si="345"/>
        <v>3319.6957142857141</v>
      </c>
      <c r="N1430" s="1">
        <v>444044774</v>
      </c>
      <c r="O1430" s="5">
        <f t="shared" si="344"/>
        <v>6.876186202756529E-2</v>
      </c>
      <c r="P1430" s="1">
        <v>5.78</v>
      </c>
      <c r="Q1430" s="1">
        <v>2.89</v>
      </c>
      <c r="R1430" s="1">
        <f t="shared" si="338"/>
        <v>0.20756041602247882</v>
      </c>
      <c r="S1430" s="1">
        <f t="shared" si="339"/>
        <v>-0.17829327596702654</v>
      </c>
      <c r="T1430" s="1">
        <f t="shared" si="340"/>
        <v>0.73964257942793321</v>
      </c>
      <c r="U1430" s="1">
        <f t="shared" si="341"/>
        <v>-0.75822714789866552</v>
      </c>
      <c r="V1430" s="1">
        <f t="shared" si="342"/>
        <v>2.6706428961799922E-3</v>
      </c>
      <c r="W1430" s="7" t="str">
        <f t="shared" si="343"/>
        <v>Moderate Stress</v>
      </c>
      <c r="X1430" s="1">
        <v>12.95</v>
      </c>
      <c r="Y1430" s="1">
        <v>6.98</v>
      </c>
      <c r="Z1430" s="1">
        <v>55</v>
      </c>
      <c r="AA1430" s="1">
        <v>13615</v>
      </c>
      <c r="AB1430" s="1">
        <v>2097</v>
      </c>
      <c r="AC1430" s="1">
        <v>1.41</v>
      </c>
      <c r="AD1430" s="1">
        <v>108.62</v>
      </c>
      <c r="AE1430" s="1">
        <v>108.65</v>
      </c>
      <c r="AF1430" s="1">
        <v>809.33</v>
      </c>
      <c r="AG1430" s="1">
        <v>148.1</v>
      </c>
      <c r="AH1430" s="1">
        <v>2801</v>
      </c>
      <c r="AI1430" s="1">
        <v>9.4700000000000006</v>
      </c>
      <c r="AJ1430" s="1">
        <v>27</v>
      </c>
      <c r="AK1430" s="1">
        <v>31.7</v>
      </c>
      <c r="AL1430" s="1">
        <v>3593</v>
      </c>
      <c r="AM1430" s="1">
        <f t="shared" si="331"/>
        <v>3869.1028406006167</v>
      </c>
    </row>
    <row r="1431" spans="1:39" x14ac:dyDescent="0.3">
      <c r="A1431" s="2">
        <v>37955</v>
      </c>
      <c r="B1431" s="1" t="s">
        <v>25</v>
      </c>
      <c r="C1431" s="1">
        <v>4457.7299999999996</v>
      </c>
      <c r="D1431" s="1">
        <v>4434.5600000000004</v>
      </c>
      <c r="E1431" s="5">
        <f t="shared" si="332"/>
        <v>-5.197712737200137E-3</v>
      </c>
      <c r="F1431" s="6">
        <f t="shared" si="333"/>
        <v>-23.169999999999163</v>
      </c>
      <c r="G1431" s="1">
        <v>4479.3500000000004</v>
      </c>
      <c r="H1431" s="1">
        <v>4421.1899999999996</v>
      </c>
      <c r="I1431" s="5">
        <f t="shared" si="334"/>
        <v>1.3046999257469782E-2</v>
      </c>
      <c r="J1431" s="5" t="str">
        <f t="shared" si="335"/>
        <v>Low</v>
      </c>
      <c r="K1431" s="6">
        <f t="shared" si="336"/>
        <v>416</v>
      </c>
      <c r="L1431" s="5" t="str">
        <f t="shared" si="337"/>
        <v>Normal</v>
      </c>
      <c r="M1431" s="6">
        <f t="shared" si="345"/>
        <v>3454.4185714285713</v>
      </c>
      <c r="N1431" s="1">
        <v>33471010</v>
      </c>
      <c r="O1431" s="5">
        <f t="shared" si="344"/>
        <v>0.25798124329813865</v>
      </c>
      <c r="P1431" s="1">
        <v>-3.73</v>
      </c>
      <c r="Q1431" s="1">
        <v>0.62</v>
      </c>
      <c r="R1431" s="1">
        <f t="shared" si="338"/>
        <v>1.6436329997916976</v>
      </c>
      <c r="S1431" s="1">
        <f t="shared" si="339"/>
        <v>6.3112228935572237E-2</v>
      </c>
      <c r="T1431" s="1">
        <f t="shared" si="340"/>
        <v>-1.4785177826633014</v>
      </c>
      <c r="U1431" s="1">
        <f t="shared" si="341"/>
        <v>-1.5381583731085686</v>
      </c>
      <c r="V1431" s="1">
        <f t="shared" si="342"/>
        <v>-0.32748273176115</v>
      </c>
      <c r="W1431" s="7" t="str">
        <f t="shared" si="343"/>
        <v>Low Stress</v>
      </c>
      <c r="X1431" s="1">
        <v>9.02</v>
      </c>
      <c r="Y1431" s="1">
        <v>4.17</v>
      </c>
      <c r="Z1431" s="1">
        <v>113</v>
      </c>
      <c r="AA1431" s="1">
        <v>6770</v>
      </c>
      <c r="AB1431" s="1">
        <v>2111</v>
      </c>
      <c r="AC1431" s="1">
        <v>0.88</v>
      </c>
      <c r="AD1431" s="1">
        <v>126.59</v>
      </c>
      <c r="AE1431" s="1">
        <v>32.64</v>
      </c>
      <c r="AF1431" s="1">
        <v>2304.6</v>
      </c>
      <c r="AG1431" s="1">
        <v>232.02</v>
      </c>
      <c r="AH1431" s="1">
        <v>1042</v>
      </c>
      <c r="AI1431" s="1">
        <v>4.2699999999999996</v>
      </c>
      <c r="AJ1431" s="1">
        <v>11</v>
      </c>
      <c r="AK1431" s="1">
        <v>78.180000000000007</v>
      </c>
      <c r="AL1431" s="1">
        <v>13920</v>
      </c>
      <c r="AM1431" s="1">
        <f t="shared" si="331"/>
        <v>3846.7754398408547</v>
      </c>
    </row>
    <row r="1432" spans="1:39" x14ac:dyDescent="0.3">
      <c r="A1432" s="2">
        <v>37956</v>
      </c>
      <c r="B1432" s="1" t="s">
        <v>25</v>
      </c>
      <c r="C1432" s="1">
        <v>3347.75</v>
      </c>
      <c r="D1432" s="1">
        <v>3356.83</v>
      </c>
      <c r="E1432" s="5">
        <f t="shared" si="332"/>
        <v>2.7122694346949226E-3</v>
      </c>
      <c r="F1432" s="6">
        <f t="shared" si="333"/>
        <v>9.0799999999999272</v>
      </c>
      <c r="G1432" s="1">
        <v>3398.26</v>
      </c>
      <c r="H1432" s="1">
        <v>3315.45</v>
      </c>
      <c r="I1432" s="5">
        <f t="shared" si="334"/>
        <v>2.4736016727653021E-2</v>
      </c>
      <c r="J1432" s="5" t="str">
        <f t="shared" si="335"/>
        <v>Medium</v>
      </c>
      <c r="K1432" s="6">
        <f t="shared" si="336"/>
        <v>416</v>
      </c>
      <c r="L1432" s="5" t="str">
        <f t="shared" si="337"/>
        <v>Normal</v>
      </c>
      <c r="M1432" s="6">
        <f t="shared" si="345"/>
        <v>3361.8185714285719</v>
      </c>
      <c r="N1432" s="1">
        <v>897483468</v>
      </c>
      <c r="O1432" s="5">
        <f t="shared" si="344"/>
        <v>-0.24302974815990772</v>
      </c>
      <c r="P1432" s="1">
        <v>3.6</v>
      </c>
      <c r="Q1432" s="1">
        <v>8.58</v>
      </c>
      <c r="R1432" s="1">
        <f t="shared" si="338"/>
        <v>-1.3784417447817372</v>
      </c>
      <c r="S1432" s="1">
        <f t="shared" si="339"/>
        <v>-0.57607605369459858</v>
      </c>
      <c r="T1432" s="1">
        <f t="shared" si="340"/>
        <v>0.23116838496327588</v>
      </c>
      <c r="U1432" s="1">
        <f t="shared" si="341"/>
        <v>1.1967546456891531</v>
      </c>
      <c r="V1432" s="1">
        <f t="shared" si="342"/>
        <v>-0.13164869195597667</v>
      </c>
      <c r="W1432" s="7" t="str">
        <f t="shared" si="343"/>
        <v>Low Stress</v>
      </c>
      <c r="X1432" s="1">
        <v>6.2</v>
      </c>
      <c r="Y1432" s="1">
        <v>6.51</v>
      </c>
      <c r="Z1432" s="1">
        <v>77</v>
      </c>
      <c r="AA1432" s="1">
        <v>24165</v>
      </c>
      <c r="AB1432" s="1">
        <v>1348</v>
      </c>
      <c r="AC1432" s="1">
        <v>1.19</v>
      </c>
      <c r="AD1432" s="1">
        <v>146.91999999999999</v>
      </c>
      <c r="AE1432" s="1">
        <v>100.12</v>
      </c>
      <c r="AF1432" s="1">
        <v>2102.3200000000002</v>
      </c>
      <c r="AG1432" s="1">
        <v>106.81</v>
      </c>
      <c r="AH1432" s="1">
        <v>2390</v>
      </c>
      <c r="AI1432" s="1">
        <v>3.25</v>
      </c>
      <c r="AJ1432" s="1">
        <v>32</v>
      </c>
      <c r="AK1432" s="1">
        <v>37.380000000000003</v>
      </c>
      <c r="AL1432" s="1">
        <v>2122</v>
      </c>
      <c r="AM1432" s="1">
        <f t="shared" si="331"/>
        <v>3817.4123571578125</v>
      </c>
    </row>
    <row r="1433" spans="1:39" x14ac:dyDescent="0.3">
      <c r="A1433" s="2">
        <v>37957</v>
      </c>
      <c r="B1433" s="1" t="s">
        <v>25</v>
      </c>
      <c r="C1433" s="1">
        <v>3323.8</v>
      </c>
      <c r="D1433" s="1">
        <v>3345.94</v>
      </c>
      <c r="E1433" s="5">
        <f t="shared" si="332"/>
        <v>6.6610506047294878E-3</v>
      </c>
      <c r="F1433" s="6">
        <f t="shared" si="333"/>
        <v>22.139999999999873</v>
      </c>
      <c r="G1433" s="1">
        <v>3387.08</v>
      </c>
      <c r="H1433" s="1">
        <v>3274.5</v>
      </c>
      <c r="I1433" s="5">
        <f t="shared" si="334"/>
        <v>3.3870870690173874E-2</v>
      </c>
      <c r="J1433" s="5" t="str">
        <f t="shared" si="335"/>
        <v>Medium</v>
      </c>
      <c r="K1433" s="6">
        <f t="shared" si="336"/>
        <v>416</v>
      </c>
      <c r="L1433" s="5" t="str">
        <f t="shared" si="337"/>
        <v>Normal</v>
      </c>
      <c r="M1433" s="6">
        <f t="shared" si="345"/>
        <v>3678.0985714285712</v>
      </c>
      <c r="N1433" s="1">
        <v>225488269</v>
      </c>
      <c r="O1433" s="5">
        <f t="shared" si="344"/>
        <v>-3.2441321127372768E-3</v>
      </c>
      <c r="P1433" s="1">
        <v>3.56</v>
      </c>
      <c r="Q1433" s="1">
        <v>3.14</v>
      </c>
      <c r="R1433" s="1">
        <f t="shared" si="338"/>
        <v>0.97201015040667638</v>
      </c>
      <c r="S1433" s="1">
        <f t="shared" si="339"/>
        <v>-0.27015830192119705</v>
      </c>
      <c r="T1433" s="1">
        <f t="shared" si="340"/>
        <v>0.2218385832299794</v>
      </c>
      <c r="U1433" s="1">
        <f t="shared" si="341"/>
        <v>-0.67233163851431499</v>
      </c>
      <c r="V1433" s="1">
        <f t="shared" si="342"/>
        <v>6.2839698300285934E-2</v>
      </c>
      <c r="W1433" s="7" t="str">
        <f t="shared" si="343"/>
        <v>Moderate Stress</v>
      </c>
      <c r="X1433" s="1">
        <v>8.2200000000000006</v>
      </c>
      <c r="Y1433" s="1">
        <v>5.59</v>
      </c>
      <c r="Z1433" s="1">
        <v>58</v>
      </c>
      <c r="AA1433" s="1">
        <v>14731</v>
      </c>
      <c r="AB1433" s="1">
        <v>3836</v>
      </c>
      <c r="AC1433" s="1">
        <v>1.37</v>
      </c>
      <c r="AD1433" s="1">
        <v>116.18</v>
      </c>
      <c r="AE1433" s="1">
        <v>147.87</v>
      </c>
      <c r="AF1433" s="1">
        <v>964.15</v>
      </c>
      <c r="AG1433" s="1">
        <v>194.04</v>
      </c>
      <c r="AH1433" s="1">
        <v>1003</v>
      </c>
      <c r="AI1433" s="1">
        <v>6.41</v>
      </c>
      <c r="AJ1433" s="1">
        <v>27</v>
      </c>
      <c r="AK1433" s="1">
        <v>11.48</v>
      </c>
      <c r="AL1433" s="1">
        <v>5860</v>
      </c>
      <c r="AM1433" s="1">
        <f t="shared" si="331"/>
        <v>3790.5202758239543</v>
      </c>
    </row>
    <row r="1434" spans="1:39" x14ac:dyDescent="0.3">
      <c r="A1434" s="2">
        <v>37958</v>
      </c>
      <c r="B1434" s="1" t="s">
        <v>24</v>
      </c>
      <c r="C1434" s="1">
        <v>4962.72</v>
      </c>
      <c r="D1434" s="1">
        <v>5006.8500000000004</v>
      </c>
      <c r="E1434" s="5">
        <f t="shared" si="332"/>
        <v>8.8923009962278959E-3</v>
      </c>
      <c r="F1434" s="6">
        <f t="shared" si="333"/>
        <v>44.130000000000109</v>
      </c>
      <c r="G1434" s="1">
        <v>5016.29</v>
      </c>
      <c r="H1434" s="1">
        <v>4960.2700000000004</v>
      </c>
      <c r="I1434" s="5">
        <f t="shared" si="334"/>
        <v>1.1288164554921399E-2</v>
      </c>
      <c r="J1434" s="5" t="str">
        <f t="shared" si="335"/>
        <v>Low</v>
      </c>
      <c r="K1434" s="6">
        <f t="shared" si="336"/>
        <v>416</v>
      </c>
      <c r="L1434" s="5" t="str">
        <f t="shared" si="337"/>
        <v>Normal</v>
      </c>
      <c r="M1434" s="6">
        <f t="shared" si="345"/>
        <v>3773.0642857142861</v>
      </c>
      <c r="N1434" s="1">
        <v>995462703</v>
      </c>
      <c r="O1434" s="5">
        <f t="shared" si="344"/>
        <v>0.4963956317208319</v>
      </c>
      <c r="P1434" s="1">
        <v>8.7100000000000009</v>
      </c>
      <c r="Q1434" s="1">
        <v>1.96</v>
      </c>
      <c r="R1434" s="1">
        <f t="shared" si="338"/>
        <v>-1.7211457982296858</v>
      </c>
      <c r="S1434" s="1">
        <f t="shared" si="339"/>
        <v>0.36728057272126885</v>
      </c>
      <c r="T1434" s="1">
        <f t="shared" si="340"/>
        <v>1.4230505563918994</v>
      </c>
      <c r="U1434" s="1">
        <f t="shared" si="341"/>
        <v>-1.0777584428084497</v>
      </c>
      <c r="V1434" s="1">
        <f t="shared" si="342"/>
        <v>-0.25214327798124181</v>
      </c>
      <c r="W1434" s="7" t="str">
        <f t="shared" si="343"/>
        <v>Low Stress</v>
      </c>
      <c r="X1434" s="1">
        <v>8.66</v>
      </c>
      <c r="Y1434" s="1">
        <v>5.72</v>
      </c>
      <c r="Z1434" s="1">
        <v>55</v>
      </c>
      <c r="AA1434" s="1">
        <v>9528</v>
      </c>
      <c r="AB1434" s="1">
        <v>2513</v>
      </c>
      <c r="AC1434" s="1">
        <v>1.21</v>
      </c>
      <c r="AD1434" s="1">
        <v>145.81</v>
      </c>
      <c r="AE1434" s="1">
        <v>88.66</v>
      </c>
      <c r="AF1434" s="1">
        <v>1202.1600000000001</v>
      </c>
      <c r="AG1434" s="1">
        <v>293.3</v>
      </c>
      <c r="AH1434" s="1">
        <v>5552</v>
      </c>
      <c r="AI1434" s="1">
        <v>6.83</v>
      </c>
      <c r="AJ1434" s="1">
        <v>17</v>
      </c>
      <c r="AK1434" s="1">
        <v>78.28</v>
      </c>
      <c r="AL1434" s="1">
        <v>5387</v>
      </c>
      <c r="AM1434" s="1">
        <f t="shared" si="331"/>
        <v>3792.6216486352773</v>
      </c>
    </row>
    <row r="1435" spans="1:39" x14ac:dyDescent="0.3">
      <c r="A1435" s="2">
        <v>37959</v>
      </c>
      <c r="B1435" s="1" t="s">
        <v>26</v>
      </c>
      <c r="C1435" s="1">
        <v>4026.92</v>
      </c>
      <c r="D1435" s="1">
        <v>4065.08</v>
      </c>
      <c r="E1435" s="5">
        <f t="shared" si="332"/>
        <v>9.4762250057115246E-3</v>
      </c>
      <c r="F1435" s="6">
        <f t="shared" si="333"/>
        <v>38.159999999999854</v>
      </c>
      <c r="G1435" s="1">
        <v>4100.1400000000003</v>
      </c>
      <c r="H1435" s="1">
        <v>3982.59</v>
      </c>
      <c r="I1435" s="5">
        <f t="shared" si="334"/>
        <v>2.9191044272049153E-2</v>
      </c>
      <c r="J1435" s="5" t="str">
        <f t="shared" si="335"/>
        <v>Medium</v>
      </c>
      <c r="K1435" s="6">
        <f t="shared" si="336"/>
        <v>416</v>
      </c>
      <c r="L1435" s="5" t="str">
        <f t="shared" si="337"/>
        <v>Normal</v>
      </c>
      <c r="M1435" s="6">
        <f t="shared" si="345"/>
        <v>3861.8200000000006</v>
      </c>
      <c r="N1435" s="1">
        <v>913090718</v>
      </c>
      <c r="O1435" s="5">
        <f t="shared" si="344"/>
        <v>-0.18809630805796065</v>
      </c>
      <c r="P1435" s="1">
        <v>2.89</v>
      </c>
      <c r="Q1435" s="1">
        <v>5.16</v>
      </c>
      <c r="R1435" s="1">
        <f t="shared" si="338"/>
        <v>-1.433031554940752</v>
      </c>
      <c r="S1435" s="1">
        <f t="shared" si="339"/>
        <v>-0.50599213969593493</v>
      </c>
      <c r="T1435" s="1">
        <f t="shared" si="340"/>
        <v>6.5564404197263629E-2</v>
      </c>
      <c r="U1435" s="1">
        <f t="shared" si="341"/>
        <v>2.1704077311237531E-2</v>
      </c>
      <c r="V1435" s="1">
        <f t="shared" si="342"/>
        <v>-0.46293880328204645</v>
      </c>
      <c r="W1435" s="7" t="str">
        <f t="shared" si="343"/>
        <v>Low Stress</v>
      </c>
      <c r="X1435" s="1">
        <v>7.21</v>
      </c>
      <c r="Y1435" s="1">
        <v>2.86</v>
      </c>
      <c r="Z1435" s="1">
        <v>66</v>
      </c>
      <c r="AA1435" s="1">
        <v>9216</v>
      </c>
      <c r="AB1435" s="1">
        <v>4443</v>
      </c>
      <c r="AC1435" s="1">
        <v>1.03</v>
      </c>
      <c r="AD1435" s="1">
        <v>125</v>
      </c>
      <c r="AE1435" s="1">
        <v>57.11</v>
      </c>
      <c r="AF1435" s="1">
        <v>1393.24</v>
      </c>
      <c r="AG1435" s="1">
        <v>171.05</v>
      </c>
      <c r="AH1435" s="1">
        <v>2759</v>
      </c>
      <c r="AI1435" s="1">
        <v>9.84</v>
      </c>
      <c r="AJ1435" s="1">
        <v>27</v>
      </c>
      <c r="AK1435" s="1">
        <v>69.84</v>
      </c>
      <c r="AL1435" s="1">
        <v>1050</v>
      </c>
      <c r="AM1435" s="1">
        <f t="shared" si="331"/>
        <v>3814.8563413866341</v>
      </c>
    </row>
    <row r="1436" spans="1:39" x14ac:dyDescent="0.3">
      <c r="A1436" s="2">
        <v>37960</v>
      </c>
      <c r="B1436" s="1" t="s">
        <v>25</v>
      </c>
      <c r="C1436" s="1">
        <v>2769.18</v>
      </c>
      <c r="D1436" s="1">
        <v>2770.7</v>
      </c>
      <c r="E1436" s="5">
        <f t="shared" si="332"/>
        <v>5.4889895203633641E-4</v>
      </c>
      <c r="F1436" s="6">
        <f t="shared" si="333"/>
        <v>1.5199999999999818</v>
      </c>
      <c r="G1436" s="1">
        <v>2785.23</v>
      </c>
      <c r="H1436" s="1">
        <v>2741.07</v>
      </c>
      <c r="I1436" s="5">
        <f t="shared" si="334"/>
        <v>1.5946959027582121E-2</v>
      </c>
      <c r="J1436" s="5" t="str">
        <f t="shared" si="335"/>
        <v>Low</v>
      </c>
      <c r="K1436" s="6">
        <f t="shared" si="336"/>
        <v>416</v>
      </c>
      <c r="L1436" s="5" t="str">
        <f t="shared" si="337"/>
        <v>Normal</v>
      </c>
      <c r="M1436" s="6">
        <f t="shared" si="345"/>
        <v>3786.4428571428575</v>
      </c>
      <c r="N1436" s="1">
        <v>857089452</v>
      </c>
      <c r="O1436" s="5">
        <f t="shared" si="344"/>
        <v>-0.31841439774862984</v>
      </c>
      <c r="P1436" s="1">
        <v>-2.94</v>
      </c>
      <c r="Q1436" s="1">
        <v>9.1</v>
      </c>
      <c r="R1436" s="1">
        <f t="shared" si="338"/>
        <v>-1.2371547361799522</v>
      </c>
      <c r="S1436" s="1">
        <f t="shared" si="339"/>
        <v>-0.67225155788276847</v>
      </c>
      <c r="T1436" s="1">
        <f t="shared" si="340"/>
        <v>-1.2942541984306963</v>
      </c>
      <c r="U1436" s="1">
        <f t="shared" si="341"/>
        <v>1.3754173052086023</v>
      </c>
      <c r="V1436" s="1">
        <f t="shared" si="342"/>
        <v>-0.45706079682120365</v>
      </c>
      <c r="W1436" s="7" t="str">
        <f t="shared" si="343"/>
        <v>Low Stress</v>
      </c>
      <c r="X1436" s="1">
        <v>14.09</v>
      </c>
      <c r="Y1436" s="1">
        <v>5.45</v>
      </c>
      <c r="Z1436" s="1">
        <v>89</v>
      </c>
      <c r="AA1436" s="1">
        <v>9943</v>
      </c>
      <c r="AB1436" s="1">
        <v>111</v>
      </c>
      <c r="AC1436" s="1">
        <v>1.35</v>
      </c>
      <c r="AD1436" s="1">
        <v>113.8</v>
      </c>
      <c r="AE1436" s="1">
        <v>39.78</v>
      </c>
      <c r="AF1436" s="1">
        <v>2347.5100000000002</v>
      </c>
      <c r="AG1436" s="1">
        <v>339.86</v>
      </c>
      <c r="AH1436" s="1">
        <v>1231</v>
      </c>
      <c r="AI1436" s="1">
        <v>5.46</v>
      </c>
      <c r="AJ1436" s="1">
        <v>27</v>
      </c>
      <c r="AK1436" s="1">
        <v>25.39</v>
      </c>
      <c r="AL1436" s="1">
        <v>9154</v>
      </c>
      <c r="AM1436" s="1">
        <f t="shared" si="331"/>
        <v>3750.9780627867444</v>
      </c>
    </row>
    <row r="1437" spans="1:39" x14ac:dyDescent="0.3">
      <c r="A1437" s="2">
        <v>37961</v>
      </c>
      <c r="B1437" s="1" t="s">
        <v>25</v>
      </c>
      <c r="C1437" s="1">
        <v>3829.59</v>
      </c>
      <c r="D1437" s="1">
        <v>3857.06</v>
      </c>
      <c r="E1437" s="5">
        <f t="shared" si="332"/>
        <v>7.1730916364414468E-3</v>
      </c>
      <c r="F1437" s="6">
        <f t="shared" si="333"/>
        <v>27.4699999999998</v>
      </c>
      <c r="G1437" s="1">
        <v>3871.93</v>
      </c>
      <c r="H1437" s="1">
        <v>3816.99</v>
      </c>
      <c r="I1437" s="5">
        <f t="shared" si="334"/>
        <v>1.4346183272883012E-2</v>
      </c>
      <c r="J1437" s="5" t="str">
        <f t="shared" si="335"/>
        <v>Low</v>
      </c>
      <c r="K1437" s="6">
        <f t="shared" si="336"/>
        <v>416</v>
      </c>
      <c r="L1437" s="5" t="str">
        <f t="shared" si="337"/>
        <v>Normal</v>
      </c>
      <c r="M1437" s="6">
        <f t="shared" si="345"/>
        <v>3833.8600000000006</v>
      </c>
      <c r="N1437" s="1">
        <v>281268909</v>
      </c>
      <c r="O1437" s="5">
        <f t="shared" si="344"/>
        <v>0.39208864185945796</v>
      </c>
      <c r="P1437" s="1">
        <v>3.59</v>
      </c>
      <c r="Q1437" s="1">
        <v>0.44</v>
      </c>
      <c r="R1437" s="1">
        <f t="shared" si="338"/>
        <v>0.77690501989692307</v>
      </c>
      <c r="S1437" s="1">
        <f t="shared" si="339"/>
        <v>0.23420603573000368</v>
      </c>
      <c r="T1437" s="1">
        <f t="shared" si="340"/>
        <v>0.22883593452995171</v>
      </c>
      <c r="U1437" s="1">
        <f t="shared" si="341"/>
        <v>-1.600003139865301</v>
      </c>
      <c r="V1437" s="1">
        <f t="shared" si="342"/>
        <v>-9.001403742710562E-2</v>
      </c>
      <c r="W1437" s="7" t="str">
        <f t="shared" si="343"/>
        <v>Low Stress</v>
      </c>
      <c r="X1437" s="1">
        <v>11.67</v>
      </c>
      <c r="Y1437" s="1">
        <v>0.72</v>
      </c>
      <c r="Z1437" s="1">
        <v>94</v>
      </c>
      <c r="AA1437" s="1">
        <v>8188</v>
      </c>
      <c r="AB1437" s="1">
        <v>2110</v>
      </c>
      <c r="AC1437" s="1">
        <v>1.1499999999999999</v>
      </c>
      <c r="AD1437" s="1">
        <v>125.09</v>
      </c>
      <c r="AE1437" s="1">
        <v>148.65</v>
      </c>
      <c r="AF1437" s="1">
        <v>2465.87</v>
      </c>
      <c r="AG1437" s="1">
        <v>147.26</v>
      </c>
      <c r="AH1437" s="1">
        <v>2468</v>
      </c>
      <c r="AI1437" s="1">
        <v>7.53</v>
      </c>
      <c r="AJ1437" s="1">
        <v>42</v>
      </c>
      <c r="AK1437" s="1">
        <v>98.11</v>
      </c>
      <c r="AL1437" s="1">
        <v>13578</v>
      </c>
      <c r="AM1437" s="1">
        <f t="shared" si="331"/>
        <v>3759.2357959313067</v>
      </c>
    </row>
    <row r="1438" spans="1:39" x14ac:dyDescent="0.3">
      <c r="A1438" s="2">
        <v>37962</v>
      </c>
      <c r="B1438" s="1" t="s">
        <v>26</v>
      </c>
      <c r="C1438" s="1">
        <v>2556.92</v>
      </c>
      <c r="D1438" s="1">
        <v>2563.13</v>
      </c>
      <c r="E1438" s="5">
        <f t="shared" si="332"/>
        <v>2.4287032836381411E-3</v>
      </c>
      <c r="F1438" s="6">
        <f t="shared" si="333"/>
        <v>6.2100000000000364</v>
      </c>
      <c r="G1438" s="1">
        <v>2577.9499999999998</v>
      </c>
      <c r="H1438" s="1">
        <v>2509.1799999999998</v>
      </c>
      <c r="I1438" s="5">
        <f t="shared" si="334"/>
        <v>2.6895640066955547E-2</v>
      </c>
      <c r="J1438" s="5" t="str">
        <f t="shared" si="335"/>
        <v>Medium</v>
      </c>
      <c r="K1438" s="6">
        <f t="shared" si="336"/>
        <v>416</v>
      </c>
      <c r="L1438" s="5" t="str">
        <f t="shared" si="337"/>
        <v>Normal</v>
      </c>
      <c r="M1438" s="6">
        <f t="shared" si="345"/>
        <v>3566.5128571428577</v>
      </c>
      <c r="N1438" s="1">
        <v>965514867</v>
      </c>
      <c r="O1438" s="5">
        <f t="shared" si="344"/>
        <v>-0.33547053973752022</v>
      </c>
      <c r="P1438" s="1">
        <v>-3.63</v>
      </c>
      <c r="Q1438" s="1">
        <v>7.66</v>
      </c>
      <c r="R1438" s="1">
        <f t="shared" si="338"/>
        <v>-1.6163966155156708</v>
      </c>
      <c r="S1438" s="1">
        <f t="shared" si="339"/>
        <v>-0.6940117313960239</v>
      </c>
      <c r="T1438" s="1">
        <f t="shared" si="340"/>
        <v>-1.4551932783300603</v>
      </c>
      <c r="U1438" s="1">
        <f t="shared" si="341"/>
        <v>0.88065917115474313</v>
      </c>
      <c r="V1438" s="1">
        <f t="shared" si="342"/>
        <v>-0.72123561352175303</v>
      </c>
      <c r="W1438" s="7" t="str">
        <f t="shared" si="343"/>
        <v>Low Stress</v>
      </c>
      <c r="X1438" s="1">
        <v>5.14</v>
      </c>
      <c r="Y1438" s="1">
        <v>4.5999999999999996</v>
      </c>
      <c r="Z1438" s="1">
        <v>92</v>
      </c>
      <c r="AA1438" s="1">
        <v>4741</v>
      </c>
      <c r="AB1438" s="1">
        <v>3707</v>
      </c>
      <c r="AC1438" s="1">
        <v>0.91</v>
      </c>
      <c r="AD1438" s="1">
        <v>122.18</v>
      </c>
      <c r="AE1438" s="1">
        <v>93.3</v>
      </c>
      <c r="AF1438" s="1">
        <v>948.19</v>
      </c>
      <c r="AG1438" s="1">
        <v>398.09</v>
      </c>
      <c r="AH1438" s="1">
        <v>7048</v>
      </c>
      <c r="AI1438" s="1">
        <v>3.82</v>
      </c>
      <c r="AJ1438" s="1">
        <v>38</v>
      </c>
      <c r="AK1438" s="1">
        <v>40.380000000000003</v>
      </c>
      <c r="AL1438" s="1">
        <v>9922</v>
      </c>
      <c r="AM1438" s="1">
        <f t="shared" si="331"/>
        <v>3735.1178928246218</v>
      </c>
    </row>
    <row r="1439" spans="1:39" x14ac:dyDescent="0.3">
      <c r="A1439" s="2">
        <v>37963</v>
      </c>
      <c r="B1439" s="1" t="s">
        <v>25</v>
      </c>
      <c r="C1439" s="1">
        <v>1915.5</v>
      </c>
      <c r="D1439" s="1">
        <v>1920.77</v>
      </c>
      <c r="E1439" s="5">
        <f t="shared" si="332"/>
        <v>2.7512398851474718E-3</v>
      </c>
      <c r="F1439" s="6">
        <f t="shared" si="333"/>
        <v>5.2699999999999818</v>
      </c>
      <c r="G1439" s="1">
        <v>1957.05</v>
      </c>
      <c r="H1439" s="1">
        <v>1891.33</v>
      </c>
      <c r="I1439" s="5">
        <f t="shared" si="334"/>
        <v>3.4309579744192131E-2</v>
      </c>
      <c r="J1439" s="5" t="str">
        <f t="shared" si="335"/>
        <v>Medium</v>
      </c>
      <c r="K1439" s="6">
        <f t="shared" si="336"/>
        <v>416</v>
      </c>
      <c r="L1439" s="5" t="str">
        <f t="shared" si="337"/>
        <v>Normal</v>
      </c>
      <c r="M1439" s="6">
        <f t="shared" si="345"/>
        <v>3361.3614285714289</v>
      </c>
      <c r="N1439" s="1">
        <v>470966438</v>
      </c>
      <c r="O1439" s="5">
        <f t="shared" si="344"/>
        <v>-0.25061545844338762</v>
      </c>
      <c r="P1439" s="1">
        <v>-1.94</v>
      </c>
      <c r="Q1439" s="1">
        <v>5.72</v>
      </c>
      <c r="R1439" s="1">
        <f t="shared" si="338"/>
        <v>0.11339593945391083</v>
      </c>
      <c r="S1439" s="1">
        <f t="shared" si="339"/>
        <v>-0.58575387955330238</v>
      </c>
      <c r="T1439" s="1">
        <f t="shared" si="340"/>
        <v>-1.0610091550982848</v>
      </c>
      <c r="U1439" s="1">
        <f t="shared" si="341"/>
        <v>0.21411001833218266</v>
      </c>
      <c r="V1439" s="1">
        <f t="shared" si="342"/>
        <v>-0.32981426921637341</v>
      </c>
      <c r="W1439" s="7" t="str">
        <f t="shared" si="343"/>
        <v>Low Stress</v>
      </c>
      <c r="X1439" s="1">
        <v>9.61</v>
      </c>
      <c r="Y1439" s="1">
        <v>5.94</v>
      </c>
      <c r="Z1439" s="1">
        <v>95</v>
      </c>
      <c r="AA1439" s="1">
        <v>24214</v>
      </c>
      <c r="AB1439" s="1">
        <v>836</v>
      </c>
      <c r="AC1439" s="1">
        <v>1.02</v>
      </c>
      <c r="AD1439" s="1">
        <v>109.52</v>
      </c>
      <c r="AE1439" s="1">
        <v>68.709999999999994</v>
      </c>
      <c r="AF1439" s="1">
        <v>1474.78</v>
      </c>
      <c r="AG1439" s="1">
        <v>468.67</v>
      </c>
      <c r="AH1439" s="1">
        <v>3644</v>
      </c>
      <c r="AI1439" s="1">
        <v>1.71</v>
      </c>
      <c r="AJ1439" s="1">
        <v>13</v>
      </c>
      <c r="AK1439" s="1">
        <v>68.08</v>
      </c>
      <c r="AL1439" s="1">
        <v>10334</v>
      </c>
      <c r="AM1439" s="1">
        <f t="shared" si="331"/>
        <v>3737.5241086866554</v>
      </c>
    </row>
    <row r="1440" spans="1:39" x14ac:dyDescent="0.3">
      <c r="A1440" s="2">
        <v>37964</v>
      </c>
      <c r="B1440" s="1" t="s">
        <v>26</v>
      </c>
      <c r="C1440" s="1">
        <v>3387.41</v>
      </c>
      <c r="D1440" s="1">
        <v>3348.88</v>
      </c>
      <c r="E1440" s="5">
        <f t="shared" si="332"/>
        <v>-1.137447194168989E-2</v>
      </c>
      <c r="F1440" s="6">
        <f t="shared" si="333"/>
        <v>-38.529999999999745</v>
      </c>
      <c r="G1440" s="1">
        <v>3398.9</v>
      </c>
      <c r="H1440" s="1">
        <v>3332.3</v>
      </c>
      <c r="I1440" s="5">
        <f t="shared" si="334"/>
        <v>1.966103896487284E-2</v>
      </c>
      <c r="J1440" s="5" t="str">
        <f t="shared" si="335"/>
        <v>Low</v>
      </c>
      <c r="K1440" s="6">
        <f t="shared" si="336"/>
        <v>416</v>
      </c>
      <c r="L1440" s="5" t="str">
        <f t="shared" si="337"/>
        <v>Normal</v>
      </c>
      <c r="M1440" s="6">
        <f t="shared" si="345"/>
        <v>3361.7814285714289</v>
      </c>
      <c r="N1440" s="1">
        <v>161107108</v>
      </c>
      <c r="O1440" s="5">
        <f t="shared" si="344"/>
        <v>0.74350911353259375</v>
      </c>
      <c r="P1440" s="1">
        <v>-4.53</v>
      </c>
      <c r="Q1440" s="1">
        <v>4.25</v>
      </c>
      <c r="R1440" s="1">
        <f t="shared" si="338"/>
        <v>1.1971975060783653</v>
      </c>
      <c r="S1440" s="1">
        <f t="shared" si="339"/>
        <v>0.68254719310887479</v>
      </c>
      <c r="T1440" s="1">
        <f t="shared" si="340"/>
        <v>-1.6651138173292308</v>
      </c>
      <c r="U1440" s="1">
        <f t="shared" si="341"/>
        <v>-0.29095557684779855</v>
      </c>
      <c r="V1440" s="1">
        <f t="shared" si="342"/>
        <v>-1.9081173747447291E-2</v>
      </c>
      <c r="W1440" s="7" t="str">
        <f t="shared" si="343"/>
        <v>Low Stress</v>
      </c>
      <c r="X1440" s="1">
        <v>10.95</v>
      </c>
      <c r="Y1440" s="1">
        <v>2.23</v>
      </c>
      <c r="Z1440" s="1">
        <v>112</v>
      </c>
      <c r="AA1440" s="1">
        <v>9426</v>
      </c>
      <c r="AB1440" s="1">
        <v>609</v>
      </c>
      <c r="AC1440" s="1">
        <v>1.21</v>
      </c>
      <c r="AD1440" s="1">
        <v>119.37</v>
      </c>
      <c r="AE1440" s="1">
        <v>47.86</v>
      </c>
      <c r="AF1440" s="1">
        <v>1053.78</v>
      </c>
      <c r="AG1440" s="1">
        <v>254.37</v>
      </c>
      <c r="AH1440" s="1">
        <v>8758</v>
      </c>
      <c r="AI1440" s="1">
        <v>4.3</v>
      </c>
      <c r="AJ1440" s="1">
        <v>7</v>
      </c>
      <c r="AK1440" s="1">
        <v>91.05</v>
      </c>
      <c r="AL1440" s="1">
        <v>4164</v>
      </c>
      <c r="AM1440" s="1">
        <f t="shared" si="331"/>
        <v>3729.3737902031735</v>
      </c>
    </row>
    <row r="1441" spans="1:39" x14ac:dyDescent="0.3">
      <c r="A1441" s="2">
        <v>37965</v>
      </c>
      <c r="B1441" s="1" t="s">
        <v>26</v>
      </c>
      <c r="C1441" s="1">
        <v>4712.7299999999996</v>
      </c>
      <c r="D1441" s="1">
        <v>4675.34</v>
      </c>
      <c r="E1441" s="5">
        <f t="shared" si="332"/>
        <v>-7.9338302852061168E-3</v>
      </c>
      <c r="F1441" s="6">
        <f t="shared" si="333"/>
        <v>-37.389999999999418</v>
      </c>
      <c r="G1441" s="1">
        <v>4712.78</v>
      </c>
      <c r="H1441" s="1">
        <v>4666.2700000000004</v>
      </c>
      <c r="I1441" s="5">
        <f t="shared" si="334"/>
        <v>9.8690143504930935E-3</v>
      </c>
      <c r="J1441" s="5" t="str">
        <f t="shared" si="335"/>
        <v>Low</v>
      </c>
      <c r="K1441" s="6">
        <f t="shared" si="336"/>
        <v>416</v>
      </c>
      <c r="L1441" s="5" t="str">
        <f t="shared" si="337"/>
        <v>Normal</v>
      </c>
      <c r="M1441" s="6">
        <f t="shared" si="345"/>
        <v>3314.4228571428575</v>
      </c>
      <c r="N1441" s="1">
        <v>509804749</v>
      </c>
      <c r="O1441" s="5">
        <f t="shared" si="344"/>
        <v>0.39609063328635247</v>
      </c>
      <c r="P1441" s="1">
        <v>2.7</v>
      </c>
      <c r="Q1441" s="1">
        <v>7.44</v>
      </c>
      <c r="R1441" s="1">
        <f t="shared" si="338"/>
        <v>-2.2449646692705383E-2</v>
      </c>
      <c r="S1441" s="1">
        <f t="shared" si="339"/>
        <v>0.23931176408900229</v>
      </c>
      <c r="T1441" s="1">
        <f t="shared" si="340"/>
        <v>2.1247845964105429E-2</v>
      </c>
      <c r="U1441" s="1">
        <f t="shared" si="341"/>
        <v>0.80507112289651472</v>
      </c>
      <c r="V1441" s="1">
        <f t="shared" si="342"/>
        <v>0.26079527156422927</v>
      </c>
      <c r="W1441" s="7" t="str">
        <f t="shared" si="343"/>
        <v>Moderate Stress</v>
      </c>
      <c r="X1441" s="1">
        <v>3.82</v>
      </c>
      <c r="Y1441" s="1">
        <v>2.94</v>
      </c>
      <c r="Z1441" s="1">
        <v>50</v>
      </c>
      <c r="AA1441" s="1">
        <v>23755</v>
      </c>
      <c r="AB1441" s="1">
        <v>1368</v>
      </c>
      <c r="AC1441" s="1">
        <v>1.26</v>
      </c>
      <c r="AD1441" s="1">
        <v>129.22999999999999</v>
      </c>
      <c r="AE1441" s="1">
        <v>143.53</v>
      </c>
      <c r="AF1441" s="1">
        <v>1273.3399999999999</v>
      </c>
      <c r="AG1441" s="1">
        <v>311.27999999999997</v>
      </c>
      <c r="AH1441" s="1">
        <v>4157</v>
      </c>
      <c r="AI1441" s="1">
        <v>4.1900000000000004</v>
      </c>
      <c r="AJ1441" s="1">
        <v>29</v>
      </c>
      <c r="AK1441" s="1">
        <v>15.68</v>
      </c>
      <c r="AL1441" s="1">
        <v>8879</v>
      </c>
      <c r="AM1441" s="1">
        <f t="shared" si="331"/>
        <v>3722.8931969562691</v>
      </c>
    </row>
    <row r="1442" spans="1:39" x14ac:dyDescent="0.3">
      <c r="A1442" s="2">
        <v>37966</v>
      </c>
      <c r="B1442" s="1" t="s">
        <v>26</v>
      </c>
      <c r="C1442" s="1">
        <v>4716.5600000000004</v>
      </c>
      <c r="D1442" s="1">
        <v>4719.51</v>
      </c>
      <c r="E1442" s="5">
        <f t="shared" si="332"/>
        <v>6.2545584069741882E-4</v>
      </c>
      <c r="F1442" s="6">
        <f t="shared" si="333"/>
        <v>2.9499999999998181</v>
      </c>
      <c r="G1442" s="1">
        <v>4755.2700000000004</v>
      </c>
      <c r="H1442" s="1">
        <v>4704.34</v>
      </c>
      <c r="I1442" s="5">
        <f t="shared" si="334"/>
        <v>1.0798124056515826E-2</v>
      </c>
      <c r="J1442" s="5" t="str">
        <f t="shared" si="335"/>
        <v>Low</v>
      </c>
      <c r="K1442" s="6">
        <f t="shared" si="336"/>
        <v>416</v>
      </c>
      <c r="L1442" s="5" t="str">
        <f t="shared" si="337"/>
        <v>Normal</v>
      </c>
      <c r="M1442" s="6">
        <f t="shared" si="345"/>
        <v>3407.9128571428569</v>
      </c>
      <c r="N1442" s="1">
        <v>835378440</v>
      </c>
      <c r="O1442" s="5">
        <f t="shared" si="344"/>
        <v>9.4474412556092326E-3</v>
      </c>
      <c r="P1442" s="1">
        <v>-3.73</v>
      </c>
      <c r="Q1442" s="1">
        <v>9.66</v>
      </c>
      <c r="R1442" s="1">
        <f t="shared" si="338"/>
        <v>-1.1612156678982184</v>
      </c>
      <c r="S1442" s="1">
        <f t="shared" si="339"/>
        <v>-0.25396643163591703</v>
      </c>
      <c r="T1442" s="1">
        <f t="shared" si="340"/>
        <v>-1.4785177826633014</v>
      </c>
      <c r="U1442" s="1">
        <f t="shared" si="341"/>
        <v>1.5678232462295476</v>
      </c>
      <c r="V1442" s="1">
        <f t="shared" si="342"/>
        <v>-0.33146915899197227</v>
      </c>
      <c r="W1442" s="7" t="str">
        <f t="shared" si="343"/>
        <v>Low Stress</v>
      </c>
      <c r="X1442" s="1">
        <v>6.66</v>
      </c>
      <c r="Y1442" s="1">
        <v>2.59</v>
      </c>
      <c r="Z1442" s="1">
        <v>108</v>
      </c>
      <c r="AA1442" s="1">
        <v>14711</v>
      </c>
      <c r="AB1442" s="1">
        <v>4366</v>
      </c>
      <c r="AC1442" s="1">
        <v>1.18</v>
      </c>
      <c r="AD1442" s="1">
        <v>138.72</v>
      </c>
      <c r="AE1442" s="1">
        <v>101.51</v>
      </c>
      <c r="AF1442" s="1">
        <v>2467.8200000000002</v>
      </c>
      <c r="AG1442" s="1">
        <v>295.41000000000003</v>
      </c>
      <c r="AH1442" s="1">
        <v>4950</v>
      </c>
      <c r="AI1442" s="1">
        <v>4.21</v>
      </c>
      <c r="AJ1442" s="1">
        <v>35</v>
      </c>
      <c r="AK1442" s="1">
        <v>87.91</v>
      </c>
      <c r="AL1442" s="1">
        <v>9562</v>
      </c>
      <c r="AM1442" s="1">
        <f t="shared" si="331"/>
        <v>3769.021722086115</v>
      </c>
    </row>
    <row r="1443" spans="1:39" x14ac:dyDescent="0.3">
      <c r="A1443" s="2">
        <v>37967</v>
      </c>
      <c r="B1443" s="1" t="s">
        <v>26</v>
      </c>
      <c r="C1443" s="1">
        <v>2367.62</v>
      </c>
      <c r="D1443" s="1">
        <v>2344.5100000000002</v>
      </c>
      <c r="E1443" s="5">
        <f t="shared" si="332"/>
        <v>-9.7608568942649885E-3</v>
      </c>
      <c r="F1443" s="6">
        <f t="shared" si="333"/>
        <v>-23.109999999999673</v>
      </c>
      <c r="G1443" s="1">
        <v>2376.1799999999998</v>
      </c>
      <c r="H1443" s="1">
        <v>2302.87</v>
      </c>
      <c r="I1443" s="5">
        <f t="shared" si="334"/>
        <v>3.0963583683192384E-2</v>
      </c>
      <c r="J1443" s="5" t="str">
        <f t="shared" si="335"/>
        <v>Medium</v>
      </c>
      <c r="K1443" s="6">
        <f t="shared" si="336"/>
        <v>416</v>
      </c>
      <c r="L1443" s="5" t="str">
        <f t="shared" si="337"/>
        <v>Normal</v>
      </c>
      <c r="M1443" s="6">
        <f t="shared" si="345"/>
        <v>3347.0285714285719</v>
      </c>
      <c r="N1443" s="1">
        <v>954817033</v>
      </c>
      <c r="O1443" s="5">
        <f t="shared" si="344"/>
        <v>-0.50323020822076869</v>
      </c>
      <c r="P1443" s="1">
        <v>2.04</v>
      </c>
      <c r="Q1443" s="1">
        <v>2.29</v>
      </c>
      <c r="R1443" s="1">
        <f t="shared" si="338"/>
        <v>-1.5789785740815518</v>
      </c>
      <c r="S1443" s="1">
        <f t="shared" si="339"/>
        <v>-0.90803900069874444</v>
      </c>
      <c r="T1443" s="1">
        <f t="shared" si="340"/>
        <v>-0.13269388263528628</v>
      </c>
      <c r="U1443" s="1">
        <f t="shared" si="341"/>
        <v>-0.96437637042110691</v>
      </c>
      <c r="V1443" s="1">
        <f t="shared" si="342"/>
        <v>-0.89602195695917231</v>
      </c>
      <c r="W1443" s="7" t="str">
        <f t="shared" si="343"/>
        <v>Low Stress</v>
      </c>
      <c r="X1443" s="1">
        <v>13.77</v>
      </c>
      <c r="Y1443" s="1">
        <v>1.17</v>
      </c>
      <c r="Z1443" s="1">
        <v>112</v>
      </c>
      <c r="AA1443" s="1">
        <v>17052</v>
      </c>
      <c r="AB1443" s="1">
        <v>4916</v>
      </c>
      <c r="AC1443" s="1">
        <v>0.99</v>
      </c>
      <c r="AD1443" s="1">
        <v>101.3</v>
      </c>
      <c r="AE1443" s="1">
        <v>27.5</v>
      </c>
      <c r="AF1443" s="1">
        <v>2473.52</v>
      </c>
      <c r="AG1443" s="1">
        <v>414.16</v>
      </c>
      <c r="AH1443" s="1">
        <v>4134</v>
      </c>
      <c r="AI1443" s="1">
        <v>6.95</v>
      </c>
      <c r="AJ1443" s="1">
        <v>2</v>
      </c>
      <c r="AK1443" s="1">
        <v>70.42</v>
      </c>
      <c r="AL1443" s="1">
        <v>11770</v>
      </c>
      <c r="AM1443" s="1">
        <f t="shared" si="331"/>
        <v>3765.1825906893928</v>
      </c>
    </row>
    <row r="1444" spans="1:39" x14ac:dyDescent="0.3">
      <c r="A1444" s="2">
        <v>37968</v>
      </c>
      <c r="B1444" s="1" t="s">
        <v>26</v>
      </c>
      <c r="C1444" s="1">
        <v>3110.71</v>
      </c>
      <c r="D1444" s="1">
        <v>3062.81</v>
      </c>
      <c r="E1444" s="5">
        <f t="shared" si="332"/>
        <v>-1.539841386693073E-2</v>
      </c>
      <c r="F1444" s="6">
        <f t="shared" si="333"/>
        <v>-47.900000000000091</v>
      </c>
      <c r="G1444" s="1">
        <v>3115.93</v>
      </c>
      <c r="H1444" s="1">
        <v>3032.09</v>
      </c>
      <c r="I1444" s="5">
        <f t="shared" si="334"/>
        <v>2.6952046317400107E-2</v>
      </c>
      <c r="J1444" s="5" t="str">
        <f t="shared" si="335"/>
        <v>Medium</v>
      </c>
      <c r="K1444" s="6">
        <f t="shared" si="336"/>
        <v>416</v>
      </c>
      <c r="L1444" s="5" t="str">
        <f t="shared" si="337"/>
        <v>Normal</v>
      </c>
      <c r="M1444" s="6">
        <f t="shared" si="345"/>
        <v>3233.5642857142857</v>
      </c>
      <c r="N1444" s="1">
        <v>687812478</v>
      </c>
      <c r="O1444" s="5">
        <f t="shared" si="344"/>
        <v>0.30637531936310769</v>
      </c>
      <c r="P1444" s="1">
        <v>8.99</v>
      </c>
      <c r="Q1444" s="1">
        <v>1.44</v>
      </c>
      <c r="R1444" s="1">
        <f t="shared" si="338"/>
        <v>-0.64507106513268375</v>
      </c>
      <c r="S1444" s="1">
        <f t="shared" si="339"/>
        <v>0.12485324240000771</v>
      </c>
      <c r="T1444" s="1">
        <f t="shared" si="340"/>
        <v>1.4883591685249746</v>
      </c>
      <c r="U1444" s="1">
        <f t="shared" si="341"/>
        <v>-1.2564211023278988</v>
      </c>
      <c r="V1444" s="1">
        <f t="shared" si="342"/>
        <v>-7.2069939133900057E-2</v>
      </c>
      <c r="W1444" s="7" t="str">
        <f t="shared" si="343"/>
        <v>Low Stress</v>
      </c>
      <c r="X1444" s="1">
        <v>9.3699999999999992</v>
      </c>
      <c r="Y1444" s="1">
        <v>3.8</v>
      </c>
      <c r="Z1444" s="1">
        <v>67</v>
      </c>
      <c r="AA1444" s="1">
        <v>14349</v>
      </c>
      <c r="AB1444" s="1">
        <v>3142</v>
      </c>
      <c r="AC1444" s="1">
        <v>1.22</v>
      </c>
      <c r="AD1444" s="1">
        <v>81.03</v>
      </c>
      <c r="AE1444" s="1">
        <v>27.73</v>
      </c>
      <c r="AF1444" s="1">
        <v>1602.63</v>
      </c>
      <c r="AG1444" s="1">
        <v>497.68</v>
      </c>
      <c r="AH1444" s="1">
        <v>1235</v>
      </c>
      <c r="AI1444" s="1">
        <v>4.0599999999999996</v>
      </c>
      <c r="AJ1444" s="1">
        <v>9</v>
      </c>
      <c r="AK1444" s="1">
        <v>16.84</v>
      </c>
      <c r="AL1444" s="1">
        <v>8974</v>
      </c>
      <c r="AM1444" s="1">
        <f t="shared" si="331"/>
        <v>3756.0787048213688</v>
      </c>
    </row>
    <row r="1445" spans="1:39" x14ac:dyDescent="0.3">
      <c r="A1445" s="2">
        <v>37969</v>
      </c>
      <c r="B1445" s="1" t="s">
        <v>24</v>
      </c>
      <c r="C1445" s="1">
        <v>1846.54</v>
      </c>
      <c r="D1445" s="1">
        <v>1868.82</v>
      </c>
      <c r="E1445" s="5">
        <f t="shared" si="332"/>
        <v>1.206580956816531E-2</v>
      </c>
      <c r="F1445" s="6">
        <f t="shared" si="333"/>
        <v>22.279999999999973</v>
      </c>
      <c r="G1445" s="1">
        <v>1880.7</v>
      </c>
      <c r="H1445" s="1">
        <v>1800.88</v>
      </c>
      <c r="I1445" s="5">
        <f t="shared" si="334"/>
        <v>4.3226791729396565E-2</v>
      </c>
      <c r="J1445" s="5" t="str">
        <f t="shared" si="335"/>
        <v>Medium</v>
      </c>
      <c r="K1445" s="6">
        <f t="shared" si="336"/>
        <v>416</v>
      </c>
      <c r="L1445" s="5" t="str">
        <f t="shared" si="337"/>
        <v>Normal</v>
      </c>
      <c r="M1445" s="6">
        <f t="shared" si="345"/>
        <v>3134.3771428571431</v>
      </c>
      <c r="N1445" s="1">
        <v>62019334</v>
      </c>
      <c r="O1445" s="5">
        <f t="shared" si="344"/>
        <v>-0.38983482488303228</v>
      </c>
      <c r="P1445" s="1">
        <v>5.8</v>
      </c>
      <c r="Q1445" s="1">
        <v>9.1300000000000008</v>
      </c>
      <c r="R1445" s="1">
        <f t="shared" si="338"/>
        <v>1.5437789199558491</v>
      </c>
      <c r="S1445" s="1">
        <f t="shared" si="339"/>
        <v>-0.76336951925103635</v>
      </c>
      <c r="T1445" s="1">
        <f t="shared" si="340"/>
        <v>0.74430748029458138</v>
      </c>
      <c r="U1445" s="1">
        <f t="shared" si="341"/>
        <v>1.3857247663347247</v>
      </c>
      <c r="V1445" s="1">
        <f t="shared" si="342"/>
        <v>0.7276104118335297</v>
      </c>
      <c r="W1445" s="7" t="str">
        <f t="shared" si="343"/>
        <v>Moderate Stress</v>
      </c>
      <c r="X1445" s="1">
        <v>4.82</v>
      </c>
      <c r="Y1445" s="1">
        <v>9.8000000000000007</v>
      </c>
      <c r="Z1445" s="1">
        <v>114</v>
      </c>
      <c r="AA1445" s="1">
        <v>9840</v>
      </c>
      <c r="AB1445" s="1">
        <v>1158</v>
      </c>
      <c r="AC1445" s="1">
        <v>1.03</v>
      </c>
      <c r="AD1445" s="1">
        <v>118.59</v>
      </c>
      <c r="AE1445" s="1">
        <v>142.13</v>
      </c>
      <c r="AF1445" s="1">
        <v>1111.3399999999999</v>
      </c>
      <c r="AG1445" s="1">
        <v>394.27</v>
      </c>
      <c r="AH1445" s="1">
        <v>9770</v>
      </c>
      <c r="AI1445" s="1">
        <v>9.5399999999999991</v>
      </c>
      <c r="AJ1445" s="1">
        <v>8</v>
      </c>
      <c r="AK1445" s="1">
        <v>66.48</v>
      </c>
      <c r="AL1445" s="1">
        <v>11744</v>
      </c>
      <c r="AM1445" s="1">
        <f t="shared" si="331"/>
        <v>3780.9283776877296</v>
      </c>
    </row>
    <row r="1446" spans="1:39" x14ac:dyDescent="0.3">
      <c r="A1446" s="2">
        <v>37970</v>
      </c>
      <c r="B1446" s="1" t="s">
        <v>25</v>
      </c>
      <c r="C1446" s="1">
        <v>4982.5200000000004</v>
      </c>
      <c r="D1446" s="1">
        <v>4935.7700000000004</v>
      </c>
      <c r="E1446" s="5">
        <f t="shared" si="332"/>
        <v>-9.3828022767595502E-3</v>
      </c>
      <c r="F1446" s="6">
        <f t="shared" si="333"/>
        <v>-46.75</v>
      </c>
      <c r="G1446" s="1">
        <v>5001.5200000000004</v>
      </c>
      <c r="H1446" s="1">
        <v>4924.17</v>
      </c>
      <c r="I1446" s="5">
        <f t="shared" si="334"/>
        <v>1.5524272857911329E-2</v>
      </c>
      <c r="J1446" s="5" t="str">
        <f t="shared" si="335"/>
        <v>Low</v>
      </c>
      <c r="K1446" s="6">
        <f t="shared" si="336"/>
        <v>416</v>
      </c>
      <c r="L1446" s="5" t="str">
        <f t="shared" si="337"/>
        <v>Normal</v>
      </c>
      <c r="M1446" s="6">
        <f t="shared" si="345"/>
        <v>3565.0914285714284</v>
      </c>
      <c r="N1446" s="1">
        <v>772552027</v>
      </c>
      <c r="O1446" s="5">
        <f t="shared" si="344"/>
        <v>1.6411157842916926</v>
      </c>
      <c r="P1446" s="1">
        <v>-3.84</v>
      </c>
      <c r="Q1446" s="1">
        <v>6.69</v>
      </c>
      <c r="R1446" s="1">
        <f t="shared" si="338"/>
        <v>-0.9414663873624507</v>
      </c>
      <c r="S1446" s="1">
        <f t="shared" si="339"/>
        <v>1.8277110241262173</v>
      </c>
      <c r="T1446" s="1">
        <f t="shared" si="340"/>
        <v>-1.5041747374298666</v>
      </c>
      <c r="U1446" s="1">
        <f t="shared" si="341"/>
        <v>0.54738459474346302</v>
      </c>
      <c r="V1446" s="1">
        <f t="shared" si="342"/>
        <v>-1.7636376480659244E-2</v>
      </c>
      <c r="W1446" s="7" t="str">
        <f t="shared" si="343"/>
        <v>Low Stress</v>
      </c>
      <c r="X1446" s="1">
        <v>3.6</v>
      </c>
      <c r="Y1446" s="1">
        <v>3.86</v>
      </c>
      <c r="Z1446" s="1">
        <v>69</v>
      </c>
      <c r="AA1446" s="1">
        <v>8991</v>
      </c>
      <c r="AB1446" s="1">
        <v>4400</v>
      </c>
      <c r="AC1446" s="1">
        <v>0.96</v>
      </c>
      <c r="AD1446" s="1">
        <v>114.25</v>
      </c>
      <c r="AE1446" s="1">
        <v>112.31</v>
      </c>
      <c r="AF1446" s="1">
        <v>1729.93</v>
      </c>
      <c r="AG1446" s="1">
        <v>185.81</v>
      </c>
      <c r="AH1446" s="1">
        <v>4483</v>
      </c>
      <c r="AI1446" s="1">
        <v>9.83</v>
      </c>
      <c r="AJ1446" s="1">
        <v>46</v>
      </c>
      <c r="AK1446" s="1">
        <v>87.47</v>
      </c>
      <c r="AL1446" s="1">
        <v>1427</v>
      </c>
      <c r="AM1446" s="1">
        <f t="shared" si="331"/>
        <v>3763.5598555418646</v>
      </c>
    </row>
    <row r="1447" spans="1:39" x14ac:dyDescent="0.3">
      <c r="A1447" s="2">
        <v>37971</v>
      </c>
      <c r="B1447" s="1" t="s">
        <v>24</v>
      </c>
      <c r="C1447" s="1">
        <v>4924.47</v>
      </c>
      <c r="D1447" s="1">
        <v>4934</v>
      </c>
      <c r="E1447" s="5">
        <f t="shared" si="332"/>
        <v>1.9352336393560615E-3</v>
      </c>
      <c r="F1447" s="6">
        <f t="shared" si="333"/>
        <v>9.5299999999997453</v>
      </c>
      <c r="G1447" s="1">
        <v>4957.8</v>
      </c>
      <c r="H1447" s="1">
        <v>4918.41</v>
      </c>
      <c r="I1447" s="5">
        <f t="shared" si="334"/>
        <v>7.9988303309798461E-3</v>
      </c>
      <c r="J1447" s="5" t="str">
        <f t="shared" si="335"/>
        <v>Low</v>
      </c>
      <c r="K1447" s="6">
        <f t="shared" si="336"/>
        <v>416</v>
      </c>
      <c r="L1447" s="5" t="str">
        <f t="shared" si="337"/>
        <v>Normal</v>
      </c>
      <c r="M1447" s="6">
        <f t="shared" si="345"/>
        <v>3791.537142857143</v>
      </c>
      <c r="N1447" s="1">
        <v>369535533</v>
      </c>
      <c r="O1447" s="5">
        <f t="shared" si="344"/>
        <v>-3.5860666116947028E-4</v>
      </c>
      <c r="P1447" s="1">
        <v>-1.64</v>
      </c>
      <c r="Q1447" s="1">
        <v>4.38</v>
      </c>
      <c r="R1447" s="1">
        <f t="shared" si="338"/>
        <v>0.46817297244864492</v>
      </c>
      <c r="S1447" s="1">
        <f t="shared" si="339"/>
        <v>-0.26647695742113786</v>
      </c>
      <c r="T1447" s="1">
        <f t="shared" si="340"/>
        <v>-0.99103564209856099</v>
      </c>
      <c r="U1447" s="1">
        <f t="shared" si="341"/>
        <v>-0.24628991196793631</v>
      </c>
      <c r="V1447" s="1">
        <f t="shared" si="342"/>
        <v>-0.25890738475974756</v>
      </c>
      <c r="W1447" s="7" t="str">
        <f t="shared" si="343"/>
        <v>Low Stress</v>
      </c>
      <c r="X1447" s="1">
        <v>8.74</v>
      </c>
      <c r="Y1447" s="1">
        <v>4.88</v>
      </c>
      <c r="Z1447" s="1">
        <v>105</v>
      </c>
      <c r="AA1447" s="1">
        <v>12013</v>
      </c>
      <c r="AB1447" s="1">
        <v>989</v>
      </c>
      <c r="AC1447" s="1">
        <v>1.46</v>
      </c>
      <c r="AD1447" s="1">
        <v>83.79</v>
      </c>
      <c r="AE1447" s="1">
        <v>33.450000000000003</v>
      </c>
      <c r="AF1447" s="1">
        <v>1345.16</v>
      </c>
      <c r="AG1447" s="1">
        <v>378.43</v>
      </c>
      <c r="AH1447" s="1">
        <v>5672</v>
      </c>
      <c r="AI1447" s="1">
        <v>5.23</v>
      </c>
      <c r="AJ1447" s="1">
        <v>39</v>
      </c>
      <c r="AK1447" s="1">
        <v>79.92</v>
      </c>
      <c r="AL1447" s="1">
        <v>11583</v>
      </c>
      <c r="AM1447" s="1">
        <f t="shared" si="331"/>
        <v>3739.7772328920869</v>
      </c>
    </row>
    <row r="1448" spans="1:39" x14ac:dyDescent="0.3">
      <c r="A1448" s="2">
        <v>37972</v>
      </c>
      <c r="B1448" s="1" t="s">
        <v>25</v>
      </c>
      <c r="C1448" s="1">
        <v>3598.04</v>
      </c>
      <c r="D1448" s="1">
        <v>3601.96</v>
      </c>
      <c r="E1448" s="5">
        <f t="shared" si="332"/>
        <v>1.0894820513390826E-3</v>
      </c>
      <c r="F1448" s="6">
        <f t="shared" si="333"/>
        <v>3.9200000000000728</v>
      </c>
      <c r="G1448" s="1">
        <v>3604.19</v>
      </c>
      <c r="H1448" s="1">
        <v>3597.74</v>
      </c>
      <c r="I1448" s="5">
        <f t="shared" si="334"/>
        <v>1.7926426610044004E-3</v>
      </c>
      <c r="J1448" s="5" t="str">
        <f t="shared" si="335"/>
        <v>Low</v>
      </c>
      <c r="K1448" s="6">
        <f t="shared" si="336"/>
        <v>416</v>
      </c>
      <c r="L1448" s="5" t="str">
        <f t="shared" si="337"/>
        <v>Normal</v>
      </c>
      <c r="M1448" s="6">
        <f t="shared" si="345"/>
        <v>3638.1971428571424</v>
      </c>
      <c r="N1448" s="1">
        <v>980399384</v>
      </c>
      <c r="O1448" s="5">
        <f t="shared" si="344"/>
        <v>-0.26997162545601944</v>
      </c>
      <c r="P1448" s="1">
        <v>5.0999999999999996</v>
      </c>
      <c r="Q1448" s="1">
        <v>5.73</v>
      </c>
      <c r="R1448" s="1">
        <f t="shared" si="338"/>
        <v>-1.6684585070941764</v>
      </c>
      <c r="S1448" s="1">
        <f t="shared" si="339"/>
        <v>-0.61044841792081628</v>
      </c>
      <c r="T1448" s="1">
        <f t="shared" si="340"/>
        <v>0.58103594996189323</v>
      </c>
      <c r="U1448" s="1">
        <f t="shared" si="341"/>
        <v>0.21754583870755689</v>
      </c>
      <c r="V1448" s="1">
        <f t="shared" si="342"/>
        <v>-0.37008128408638569</v>
      </c>
      <c r="W1448" s="7" t="str">
        <f t="shared" si="343"/>
        <v>Low Stress</v>
      </c>
      <c r="X1448" s="1">
        <v>9.1199999999999992</v>
      </c>
      <c r="Y1448" s="1">
        <v>6.7</v>
      </c>
      <c r="Z1448" s="1">
        <v>103</v>
      </c>
      <c r="AA1448" s="1">
        <v>5533</v>
      </c>
      <c r="AB1448" s="1">
        <v>3052</v>
      </c>
      <c r="AC1448" s="1">
        <v>1.02</v>
      </c>
      <c r="AD1448" s="1">
        <v>124.28</v>
      </c>
      <c r="AE1448" s="1">
        <v>101.09</v>
      </c>
      <c r="AF1448" s="1">
        <v>2379.0100000000002</v>
      </c>
      <c r="AG1448" s="1">
        <v>346.31</v>
      </c>
      <c r="AH1448" s="1">
        <v>8632</v>
      </c>
      <c r="AI1448" s="1">
        <v>5.58</v>
      </c>
      <c r="AJ1448" s="1">
        <v>12</v>
      </c>
      <c r="AK1448" s="1">
        <v>76.08</v>
      </c>
      <c r="AL1448" s="1">
        <v>13892</v>
      </c>
      <c r="AM1448" s="1">
        <f t="shared" si="331"/>
        <v>3743.7042465946506</v>
      </c>
    </row>
    <row r="1449" spans="1:39" x14ac:dyDescent="0.3">
      <c r="A1449" s="2">
        <v>37973</v>
      </c>
      <c r="B1449" s="1" t="s">
        <v>24</v>
      </c>
      <c r="C1449" s="1">
        <v>4217.66</v>
      </c>
      <c r="D1449" s="1">
        <v>4264.54</v>
      </c>
      <c r="E1449" s="5">
        <f t="shared" si="332"/>
        <v>1.111516812640187E-2</v>
      </c>
      <c r="F1449" s="6">
        <f t="shared" si="333"/>
        <v>46.880000000000109</v>
      </c>
      <c r="G1449" s="1">
        <v>4313.07</v>
      </c>
      <c r="H1449" s="1">
        <v>4192.2700000000004</v>
      </c>
      <c r="I1449" s="5">
        <f t="shared" si="334"/>
        <v>2.8641474182366355E-2</v>
      </c>
      <c r="J1449" s="5" t="str">
        <f t="shared" si="335"/>
        <v>Medium</v>
      </c>
      <c r="K1449" s="6">
        <f t="shared" si="336"/>
        <v>416</v>
      </c>
      <c r="L1449" s="5" t="str">
        <f t="shared" si="337"/>
        <v>Normal</v>
      </c>
      <c r="M1449" s="6">
        <f t="shared" si="345"/>
        <v>3573.2014285714286</v>
      </c>
      <c r="N1449" s="1">
        <v>344263736</v>
      </c>
      <c r="O1449" s="5">
        <f t="shared" si="344"/>
        <v>0.18394984952636895</v>
      </c>
      <c r="P1449" s="1">
        <v>8.42</v>
      </c>
      <c r="Q1449" s="1">
        <v>7.46</v>
      </c>
      <c r="R1449" s="1">
        <f t="shared" si="338"/>
        <v>0.55656667413261618</v>
      </c>
      <c r="S1449" s="1">
        <f t="shared" si="339"/>
        <v>-3.1336795641681729E-2</v>
      </c>
      <c r="T1449" s="1">
        <f t="shared" si="340"/>
        <v>1.3554094938254999</v>
      </c>
      <c r="U1449" s="1">
        <f t="shared" si="341"/>
        <v>0.81194276364726259</v>
      </c>
      <c r="V1449" s="1">
        <f t="shared" si="342"/>
        <v>0.67314553399092425</v>
      </c>
      <c r="W1449" s="7" t="str">
        <f t="shared" si="343"/>
        <v>Moderate Stress</v>
      </c>
      <c r="X1449" s="1">
        <v>6.35</v>
      </c>
      <c r="Y1449" s="1">
        <v>6.66</v>
      </c>
      <c r="Z1449" s="1">
        <v>97</v>
      </c>
      <c r="AA1449" s="1">
        <v>1021</v>
      </c>
      <c r="AB1449" s="1">
        <v>3437</v>
      </c>
      <c r="AC1449" s="1">
        <v>1.03</v>
      </c>
      <c r="AD1449" s="1">
        <v>145.9</v>
      </c>
      <c r="AE1449" s="1">
        <v>74.53</v>
      </c>
      <c r="AF1449" s="1">
        <v>2190.96</v>
      </c>
      <c r="AG1449" s="1">
        <v>184.05</v>
      </c>
      <c r="AH1449" s="1">
        <v>759</v>
      </c>
      <c r="AI1449" s="1">
        <v>4.08</v>
      </c>
      <c r="AJ1449" s="1">
        <v>21</v>
      </c>
      <c r="AK1449" s="1">
        <v>16.22</v>
      </c>
      <c r="AL1449" s="1">
        <v>8585</v>
      </c>
      <c r="AM1449" s="1">
        <f t="shared" si="331"/>
        <v>3710.4524257500889</v>
      </c>
    </row>
    <row r="1450" spans="1:39" x14ac:dyDescent="0.3">
      <c r="A1450" s="2">
        <v>37974</v>
      </c>
      <c r="B1450" s="1" t="s">
        <v>26</v>
      </c>
      <c r="C1450" s="1">
        <v>3860.4</v>
      </c>
      <c r="D1450" s="1">
        <v>3858.82</v>
      </c>
      <c r="E1450" s="5">
        <f t="shared" si="332"/>
        <v>-4.0928401201946099E-4</v>
      </c>
      <c r="F1450" s="6">
        <f t="shared" si="333"/>
        <v>-1.5799999999999272</v>
      </c>
      <c r="G1450" s="1">
        <v>3896.2</v>
      </c>
      <c r="H1450" s="1">
        <v>3808.9</v>
      </c>
      <c r="I1450" s="5">
        <f t="shared" si="334"/>
        <v>2.2614236866645872E-2</v>
      </c>
      <c r="J1450" s="5" t="str">
        <f t="shared" si="335"/>
        <v>Medium</v>
      </c>
      <c r="K1450" s="6">
        <f t="shared" si="336"/>
        <v>416</v>
      </c>
      <c r="L1450" s="5" t="str">
        <f t="shared" si="337"/>
        <v>Normal</v>
      </c>
      <c r="M1450" s="6">
        <f t="shared" si="345"/>
        <v>3789.5314285714289</v>
      </c>
      <c r="N1450" s="1">
        <v>66064475</v>
      </c>
      <c r="O1450" s="5">
        <f t="shared" si="344"/>
        <v>-9.5138045369488805E-2</v>
      </c>
      <c r="P1450" s="1">
        <v>-4.51</v>
      </c>
      <c r="Q1450" s="1">
        <v>7.73</v>
      </c>
      <c r="R1450" s="1">
        <f t="shared" si="338"/>
        <v>1.5296301442742624</v>
      </c>
      <c r="S1450" s="1">
        <f t="shared" si="339"/>
        <v>-0.38739627394215109</v>
      </c>
      <c r="T1450" s="1">
        <f t="shared" si="340"/>
        <v>-1.6604489164625824</v>
      </c>
      <c r="U1450" s="1">
        <f t="shared" si="341"/>
        <v>0.90470991378236143</v>
      </c>
      <c r="V1450" s="1">
        <f t="shared" si="342"/>
        <v>9.6623716912972585E-2</v>
      </c>
      <c r="W1450" s="7" t="str">
        <f t="shared" si="343"/>
        <v>Moderate Stress</v>
      </c>
      <c r="X1450" s="1">
        <v>10.199999999999999</v>
      </c>
      <c r="Y1450" s="1">
        <v>9.52</v>
      </c>
      <c r="Z1450" s="1">
        <v>103</v>
      </c>
      <c r="AA1450" s="1">
        <v>25693</v>
      </c>
      <c r="AB1450" s="1">
        <v>3781</v>
      </c>
      <c r="AC1450" s="1">
        <v>1.43</v>
      </c>
      <c r="AD1450" s="1">
        <v>108.16</v>
      </c>
      <c r="AE1450" s="1">
        <v>122.53</v>
      </c>
      <c r="AF1450" s="1">
        <v>1325.03</v>
      </c>
      <c r="AG1450" s="1">
        <v>196.38</v>
      </c>
      <c r="AH1450" s="1">
        <v>285</v>
      </c>
      <c r="AI1450" s="1">
        <v>3.56</v>
      </c>
      <c r="AJ1450" s="1">
        <v>23</v>
      </c>
      <c r="AK1450" s="1">
        <v>19.14</v>
      </c>
      <c r="AL1450" s="1">
        <v>9149</v>
      </c>
      <c r="AM1450" s="1">
        <f t="shared" si="331"/>
        <v>3714.805784496536</v>
      </c>
    </row>
    <row r="1451" spans="1:39" x14ac:dyDescent="0.3">
      <c r="A1451" s="2">
        <v>37975</v>
      </c>
      <c r="B1451" s="1" t="s">
        <v>25</v>
      </c>
      <c r="C1451" s="1">
        <v>3372.63</v>
      </c>
      <c r="D1451" s="1">
        <v>3328.99</v>
      </c>
      <c r="E1451" s="5">
        <f t="shared" si="332"/>
        <v>-1.2939456744439895E-2</v>
      </c>
      <c r="F1451" s="6">
        <f t="shared" si="333"/>
        <v>-43.640000000000327</v>
      </c>
      <c r="G1451" s="1">
        <v>3388.79</v>
      </c>
      <c r="H1451" s="1">
        <v>3294.24</v>
      </c>
      <c r="I1451" s="5">
        <f t="shared" si="334"/>
        <v>2.8034501264591782E-2</v>
      </c>
      <c r="J1451" s="5" t="str">
        <f t="shared" si="335"/>
        <v>Medium</v>
      </c>
      <c r="K1451" s="6">
        <f t="shared" si="336"/>
        <v>416</v>
      </c>
      <c r="L1451" s="5" t="str">
        <f t="shared" si="337"/>
        <v>Normal</v>
      </c>
      <c r="M1451" s="6">
        <f t="shared" si="345"/>
        <v>3827.5571428571429</v>
      </c>
      <c r="N1451" s="1">
        <v>684046401</v>
      </c>
      <c r="O1451" s="5">
        <f t="shared" si="344"/>
        <v>-0.13730363168015103</v>
      </c>
      <c r="P1451" s="1">
        <v>7.19</v>
      </c>
      <c r="Q1451" s="1">
        <v>9.1999999999999993</v>
      </c>
      <c r="R1451" s="1">
        <f t="shared" si="338"/>
        <v>-0.63189837753722444</v>
      </c>
      <c r="S1451" s="1">
        <f t="shared" si="339"/>
        <v>-0.441190999326461</v>
      </c>
      <c r="T1451" s="1">
        <f t="shared" si="340"/>
        <v>1.0685180905266336</v>
      </c>
      <c r="U1451" s="1">
        <f t="shared" si="341"/>
        <v>1.4097755089623423</v>
      </c>
      <c r="V1451" s="1">
        <f t="shared" si="342"/>
        <v>0.35130105565632258</v>
      </c>
      <c r="W1451" s="7" t="str">
        <f t="shared" si="343"/>
        <v>Moderate Stress</v>
      </c>
      <c r="X1451" s="1">
        <v>2.89</v>
      </c>
      <c r="Y1451" s="1">
        <v>8.65</v>
      </c>
      <c r="Z1451" s="1">
        <v>65</v>
      </c>
      <c r="AA1451" s="1">
        <v>13756</v>
      </c>
      <c r="AB1451" s="1">
        <v>2844</v>
      </c>
      <c r="AC1451" s="1">
        <v>0.9</v>
      </c>
      <c r="AD1451" s="1">
        <v>142.61000000000001</v>
      </c>
      <c r="AE1451" s="1">
        <v>55.58</v>
      </c>
      <c r="AF1451" s="1">
        <v>831.13</v>
      </c>
      <c r="AG1451" s="1">
        <v>361.11</v>
      </c>
      <c r="AH1451" s="1">
        <v>2176</v>
      </c>
      <c r="AI1451" s="1">
        <v>9.85</v>
      </c>
      <c r="AJ1451" s="1">
        <v>6</v>
      </c>
      <c r="AK1451" s="1">
        <v>54.82</v>
      </c>
      <c r="AL1451" s="1">
        <v>11131</v>
      </c>
      <c r="AM1451" s="1">
        <f t="shared" si="331"/>
        <v>3735.8509675835162</v>
      </c>
    </row>
    <row r="1452" spans="1:39" x14ac:dyDescent="0.3">
      <c r="A1452" s="2">
        <v>37976</v>
      </c>
      <c r="B1452" s="1" t="s">
        <v>25</v>
      </c>
      <c r="C1452" s="1">
        <v>1213.3900000000001</v>
      </c>
      <c r="D1452" s="1">
        <v>1218.56</v>
      </c>
      <c r="E1452" s="5">
        <f t="shared" si="332"/>
        <v>4.2607900180484798E-3</v>
      </c>
      <c r="F1452" s="6">
        <f t="shared" si="333"/>
        <v>5.1699999999998454</v>
      </c>
      <c r="G1452" s="1">
        <v>1234.49</v>
      </c>
      <c r="H1452" s="1">
        <v>1197.97</v>
      </c>
      <c r="I1452" s="5">
        <f t="shared" si="334"/>
        <v>3.0097495446641212E-2</v>
      </c>
      <c r="J1452" s="5" t="str">
        <f t="shared" si="335"/>
        <v>Medium</v>
      </c>
      <c r="K1452" s="6">
        <f t="shared" si="336"/>
        <v>416</v>
      </c>
      <c r="L1452" s="5" t="str">
        <f t="shared" si="337"/>
        <v>Normal</v>
      </c>
      <c r="M1452" s="6">
        <f t="shared" si="345"/>
        <v>3734.6628571428578</v>
      </c>
      <c r="N1452" s="1">
        <v>73556414</v>
      </c>
      <c r="O1452" s="5">
        <f t="shared" si="344"/>
        <v>-0.63395504342157827</v>
      </c>
      <c r="P1452" s="1">
        <v>3.43</v>
      </c>
      <c r="Q1452" s="1">
        <v>4.2699999999999996</v>
      </c>
      <c r="R1452" s="1">
        <f t="shared" si="338"/>
        <v>1.5034254299438761</v>
      </c>
      <c r="S1452" s="1">
        <f t="shared" si="339"/>
        <v>-1.0748173435569461</v>
      </c>
      <c r="T1452" s="1">
        <f t="shared" si="340"/>
        <v>0.19151672759676591</v>
      </c>
      <c r="U1452" s="1">
        <f t="shared" si="341"/>
        <v>-0.28408393609705068</v>
      </c>
      <c r="V1452" s="1">
        <f t="shared" si="342"/>
        <v>8.4010219471661304E-2</v>
      </c>
      <c r="W1452" s="7" t="str">
        <f t="shared" si="343"/>
        <v>Moderate Stress</v>
      </c>
      <c r="X1452" s="1">
        <v>3.89</v>
      </c>
      <c r="Y1452" s="1">
        <v>8.0399999999999991</v>
      </c>
      <c r="Z1452" s="1">
        <v>69</v>
      </c>
      <c r="AA1452" s="1">
        <v>12276</v>
      </c>
      <c r="AB1452" s="1">
        <v>4945</v>
      </c>
      <c r="AC1452" s="1">
        <v>1.21</v>
      </c>
      <c r="AD1452" s="1">
        <v>136.91999999999999</v>
      </c>
      <c r="AE1452" s="1">
        <v>69.77</v>
      </c>
      <c r="AF1452" s="1">
        <v>2496.6799999999998</v>
      </c>
      <c r="AG1452" s="1">
        <v>423.13</v>
      </c>
      <c r="AH1452" s="1">
        <v>1531</v>
      </c>
      <c r="AI1452" s="1">
        <v>0.41</v>
      </c>
      <c r="AJ1452" s="1">
        <v>12</v>
      </c>
      <c r="AK1452" s="1">
        <v>58.06</v>
      </c>
      <c r="AL1452" s="1">
        <v>4449</v>
      </c>
      <c r="AM1452" s="1">
        <f t="shared" si="331"/>
        <v>3751.2585938393104</v>
      </c>
    </row>
    <row r="1453" spans="1:39" x14ac:dyDescent="0.3">
      <c r="A1453" s="2">
        <v>37977</v>
      </c>
      <c r="B1453" s="1" t="s">
        <v>24</v>
      </c>
      <c r="C1453" s="1">
        <v>2819.06</v>
      </c>
      <c r="D1453" s="1">
        <v>2853.17</v>
      </c>
      <c r="E1453" s="5">
        <f t="shared" si="332"/>
        <v>1.2099777940164497E-2</v>
      </c>
      <c r="F1453" s="6">
        <f t="shared" si="333"/>
        <v>34.110000000000127</v>
      </c>
      <c r="G1453" s="1">
        <v>2875.6</v>
      </c>
      <c r="H1453" s="1">
        <v>2775.22</v>
      </c>
      <c r="I1453" s="5">
        <f t="shared" si="334"/>
        <v>3.5607613885479596E-2</v>
      </c>
      <c r="J1453" s="5" t="str">
        <f t="shared" si="335"/>
        <v>Medium</v>
      </c>
      <c r="K1453" s="6">
        <f t="shared" si="336"/>
        <v>416</v>
      </c>
      <c r="L1453" s="5" t="str">
        <f t="shared" si="337"/>
        <v>Normal</v>
      </c>
      <c r="M1453" s="6">
        <f t="shared" si="345"/>
        <v>3437.1485714285714</v>
      </c>
      <c r="N1453" s="1">
        <v>987554682</v>
      </c>
      <c r="O1453" s="5">
        <f t="shared" si="344"/>
        <v>1.3414275866596641</v>
      </c>
      <c r="P1453" s="1">
        <v>3.19</v>
      </c>
      <c r="Q1453" s="1">
        <v>2.93</v>
      </c>
      <c r="R1453" s="1">
        <f t="shared" si="338"/>
        <v>-1.6934857450413596</v>
      </c>
      <c r="S1453" s="1">
        <f t="shared" si="339"/>
        <v>1.4453697429270242</v>
      </c>
      <c r="T1453" s="1">
        <f t="shared" si="340"/>
        <v>0.13553791719698707</v>
      </c>
      <c r="U1453" s="1">
        <f t="shared" si="341"/>
        <v>-0.74448386639716946</v>
      </c>
      <c r="V1453" s="1">
        <f t="shared" si="342"/>
        <v>-0.21426548782862945</v>
      </c>
      <c r="W1453" s="7" t="str">
        <f t="shared" si="343"/>
        <v>Low Stress</v>
      </c>
      <c r="X1453" s="1">
        <v>9.1</v>
      </c>
      <c r="Y1453" s="1">
        <v>9.5399999999999991</v>
      </c>
      <c r="Z1453" s="1">
        <v>96</v>
      </c>
      <c r="AA1453" s="1">
        <v>26793</v>
      </c>
      <c r="AB1453" s="1">
        <v>1608</v>
      </c>
      <c r="AC1453" s="1">
        <v>1.35</v>
      </c>
      <c r="AD1453" s="1">
        <v>91.32</v>
      </c>
      <c r="AE1453" s="1">
        <v>41.76</v>
      </c>
      <c r="AF1453" s="1">
        <v>1961.68</v>
      </c>
      <c r="AG1453" s="1">
        <v>404.96</v>
      </c>
      <c r="AH1453" s="1">
        <v>846</v>
      </c>
      <c r="AI1453" s="1">
        <v>4.0999999999999996</v>
      </c>
      <c r="AJ1453" s="1">
        <v>5</v>
      </c>
      <c r="AK1453" s="1">
        <v>94.37</v>
      </c>
      <c r="AL1453" s="1">
        <v>11087</v>
      </c>
      <c r="AM1453" s="1">
        <f t="shared" si="331"/>
        <v>3747.8054419147579</v>
      </c>
    </row>
    <row r="1454" spans="1:39" x14ac:dyDescent="0.3">
      <c r="A1454" s="2">
        <v>37978</v>
      </c>
      <c r="B1454" s="1" t="s">
        <v>24</v>
      </c>
      <c r="C1454" s="1">
        <v>3699.15</v>
      </c>
      <c r="D1454" s="1">
        <v>3748.83</v>
      </c>
      <c r="E1454" s="5">
        <f t="shared" si="332"/>
        <v>1.3430112323101208E-2</v>
      </c>
      <c r="F1454" s="6">
        <f t="shared" si="333"/>
        <v>49.679999999999836</v>
      </c>
      <c r="G1454" s="1">
        <v>3780.14</v>
      </c>
      <c r="H1454" s="1">
        <v>3660.06</v>
      </c>
      <c r="I1454" s="5">
        <f t="shared" si="334"/>
        <v>3.2461511428301074E-2</v>
      </c>
      <c r="J1454" s="5" t="str">
        <f t="shared" si="335"/>
        <v>Medium</v>
      </c>
      <c r="K1454" s="6">
        <f t="shared" si="336"/>
        <v>416</v>
      </c>
      <c r="L1454" s="5" t="str">
        <f t="shared" si="337"/>
        <v>Normal</v>
      </c>
      <c r="M1454" s="6">
        <f t="shared" si="345"/>
        <v>3267.8385714285719</v>
      </c>
      <c r="N1454" s="1">
        <v>801939443</v>
      </c>
      <c r="O1454" s="5">
        <f t="shared" si="344"/>
        <v>0.31391750228692994</v>
      </c>
      <c r="P1454" s="1">
        <v>9.3699999999999992</v>
      </c>
      <c r="Q1454" s="1">
        <v>6.4</v>
      </c>
      <c r="R1454" s="1">
        <f t="shared" si="338"/>
        <v>-1.0442553771270791</v>
      </c>
      <c r="S1454" s="1">
        <f t="shared" si="339"/>
        <v>0.13447553618707772</v>
      </c>
      <c r="T1454" s="1">
        <f t="shared" si="340"/>
        <v>1.5769922849912907</v>
      </c>
      <c r="U1454" s="1">
        <f t="shared" si="341"/>
        <v>0.44774580385761636</v>
      </c>
      <c r="V1454" s="1">
        <f t="shared" si="342"/>
        <v>0.27873956197722644</v>
      </c>
      <c r="W1454" s="7" t="str">
        <f t="shared" si="343"/>
        <v>Moderate Stress</v>
      </c>
      <c r="X1454" s="1">
        <v>2.8</v>
      </c>
      <c r="Y1454" s="1">
        <v>2.69</v>
      </c>
      <c r="Z1454" s="1">
        <v>56</v>
      </c>
      <c r="AA1454" s="1">
        <v>13293</v>
      </c>
      <c r="AB1454" s="1">
        <v>3437</v>
      </c>
      <c r="AC1454" s="1">
        <v>0.99</v>
      </c>
      <c r="AD1454" s="1">
        <v>135.11000000000001</v>
      </c>
      <c r="AE1454" s="1">
        <v>52.82</v>
      </c>
      <c r="AF1454" s="1">
        <v>1523.74</v>
      </c>
      <c r="AG1454" s="1">
        <v>342.56</v>
      </c>
      <c r="AH1454" s="1">
        <v>3934</v>
      </c>
      <c r="AI1454" s="1">
        <v>1.51</v>
      </c>
      <c r="AJ1454" s="1">
        <v>9</v>
      </c>
      <c r="AK1454" s="1">
        <v>46.92</v>
      </c>
      <c r="AL1454" s="1">
        <v>10783</v>
      </c>
      <c r="AM1454" s="1">
        <f t="shared" si="331"/>
        <v>3740.7374540227461</v>
      </c>
    </row>
    <row r="1455" spans="1:39" x14ac:dyDescent="0.3">
      <c r="A1455" s="2">
        <v>37979</v>
      </c>
      <c r="B1455" s="1" t="s">
        <v>25</v>
      </c>
      <c r="C1455" s="1">
        <v>3710.13</v>
      </c>
      <c r="D1455" s="1">
        <v>3703.16</v>
      </c>
      <c r="E1455" s="5">
        <f t="shared" si="332"/>
        <v>-1.8786403710921867E-3</v>
      </c>
      <c r="F1455" s="6">
        <f t="shared" si="333"/>
        <v>-6.9700000000002547</v>
      </c>
      <c r="G1455" s="1">
        <v>3717.45</v>
      </c>
      <c r="H1455" s="1">
        <v>3702.39</v>
      </c>
      <c r="I1455" s="5">
        <f t="shared" si="334"/>
        <v>4.0591569567643036E-3</v>
      </c>
      <c r="J1455" s="5" t="str">
        <f t="shared" si="335"/>
        <v>Low</v>
      </c>
      <c r="K1455" s="6">
        <f t="shared" si="336"/>
        <v>416</v>
      </c>
      <c r="L1455" s="5" t="str">
        <f t="shared" si="337"/>
        <v>Normal</v>
      </c>
      <c r="M1455" s="6">
        <f t="shared" si="345"/>
        <v>3282.2957142857144</v>
      </c>
      <c r="N1455" s="1">
        <v>468774851</v>
      </c>
      <c r="O1455" s="5">
        <f t="shared" si="344"/>
        <v>-1.2182467596556812E-2</v>
      </c>
      <c r="P1455" s="1">
        <v>6.21</v>
      </c>
      <c r="Q1455" s="1">
        <v>4.16</v>
      </c>
      <c r="R1455" s="1">
        <f t="shared" si="338"/>
        <v>0.12106149990030367</v>
      </c>
      <c r="S1455" s="1">
        <f t="shared" si="339"/>
        <v>-0.28156180285208099</v>
      </c>
      <c r="T1455" s="1">
        <f t="shared" si="340"/>
        <v>0.83993794806087019</v>
      </c>
      <c r="U1455" s="1">
        <f t="shared" si="341"/>
        <v>-0.32187796022616472</v>
      </c>
      <c r="V1455" s="1">
        <f t="shared" si="342"/>
        <v>8.9389921220732041E-2</v>
      </c>
      <c r="W1455" s="7" t="str">
        <f t="shared" si="343"/>
        <v>Moderate Stress</v>
      </c>
      <c r="X1455" s="1">
        <v>13.45</v>
      </c>
      <c r="Y1455" s="1">
        <v>6.36</v>
      </c>
      <c r="Z1455" s="1">
        <v>72</v>
      </c>
      <c r="AA1455" s="1">
        <v>25377</v>
      </c>
      <c r="AB1455" s="1">
        <v>3133</v>
      </c>
      <c r="AC1455" s="1">
        <v>1.39</v>
      </c>
      <c r="AD1455" s="1">
        <v>116.17</v>
      </c>
      <c r="AE1455" s="1">
        <v>44.59</v>
      </c>
      <c r="AF1455" s="1">
        <v>1290.3699999999999</v>
      </c>
      <c r="AG1455" s="1">
        <v>475.02</v>
      </c>
      <c r="AH1455" s="1">
        <v>8824</v>
      </c>
      <c r="AI1455" s="1">
        <v>7.26</v>
      </c>
      <c r="AJ1455" s="1">
        <v>10</v>
      </c>
      <c r="AK1455" s="1">
        <v>30.32</v>
      </c>
      <c r="AL1455" s="1">
        <v>1012</v>
      </c>
      <c r="AM1455" s="1">
        <f t="shared" si="331"/>
        <v>3728.8143009282535</v>
      </c>
    </row>
    <row r="1456" spans="1:39" x14ac:dyDescent="0.3">
      <c r="A1456" s="2">
        <v>37980</v>
      </c>
      <c r="B1456" s="1" t="s">
        <v>24</v>
      </c>
      <c r="C1456" s="1">
        <v>2492.4899999999998</v>
      </c>
      <c r="D1456" s="1">
        <v>2474.52</v>
      </c>
      <c r="E1456" s="5">
        <f t="shared" si="332"/>
        <v>-7.2096578120673712E-3</v>
      </c>
      <c r="F1456" s="6">
        <f t="shared" si="333"/>
        <v>-17.9699999999998</v>
      </c>
      <c r="G1456" s="1">
        <v>2501.94</v>
      </c>
      <c r="H1456" s="1">
        <v>2433.6799999999998</v>
      </c>
      <c r="I1456" s="5">
        <f t="shared" si="334"/>
        <v>2.7386268350123862E-2</v>
      </c>
      <c r="J1456" s="5" t="str">
        <f t="shared" si="335"/>
        <v>Medium</v>
      </c>
      <c r="K1456" s="6">
        <f t="shared" si="336"/>
        <v>416</v>
      </c>
      <c r="L1456" s="5" t="str">
        <f t="shared" si="337"/>
        <v>Normal</v>
      </c>
      <c r="M1456" s="6">
        <f t="shared" si="345"/>
        <v>3026.5785714285712</v>
      </c>
      <c r="N1456" s="1">
        <v>901878412</v>
      </c>
      <c r="O1456" s="5">
        <f t="shared" si="344"/>
        <v>-0.33178150552501107</v>
      </c>
      <c r="P1456" s="1">
        <v>7.75</v>
      </c>
      <c r="Q1456" s="1">
        <v>5.95</v>
      </c>
      <c r="R1456" s="1">
        <f t="shared" si="338"/>
        <v>-1.393814033853771</v>
      </c>
      <c r="S1456" s="1">
        <f t="shared" si="339"/>
        <v>-0.68930527288900489</v>
      </c>
      <c r="T1456" s="1">
        <f t="shared" si="340"/>
        <v>1.1991353147927841</v>
      </c>
      <c r="U1456" s="1">
        <f t="shared" si="341"/>
        <v>0.2931338869657853</v>
      </c>
      <c r="V1456" s="1">
        <f t="shared" si="342"/>
        <v>-0.14771252624605163</v>
      </c>
      <c r="W1456" s="7" t="str">
        <f t="shared" si="343"/>
        <v>Low Stress</v>
      </c>
      <c r="X1456" s="1">
        <v>3.85</v>
      </c>
      <c r="Y1456" s="1">
        <v>8.93</v>
      </c>
      <c r="Z1456" s="1">
        <v>82</v>
      </c>
      <c r="AA1456" s="1">
        <v>9344</v>
      </c>
      <c r="AB1456" s="1">
        <v>1867</v>
      </c>
      <c r="AC1456" s="1">
        <v>1.34</v>
      </c>
      <c r="AD1456" s="1">
        <v>144.30000000000001</v>
      </c>
      <c r="AE1456" s="1">
        <v>23.16</v>
      </c>
      <c r="AF1456" s="1">
        <v>807.52</v>
      </c>
      <c r="AG1456" s="1">
        <v>392.42</v>
      </c>
      <c r="AH1456" s="1">
        <v>7156</v>
      </c>
      <c r="AI1456" s="1">
        <v>1.94</v>
      </c>
      <c r="AJ1456" s="1">
        <v>28</v>
      </c>
      <c r="AK1456" s="1">
        <v>19.16</v>
      </c>
      <c r="AL1456" s="1">
        <v>8272</v>
      </c>
      <c r="AM1456" s="1">
        <f t="shared" ref="AM1456:AM1519" si="346">_xlfn.STDEV.P(AL1456:AL1554)</f>
        <v>3666.6143269492541</v>
      </c>
    </row>
    <row r="1457" spans="1:39" x14ac:dyDescent="0.3">
      <c r="A1457" s="2">
        <v>37981</v>
      </c>
      <c r="B1457" s="1" t="s">
        <v>24</v>
      </c>
      <c r="C1457" s="1">
        <v>4766.7700000000004</v>
      </c>
      <c r="D1457" s="1">
        <v>4807.4399999999996</v>
      </c>
      <c r="E1457" s="5">
        <f t="shared" si="332"/>
        <v>8.5319828730983788E-3</v>
      </c>
      <c r="F1457" s="6">
        <f t="shared" si="333"/>
        <v>40.669999999999163</v>
      </c>
      <c r="G1457" s="1">
        <v>4850.41</v>
      </c>
      <c r="H1457" s="1">
        <v>4751.74</v>
      </c>
      <c r="I1457" s="5">
        <f t="shared" si="334"/>
        <v>2.0699551268469018E-2</v>
      </c>
      <c r="J1457" s="5" t="str">
        <f t="shared" si="335"/>
        <v>Medium</v>
      </c>
      <c r="K1457" s="6">
        <f t="shared" si="336"/>
        <v>416</v>
      </c>
      <c r="L1457" s="5" t="str">
        <f t="shared" si="337"/>
        <v>Normal</v>
      </c>
      <c r="M1457" s="6">
        <f t="shared" si="345"/>
        <v>3162.0957142857142</v>
      </c>
      <c r="N1457" s="1">
        <v>627355153</v>
      </c>
      <c r="O1457" s="5">
        <f t="shared" si="344"/>
        <v>0.94277678095145712</v>
      </c>
      <c r="P1457" s="1">
        <v>0.31</v>
      </c>
      <c r="Q1457" s="1">
        <v>4.2</v>
      </c>
      <c r="R1457" s="1">
        <f t="shared" si="338"/>
        <v>-0.43360819406495182</v>
      </c>
      <c r="S1457" s="1">
        <f t="shared" si="339"/>
        <v>0.93677227058773682</v>
      </c>
      <c r="T1457" s="1">
        <f t="shared" si="340"/>
        <v>-0.53620780760035835</v>
      </c>
      <c r="U1457" s="1">
        <f t="shared" si="341"/>
        <v>-0.3081346787246686</v>
      </c>
      <c r="V1457" s="1">
        <f t="shared" si="342"/>
        <v>-8.5294602450560503E-2</v>
      </c>
      <c r="W1457" s="7" t="str">
        <f t="shared" si="343"/>
        <v>Low Stress</v>
      </c>
      <c r="X1457" s="1">
        <v>10.76</v>
      </c>
      <c r="Y1457" s="1">
        <v>6.43</v>
      </c>
      <c r="Z1457" s="1">
        <v>89</v>
      </c>
      <c r="AA1457" s="1">
        <v>3801</v>
      </c>
      <c r="AB1457" s="1">
        <v>1232</v>
      </c>
      <c r="AC1457" s="1">
        <v>1.1399999999999999</v>
      </c>
      <c r="AD1457" s="1">
        <v>93.26</v>
      </c>
      <c r="AE1457" s="1">
        <v>26</v>
      </c>
      <c r="AF1457" s="1">
        <v>1061.73</v>
      </c>
      <c r="AG1457" s="1">
        <v>316.77</v>
      </c>
      <c r="AH1457" s="1">
        <v>7359</v>
      </c>
      <c r="AI1457" s="1">
        <v>8.85</v>
      </c>
      <c r="AJ1457" s="1">
        <v>15</v>
      </c>
      <c r="AK1457" s="1">
        <v>5.51</v>
      </c>
      <c r="AL1457" s="1">
        <v>9480</v>
      </c>
      <c r="AM1457" s="1">
        <f t="shared" si="346"/>
        <v>3718.628176292842</v>
      </c>
    </row>
    <row r="1458" spans="1:39" x14ac:dyDescent="0.3">
      <c r="A1458" s="2">
        <v>37982</v>
      </c>
      <c r="B1458" s="1" t="s">
        <v>24</v>
      </c>
      <c r="C1458" s="1">
        <v>1669.43</v>
      </c>
      <c r="D1458" s="1">
        <v>1638.55</v>
      </c>
      <c r="E1458" s="5">
        <f t="shared" si="332"/>
        <v>-1.8497331424498248E-2</v>
      </c>
      <c r="F1458" s="6">
        <f t="shared" si="333"/>
        <v>-30.880000000000109</v>
      </c>
      <c r="G1458" s="1">
        <v>1682.24</v>
      </c>
      <c r="H1458" s="1">
        <v>1631.07</v>
      </c>
      <c r="I1458" s="5">
        <f t="shared" si="334"/>
        <v>3.0651180342991361E-2</v>
      </c>
      <c r="J1458" s="5" t="str">
        <f t="shared" si="335"/>
        <v>Medium</v>
      </c>
      <c r="K1458" s="6">
        <f t="shared" si="336"/>
        <v>416</v>
      </c>
      <c r="L1458" s="5" t="str">
        <f t="shared" si="337"/>
        <v>Normal</v>
      </c>
      <c r="M1458" s="6">
        <f t="shared" si="345"/>
        <v>2920.6042857142857</v>
      </c>
      <c r="N1458" s="1">
        <v>941460930</v>
      </c>
      <c r="O1458" s="5">
        <f t="shared" si="344"/>
        <v>-0.65916371291165354</v>
      </c>
      <c r="P1458" s="1">
        <v>3.32</v>
      </c>
      <c r="Q1458" s="1">
        <v>1.53</v>
      </c>
      <c r="R1458" s="1">
        <f t="shared" si="338"/>
        <v>-1.5322626486472668</v>
      </c>
      <c r="S1458" s="1">
        <f t="shared" si="339"/>
        <v>-1.1069784865926713</v>
      </c>
      <c r="T1458" s="1">
        <f t="shared" si="340"/>
        <v>0.16585977283020056</v>
      </c>
      <c r="U1458" s="1">
        <f t="shared" si="341"/>
        <v>-1.2254987189495326</v>
      </c>
      <c r="V1458" s="1">
        <f t="shared" si="342"/>
        <v>-0.92472002033981759</v>
      </c>
      <c r="W1458" s="7" t="str">
        <f t="shared" si="343"/>
        <v>Low Stress</v>
      </c>
      <c r="X1458" s="1">
        <v>7.09</v>
      </c>
      <c r="Y1458" s="1">
        <v>9.7899999999999991</v>
      </c>
      <c r="Z1458" s="1">
        <v>54</v>
      </c>
      <c r="AA1458" s="1">
        <v>21043</v>
      </c>
      <c r="AB1458" s="1">
        <v>1301</v>
      </c>
      <c r="AC1458" s="1">
        <v>0.88</v>
      </c>
      <c r="AD1458" s="1">
        <v>88.75</v>
      </c>
      <c r="AE1458" s="1">
        <v>128.63</v>
      </c>
      <c r="AF1458" s="1">
        <v>809.98</v>
      </c>
      <c r="AG1458" s="1">
        <v>426.48</v>
      </c>
      <c r="AH1458" s="1">
        <v>3075</v>
      </c>
      <c r="AI1458" s="1">
        <v>3.74</v>
      </c>
      <c r="AJ1458" s="1">
        <v>19</v>
      </c>
      <c r="AK1458" s="1">
        <v>6.96</v>
      </c>
      <c r="AL1458" s="1">
        <v>10610</v>
      </c>
      <c r="AM1458" s="1">
        <f t="shared" si="346"/>
        <v>3731.9194362287881</v>
      </c>
    </row>
    <row r="1459" spans="1:39" x14ac:dyDescent="0.3">
      <c r="A1459" s="2">
        <v>37983</v>
      </c>
      <c r="B1459" s="1" t="s">
        <v>26</v>
      </c>
      <c r="C1459" s="1">
        <v>3001.44</v>
      </c>
      <c r="D1459" s="1">
        <v>3012.98</v>
      </c>
      <c r="E1459" s="5">
        <f t="shared" si="332"/>
        <v>3.8448211525134481E-3</v>
      </c>
      <c r="F1459" s="6">
        <f t="shared" si="333"/>
        <v>11.539999999999964</v>
      </c>
      <c r="G1459" s="1">
        <v>3031.99</v>
      </c>
      <c r="H1459" s="1">
        <v>2990.12</v>
      </c>
      <c r="I1459" s="5">
        <f t="shared" si="334"/>
        <v>1.3949970680739875E-2</v>
      </c>
      <c r="J1459" s="5" t="str">
        <f t="shared" si="335"/>
        <v>Low</v>
      </c>
      <c r="K1459" s="6">
        <f t="shared" si="336"/>
        <v>416</v>
      </c>
      <c r="L1459" s="5" t="str">
        <f t="shared" si="337"/>
        <v>Normal</v>
      </c>
      <c r="M1459" s="6">
        <f t="shared" si="345"/>
        <v>3176.95</v>
      </c>
      <c r="N1459" s="1">
        <v>886734770</v>
      </c>
      <c r="O1459" s="5">
        <f t="shared" si="344"/>
        <v>0.83880870281651465</v>
      </c>
      <c r="P1459" s="1">
        <v>4.2300000000000004</v>
      </c>
      <c r="Q1459" s="1">
        <v>4.6900000000000004</v>
      </c>
      <c r="R1459" s="1">
        <f t="shared" si="338"/>
        <v>-1.3408457952533717</v>
      </c>
      <c r="S1459" s="1">
        <f t="shared" si="339"/>
        <v>0.80413011613512719</v>
      </c>
      <c r="T1459" s="1">
        <f t="shared" si="340"/>
        <v>0.37811276226269525</v>
      </c>
      <c r="U1459" s="1">
        <f t="shared" si="341"/>
        <v>-0.13977948033134144</v>
      </c>
      <c r="V1459" s="1">
        <f t="shared" si="342"/>
        <v>-7.4595599296722659E-2</v>
      </c>
      <c r="W1459" s="7" t="str">
        <f t="shared" si="343"/>
        <v>Low Stress</v>
      </c>
      <c r="X1459" s="1">
        <v>7.2</v>
      </c>
      <c r="Y1459" s="1">
        <v>1.45</v>
      </c>
      <c r="Z1459" s="1">
        <v>94</v>
      </c>
      <c r="AA1459" s="1">
        <v>27713</v>
      </c>
      <c r="AB1459" s="1">
        <v>348</v>
      </c>
      <c r="AC1459" s="1">
        <v>1.48</v>
      </c>
      <c r="AD1459" s="1">
        <v>96.89</v>
      </c>
      <c r="AE1459" s="1">
        <v>124.49</v>
      </c>
      <c r="AF1459" s="1">
        <v>1815.89</v>
      </c>
      <c r="AG1459" s="1">
        <v>216.19</v>
      </c>
      <c r="AH1459" s="1">
        <v>6415</v>
      </c>
      <c r="AI1459" s="1">
        <v>9.17</v>
      </c>
      <c r="AJ1459" s="1">
        <v>20</v>
      </c>
      <c r="AK1459" s="1">
        <v>57.46</v>
      </c>
      <c r="AL1459" s="1">
        <v>7973</v>
      </c>
      <c r="AM1459" s="1">
        <f t="shared" si="346"/>
        <v>3724.4936107427579</v>
      </c>
    </row>
    <row r="1460" spans="1:39" x14ac:dyDescent="0.3">
      <c r="A1460" s="2">
        <v>37984</v>
      </c>
      <c r="B1460" s="1" t="s">
        <v>26</v>
      </c>
      <c r="C1460" s="1">
        <v>3763.54</v>
      </c>
      <c r="D1460" s="1">
        <v>3754.11</v>
      </c>
      <c r="E1460" s="5">
        <f t="shared" si="332"/>
        <v>-2.5056197091036197E-3</v>
      </c>
      <c r="F1460" s="6">
        <f t="shared" si="333"/>
        <v>-9.4299999999998363</v>
      </c>
      <c r="G1460" s="1">
        <v>3807.1</v>
      </c>
      <c r="H1460" s="1">
        <v>3730.68</v>
      </c>
      <c r="I1460" s="5">
        <f t="shared" si="334"/>
        <v>2.0305350813330021E-2</v>
      </c>
      <c r="J1460" s="5" t="str">
        <f t="shared" si="335"/>
        <v>Medium</v>
      </c>
      <c r="K1460" s="6">
        <f t="shared" si="336"/>
        <v>416</v>
      </c>
      <c r="L1460" s="5" t="str">
        <f t="shared" si="337"/>
        <v>Normal</v>
      </c>
      <c r="M1460" s="6">
        <f t="shared" si="345"/>
        <v>3305.6557142857141</v>
      </c>
      <c r="N1460" s="1">
        <v>540626660</v>
      </c>
      <c r="O1460" s="5">
        <f t="shared" si="344"/>
        <v>0.24597906391678673</v>
      </c>
      <c r="P1460" s="1">
        <v>-0.18</v>
      </c>
      <c r="Q1460" s="1">
        <v>6.91</v>
      </c>
      <c r="R1460" s="1">
        <f t="shared" si="338"/>
        <v>-0.13025610011839214</v>
      </c>
      <c r="S1460" s="1">
        <f t="shared" si="339"/>
        <v>4.7799885379476839E-2</v>
      </c>
      <c r="T1460" s="1">
        <f t="shared" si="340"/>
        <v>-0.65049787883324017</v>
      </c>
      <c r="U1460" s="1">
        <f t="shared" si="341"/>
        <v>0.62297264300169142</v>
      </c>
      <c r="V1460" s="1">
        <f t="shared" si="342"/>
        <v>-2.7495362642616011E-2</v>
      </c>
      <c r="W1460" s="7" t="str">
        <f t="shared" si="343"/>
        <v>Low Stress</v>
      </c>
      <c r="X1460" s="1">
        <v>11.94</v>
      </c>
      <c r="Y1460" s="1">
        <v>4.67</v>
      </c>
      <c r="Z1460" s="1">
        <v>90</v>
      </c>
      <c r="AA1460" s="1">
        <v>19163</v>
      </c>
      <c r="AB1460" s="1">
        <v>1995</v>
      </c>
      <c r="AC1460" s="1">
        <v>1.24</v>
      </c>
      <c r="AD1460" s="1">
        <v>84.17</v>
      </c>
      <c r="AE1460" s="1">
        <v>38.29</v>
      </c>
      <c r="AF1460" s="1">
        <v>1927.68</v>
      </c>
      <c r="AG1460" s="1">
        <v>205.4</v>
      </c>
      <c r="AH1460" s="1">
        <v>4309</v>
      </c>
      <c r="AI1460" s="1">
        <v>9.8699999999999992</v>
      </c>
      <c r="AJ1460" s="1">
        <v>28</v>
      </c>
      <c r="AK1460" s="1">
        <v>17.71</v>
      </c>
      <c r="AL1460" s="1">
        <v>11333</v>
      </c>
      <c r="AM1460" s="1">
        <f t="shared" si="346"/>
        <v>3741.9670646475292</v>
      </c>
    </row>
    <row r="1461" spans="1:39" x14ac:dyDescent="0.3">
      <c r="A1461" s="2">
        <v>37985</v>
      </c>
      <c r="B1461" s="1" t="s">
        <v>24</v>
      </c>
      <c r="C1461" s="1">
        <v>3788.54</v>
      </c>
      <c r="D1461" s="1">
        <v>3742.65</v>
      </c>
      <c r="E1461" s="5">
        <f t="shared" si="332"/>
        <v>-1.2112845581675229E-2</v>
      </c>
      <c r="F1461" s="6">
        <f t="shared" si="333"/>
        <v>-45.889999999999873</v>
      </c>
      <c r="G1461" s="1">
        <v>3821.7</v>
      </c>
      <c r="H1461" s="1">
        <v>3721.41</v>
      </c>
      <c r="I1461" s="5">
        <f t="shared" si="334"/>
        <v>2.6471939058317972E-2</v>
      </c>
      <c r="J1461" s="5" t="str">
        <f t="shared" si="335"/>
        <v>Medium</v>
      </c>
      <c r="K1461" s="6">
        <f t="shared" si="336"/>
        <v>416</v>
      </c>
      <c r="L1461" s="5" t="str">
        <f t="shared" si="337"/>
        <v>Normal</v>
      </c>
      <c r="M1461" s="6">
        <f t="shared" si="345"/>
        <v>3304.772857142857</v>
      </c>
      <c r="N1461" s="1">
        <v>557469856</v>
      </c>
      <c r="O1461" s="5">
        <f t="shared" si="344"/>
        <v>-3.0526542908971862E-3</v>
      </c>
      <c r="P1461" s="1">
        <v>3.55</v>
      </c>
      <c r="Q1461" s="1">
        <v>7.99</v>
      </c>
      <c r="R1461" s="1">
        <f t="shared" si="338"/>
        <v>-0.18916890487970994</v>
      </c>
      <c r="S1461" s="1">
        <f t="shared" si="339"/>
        <v>-0.26991401510475904</v>
      </c>
      <c r="T1461" s="1">
        <f t="shared" si="340"/>
        <v>0.21950613279665523</v>
      </c>
      <c r="U1461" s="1">
        <f t="shared" si="341"/>
        <v>0.99404124354208589</v>
      </c>
      <c r="V1461" s="1">
        <f t="shared" si="342"/>
        <v>0.18861611408856804</v>
      </c>
      <c r="W1461" s="7" t="str">
        <f t="shared" si="343"/>
        <v>Moderate Stress</v>
      </c>
      <c r="X1461" s="1">
        <v>8.49</v>
      </c>
      <c r="Y1461" s="1">
        <v>9.7799999999999994</v>
      </c>
      <c r="Z1461" s="1">
        <v>57</v>
      </c>
      <c r="AA1461" s="1">
        <v>10314</v>
      </c>
      <c r="AB1461" s="1">
        <v>329</v>
      </c>
      <c r="AC1461" s="1">
        <v>1.1599999999999999</v>
      </c>
      <c r="AD1461" s="1">
        <v>102.41</v>
      </c>
      <c r="AE1461" s="1">
        <v>106.83</v>
      </c>
      <c r="AF1461" s="1">
        <v>2103.5500000000002</v>
      </c>
      <c r="AG1461" s="1">
        <v>488.58</v>
      </c>
      <c r="AH1461" s="1">
        <v>9413</v>
      </c>
      <c r="AI1461" s="1">
        <v>7.71</v>
      </c>
      <c r="AJ1461" s="1">
        <v>13</v>
      </c>
      <c r="AK1461" s="1">
        <v>85.18</v>
      </c>
      <c r="AL1461" s="1">
        <v>10103</v>
      </c>
      <c r="AM1461" s="1">
        <f t="shared" si="346"/>
        <v>3731.5054003719192</v>
      </c>
    </row>
    <row r="1462" spans="1:39" x14ac:dyDescent="0.3">
      <c r="A1462" s="2">
        <v>37986</v>
      </c>
      <c r="B1462" s="1" t="s">
        <v>24</v>
      </c>
      <c r="C1462" s="1">
        <v>3594.56</v>
      </c>
      <c r="D1462" s="1">
        <v>3579.29</v>
      </c>
      <c r="E1462" s="5">
        <f t="shared" si="332"/>
        <v>-4.2480859966171052E-3</v>
      </c>
      <c r="F1462" s="6">
        <f t="shared" si="333"/>
        <v>-15.269999999999982</v>
      </c>
      <c r="G1462" s="1">
        <v>3611.65</v>
      </c>
      <c r="H1462" s="1">
        <v>3564.85</v>
      </c>
      <c r="I1462" s="5">
        <f t="shared" si="334"/>
        <v>1.3019674174307893E-2</v>
      </c>
      <c r="J1462" s="5" t="str">
        <f t="shared" si="335"/>
        <v>Low</v>
      </c>
      <c r="K1462" s="6">
        <f t="shared" si="336"/>
        <v>416</v>
      </c>
      <c r="L1462" s="5" t="str">
        <f t="shared" si="337"/>
        <v>Normal</v>
      </c>
      <c r="M1462" s="6">
        <f t="shared" si="345"/>
        <v>3287.0771428571429</v>
      </c>
      <c r="N1462" s="1">
        <v>579582120</v>
      </c>
      <c r="O1462" s="5">
        <f t="shared" si="344"/>
        <v>-4.3648217172324456E-2</v>
      </c>
      <c r="P1462" s="1">
        <v>-1.45</v>
      </c>
      <c r="Q1462" s="1">
        <v>4.93</v>
      </c>
      <c r="R1462" s="1">
        <f t="shared" si="338"/>
        <v>-0.26651144081307532</v>
      </c>
      <c r="S1462" s="1">
        <f t="shared" si="339"/>
        <v>-0.32170570942481763</v>
      </c>
      <c r="T1462" s="1">
        <f t="shared" si="340"/>
        <v>-0.94671908386540293</v>
      </c>
      <c r="U1462" s="1">
        <f t="shared" si="341"/>
        <v>-5.731979132236513E-2</v>
      </c>
      <c r="V1462" s="1">
        <f t="shared" si="342"/>
        <v>-0.39806400635641526</v>
      </c>
      <c r="W1462" s="7" t="str">
        <f t="shared" si="343"/>
        <v>Low Stress</v>
      </c>
      <c r="X1462" s="1">
        <v>11.43</v>
      </c>
      <c r="Y1462" s="1">
        <v>4.1100000000000003</v>
      </c>
      <c r="Z1462" s="1">
        <v>99</v>
      </c>
      <c r="AA1462" s="1">
        <v>29490</v>
      </c>
      <c r="AB1462" s="1">
        <v>2775</v>
      </c>
      <c r="AC1462" s="1">
        <v>1.42</v>
      </c>
      <c r="AD1462" s="1">
        <v>99.81</v>
      </c>
      <c r="AE1462" s="1">
        <v>116.93</v>
      </c>
      <c r="AF1462" s="1">
        <v>1117.9000000000001</v>
      </c>
      <c r="AG1462" s="1">
        <v>479.93</v>
      </c>
      <c r="AH1462" s="1">
        <v>7522</v>
      </c>
      <c r="AI1462" s="1">
        <v>6.23</v>
      </c>
      <c r="AJ1462" s="1">
        <v>40</v>
      </c>
      <c r="AK1462" s="1">
        <v>59.69</v>
      </c>
      <c r="AL1462" s="1">
        <v>8961</v>
      </c>
      <c r="AM1462" s="1">
        <f t="shared" si="346"/>
        <v>3732.0660732337183</v>
      </c>
    </row>
    <row r="1463" spans="1:39" x14ac:dyDescent="0.3">
      <c r="A1463" s="2">
        <v>37987</v>
      </c>
      <c r="B1463" s="1" t="s">
        <v>26</v>
      </c>
      <c r="C1463" s="1">
        <v>2101.15</v>
      </c>
      <c r="D1463" s="1">
        <v>2077.67</v>
      </c>
      <c r="E1463" s="5">
        <f t="shared" si="332"/>
        <v>-1.1174832829640919E-2</v>
      </c>
      <c r="F1463" s="6">
        <f t="shared" si="333"/>
        <v>-23.480000000000018</v>
      </c>
      <c r="G1463" s="1">
        <v>2135.33</v>
      </c>
      <c r="H1463" s="1">
        <v>2069.06</v>
      </c>
      <c r="I1463" s="5">
        <f t="shared" si="334"/>
        <v>3.1539871023011201E-2</v>
      </c>
      <c r="J1463" s="5" t="str">
        <f t="shared" si="335"/>
        <v>Medium</v>
      </c>
      <c r="K1463" s="6">
        <f t="shared" si="336"/>
        <v>416</v>
      </c>
      <c r="L1463" s="5" t="str">
        <f t="shared" si="337"/>
        <v>Normal</v>
      </c>
      <c r="M1463" s="6">
        <f t="shared" si="345"/>
        <v>3230.3842857142859</v>
      </c>
      <c r="N1463" s="1">
        <v>344784471</v>
      </c>
      <c r="O1463" s="5">
        <f t="shared" si="344"/>
        <v>-0.41953013027723374</v>
      </c>
      <c r="P1463" s="1">
        <v>-2.85</v>
      </c>
      <c r="Q1463" s="1">
        <v>1.65</v>
      </c>
      <c r="R1463" s="1">
        <f t="shared" si="338"/>
        <v>0.55474528825149327</v>
      </c>
      <c r="S1463" s="1">
        <f t="shared" si="339"/>
        <v>-0.80125469857985665</v>
      </c>
      <c r="T1463" s="1">
        <f t="shared" si="340"/>
        <v>-1.2732621445307792</v>
      </c>
      <c r="U1463" s="1">
        <f t="shared" si="341"/>
        <v>-1.1842688744450445</v>
      </c>
      <c r="V1463" s="1">
        <f t="shared" si="342"/>
        <v>-0.67601010732604672</v>
      </c>
      <c r="W1463" s="7" t="str">
        <f t="shared" si="343"/>
        <v>Low Stress</v>
      </c>
      <c r="X1463" s="1">
        <v>8.57</v>
      </c>
      <c r="Y1463" s="1">
        <v>7.53</v>
      </c>
      <c r="Z1463" s="1">
        <v>80</v>
      </c>
      <c r="AA1463" s="1">
        <v>2181</v>
      </c>
      <c r="AB1463" s="1">
        <v>1384</v>
      </c>
      <c r="AC1463" s="1">
        <v>1.0900000000000001</v>
      </c>
      <c r="AD1463" s="1">
        <v>109.14</v>
      </c>
      <c r="AE1463" s="1">
        <v>26.67</v>
      </c>
      <c r="AF1463" s="1">
        <v>963.15</v>
      </c>
      <c r="AG1463" s="1">
        <v>452.21</v>
      </c>
      <c r="AH1463" s="1">
        <v>3193</v>
      </c>
      <c r="AI1463" s="1">
        <v>1.5</v>
      </c>
      <c r="AJ1463" s="1">
        <v>15</v>
      </c>
      <c r="AK1463" s="1">
        <v>86.5</v>
      </c>
      <c r="AL1463" s="1">
        <v>9203</v>
      </c>
      <c r="AM1463" s="1">
        <f t="shared" si="346"/>
        <v>3745.8398877755744</v>
      </c>
    </row>
    <row r="1464" spans="1:39" x14ac:dyDescent="0.3">
      <c r="A1464" s="2">
        <v>37988</v>
      </c>
      <c r="B1464" s="1" t="s">
        <v>26</v>
      </c>
      <c r="C1464" s="1">
        <v>1624.83</v>
      </c>
      <c r="D1464" s="1">
        <v>1643.44</v>
      </c>
      <c r="E1464" s="5">
        <f t="shared" si="332"/>
        <v>1.1453505905233242E-2</v>
      </c>
      <c r="F1464" s="6">
        <f t="shared" si="333"/>
        <v>18.610000000000127</v>
      </c>
      <c r="G1464" s="1">
        <v>1644.42</v>
      </c>
      <c r="H1464" s="1">
        <v>1586.72</v>
      </c>
      <c r="I1464" s="5">
        <f t="shared" si="334"/>
        <v>3.5511407347230205E-2</v>
      </c>
      <c r="J1464" s="5" t="str">
        <f t="shared" si="335"/>
        <v>Medium</v>
      </c>
      <c r="K1464" s="6">
        <f t="shared" si="336"/>
        <v>416</v>
      </c>
      <c r="L1464" s="5" t="str">
        <f t="shared" si="337"/>
        <v>Normal</v>
      </c>
      <c r="M1464" s="6">
        <f t="shared" si="345"/>
        <v>2778.3842857142854</v>
      </c>
      <c r="N1464" s="1">
        <v>572888327</v>
      </c>
      <c r="O1464" s="5">
        <f t="shared" si="344"/>
        <v>-0.20899854163558218</v>
      </c>
      <c r="P1464" s="1">
        <v>0.61</v>
      </c>
      <c r="Q1464" s="1">
        <v>4.1500000000000004</v>
      </c>
      <c r="R1464" s="1">
        <f t="shared" si="338"/>
        <v>-0.24309841871669435</v>
      </c>
      <c r="S1464" s="1">
        <f t="shared" si="339"/>
        <v>-0.53265914503394729</v>
      </c>
      <c r="T1464" s="1">
        <f t="shared" si="340"/>
        <v>-0.46623429460063492</v>
      </c>
      <c r="U1464" s="1">
        <f t="shared" si="341"/>
        <v>-0.32531378060153865</v>
      </c>
      <c r="V1464" s="1">
        <f t="shared" si="342"/>
        <v>-0.39182640973820382</v>
      </c>
      <c r="W1464" s="7" t="str">
        <f t="shared" si="343"/>
        <v>Low Stress</v>
      </c>
      <c r="X1464" s="1">
        <v>9.7100000000000009</v>
      </c>
      <c r="Y1464" s="1">
        <v>0.79</v>
      </c>
      <c r="Z1464" s="1">
        <v>53</v>
      </c>
      <c r="AA1464" s="1">
        <v>13616</v>
      </c>
      <c r="AB1464" s="1">
        <v>2975</v>
      </c>
      <c r="AC1464" s="1">
        <v>1.19</v>
      </c>
      <c r="AD1464" s="1">
        <v>112.41</v>
      </c>
      <c r="AE1464" s="1">
        <v>31.51</v>
      </c>
      <c r="AF1464" s="1">
        <v>1905.78</v>
      </c>
      <c r="AG1464" s="1">
        <v>185.75</v>
      </c>
      <c r="AH1464" s="1">
        <v>9436</v>
      </c>
      <c r="AI1464" s="1">
        <v>9.33</v>
      </c>
      <c r="AJ1464" s="1">
        <v>8</v>
      </c>
      <c r="AK1464" s="1">
        <v>42.8</v>
      </c>
      <c r="AL1464" s="1">
        <v>9871</v>
      </c>
      <c r="AM1464" s="1">
        <f t="shared" si="346"/>
        <v>3772.586906723117</v>
      </c>
    </row>
    <row r="1465" spans="1:39" x14ac:dyDescent="0.3">
      <c r="A1465" s="2">
        <v>37989</v>
      </c>
      <c r="B1465" s="1" t="s">
        <v>25</v>
      </c>
      <c r="C1465" s="1">
        <v>3543.76</v>
      </c>
      <c r="D1465" s="1">
        <v>3588.64</v>
      </c>
      <c r="E1465" s="5">
        <f t="shared" si="332"/>
        <v>1.2664514526943036E-2</v>
      </c>
      <c r="F1465" s="6">
        <f t="shared" si="333"/>
        <v>44.879999999999654</v>
      </c>
      <c r="G1465" s="1">
        <v>3625.42</v>
      </c>
      <c r="H1465" s="1">
        <v>3494.25</v>
      </c>
      <c r="I1465" s="5">
        <f t="shared" si="334"/>
        <v>3.7014357631442327E-2</v>
      </c>
      <c r="J1465" s="5" t="str">
        <f t="shared" si="335"/>
        <v>Medium</v>
      </c>
      <c r="K1465" s="6">
        <f t="shared" si="336"/>
        <v>416</v>
      </c>
      <c r="L1465" s="5" t="str">
        <f t="shared" si="337"/>
        <v>Normal</v>
      </c>
      <c r="M1465" s="6">
        <f t="shared" si="345"/>
        <v>3056.9685714285711</v>
      </c>
      <c r="N1465" s="1">
        <v>836824674</v>
      </c>
      <c r="O1465" s="5">
        <f t="shared" si="344"/>
        <v>1.1836148566421651</v>
      </c>
      <c r="P1465" s="1">
        <v>6.09</v>
      </c>
      <c r="Q1465" s="1">
        <v>7.86</v>
      </c>
      <c r="R1465" s="1">
        <f t="shared" si="338"/>
        <v>-1.1662741913091661</v>
      </c>
      <c r="S1465" s="1">
        <f t="shared" si="339"/>
        <v>1.2440327471387576</v>
      </c>
      <c r="T1465" s="1">
        <f t="shared" si="340"/>
        <v>0.81194854286098073</v>
      </c>
      <c r="U1465" s="1">
        <f t="shared" si="341"/>
        <v>0.94937557866222366</v>
      </c>
      <c r="V1465" s="1">
        <f t="shared" si="342"/>
        <v>0.45977066933819899</v>
      </c>
      <c r="W1465" s="7" t="str">
        <f t="shared" si="343"/>
        <v>Moderate Stress</v>
      </c>
      <c r="X1465" s="1">
        <v>11.89</v>
      </c>
      <c r="Y1465" s="1">
        <v>7.1</v>
      </c>
      <c r="Z1465" s="1">
        <v>115</v>
      </c>
      <c r="AA1465" s="1">
        <v>591</v>
      </c>
      <c r="AB1465" s="1">
        <v>420</v>
      </c>
      <c r="AC1465" s="1">
        <v>1.4</v>
      </c>
      <c r="AD1465" s="1">
        <v>90.13</v>
      </c>
      <c r="AE1465" s="1">
        <v>93.19</v>
      </c>
      <c r="AF1465" s="1">
        <v>1649.82</v>
      </c>
      <c r="AG1465" s="1">
        <v>335.08</v>
      </c>
      <c r="AH1465" s="1">
        <v>8502</v>
      </c>
      <c r="AI1465" s="1">
        <v>7.77</v>
      </c>
      <c r="AJ1465" s="1">
        <v>5</v>
      </c>
      <c r="AK1465" s="1">
        <v>59.62</v>
      </c>
      <c r="AL1465" s="1">
        <v>1822</v>
      </c>
      <c r="AM1465" s="1">
        <f t="shared" si="346"/>
        <v>3777.5370060204432</v>
      </c>
    </row>
    <row r="1466" spans="1:39" x14ac:dyDescent="0.3">
      <c r="A1466" s="2">
        <v>37990</v>
      </c>
      <c r="B1466" s="1" t="s">
        <v>25</v>
      </c>
      <c r="C1466" s="1">
        <v>3397.21</v>
      </c>
      <c r="D1466" s="1">
        <v>3374.01</v>
      </c>
      <c r="E1466" s="5">
        <f t="shared" si="332"/>
        <v>-6.8291333182228407E-3</v>
      </c>
      <c r="F1466" s="6">
        <f t="shared" si="333"/>
        <v>-23.199999999999818</v>
      </c>
      <c r="G1466" s="1">
        <v>3421.56</v>
      </c>
      <c r="H1466" s="1">
        <v>3335.12</v>
      </c>
      <c r="I1466" s="5">
        <f t="shared" si="334"/>
        <v>2.5444408794275317E-2</v>
      </c>
      <c r="J1466" s="5" t="str">
        <f t="shared" si="335"/>
        <v>Medium</v>
      </c>
      <c r="K1466" s="6">
        <f t="shared" si="336"/>
        <v>416</v>
      </c>
      <c r="L1466" s="5" t="str">
        <f t="shared" si="337"/>
        <v>Normal</v>
      </c>
      <c r="M1466" s="6">
        <f t="shared" si="345"/>
        <v>3108.5442857142853</v>
      </c>
      <c r="N1466" s="1">
        <v>583174209</v>
      </c>
      <c r="O1466" s="5">
        <f t="shared" si="344"/>
        <v>-5.9808172455303309E-2</v>
      </c>
      <c r="P1466" s="1">
        <v>8.74</v>
      </c>
      <c r="Q1466" s="1">
        <v>4.13</v>
      </c>
      <c r="R1466" s="1">
        <f t="shared" si="338"/>
        <v>-0.27907556688168356</v>
      </c>
      <c r="S1466" s="1">
        <f t="shared" si="339"/>
        <v>-0.34232253069384266</v>
      </c>
      <c r="T1466" s="1">
        <f t="shared" si="340"/>
        <v>1.4300479076918717</v>
      </c>
      <c r="U1466" s="1">
        <f t="shared" si="341"/>
        <v>-0.33218542135228685</v>
      </c>
      <c r="V1466" s="1">
        <f t="shared" si="342"/>
        <v>0.11911609719101467</v>
      </c>
      <c r="W1466" s="7" t="str">
        <f t="shared" si="343"/>
        <v>Moderate Stress</v>
      </c>
      <c r="X1466" s="1">
        <v>9.9</v>
      </c>
      <c r="Y1466" s="1">
        <v>9.3800000000000008</v>
      </c>
      <c r="Z1466" s="1">
        <v>105</v>
      </c>
      <c r="AA1466" s="1">
        <v>4206</v>
      </c>
      <c r="AB1466" s="1">
        <v>127</v>
      </c>
      <c r="AC1466" s="1">
        <v>1.08</v>
      </c>
      <c r="AD1466" s="1">
        <v>123.36</v>
      </c>
      <c r="AE1466" s="1">
        <v>68.64</v>
      </c>
      <c r="AF1466" s="1">
        <v>2288.67</v>
      </c>
      <c r="AG1466" s="1">
        <v>314.02</v>
      </c>
      <c r="AH1466" s="1">
        <v>3873</v>
      </c>
      <c r="AI1466" s="1">
        <v>2.88</v>
      </c>
      <c r="AJ1466" s="1">
        <v>37</v>
      </c>
      <c r="AK1466" s="1">
        <v>52.59</v>
      </c>
      <c r="AL1466" s="1">
        <v>7399</v>
      </c>
      <c r="AM1466" s="1">
        <f t="shared" si="346"/>
        <v>3736.553986838886</v>
      </c>
    </row>
    <row r="1467" spans="1:39" x14ac:dyDescent="0.3">
      <c r="A1467" s="2">
        <v>37991</v>
      </c>
      <c r="B1467" s="1" t="s">
        <v>26</v>
      </c>
      <c r="C1467" s="1">
        <v>1717.42</v>
      </c>
      <c r="D1467" s="1">
        <v>1748.57</v>
      </c>
      <c r="E1467" s="5">
        <f t="shared" si="332"/>
        <v>1.813767162371456E-2</v>
      </c>
      <c r="F1467" s="6">
        <f t="shared" si="333"/>
        <v>31.149999999999864</v>
      </c>
      <c r="G1467" s="1">
        <v>1789.23</v>
      </c>
      <c r="H1467" s="1">
        <v>1702.62</v>
      </c>
      <c r="I1467" s="5">
        <f t="shared" si="334"/>
        <v>5.0430296607702325E-2</v>
      </c>
      <c r="J1467" s="5" t="str">
        <f t="shared" si="335"/>
        <v>High</v>
      </c>
      <c r="K1467" s="6">
        <f t="shared" si="336"/>
        <v>416</v>
      </c>
      <c r="L1467" s="5" t="str">
        <f t="shared" si="337"/>
        <v>⚠️ High Risk</v>
      </c>
      <c r="M1467" s="6">
        <f t="shared" si="345"/>
        <v>2822.0385714285717</v>
      </c>
      <c r="N1467" s="1">
        <v>107729248</v>
      </c>
      <c r="O1467" s="5">
        <f t="shared" si="344"/>
        <v>-0.481753166113912</v>
      </c>
      <c r="P1467" s="1">
        <v>1.87</v>
      </c>
      <c r="Q1467" s="1">
        <v>6.97</v>
      </c>
      <c r="R1467" s="1">
        <f t="shared" si="338"/>
        <v>1.3838983818953394</v>
      </c>
      <c r="S1467" s="1">
        <f t="shared" si="339"/>
        <v>-0.88063865640628358</v>
      </c>
      <c r="T1467" s="1">
        <f t="shared" si="340"/>
        <v>-0.17234554000179625</v>
      </c>
      <c r="U1467" s="1">
        <f t="shared" si="341"/>
        <v>0.64358756525393546</v>
      </c>
      <c r="V1467" s="1">
        <f t="shared" si="342"/>
        <v>0.24362543768529876</v>
      </c>
      <c r="W1467" s="7" t="str">
        <f t="shared" si="343"/>
        <v>Moderate Stress</v>
      </c>
      <c r="X1467" s="1">
        <v>10</v>
      </c>
      <c r="Y1467" s="1">
        <v>4.1399999999999997</v>
      </c>
      <c r="Z1467" s="1">
        <v>54</v>
      </c>
      <c r="AA1467" s="1">
        <v>16647</v>
      </c>
      <c r="AB1467" s="1">
        <v>2998</v>
      </c>
      <c r="AC1467" s="1">
        <v>1.34</v>
      </c>
      <c r="AD1467" s="1">
        <v>95.65</v>
      </c>
      <c r="AE1467" s="1">
        <v>110.92</v>
      </c>
      <c r="AF1467" s="1">
        <v>1706.55</v>
      </c>
      <c r="AG1467" s="1">
        <v>181.24</v>
      </c>
      <c r="AH1467" s="1">
        <v>2963</v>
      </c>
      <c r="AI1467" s="1">
        <v>4.6900000000000004</v>
      </c>
      <c r="AJ1467" s="1">
        <v>28</v>
      </c>
      <c r="AK1467" s="1">
        <v>98.67</v>
      </c>
      <c r="AL1467" s="1">
        <v>4354</v>
      </c>
      <c r="AM1467" s="1">
        <f t="shared" si="346"/>
        <v>3746.609430903075</v>
      </c>
    </row>
    <row r="1468" spans="1:39" x14ac:dyDescent="0.3">
      <c r="A1468" s="2">
        <v>37992</v>
      </c>
      <c r="B1468" s="1" t="s">
        <v>24</v>
      </c>
      <c r="C1468" s="1">
        <v>3820.56</v>
      </c>
      <c r="D1468" s="1">
        <v>3776.1</v>
      </c>
      <c r="E1468" s="5">
        <f t="shared" si="332"/>
        <v>-1.1637037502355686E-2</v>
      </c>
      <c r="F1468" s="6">
        <f t="shared" si="333"/>
        <v>-44.460000000000036</v>
      </c>
      <c r="G1468" s="1">
        <v>3868.29</v>
      </c>
      <c r="H1468" s="1">
        <v>3763.86</v>
      </c>
      <c r="I1468" s="5">
        <f t="shared" si="334"/>
        <v>2.7333689302091797E-2</v>
      </c>
      <c r="J1468" s="5" t="str">
        <f t="shared" si="335"/>
        <v>Medium</v>
      </c>
      <c r="K1468" s="6">
        <f t="shared" si="336"/>
        <v>416</v>
      </c>
      <c r="L1468" s="5" t="str">
        <f t="shared" si="337"/>
        <v>Normal</v>
      </c>
      <c r="M1468" s="6">
        <f t="shared" si="345"/>
        <v>2826.8171428571427</v>
      </c>
      <c r="N1468" s="1">
        <v>829737355</v>
      </c>
      <c r="O1468" s="5">
        <f t="shared" si="344"/>
        <v>1.1595360780523514</v>
      </c>
      <c r="P1468" s="1">
        <v>4.6399999999999997</v>
      </c>
      <c r="Q1468" s="1">
        <v>5.07</v>
      </c>
      <c r="R1468" s="1">
        <f t="shared" si="338"/>
        <v>-1.1414847249556201</v>
      </c>
      <c r="S1468" s="1">
        <f t="shared" si="339"/>
        <v>1.2133131154399308</v>
      </c>
      <c r="T1468" s="1">
        <f t="shared" si="340"/>
        <v>0.47374323002898389</v>
      </c>
      <c r="U1468" s="1">
        <f t="shared" si="341"/>
        <v>-9.2183060671286229E-3</v>
      </c>
      <c r="V1468" s="1">
        <f t="shared" si="342"/>
        <v>0.13408832861154149</v>
      </c>
      <c r="W1468" s="7" t="str">
        <f t="shared" si="343"/>
        <v>Moderate Stress</v>
      </c>
      <c r="X1468" s="1">
        <v>12.26</v>
      </c>
      <c r="Y1468" s="1">
        <v>0.7</v>
      </c>
      <c r="Z1468" s="1">
        <v>103</v>
      </c>
      <c r="AA1468" s="1">
        <v>1460</v>
      </c>
      <c r="AB1468" s="1">
        <v>609</v>
      </c>
      <c r="AC1468" s="1">
        <v>0.98</v>
      </c>
      <c r="AD1468" s="1">
        <v>88.54</v>
      </c>
      <c r="AE1468" s="1">
        <v>92.5</v>
      </c>
      <c r="AF1468" s="1">
        <v>1556.2</v>
      </c>
      <c r="AG1468" s="1">
        <v>279.12</v>
      </c>
      <c r="AH1468" s="1">
        <v>7915</v>
      </c>
      <c r="AI1468" s="1">
        <v>0.68</v>
      </c>
      <c r="AJ1468" s="1">
        <v>17</v>
      </c>
      <c r="AK1468" s="1">
        <v>79.7</v>
      </c>
      <c r="AL1468" s="1">
        <v>5516</v>
      </c>
      <c r="AM1468" s="1">
        <f t="shared" si="346"/>
        <v>3791.2307534971578</v>
      </c>
    </row>
    <row r="1469" spans="1:39" x14ac:dyDescent="0.3">
      <c r="A1469" s="2">
        <v>37993</v>
      </c>
      <c r="B1469" s="1" t="s">
        <v>24</v>
      </c>
      <c r="C1469" s="1">
        <v>2820.69</v>
      </c>
      <c r="D1469" s="1">
        <v>2824.5</v>
      </c>
      <c r="E1469" s="5">
        <f t="shared" si="332"/>
        <v>1.3507333312061749E-3</v>
      </c>
      <c r="F1469" s="6">
        <f t="shared" si="333"/>
        <v>3.8099999999999454</v>
      </c>
      <c r="G1469" s="1">
        <v>2870.79</v>
      </c>
      <c r="H1469" s="1">
        <v>2809.81</v>
      </c>
      <c r="I1469" s="5">
        <f t="shared" si="334"/>
        <v>2.1618823762979987E-2</v>
      </c>
      <c r="J1469" s="5" t="str">
        <f t="shared" si="335"/>
        <v>Medium</v>
      </c>
      <c r="K1469" s="6">
        <f t="shared" si="336"/>
        <v>416</v>
      </c>
      <c r="L1469" s="5" t="str">
        <f t="shared" si="337"/>
        <v>Normal</v>
      </c>
      <c r="M1469" s="6">
        <f t="shared" si="345"/>
        <v>2718.9900000000002</v>
      </c>
      <c r="N1469" s="1">
        <v>601423884</v>
      </c>
      <c r="O1469" s="5">
        <f t="shared" si="344"/>
        <v>-0.25200603797568921</v>
      </c>
      <c r="P1469" s="1">
        <v>-3.45</v>
      </c>
      <c r="Q1469" s="1">
        <v>2.41</v>
      </c>
      <c r="R1469" s="1">
        <f t="shared" si="338"/>
        <v>-0.34290784314519684</v>
      </c>
      <c r="S1469" s="1">
        <f t="shared" si="339"/>
        <v>-0.58752797664551548</v>
      </c>
      <c r="T1469" s="1">
        <f t="shared" si="340"/>
        <v>-1.4132091705302261</v>
      </c>
      <c r="U1469" s="1">
        <f t="shared" si="341"/>
        <v>-0.92314652591661861</v>
      </c>
      <c r="V1469" s="1">
        <f t="shared" si="342"/>
        <v>-0.81669787905938929</v>
      </c>
      <c r="W1469" s="7" t="str">
        <f t="shared" si="343"/>
        <v>Low Stress</v>
      </c>
      <c r="X1469" s="1">
        <v>14.34</v>
      </c>
      <c r="Y1469" s="1">
        <v>0.77</v>
      </c>
      <c r="Z1469" s="1">
        <v>50</v>
      </c>
      <c r="AA1469" s="1">
        <v>21043</v>
      </c>
      <c r="AB1469" s="1">
        <v>740</v>
      </c>
      <c r="AC1469" s="1">
        <v>1.29</v>
      </c>
      <c r="AD1469" s="1">
        <v>129.62</v>
      </c>
      <c r="AE1469" s="1">
        <v>24.03</v>
      </c>
      <c r="AF1469" s="1">
        <v>1629.65</v>
      </c>
      <c r="AG1469" s="1">
        <v>286.06</v>
      </c>
      <c r="AH1469" s="1">
        <v>2533</v>
      </c>
      <c r="AI1469" s="1">
        <v>6.59</v>
      </c>
      <c r="AJ1469" s="1">
        <v>23</v>
      </c>
      <c r="AK1469" s="1">
        <v>59.58</v>
      </c>
      <c r="AL1469" s="1">
        <v>10846</v>
      </c>
      <c r="AM1469" s="1">
        <f t="shared" si="346"/>
        <v>3852.7171687908317</v>
      </c>
    </row>
    <row r="1470" spans="1:39" x14ac:dyDescent="0.3">
      <c r="A1470" s="2">
        <v>37994</v>
      </c>
      <c r="B1470" s="1" t="s">
        <v>24</v>
      </c>
      <c r="C1470" s="1">
        <v>3671.04</v>
      </c>
      <c r="D1470" s="1">
        <v>3628.1</v>
      </c>
      <c r="E1470" s="5">
        <f t="shared" si="332"/>
        <v>-1.1696957810320796E-2</v>
      </c>
      <c r="F1470" s="6">
        <f t="shared" si="333"/>
        <v>-42.940000000000055</v>
      </c>
      <c r="G1470" s="1">
        <v>3716.5</v>
      </c>
      <c r="H1470" s="1">
        <v>3621.27</v>
      </c>
      <c r="I1470" s="5">
        <f t="shared" si="334"/>
        <v>2.5940877789400286E-2</v>
      </c>
      <c r="J1470" s="5" t="str">
        <f t="shared" si="335"/>
        <v>Medium</v>
      </c>
      <c r="K1470" s="6">
        <f t="shared" si="336"/>
        <v>416</v>
      </c>
      <c r="L1470" s="5" t="str">
        <f t="shared" si="337"/>
        <v>Normal</v>
      </c>
      <c r="M1470" s="6">
        <f t="shared" si="345"/>
        <v>2940.48</v>
      </c>
      <c r="N1470" s="1">
        <v>164824777</v>
      </c>
      <c r="O1470" s="5">
        <f t="shared" si="344"/>
        <v>0.28451053283767036</v>
      </c>
      <c r="P1470" s="1">
        <v>8.57</v>
      </c>
      <c r="Q1470" s="1">
        <v>7.96</v>
      </c>
      <c r="R1470" s="1">
        <f t="shared" si="338"/>
        <v>1.184194136173734</v>
      </c>
      <c r="S1470" s="1">
        <f t="shared" si="339"/>
        <v>9.6958214970375198E-2</v>
      </c>
      <c r="T1470" s="1">
        <f t="shared" si="340"/>
        <v>1.3903962503253617</v>
      </c>
      <c r="U1470" s="1">
        <f t="shared" si="341"/>
        <v>0.98373378241596376</v>
      </c>
      <c r="V1470" s="1">
        <f t="shared" si="342"/>
        <v>0.91382059597135878</v>
      </c>
      <c r="W1470" s="7" t="str">
        <f t="shared" si="343"/>
        <v>Moderate Stress</v>
      </c>
      <c r="X1470" s="1">
        <v>6.9</v>
      </c>
      <c r="Y1470" s="1">
        <v>8.9700000000000006</v>
      </c>
      <c r="Z1470" s="1">
        <v>110</v>
      </c>
      <c r="AA1470" s="1">
        <v>1343</v>
      </c>
      <c r="AB1470" s="1">
        <v>4736</v>
      </c>
      <c r="AC1470" s="1">
        <v>1.1599999999999999</v>
      </c>
      <c r="AD1470" s="1">
        <v>81.59</v>
      </c>
      <c r="AE1470" s="1">
        <v>108.88</v>
      </c>
      <c r="AF1470" s="1">
        <v>2129.9499999999998</v>
      </c>
      <c r="AG1470" s="1">
        <v>196.25</v>
      </c>
      <c r="AH1470" s="1">
        <v>7551</v>
      </c>
      <c r="AI1470" s="1">
        <v>1.25</v>
      </c>
      <c r="AJ1470" s="1">
        <v>16</v>
      </c>
      <c r="AK1470" s="1">
        <v>60.7</v>
      </c>
      <c r="AL1470" s="1">
        <v>9903</v>
      </c>
      <c r="AM1470" s="1">
        <f t="shared" si="346"/>
        <v>3839.1480873932182</v>
      </c>
    </row>
    <row r="1471" spans="1:39" x14ac:dyDescent="0.3">
      <c r="A1471" s="2">
        <v>37995</v>
      </c>
      <c r="B1471" s="1" t="s">
        <v>24</v>
      </c>
      <c r="C1471" s="1">
        <v>4349.47</v>
      </c>
      <c r="D1471" s="1">
        <v>4392.87</v>
      </c>
      <c r="E1471" s="5">
        <f t="shared" si="332"/>
        <v>9.9782272322833897E-3</v>
      </c>
      <c r="F1471" s="6">
        <f t="shared" si="333"/>
        <v>43.399999999999636</v>
      </c>
      <c r="G1471" s="1">
        <v>4418.4799999999996</v>
      </c>
      <c r="H1471" s="1">
        <v>4321.8999999999996</v>
      </c>
      <c r="I1471" s="5">
        <f t="shared" si="334"/>
        <v>2.2205004287878735E-2</v>
      </c>
      <c r="J1471" s="5" t="str">
        <f t="shared" si="335"/>
        <v>Medium</v>
      </c>
      <c r="K1471" s="6">
        <f t="shared" si="336"/>
        <v>416</v>
      </c>
      <c r="L1471" s="5" t="str">
        <f t="shared" si="337"/>
        <v>Normal</v>
      </c>
      <c r="M1471" s="6">
        <f t="shared" si="345"/>
        <v>3333.255714285714</v>
      </c>
      <c r="N1471" s="1">
        <v>102617488</v>
      </c>
      <c r="O1471" s="5">
        <f t="shared" si="344"/>
        <v>0.21079077202943688</v>
      </c>
      <c r="P1471" s="1">
        <v>3.53</v>
      </c>
      <c r="Q1471" s="1">
        <v>0.84</v>
      </c>
      <c r="R1471" s="1">
        <f t="shared" si="338"/>
        <v>1.4017778935311782</v>
      </c>
      <c r="S1471" s="1">
        <f t="shared" si="339"/>
        <v>2.9067707699388851E-3</v>
      </c>
      <c r="T1471" s="1">
        <f t="shared" si="340"/>
        <v>0.21484123193000698</v>
      </c>
      <c r="U1471" s="1">
        <f t="shared" si="341"/>
        <v>-1.4625703248503403</v>
      </c>
      <c r="V1471" s="1">
        <f t="shared" si="342"/>
        <v>3.9238892845195938E-2</v>
      </c>
      <c r="W1471" s="7" t="str">
        <f t="shared" si="343"/>
        <v>Moderate Stress</v>
      </c>
      <c r="X1471" s="1">
        <v>9.5</v>
      </c>
      <c r="Y1471" s="1">
        <v>7.36</v>
      </c>
      <c r="Z1471" s="1">
        <v>56</v>
      </c>
      <c r="AA1471" s="1">
        <v>17102</v>
      </c>
      <c r="AB1471" s="1">
        <v>3350</v>
      </c>
      <c r="AC1471" s="1">
        <v>0.92</v>
      </c>
      <c r="AD1471" s="1">
        <v>105.79</v>
      </c>
      <c r="AE1471" s="1">
        <v>46.51</v>
      </c>
      <c r="AF1471" s="1">
        <v>831.12</v>
      </c>
      <c r="AG1471" s="1">
        <v>481.95</v>
      </c>
      <c r="AH1471" s="1">
        <v>2023</v>
      </c>
      <c r="AI1471" s="1">
        <v>6.52</v>
      </c>
      <c r="AJ1471" s="1">
        <v>35</v>
      </c>
      <c r="AK1471" s="1">
        <v>24.96</v>
      </c>
      <c r="AL1471" s="1">
        <v>8677</v>
      </c>
      <c r="AM1471" s="1">
        <f t="shared" si="346"/>
        <v>3849.5066348430737</v>
      </c>
    </row>
    <row r="1472" spans="1:39" x14ac:dyDescent="0.3">
      <c r="A1472" s="2">
        <v>37996</v>
      </c>
      <c r="B1472" s="1" t="s">
        <v>25</v>
      </c>
      <c r="C1472" s="1">
        <v>1678.91</v>
      </c>
      <c r="D1472" s="1">
        <v>1705.55</v>
      </c>
      <c r="E1472" s="5">
        <f t="shared" si="332"/>
        <v>1.5867437801907112E-2</v>
      </c>
      <c r="F1472" s="6">
        <f t="shared" si="333"/>
        <v>26.639999999999873</v>
      </c>
      <c r="G1472" s="1">
        <v>1723.56</v>
      </c>
      <c r="H1472" s="1">
        <v>1648.64</v>
      </c>
      <c r="I1472" s="5">
        <f t="shared" si="334"/>
        <v>4.4624190695153311E-2</v>
      </c>
      <c r="J1472" s="5" t="str">
        <f t="shared" si="335"/>
        <v>Medium</v>
      </c>
      <c r="K1472" s="6">
        <f t="shared" si="336"/>
        <v>416</v>
      </c>
      <c r="L1472" s="5" t="str">
        <f t="shared" si="337"/>
        <v>Normal</v>
      </c>
      <c r="M1472" s="6">
        <f t="shared" si="345"/>
        <v>3064.2428571428572</v>
      </c>
      <c r="N1472" s="1">
        <v>376068221</v>
      </c>
      <c r="O1472" s="5">
        <f t="shared" si="344"/>
        <v>-0.61174585180075891</v>
      </c>
      <c r="P1472" s="1">
        <v>6.71</v>
      </c>
      <c r="Q1472" s="1">
        <v>5.25</v>
      </c>
      <c r="R1472" s="1">
        <f t="shared" si="338"/>
        <v>0.44532345073610274</v>
      </c>
      <c r="S1472" s="1">
        <f t="shared" si="339"/>
        <v>-1.0464829251654393</v>
      </c>
      <c r="T1472" s="1">
        <f t="shared" si="340"/>
        <v>0.95656046972707598</v>
      </c>
      <c r="U1472" s="1">
        <f t="shared" si="341"/>
        <v>5.262646068960368E-2</v>
      </c>
      <c r="V1472" s="1">
        <f t="shared" si="342"/>
        <v>0.1020068639968358</v>
      </c>
      <c r="W1472" s="7" t="str">
        <f t="shared" si="343"/>
        <v>Moderate Stress</v>
      </c>
      <c r="X1472" s="1">
        <v>3.12</v>
      </c>
      <c r="Y1472" s="1">
        <v>1.51</v>
      </c>
      <c r="Z1472" s="1">
        <v>79</v>
      </c>
      <c r="AA1472" s="1">
        <v>9395</v>
      </c>
      <c r="AB1472" s="1">
        <v>3847</v>
      </c>
      <c r="AC1472" s="1">
        <v>0.9</v>
      </c>
      <c r="AD1472" s="1">
        <v>90.11</v>
      </c>
      <c r="AE1472" s="1">
        <v>60.64</v>
      </c>
      <c r="AF1472" s="1">
        <v>2360.96</v>
      </c>
      <c r="AG1472" s="1">
        <v>297.08999999999997</v>
      </c>
      <c r="AH1472" s="1">
        <v>740</v>
      </c>
      <c r="AI1472" s="1">
        <v>6.72</v>
      </c>
      <c r="AJ1472" s="1">
        <v>20</v>
      </c>
      <c r="AK1472" s="1">
        <v>73.5</v>
      </c>
      <c r="AL1472" s="1">
        <v>5739</v>
      </c>
      <c r="AM1472" s="1">
        <f t="shared" si="346"/>
        <v>3864.7212935301877</v>
      </c>
    </row>
    <row r="1473" spans="1:39" x14ac:dyDescent="0.3">
      <c r="A1473" s="2">
        <v>37997</v>
      </c>
      <c r="B1473" s="1" t="s">
        <v>26</v>
      </c>
      <c r="C1473" s="1">
        <v>1076.58</v>
      </c>
      <c r="D1473" s="1">
        <v>1092.3699999999999</v>
      </c>
      <c r="E1473" s="5">
        <f t="shared" si="332"/>
        <v>1.46668152854409E-2</v>
      </c>
      <c r="F1473" s="6">
        <f t="shared" si="333"/>
        <v>15.789999999999964</v>
      </c>
      <c r="G1473" s="1">
        <v>1115.6199999999999</v>
      </c>
      <c r="H1473" s="1">
        <v>1041.3</v>
      </c>
      <c r="I1473" s="5">
        <f t="shared" si="334"/>
        <v>6.9033420646863158E-2</v>
      </c>
      <c r="J1473" s="5" t="str">
        <f t="shared" si="335"/>
        <v>High</v>
      </c>
      <c r="K1473" s="6">
        <f t="shared" si="336"/>
        <v>416</v>
      </c>
      <c r="L1473" s="5" t="str">
        <f t="shared" si="337"/>
        <v>⚠️ High Risk</v>
      </c>
      <c r="M1473" s="6">
        <f t="shared" si="345"/>
        <v>2738.2942857142853</v>
      </c>
      <c r="N1473" s="1">
        <v>159945066</v>
      </c>
      <c r="O1473" s="5">
        <f t="shared" si="344"/>
        <v>-0.35952038931722907</v>
      </c>
      <c r="P1473" s="1">
        <v>6.92</v>
      </c>
      <c r="Q1473" s="1">
        <v>2.09</v>
      </c>
      <c r="R1473" s="1">
        <f t="shared" si="338"/>
        <v>1.2012620050885561</v>
      </c>
      <c r="S1473" s="1">
        <f t="shared" si="339"/>
        <v>-0.72469445555269585</v>
      </c>
      <c r="T1473" s="1">
        <f t="shared" si="340"/>
        <v>1.0055419288268825</v>
      </c>
      <c r="U1473" s="1">
        <f t="shared" si="341"/>
        <v>-1.0330927779285874</v>
      </c>
      <c r="V1473" s="1">
        <f t="shared" si="342"/>
        <v>0.1122541751085388</v>
      </c>
      <c r="W1473" s="7" t="str">
        <f t="shared" si="343"/>
        <v>Moderate Stress</v>
      </c>
      <c r="X1473" s="1">
        <v>6.66</v>
      </c>
      <c r="Y1473" s="1">
        <v>1.02</v>
      </c>
      <c r="Z1473" s="1">
        <v>64</v>
      </c>
      <c r="AA1473" s="1">
        <v>29790</v>
      </c>
      <c r="AB1473" s="1">
        <v>2819</v>
      </c>
      <c r="AC1473" s="1">
        <v>1.1200000000000001</v>
      </c>
      <c r="AD1473" s="1">
        <v>141.80000000000001</v>
      </c>
      <c r="AE1473" s="1">
        <v>115.73</v>
      </c>
      <c r="AF1473" s="1">
        <v>2014.12</v>
      </c>
      <c r="AG1473" s="1">
        <v>309.95999999999998</v>
      </c>
      <c r="AH1473" s="1">
        <v>9906</v>
      </c>
      <c r="AI1473" s="1">
        <v>3.25</v>
      </c>
      <c r="AJ1473" s="1">
        <v>18</v>
      </c>
      <c r="AK1473" s="1">
        <v>98.29</v>
      </c>
      <c r="AL1473" s="1">
        <v>13489</v>
      </c>
      <c r="AM1473" s="1">
        <f t="shared" si="346"/>
        <v>3868.1943424908786</v>
      </c>
    </row>
    <row r="1474" spans="1:39" x14ac:dyDescent="0.3">
      <c r="A1474" s="2">
        <v>37998</v>
      </c>
      <c r="B1474" s="1" t="s">
        <v>24</v>
      </c>
      <c r="C1474" s="1">
        <v>4116.41</v>
      </c>
      <c r="D1474" s="1">
        <v>4148.8</v>
      </c>
      <c r="E1474" s="5">
        <f t="shared" si="332"/>
        <v>7.8685067813945471E-3</v>
      </c>
      <c r="F1474" s="6">
        <f t="shared" si="333"/>
        <v>32.390000000000327</v>
      </c>
      <c r="G1474" s="1">
        <v>4183.29</v>
      </c>
      <c r="H1474" s="1">
        <v>4082.4</v>
      </c>
      <c r="I1474" s="5">
        <f t="shared" si="334"/>
        <v>2.45092204129326E-2</v>
      </c>
      <c r="J1474" s="5" t="str">
        <f t="shared" si="335"/>
        <v>Medium</v>
      </c>
      <c r="K1474" s="6">
        <f t="shared" si="336"/>
        <v>416</v>
      </c>
      <c r="L1474" s="5" t="str">
        <f t="shared" si="337"/>
        <v>Normal</v>
      </c>
      <c r="M1474" s="6">
        <f t="shared" si="345"/>
        <v>3081.1842857142851</v>
      </c>
      <c r="N1474" s="1">
        <v>757263620</v>
      </c>
      <c r="O1474" s="5">
        <f t="shared" si="344"/>
        <v>2.7979805377298907</v>
      </c>
      <c r="P1474" s="1">
        <v>-1.1499999999999999</v>
      </c>
      <c r="Q1474" s="1">
        <v>0.67</v>
      </c>
      <c r="R1474" s="1">
        <f t="shared" si="338"/>
        <v>-0.88799180114362597</v>
      </c>
      <c r="S1474" s="1">
        <f t="shared" si="339"/>
        <v>3.3036355199812313</v>
      </c>
      <c r="T1474" s="1">
        <f t="shared" si="340"/>
        <v>-0.87674557086567939</v>
      </c>
      <c r="U1474" s="1">
        <f t="shared" si="341"/>
        <v>-1.5209792712316985</v>
      </c>
      <c r="V1474" s="1">
        <f t="shared" si="342"/>
        <v>4.4797191850568518E-3</v>
      </c>
      <c r="W1474" s="7" t="str">
        <f t="shared" si="343"/>
        <v>Moderate Stress</v>
      </c>
      <c r="X1474" s="1">
        <v>7.36</v>
      </c>
      <c r="Y1474" s="1">
        <v>8.15</v>
      </c>
      <c r="Z1474" s="1">
        <v>53</v>
      </c>
      <c r="AA1474" s="1">
        <v>22912</v>
      </c>
      <c r="AB1474" s="1">
        <v>4003</v>
      </c>
      <c r="AC1474" s="1">
        <v>1.3</v>
      </c>
      <c r="AD1474" s="1">
        <v>137.71</v>
      </c>
      <c r="AE1474" s="1">
        <v>120.26</v>
      </c>
      <c r="AF1474" s="1">
        <v>2304.9899999999998</v>
      </c>
      <c r="AG1474" s="1">
        <v>339.43</v>
      </c>
      <c r="AH1474" s="1">
        <v>1584</v>
      </c>
      <c r="AI1474" s="1">
        <v>9.49</v>
      </c>
      <c r="AJ1474" s="1">
        <v>22</v>
      </c>
      <c r="AK1474" s="1">
        <v>13.03</v>
      </c>
      <c r="AL1474" s="1">
        <v>5838</v>
      </c>
      <c r="AM1474" s="1">
        <f t="shared" si="346"/>
        <v>3864.729020302369</v>
      </c>
    </row>
    <row r="1475" spans="1:39" x14ac:dyDescent="0.3">
      <c r="A1475" s="2">
        <v>37999</v>
      </c>
      <c r="B1475" s="1" t="s">
        <v>25</v>
      </c>
      <c r="C1475" s="1">
        <v>3438.79</v>
      </c>
      <c r="D1475" s="1">
        <v>3453.54</v>
      </c>
      <c r="E1475" s="5">
        <f t="shared" ref="E1475:E1538" si="347">(D1475 - C1475) / C1475</f>
        <v>4.2892994338124745E-3</v>
      </c>
      <c r="F1475" s="6">
        <f t="shared" ref="F1475:F1538" si="348">D1475-C1475</f>
        <v>14.75</v>
      </c>
      <c r="G1475" s="1">
        <v>3497.74</v>
      </c>
      <c r="H1475" s="1">
        <v>3424.17</v>
      </c>
      <c r="I1475" s="5">
        <f t="shared" ref="I1475:I1538" si="349">(G1475 - H1475) / C1475</f>
        <v>2.1394153175971695E-2</v>
      </c>
      <c r="J1475" s="5" t="str">
        <f t="shared" ref="J1475:J1538" si="350">IF(I1475&gt;0.05,"High",
 IF(I1475&gt;0.02,"Medium","Low"))</f>
        <v>Medium</v>
      </c>
      <c r="K1475" s="6">
        <f t="shared" ref="K1475:K1538" si="351">COUNTIF(J:J, "High")</f>
        <v>416</v>
      </c>
      <c r="L1475" s="5" t="str">
        <f t="shared" ref="L1475:L1538" si="352">IF(J1475="High","⚠️ High Risk","Normal")</f>
        <v>Normal</v>
      </c>
      <c r="M1475" s="6">
        <f t="shared" si="345"/>
        <v>3035.1042857142857</v>
      </c>
      <c r="N1475" s="1">
        <v>254060984</v>
      </c>
      <c r="O1475" s="5">
        <f t="shared" si="344"/>
        <v>-0.16758098727342852</v>
      </c>
      <c r="P1475" s="1">
        <v>2.94</v>
      </c>
      <c r="Q1475" s="1">
        <v>5.03</v>
      </c>
      <c r="R1475" s="1">
        <f t="shared" ref="R1475:R1538" si="353">-(N1475-AVERAGE(N:N))/STDEV(N:N)</f>
        <v>0.87207075765153796</v>
      </c>
      <c r="S1475" s="1">
        <f t="shared" ref="S1475:S1538" si="354">(O1475-AVERAGE(O:O))/STDEV(O:O)</f>
        <v>-0.47981875650984923</v>
      </c>
      <c r="T1475" s="1">
        <f t="shared" ref="T1475:T1538" si="355">(P1475-AVERAGE(P:P))/STDEV(P:P)</f>
        <v>7.7226656363884164E-2</v>
      </c>
      <c r="U1475" s="1">
        <f t="shared" ref="U1475:U1538" si="356">(Q1475-AVERAGE(Q:Q))/STDEV(Q:Q)</f>
        <v>-2.2961587568624726E-2</v>
      </c>
      <c r="V1475" s="1">
        <f t="shared" ref="V1475:V1538" si="357">(R1475+S1475+T1475+U1475)/4</f>
        <v>0.11162926748423704</v>
      </c>
      <c r="W1475" s="7" t="str">
        <f t="shared" ref="W1475:W1538" si="358">IF(V1475&gt;1,"High Stress",IF(V1475&gt;0,"Moderate Stress","Low Stress"))</f>
        <v>Moderate Stress</v>
      </c>
      <c r="X1475" s="1">
        <v>12.86</v>
      </c>
      <c r="Y1475" s="1">
        <v>8.19</v>
      </c>
      <c r="Z1475" s="1">
        <v>112</v>
      </c>
      <c r="AA1475" s="1">
        <v>746</v>
      </c>
      <c r="AB1475" s="1">
        <v>1411</v>
      </c>
      <c r="AC1475" s="1">
        <v>1.22</v>
      </c>
      <c r="AD1475" s="1">
        <v>84.24</v>
      </c>
      <c r="AE1475" s="1">
        <v>64.959999999999994</v>
      </c>
      <c r="AF1475" s="1">
        <v>2431.3200000000002</v>
      </c>
      <c r="AG1475" s="1">
        <v>454.78</v>
      </c>
      <c r="AH1475" s="1">
        <v>5954</v>
      </c>
      <c r="AI1475" s="1">
        <v>7.79</v>
      </c>
      <c r="AJ1475" s="1">
        <v>26</v>
      </c>
      <c r="AK1475" s="1">
        <v>63.76</v>
      </c>
      <c r="AL1475" s="1">
        <v>5259</v>
      </c>
      <c r="AM1475" s="1">
        <f t="shared" si="346"/>
        <v>3923.0938351333502</v>
      </c>
    </row>
    <row r="1476" spans="1:39" x14ac:dyDescent="0.3">
      <c r="A1476" s="2">
        <v>38000</v>
      </c>
      <c r="B1476" s="1" t="s">
        <v>24</v>
      </c>
      <c r="C1476" s="1">
        <v>3798.56</v>
      </c>
      <c r="D1476" s="1">
        <v>3845.45</v>
      </c>
      <c r="E1476" s="5">
        <f t="shared" si="347"/>
        <v>1.2344151467924653E-2</v>
      </c>
      <c r="F1476" s="6">
        <f t="shared" si="348"/>
        <v>46.889999999999873</v>
      </c>
      <c r="G1476" s="1">
        <v>3855.8</v>
      </c>
      <c r="H1476" s="1">
        <v>3782.04</v>
      </c>
      <c r="I1476" s="5">
        <f t="shared" si="349"/>
        <v>1.941788467208632E-2</v>
      </c>
      <c r="J1476" s="5" t="str">
        <f t="shared" si="350"/>
        <v>Low</v>
      </c>
      <c r="K1476" s="6">
        <f t="shared" si="351"/>
        <v>416</v>
      </c>
      <c r="L1476" s="5" t="str">
        <f t="shared" si="352"/>
        <v>Normal</v>
      </c>
      <c r="M1476" s="6">
        <f t="shared" si="345"/>
        <v>3180.9542857142856</v>
      </c>
      <c r="N1476" s="1">
        <v>884056186</v>
      </c>
      <c r="O1476" s="5">
        <f t="shared" ref="O1476:O1539" si="359">(D1476-D1475)/D1475</f>
        <v>0.11348066042379699</v>
      </c>
      <c r="P1476" s="1">
        <v>9.41</v>
      </c>
      <c r="Q1476" s="1">
        <v>5</v>
      </c>
      <c r="R1476" s="1">
        <f t="shared" si="353"/>
        <v>-1.3314768550457774</v>
      </c>
      <c r="S1476" s="1">
        <f t="shared" si="354"/>
        <v>-0.12124117045335794</v>
      </c>
      <c r="T1476" s="1">
        <f t="shared" si="355"/>
        <v>1.5863220867245875</v>
      </c>
      <c r="U1476" s="1">
        <f t="shared" si="356"/>
        <v>-3.3269048694746881E-2</v>
      </c>
      <c r="V1476" s="1">
        <f t="shared" si="357"/>
        <v>2.5083753132676304E-2</v>
      </c>
      <c r="W1476" s="7" t="str">
        <f t="shared" si="358"/>
        <v>Moderate Stress</v>
      </c>
      <c r="X1476" s="1">
        <v>8.67</v>
      </c>
      <c r="Y1476" s="1">
        <v>1.64</v>
      </c>
      <c r="Z1476" s="1">
        <v>119</v>
      </c>
      <c r="AA1476" s="1">
        <v>13751</v>
      </c>
      <c r="AB1476" s="1">
        <v>3436</v>
      </c>
      <c r="AC1476" s="1">
        <v>1.4</v>
      </c>
      <c r="AD1476" s="1">
        <v>118.53</v>
      </c>
      <c r="AE1476" s="1">
        <v>31.6</v>
      </c>
      <c r="AF1476" s="1">
        <v>1184.21</v>
      </c>
      <c r="AG1476" s="1">
        <v>313.32</v>
      </c>
      <c r="AH1476" s="1">
        <v>3892</v>
      </c>
      <c r="AI1476" s="1">
        <v>4.97</v>
      </c>
      <c r="AJ1476" s="1">
        <v>10</v>
      </c>
      <c r="AK1476" s="1">
        <v>51.84</v>
      </c>
      <c r="AL1476" s="1">
        <v>6860</v>
      </c>
      <c r="AM1476" s="1">
        <f t="shared" si="346"/>
        <v>3961.5662657374282</v>
      </c>
    </row>
    <row r="1477" spans="1:39" x14ac:dyDescent="0.3">
      <c r="A1477" s="2">
        <v>38001</v>
      </c>
      <c r="B1477" s="1" t="s">
        <v>26</v>
      </c>
      <c r="C1477" s="1">
        <v>4352.62</v>
      </c>
      <c r="D1477" s="1">
        <v>4374.0200000000004</v>
      </c>
      <c r="E1477" s="5">
        <f t="shared" si="347"/>
        <v>4.9165789800167592E-3</v>
      </c>
      <c r="F1477" s="6">
        <f t="shared" si="348"/>
        <v>21.400000000000546</v>
      </c>
      <c r="G1477" s="1">
        <v>4419.93</v>
      </c>
      <c r="H1477" s="1">
        <v>4318.54</v>
      </c>
      <c r="I1477" s="5">
        <f t="shared" si="349"/>
        <v>2.3294016017938696E-2</v>
      </c>
      <c r="J1477" s="5" t="str">
        <f t="shared" si="350"/>
        <v>Medium</v>
      </c>
      <c r="K1477" s="6">
        <f t="shared" si="351"/>
        <v>416</v>
      </c>
      <c r="L1477" s="5" t="str">
        <f t="shared" si="352"/>
        <v>Normal</v>
      </c>
      <c r="M1477" s="6">
        <f t="shared" si="345"/>
        <v>3287.514285714286</v>
      </c>
      <c r="N1477" s="1">
        <v>879354696</v>
      </c>
      <c r="O1477" s="5">
        <f t="shared" si="359"/>
        <v>0.13745335396377553</v>
      </c>
      <c r="P1477" s="1">
        <v>-3.66</v>
      </c>
      <c r="Q1477" s="1">
        <v>7.07</v>
      </c>
      <c r="R1477" s="1">
        <f t="shared" si="353"/>
        <v>-1.3150323535119066</v>
      </c>
      <c r="S1477" s="1">
        <f t="shared" si="354"/>
        <v>-9.0656881734970829E-2</v>
      </c>
      <c r="T1477" s="1">
        <f t="shared" si="355"/>
        <v>-1.4621906296300327</v>
      </c>
      <c r="U1477" s="1">
        <f t="shared" si="356"/>
        <v>0.67794576900767589</v>
      </c>
      <c r="V1477" s="1">
        <f t="shared" si="357"/>
        <v>-0.54748352396730848</v>
      </c>
      <c r="W1477" s="7" t="str">
        <f t="shared" si="358"/>
        <v>Low Stress</v>
      </c>
      <c r="X1477" s="1">
        <v>11.5</v>
      </c>
      <c r="Y1477" s="1">
        <v>3.36</v>
      </c>
      <c r="Z1477" s="1">
        <v>87</v>
      </c>
      <c r="AA1477" s="1">
        <v>12729</v>
      </c>
      <c r="AB1477" s="1">
        <v>1590</v>
      </c>
      <c r="AC1477" s="1">
        <v>1.07</v>
      </c>
      <c r="AD1477" s="1">
        <v>100.67</v>
      </c>
      <c r="AE1477" s="1">
        <v>120.06</v>
      </c>
      <c r="AF1477" s="1">
        <v>1783.18</v>
      </c>
      <c r="AG1477" s="1">
        <v>316.39</v>
      </c>
      <c r="AH1477" s="1">
        <v>2025</v>
      </c>
      <c r="AI1477" s="1">
        <v>9.19</v>
      </c>
      <c r="AJ1477" s="1">
        <v>25</v>
      </c>
      <c r="AK1477" s="1">
        <v>85.06</v>
      </c>
      <c r="AL1477" s="1">
        <v>6561</v>
      </c>
      <c r="AM1477" s="1">
        <f t="shared" si="346"/>
        <v>4014.5140121564691</v>
      </c>
    </row>
    <row r="1478" spans="1:39" x14ac:dyDescent="0.3">
      <c r="A1478" s="2">
        <v>38002</v>
      </c>
      <c r="B1478" s="1" t="s">
        <v>25</v>
      </c>
      <c r="C1478" s="1">
        <v>4211.24</v>
      </c>
      <c r="D1478" s="1">
        <v>4253.71</v>
      </c>
      <c r="E1478" s="5">
        <f t="shared" si="347"/>
        <v>1.0084915606804707E-2</v>
      </c>
      <c r="F1478" s="6">
        <f t="shared" si="348"/>
        <v>42.470000000000255</v>
      </c>
      <c r="G1478" s="1">
        <v>4294.47</v>
      </c>
      <c r="H1478" s="1">
        <v>4193.7700000000004</v>
      </c>
      <c r="I1478" s="5">
        <f t="shared" si="349"/>
        <v>2.3912196882628352E-2</v>
      </c>
      <c r="J1478" s="5" t="str">
        <f t="shared" si="350"/>
        <v>Medium</v>
      </c>
      <c r="K1478" s="6">
        <f t="shared" si="351"/>
        <v>416</v>
      </c>
      <c r="L1478" s="5" t="str">
        <f t="shared" si="352"/>
        <v>Normal</v>
      </c>
      <c r="M1478" s="6">
        <f t="shared" si="345"/>
        <v>3267.6342857142854</v>
      </c>
      <c r="N1478" s="1">
        <v>487764876</v>
      </c>
      <c r="O1478" s="5">
        <f t="shared" si="359"/>
        <v>-2.7505589823549136E-2</v>
      </c>
      <c r="P1478" s="1">
        <v>5.25</v>
      </c>
      <c r="Q1478" s="1">
        <v>7.45</v>
      </c>
      <c r="R1478" s="1">
        <f t="shared" si="353"/>
        <v>5.4639685700816586E-2</v>
      </c>
      <c r="S1478" s="1">
        <f t="shared" si="354"/>
        <v>-0.30111099508097761</v>
      </c>
      <c r="T1478" s="1">
        <f t="shared" si="355"/>
        <v>0.61602270646175505</v>
      </c>
      <c r="U1478" s="1">
        <f t="shared" si="356"/>
        <v>0.80850694327188866</v>
      </c>
      <c r="V1478" s="1">
        <f t="shared" si="357"/>
        <v>0.2945145850883707</v>
      </c>
      <c r="W1478" s="7" t="str">
        <f t="shared" si="358"/>
        <v>Moderate Stress</v>
      </c>
      <c r="X1478" s="1">
        <v>2.25</v>
      </c>
      <c r="Y1478" s="1">
        <v>7.91</v>
      </c>
      <c r="Z1478" s="1">
        <v>96</v>
      </c>
      <c r="AA1478" s="1">
        <v>5609</v>
      </c>
      <c r="AB1478" s="1">
        <v>1518</v>
      </c>
      <c r="AC1478" s="1">
        <v>1.39</v>
      </c>
      <c r="AD1478" s="1">
        <v>93.48</v>
      </c>
      <c r="AE1478" s="1">
        <v>133.13</v>
      </c>
      <c r="AF1478" s="1">
        <v>1626.27</v>
      </c>
      <c r="AG1478" s="1">
        <v>196.08</v>
      </c>
      <c r="AH1478" s="1">
        <v>1431</v>
      </c>
      <c r="AI1478" s="1">
        <v>8.56</v>
      </c>
      <c r="AJ1478" s="1">
        <v>10</v>
      </c>
      <c r="AK1478" s="1">
        <v>0.1</v>
      </c>
      <c r="AL1478" s="1">
        <v>9885</v>
      </c>
      <c r="AM1478" s="1">
        <f t="shared" si="346"/>
        <v>4017.5793798836075</v>
      </c>
    </row>
    <row r="1479" spans="1:39" x14ac:dyDescent="0.3">
      <c r="A1479" s="2">
        <v>38003</v>
      </c>
      <c r="B1479" s="1" t="s">
        <v>26</v>
      </c>
      <c r="C1479" s="1">
        <v>4843.68</v>
      </c>
      <c r="D1479" s="1">
        <v>4845.3900000000003</v>
      </c>
      <c r="E1479" s="5">
        <f t="shared" si="347"/>
        <v>3.5303736002379105E-4</v>
      </c>
      <c r="F1479" s="6">
        <f t="shared" si="348"/>
        <v>1.7100000000000364</v>
      </c>
      <c r="G1479" s="1">
        <v>4894.33</v>
      </c>
      <c r="H1479" s="1">
        <v>4833.05</v>
      </c>
      <c r="I1479" s="5">
        <f t="shared" si="349"/>
        <v>1.2651537673834716E-2</v>
      </c>
      <c r="J1479" s="5" t="str">
        <f t="shared" si="350"/>
        <v>Low</v>
      </c>
      <c r="K1479" s="6">
        <f t="shared" si="351"/>
        <v>416</v>
      </c>
      <c r="L1479" s="5" t="str">
        <f t="shared" si="352"/>
        <v>Normal</v>
      </c>
      <c r="M1479" s="6">
        <f t="shared" si="345"/>
        <v>3716.1828571428568</v>
      </c>
      <c r="N1479" s="1">
        <v>922049275</v>
      </c>
      <c r="O1479" s="5">
        <f t="shared" si="359"/>
        <v>0.13909739968168969</v>
      </c>
      <c r="P1479" s="1">
        <v>9.43</v>
      </c>
      <c r="Q1479" s="1">
        <v>7.28</v>
      </c>
      <c r="R1479" s="1">
        <f t="shared" si="353"/>
        <v>-1.4643660902322806</v>
      </c>
      <c r="S1479" s="1">
        <f t="shared" si="354"/>
        <v>-8.8559413262391348E-2</v>
      </c>
      <c r="T1479" s="1">
        <f t="shared" si="355"/>
        <v>1.5909869875912355</v>
      </c>
      <c r="U1479" s="1">
        <f t="shared" si="356"/>
        <v>0.75009799689053036</v>
      </c>
      <c r="V1479" s="1">
        <f t="shared" si="357"/>
        <v>0.1970398702467735</v>
      </c>
      <c r="W1479" s="7" t="str">
        <f t="shared" si="358"/>
        <v>Moderate Stress</v>
      </c>
      <c r="X1479" s="1">
        <v>8.0399999999999991</v>
      </c>
      <c r="Y1479" s="1">
        <v>5.49</v>
      </c>
      <c r="Z1479" s="1">
        <v>109</v>
      </c>
      <c r="AA1479" s="1">
        <v>25132</v>
      </c>
      <c r="AB1479" s="1">
        <v>1558</v>
      </c>
      <c r="AC1479" s="1">
        <v>0.83</v>
      </c>
      <c r="AD1479" s="1">
        <v>101.81</v>
      </c>
      <c r="AE1479" s="1">
        <v>145.36000000000001</v>
      </c>
      <c r="AF1479" s="1">
        <v>1713.95</v>
      </c>
      <c r="AG1479" s="1">
        <v>341.13</v>
      </c>
      <c r="AH1479" s="1">
        <v>5552</v>
      </c>
      <c r="AI1479" s="1">
        <v>6.92</v>
      </c>
      <c r="AJ1479" s="1">
        <v>42</v>
      </c>
      <c r="AK1479" s="1">
        <v>13.74</v>
      </c>
      <c r="AL1479" s="1">
        <v>1450</v>
      </c>
      <c r="AM1479" s="1">
        <f t="shared" si="346"/>
        <v>4011.2719167571113</v>
      </c>
    </row>
    <row r="1480" spans="1:39" x14ac:dyDescent="0.3">
      <c r="A1480" s="2">
        <v>38004</v>
      </c>
      <c r="B1480" s="1" t="s">
        <v>26</v>
      </c>
      <c r="C1480" s="1">
        <v>3143.74</v>
      </c>
      <c r="D1480" s="1">
        <v>3105.45</v>
      </c>
      <c r="E1480" s="5">
        <f t="shared" si="347"/>
        <v>-1.2179760412756769E-2</v>
      </c>
      <c r="F1480" s="6">
        <f t="shared" si="348"/>
        <v>-38.289999999999964</v>
      </c>
      <c r="G1480" s="1">
        <v>3187.75</v>
      </c>
      <c r="H1480" s="1">
        <v>3086.73</v>
      </c>
      <c r="I1480" s="5">
        <f t="shared" si="349"/>
        <v>3.2133700624097407E-2</v>
      </c>
      <c r="J1480" s="5" t="str">
        <f t="shared" si="350"/>
        <v>Medium</v>
      </c>
      <c r="K1480" s="6">
        <f t="shared" si="351"/>
        <v>416</v>
      </c>
      <c r="L1480" s="5" t="str">
        <f t="shared" si="352"/>
        <v>Normal</v>
      </c>
      <c r="M1480" s="6">
        <f t="shared" si="345"/>
        <v>4003.7657142857142</v>
      </c>
      <c r="N1480" s="1">
        <v>557487742</v>
      </c>
      <c r="O1480" s="5">
        <f t="shared" si="359"/>
        <v>-0.35909183780872134</v>
      </c>
      <c r="P1480" s="1">
        <v>-0.49</v>
      </c>
      <c r="Q1480" s="1">
        <v>4.0999999999999996</v>
      </c>
      <c r="R1480" s="1">
        <f t="shared" si="353"/>
        <v>-0.18923146512219369</v>
      </c>
      <c r="S1480" s="1">
        <f t="shared" si="354"/>
        <v>-0.72414771085564955</v>
      </c>
      <c r="T1480" s="1">
        <f t="shared" si="355"/>
        <v>-0.7228038422662878</v>
      </c>
      <c r="U1480" s="1">
        <f t="shared" si="356"/>
        <v>-0.34249288247840903</v>
      </c>
      <c r="V1480" s="1">
        <f t="shared" si="357"/>
        <v>-0.49466897518063502</v>
      </c>
      <c r="W1480" s="7" t="str">
        <f t="shared" si="358"/>
        <v>Low Stress</v>
      </c>
      <c r="X1480" s="1">
        <v>13.72</v>
      </c>
      <c r="Y1480" s="1">
        <v>9.59</v>
      </c>
      <c r="Z1480" s="1">
        <v>51</v>
      </c>
      <c r="AA1480" s="1">
        <v>12651</v>
      </c>
      <c r="AB1480" s="1">
        <v>3559</v>
      </c>
      <c r="AC1480" s="1">
        <v>1.06</v>
      </c>
      <c r="AD1480" s="1">
        <v>137.11000000000001</v>
      </c>
      <c r="AE1480" s="1">
        <v>61.32</v>
      </c>
      <c r="AF1480" s="1">
        <v>880.39</v>
      </c>
      <c r="AG1480" s="1">
        <v>252.46</v>
      </c>
      <c r="AH1480" s="1">
        <v>6433</v>
      </c>
      <c r="AI1480" s="1">
        <v>1.53</v>
      </c>
      <c r="AJ1480" s="1">
        <v>21</v>
      </c>
      <c r="AK1480" s="1">
        <v>3.8</v>
      </c>
      <c r="AL1480" s="1">
        <v>11779</v>
      </c>
      <c r="AM1480" s="1">
        <f t="shared" si="346"/>
        <v>3991.8935953356763</v>
      </c>
    </row>
    <row r="1481" spans="1:39" x14ac:dyDescent="0.3">
      <c r="A1481" s="2">
        <v>38005</v>
      </c>
      <c r="B1481" s="1" t="s">
        <v>25</v>
      </c>
      <c r="C1481" s="1">
        <v>2953.98</v>
      </c>
      <c r="D1481" s="1">
        <v>2956.8</v>
      </c>
      <c r="E1481" s="5">
        <f t="shared" si="347"/>
        <v>9.546442426828089E-4</v>
      </c>
      <c r="F1481" s="6">
        <f t="shared" si="348"/>
        <v>2.8200000000001637</v>
      </c>
      <c r="G1481" s="1">
        <v>2970.8</v>
      </c>
      <c r="H1481" s="1">
        <v>2940.38</v>
      </c>
      <c r="I1481" s="5">
        <f t="shared" si="349"/>
        <v>1.0297970873194832E-2</v>
      </c>
      <c r="J1481" s="5" t="str">
        <f t="shared" si="350"/>
        <v>Low</v>
      </c>
      <c r="K1481" s="6">
        <f t="shared" si="351"/>
        <v>416</v>
      </c>
      <c r="L1481" s="5" t="str">
        <f t="shared" si="352"/>
        <v>Normal</v>
      </c>
      <c r="M1481" s="6">
        <f t="shared" ref="M1481:M1544" si="360">AVERAGE(D1475:D1481)</f>
        <v>3833.48</v>
      </c>
      <c r="N1481" s="1">
        <v>655684979</v>
      </c>
      <c r="O1481" s="5">
        <f t="shared" si="359"/>
        <v>-4.7867458822392774E-2</v>
      </c>
      <c r="P1481" s="1">
        <v>7.92</v>
      </c>
      <c r="Q1481" s="1">
        <v>6.32</v>
      </c>
      <c r="R1481" s="1">
        <f t="shared" si="353"/>
        <v>-0.53269802880059847</v>
      </c>
      <c r="S1481" s="1">
        <f t="shared" si="354"/>
        <v>-0.32708860495064301</v>
      </c>
      <c r="T1481" s="1">
        <f t="shared" si="355"/>
        <v>1.2387869721592941</v>
      </c>
      <c r="U1481" s="1">
        <f t="shared" si="356"/>
        <v>0.42025924085462418</v>
      </c>
      <c r="V1481" s="1">
        <f t="shared" si="357"/>
        <v>0.19981489481566922</v>
      </c>
      <c r="W1481" s="7" t="str">
        <f t="shared" si="358"/>
        <v>Moderate Stress</v>
      </c>
      <c r="X1481" s="1">
        <v>4.92</v>
      </c>
      <c r="Y1481" s="1">
        <v>5.07</v>
      </c>
      <c r="Z1481" s="1">
        <v>118</v>
      </c>
      <c r="AA1481" s="1">
        <v>13897</v>
      </c>
      <c r="AB1481" s="1">
        <v>2667</v>
      </c>
      <c r="AC1481" s="1">
        <v>0.85</v>
      </c>
      <c r="AD1481" s="1">
        <v>84.05</v>
      </c>
      <c r="AE1481" s="1">
        <v>36.1</v>
      </c>
      <c r="AF1481" s="1">
        <v>2353.7800000000002</v>
      </c>
      <c r="AG1481" s="1">
        <v>358.71</v>
      </c>
      <c r="AH1481" s="1">
        <v>7257</v>
      </c>
      <c r="AI1481" s="1">
        <v>4.97</v>
      </c>
      <c r="AJ1481" s="1">
        <v>18</v>
      </c>
      <c r="AK1481" s="1">
        <v>16.38</v>
      </c>
      <c r="AL1481" s="1">
        <v>12248</v>
      </c>
      <c r="AM1481" s="1">
        <f t="shared" si="346"/>
        <v>4008.7504610480764</v>
      </c>
    </row>
    <row r="1482" spans="1:39" x14ac:dyDescent="0.3">
      <c r="A1482" s="2">
        <v>38006</v>
      </c>
      <c r="B1482" s="1" t="s">
        <v>25</v>
      </c>
      <c r="C1482" s="1">
        <v>2607.5500000000002</v>
      </c>
      <c r="D1482" s="1">
        <v>2570.2399999999998</v>
      </c>
      <c r="E1482" s="5">
        <f t="shared" si="347"/>
        <v>-1.4308450461161012E-2</v>
      </c>
      <c r="F1482" s="6">
        <f t="shared" si="348"/>
        <v>-37.3100000000004</v>
      </c>
      <c r="G1482" s="1">
        <v>2612.85</v>
      </c>
      <c r="H1482" s="1">
        <v>2565.8200000000002</v>
      </c>
      <c r="I1482" s="5">
        <f t="shared" si="349"/>
        <v>1.8036087515100281E-2</v>
      </c>
      <c r="J1482" s="5" t="str">
        <f t="shared" si="350"/>
        <v>Low</v>
      </c>
      <c r="K1482" s="6">
        <f t="shared" si="351"/>
        <v>416</v>
      </c>
      <c r="L1482" s="5" t="str">
        <f t="shared" si="352"/>
        <v>Normal</v>
      </c>
      <c r="M1482" s="6">
        <f t="shared" si="360"/>
        <v>3707.2942857142853</v>
      </c>
      <c r="N1482" s="1">
        <v>747628374</v>
      </c>
      <c r="O1482" s="5">
        <f t="shared" si="359"/>
        <v>-0.13073593073593087</v>
      </c>
      <c r="P1482" s="1">
        <v>9</v>
      </c>
      <c r="Q1482" s="1">
        <v>5.77</v>
      </c>
      <c r="R1482" s="1">
        <f t="shared" si="353"/>
        <v>-0.85429039634935366</v>
      </c>
      <c r="S1482" s="1">
        <f t="shared" si="354"/>
        <v>-0.43281194665309031</v>
      </c>
      <c r="T1482" s="1">
        <f t="shared" si="355"/>
        <v>1.4906916189582986</v>
      </c>
      <c r="U1482" s="1">
        <f t="shared" si="356"/>
        <v>0.23128912020905271</v>
      </c>
      <c r="V1482" s="1">
        <f t="shared" si="357"/>
        <v>0.10871959904122683</v>
      </c>
      <c r="W1482" s="7" t="str">
        <f t="shared" si="358"/>
        <v>Moderate Stress</v>
      </c>
      <c r="X1482" s="1">
        <v>2.41</v>
      </c>
      <c r="Y1482" s="1">
        <v>6.93</v>
      </c>
      <c r="Z1482" s="1">
        <v>57</v>
      </c>
      <c r="AA1482" s="1">
        <v>23008</v>
      </c>
      <c r="AB1482" s="1">
        <v>1437</v>
      </c>
      <c r="AC1482" s="1">
        <v>1.44</v>
      </c>
      <c r="AD1482" s="1">
        <v>125.38</v>
      </c>
      <c r="AE1482" s="1">
        <v>141.9</v>
      </c>
      <c r="AF1482" s="1">
        <v>2422.96</v>
      </c>
      <c r="AG1482" s="1">
        <v>220.3</v>
      </c>
      <c r="AH1482" s="1">
        <v>2240</v>
      </c>
      <c r="AI1482" s="1">
        <v>8.64</v>
      </c>
      <c r="AJ1482" s="1">
        <v>7</v>
      </c>
      <c r="AK1482" s="1">
        <v>70.819999999999993</v>
      </c>
      <c r="AL1482" s="1">
        <v>7866</v>
      </c>
      <c r="AM1482" s="1">
        <f t="shared" si="346"/>
        <v>3995.2749542177971</v>
      </c>
    </row>
    <row r="1483" spans="1:39" x14ac:dyDescent="0.3">
      <c r="A1483" s="2">
        <v>38007</v>
      </c>
      <c r="B1483" s="1" t="s">
        <v>25</v>
      </c>
      <c r="C1483" s="1">
        <v>1614.76</v>
      </c>
      <c r="D1483" s="1">
        <v>1624.01</v>
      </c>
      <c r="E1483" s="5">
        <f t="shared" si="347"/>
        <v>5.7284054596348681E-3</v>
      </c>
      <c r="F1483" s="6">
        <f t="shared" si="348"/>
        <v>9.25</v>
      </c>
      <c r="G1483" s="1">
        <v>1629.62</v>
      </c>
      <c r="H1483" s="1">
        <v>1573.25</v>
      </c>
      <c r="I1483" s="5">
        <f t="shared" si="349"/>
        <v>3.490921251455318E-2</v>
      </c>
      <c r="J1483" s="5" t="str">
        <f t="shared" si="350"/>
        <v>Medium</v>
      </c>
      <c r="K1483" s="6">
        <f t="shared" si="351"/>
        <v>416</v>
      </c>
      <c r="L1483" s="5" t="str">
        <f t="shared" si="352"/>
        <v>Normal</v>
      </c>
      <c r="M1483" s="6">
        <f t="shared" si="360"/>
        <v>3389.9457142857141</v>
      </c>
      <c r="N1483" s="1">
        <v>808384605</v>
      </c>
      <c r="O1483" s="5">
        <f t="shared" si="359"/>
        <v>-0.36814849975099595</v>
      </c>
      <c r="P1483" s="1">
        <v>6.21</v>
      </c>
      <c r="Q1483" s="1">
        <v>4.22</v>
      </c>
      <c r="R1483" s="1">
        <f t="shared" si="353"/>
        <v>-1.0667987572884845</v>
      </c>
      <c r="S1483" s="1">
        <f t="shared" si="354"/>
        <v>-0.73570217231845614</v>
      </c>
      <c r="T1483" s="1">
        <f t="shared" si="355"/>
        <v>0.83993794806087019</v>
      </c>
      <c r="U1483" s="1">
        <f t="shared" si="356"/>
        <v>-0.30126303797392073</v>
      </c>
      <c r="V1483" s="1">
        <f t="shared" si="357"/>
        <v>-0.31595650487999777</v>
      </c>
      <c r="W1483" s="7" t="str">
        <f t="shared" si="358"/>
        <v>Low Stress</v>
      </c>
      <c r="X1483" s="1">
        <v>7.63</v>
      </c>
      <c r="Y1483" s="1">
        <v>5.34</v>
      </c>
      <c r="Z1483" s="1">
        <v>100</v>
      </c>
      <c r="AA1483" s="1">
        <v>6825</v>
      </c>
      <c r="AB1483" s="1">
        <v>3792</v>
      </c>
      <c r="AC1483" s="1">
        <v>1.1299999999999999</v>
      </c>
      <c r="AD1483" s="1">
        <v>143.94</v>
      </c>
      <c r="AE1483" s="1">
        <v>71.97</v>
      </c>
      <c r="AF1483" s="1">
        <v>1964.71</v>
      </c>
      <c r="AG1483" s="1">
        <v>386.29</v>
      </c>
      <c r="AH1483" s="1">
        <v>7675</v>
      </c>
      <c r="AI1483" s="1">
        <v>6.09</v>
      </c>
      <c r="AJ1483" s="1">
        <v>22</v>
      </c>
      <c r="AK1483" s="1">
        <v>14.05</v>
      </c>
      <c r="AL1483" s="1">
        <v>273</v>
      </c>
      <c r="AM1483" s="1">
        <f t="shared" si="346"/>
        <v>4040.5117024039841</v>
      </c>
    </row>
    <row r="1484" spans="1:39" x14ac:dyDescent="0.3">
      <c r="A1484" s="2">
        <v>38008</v>
      </c>
      <c r="B1484" s="1" t="s">
        <v>25</v>
      </c>
      <c r="C1484" s="1">
        <v>3290.43</v>
      </c>
      <c r="D1484" s="1">
        <v>3288.68</v>
      </c>
      <c r="E1484" s="5">
        <f t="shared" si="347"/>
        <v>-5.3184538191057096E-4</v>
      </c>
      <c r="F1484" s="6">
        <f t="shared" si="348"/>
        <v>-1.75</v>
      </c>
      <c r="G1484" s="1">
        <v>3304.99</v>
      </c>
      <c r="H1484" s="1">
        <v>3246.02</v>
      </c>
      <c r="I1484" s="5">
        <f t="shared" si="349"/>
        <v>1.7921669812152152E-2</v>
      </c>
      <c r="J1484" s="5" t="str">
        <f t="shared" si="350"/>
        <v>Low</v>
      </c>
      <c r="K1484" s="6">
        <f t="shared" si="351"/>
        <v>416</v>
      </c>
      <c r="L1484" s="5" t="str">
        <f t="shared" si="352"/>
        <v>Normal</v>
      </c>
      <c r="M1484" s="6">
        <f t="shared" si="360"/>
        <v>3234.8971428571422</v>
      </c>
      <c r="N1484" s="1">
        <v>905897706</v>
      </c>
      <c r="O1484" s="5">
        <f t="shared" si="359"/>
        <v>1.0250367916453715</v>
      </c>
      <c r="P1484" s="1">
        <v>-1.53</v>
      </c>
      <c r="Q1484" s="1">
        <v>5.97</v>
      </c>
      <c r="R1484" s="1">
        <f t="shared" si="353"/>
        <v>-1.4078724039339112</v>
      </c>
      <c r="S1484" s="1">
        <f t="shared" si="354"/>
        <v>1.0417193393367974</v>
      </c>
      <c r="T1484" s="1">
        <f t="shared" si="355"/>
        <v>-0.96537868733199583</v>
      </c>
      <c r="U1484" s="1">
        <f t="shared" si="356"/>
        <v>0.30000552771653322</v>
      </c>
      <c r="V1484" s="1">
        <f t="shared" si="357"/>
        <v>-0.25788155605314411</v>
      </c>
      <c r="W1484" s="7" t="str">
        <f t="shared" si="358"/>
        <v>Low Stress</v>
      </c>
      <c r="X1484" s="1">
        <v>11.16</v>
      </c>
      <c r="Y1484" s="1">
        <v>9.4600000000000009</v>
      </c>
      <c r="Z1484" s="1">
        <v>68</v>
      </c>
      <c r="AA1484" s="1">
        <v>23191</v>
      </c>
      <c r="AB1484" s="1">
        <v>4709</v>
      </c>
      <c r="AC1484" s="1">
        <v>1.02</v>
      </c>
      <c r="AD1484" s="1">
        <v>111.36</v>
      </c>
      <c r="AE1484" s="1">
        <v>32.159999999999997</v>
      </c>
      <c r="AF1484" s="1">
        <v>1239.07</v>
      </c>
      <c r="AG1484" s="1">
        <v>347.56</v>
      </c>
      <c r="AH1484" s="1">
        <v>1743</v>
      </c>
      <c r="AI1484" s="1">
        <v>5.46</v>
      </c>
      <c r="AJ1484" s="1">
        <v>47</v>
      </c>
      <c r="AK1484" s="1">
        <v>62.27</v>
      </c>
      <c r="AL1484" s="1">
        <v>8650</v>
      </c>
      <c r="AM1484" s="1">
        <f t="shared" si="346"/>
        <v>3970.7672307214598</v>
      </c>
    </row>
    <row r="1485" spans="1:39" x14ac:dyDescent="0.3">
      <c r="A1485" s="2">
        <v>38009</v>
      </c>
      <c r="B1485" s="1" t="s">
        <v>25</v>
      </c>
      <c r="C1485" s="1">
        <v>2108.0500000000002</v>
      </c>
      <c r="D1485" s="1">
        <v>2120.31</v>
      </c>
      <c r="E1485" s="5">
        <f t="shared" si="347"/>
        <v>5.8158013329853474E-3</v>
      </c>
      <c r="F1485" s="6">
        <f t="shared" si="348"/>
        <v>12.259999999999764</v>
      </c>
      <c r="G1485" s="1">
        <v>2151.02</v>
      </c>
      <c r="H1485" s="1">
        <v>2097.06</v>
      </c>
      <c r="I1485" s="5">
        <f t="shared" si="349"/>
        <v>2.5597115817936021E-2</v>
      </c>
      <c r="J1485" s="5" t="str">
        <f t="shared" si="350"/>
        <v>Medium</v>
      </c>
      <c r="K1485" s="6">
        <f t="shared" si="351"/>
        <v>416</v>
      </c>
      <c r="L1485" s="5" t="str">
        <f t="shared" si="352"/>
        <v>Normal</v>
      </c>
      <c r="M1485" s="6">
        <f t="shared" si="360"/>
        <v>2930.1257142857144</v>
      </c>
      <c r="N1485" s="1">
        <v>176490550</v>
      </c>
      <c r="O1485" s="5">
        <f t="shared" si="359"/>
        <v>-0.35527019959375794</v>
      </c>
      <c r="P1485" s="1">
        <v>0.01</v>
      </c>
      <c r="Q1485" s="1">
        <v>9.4700000000000006</v>
      </c>
      <c r="R1485" s="1">
        <f t="shared" si="353"/>
        <v>1.1433905139194509</v>
      </c>
      <c r="S1485" s="1">
        <f t="shared" si="354"/>
        <v>-0.71927207656996772</v>
      </c>
      <c r="T1485" s="1">
        <f t="shared" si="355"/>
        <v>-0.6061813206000819</v>
      </c>
      <c r="U1485" s="1">
        <f t="shared" si="356"/>
        <v>1.5025426590974413</v>
      </c>
      <c r="V1485" s="1">
        <f t="shared" si="357"/>
        <v>0.33011994396171063</v>
      </c>
      <c r="W1485" s="7" t="str">
        <f t="shared" si="358"/>
        <v>Moderate Stress</v>
      </c>
      <c r="X1485" s="1">
        <v>7.91</v>
      </c>
      <c r="Y1485" s="1">
        <v>4.29</v>
      </c>
      <c r="Z1485" s="1">
        <v>80</v>
      </c>
      <c r="AA1485" s="1">
        <v>29928</v>
      </c>
      <c r="AB1485" s="1">
        <v>3181</v>
      </c>
      <c r="AC1485" s="1">
        <v>1.1399999999999999</v>
      </c>
      <c r="AD1485" s="1">
        <v>143.11000000000001</v>
      </c>
      <c r="AE1485" s="1">
        <v>84.84</v>
      </c>
      <c r="AF1485" s="1">
        <v>2138.25</v>
      </c>
      <c r="AG1485" s="1">
        <v>289.79000000000002</v>
      </c>
      <c r="AH1485" s="1">
        <v>6959</v>
      </c>
      <c r="AI1485" s="1">
        <v>9.5500000000000007</v>
      </c>
      <c r="AJ1485" s="1">
        <v>22</v>
      </c>
      <c r="AK1485" s="1">
        <v>86.83</v>
      </c>
      <c r="AL1485" s="1">
        <v>9981</v>
      </c>
      <c r="AM1485" s="1">
        <f t="shared" si="346"/>
        <v>3973.772403444375</v>
      </c>
    </row>
    <row r="1486" spans="1:39" x14ac:dyDescent="0.3">
      <c r="A1486" s="2">
        <v>38010</v>
      </c>
      <c r="B1486" s="1" t="s">
        <v>25</v>
      </c>
      <c r="C1486" s="1">
        <v>4685.2299999999996</v>
      </c>
      <c r="D1486" s="1">
        <v>4636.2299999999996</v>
      </c>
      <c r="E1486" s="5">
        <f t="shared" si="347"/>
        <v>-1.0458397986865106E-2</v>
      </c>
      <c r="F1486" s="6">
        <f t="shared" si="348"/>
        <v>-49</v>
      </c>
      <c r="G1486" s="1">
        <v>4725.45</v>
      </c>
      <c r="H1486" s="1">
        <v>4632.99</v>
      </c>
      <c r="I1486" s="5">
        <f t="shared" si="349"/>
        <v>1.9734356691133634E-2</v>
      </c>
      <c r="J1486" s="5" t="str">
        <f t="shared" si="350"/>
        <v>Low</v>
      </c>
      <c r="K1486" s="6">
        <f t="shared" si="351"/>
        <v>416</v>
      </c>
      <c r="L1486" s="5" t="str">
        <f t="shared" si="352"/>
        <v>Normal</v>
      </c>
      <c r="M1486" s="6">
        <f t="shared" si="360"/>
        <v>2900.2457142857143</v>
      </c>
      <c r="N1486" s="1">
        <v>374399491</v>
      </c>
      <c r="O1486" s="5">
        <f t="shared" si="359"/>
        <v>1.186581207464946</v>
      </c>
      <c r="P1486" s="1">
        <v>-4.46</v>
      </c>
      <c r="Q1486" s="1">
        <v>1.93</v>
      </c>
      <c r="R1486" s="1">
        <f t="shared" si="353"/>
        <v>0.45116020313685579</v>
      </c>
      <c r="S1486" s="1">
        <f t="shared" si="354"/>
        <v>1.2478172083989267</v>
      </c>
      <c r="T1486" s="1">
        <f t="shared" si="355"/>
        <v>-1.6487866642959619</v>
      </c>
      <c r="U1486" s="1">
        <f t="shared" si="356"/>
        <v>-1.0880659039345719</v>
      </c>
      <c r="V1486" s="1">
        <f t="shared" si="357"/>
        <v>-0.25946878917368782</v>
      </c>
      <c r="W1486" s="7" t="str">
        <f t="shared" si="358"/>
        <v>Low Stress</v>
      </c>
      <c r="X1486" s="1">
        <v>7.98</v>
      </c>
      <c r="Y1486" s="1">
        <v>2.68</v>
      </c>
      <c r="Z1486" s="1">
        <v>71</v>
      </c>
      <c r="AA1486" s="1">
        <v>10550</v>
      </c>
      <c r="AB1486" s="1">
        <v>446</v>
      </c>
      <c r="AC1486" s="1">
        <v>1.17</v>
      </c>
      <c r="AD1486" s="1">
        <v>143.47999999999999</v>
      </c>
      <c r="AE1486" s="1">
        <v>44.77</v>
      </c>
      <c r="AF1486" s="1">
        <v>2042.44</v>
      </c>
      <c r="AG1486" s="1">
        <v>138.66999999999999</v>
      </c>
      <c r="AH1486" s="1">
        <v>5197</v>
      </c>
      <c r="AI1486" s="1">
        <v>0.17</v>
      </c>
      <c r="AJ1486" s="1">
        <v>39</v>
      </c>
      <c r="AK1486" s="1">
        <v>3.56</v>
      </c>
      <c r="AL1486" s="1">
        <v>9101</v>
      </c>
      <c r="AM1486" s="1">
        <f t="shared" si="346"/>
        <v>3985.4750013299413</v>
      </c>
    </row>
    <row r="1487" spans="1:39" x14ac:dyDescent="0.3">
      <c r="A1487" s="2">
        <v>38011</v>
      </c>
      <c r="B1487" s="1" t="s">
        <v>25</v>
      </c>
      <c r="C1487" s="1">
        <v>3332.76</v>
      </c>
      <c r="D1487" s="1">
        <v>3302.24</v>
      </c>
      <c r="E1487" s="5">
        <f t="shared" si="347"/>
        <v>-9.1575751029178316E-3</v>
      </c>
      <c r="F1487" s="6">
        <f t="shared" si="348"/>
        <v>-30.520000000000437</v>
      </c>
      <c r="G1487" s="1">
        <v>3377.72</v>
      </c>
      <c r="H1487" s="1">
        <v>3265.3</v>
      </c>
      <c r="I1487" s="5">
        <f t="shared" si="349"/>
        <v>3.3731801869921509E-2</v>
      </c>
      <c r="J1487" s="5" t="str">
        <f t="shared" si="350"/>
        <v>Medium</v>
      </c>
      <c r="K1487" s="6">
        <f t="shared" si="351"/>
        <v>416</v>
      </c>
      <c r="L1487" s="5" t="str">
        <f t="shared" si="352"/>
        <v>Normal</v>
      </c>
      <c r="M1487" s="6">
        <f t="shared" si="360"/>
        <v>2928.3585714285705</v>
      </c>
      <c r="N1487" s="1">
        <v>968814676</v>
      </c>
      <c r="O1487" s="5">
        <f t="shared" si="359"/>
        <v>-0.28773162677434033</v>
      </c>
      <c r="P1487" s="1">
        <v>7.47</v>
      </c>
      <c r="Q1487" s="1">
        <v>9.06</v>
      </c>
      <c r="R1487" s="1">
        <f t="shared" si="353"/>
        <v>-1.627938427613959</v>
      </c>
      <c r="S1487" s="1">
        <f t="shared" si="354"/>
        <v>-0.63310657300266482</v>
      </c>
      <c r="T1487" s="1">
        <f t="shared" si="355"/>
        <v>1.1338267026597089</v>
      </c>
      <c r="U1487" s="1">
        <f t="shared" si="356"/>
        <v>1.3616740237071063</v>
      </c>
      <c r="V1487" s="1">
        <f t="shared" si="357"/>
        <v>5.8613931437547839E-2</v>
      </c>
      <c r="W1487" s="7" t="str">
        <f t="shared" si="358"/>
        <v>Moderate Stress</v>
      </c>
      <c r="X1487" s="1">
        <v>10.71</v>
      </c>
      <c r="Y1487" s="1">
        <v>3.6</v>
      </c>
      <c r="Z1487" s="1">
        <v>82</v>
      </c>
      <c r="AA1487" s="1">
        <v>2412</v>
      </c>
      <c r="AB1487" s="1">
        <v>216</v>
      </c>
      <c r="AC1487" s="1">
        <v>1.39</v>
      </c>
      <c r="AD1487" s="1">
        <v>122.67</v>
      </c>
      <c r="AE1487" s="1">
        <v>66.19</v>
      </c>
      <c r="AF1487" s="1">
        <v>1776.8</v>
      </c>
      <c r="AG1487" s="1">
        <v>350.79</v>
      </c>
      <c r="AH1487" s="1">
        <v>6002</v>
      </c>
      <c r="AI1487" s="1">
        <v>0.12</v>
      </c>
      <c r="AJ1487" s="1">
        <v>8</v>
      </c>
      <c r="AK1487" s="1">
        <v>2.78</v>
      </c>
      <c r="AL1487" s="1">
        <v>1042</v>
      </c>
      <c r="AM1487" s="1">
        <f t="shared" si="346"/>
        <v>4037.9922876259989</v>
      </c>
    </row>
    <row r="1488" spans="1:39" x14ac:dyDescent="0.3">
      <c r="A1488" s="2">
        <v>38012</v>
      </c>
      <c r="B1488" s="1" t="s">
        <v>24</v>
      </c>
      <c r="C1488" s="1">
        <v>3371.36</v>
      </c>
      <c r="D1488" s="1">
        <v>3370.49</v>
      </c>
      <c r="E1488" s="5">
        <f t="shared" si="347"/>
        <v>-2.5805609605629345E-4</v>
      </c>
      <c r="F1488" s="6">
        <f t="shared" si="348"/>
        <v>-0.87000000000034561</v>
      </c>
      <c r="G1488" s="1">
        <v>3402.55</v>
      </c>
      <c r="H1488" s="1">
        <v>3359.91</v>
      </c>
      <c r="I1488" s="5">
        <f t="shared" si="349"/>
        <v>1.2647714868777089E-2</v>
      </c>
      <c r="J1488" s="5" t="str">
        <f t="shared" si="350"/>
        <v>Low</v>
      </c>
      <c r="K1488" s="6">
        <f t="shared" si="351"/>
        <v>416</v>
      </c>
      <c r="L1488" s="5" t="str">
        <f t="shared" si="352"/>
        <v>Normal</v>
      </c>
      <c r="M1488" s="6">
        <f t="shared" si="360"/>
        <v>2987.4571428571426</v>
      </c>
      <c r="N1488" s="1">
        <v>172528490</v>
      </c>
      <c r="O1488" s="5">
        <f t="shared" si="359"/>
        <v>2.0667789137070597E-2</v>
      </c>
      <c r="P1488" s="1">
        <v>7.74</v>
      </c>
      <c r="Q1488" s="1">
        <v>0.53</v>
      </c>
      <c r="R1488" s="1">
        <f t="shared" si="353"/>
        <v>1.1572486954209087</v>
      </c>
      <c r="S1488" s="1">
        <f t="shared" si="354"/>
        <v>-0.23965154630377575</v>
      </c>
      <c r="T1488" s="1">
        <f t="shared" si="355"/>
        <v>1.1968028643594599</v>
      </c>
      <c r="U1488" s="1">
        <f t="shared" si="356"/>
        <v>-1.5690807564869349</v>
      </c>
      <c r="V1488" s="1">
        <f t="shared" si="357"/>
        <v>0.13632981424741453</v>
      </c>
      <c r="W1488" s="7" t="str">
        <f t="shared" si="358"/>
        <v>Moderate Stress</v>
      </c>
      <c r="X1488" s="1">
        <v>5.31</v>
      </c>
      <c r="Y1488" s="1">
        <v>8.6</v>
      </c>
      <c r="Z1488" s="1">
        <v>86</v>
      </c>
      <c r="AA1488" s="1">
        <v>4721</v>
      </c>
      <c r="AB1488" s="1">
        <v>2558</v>
      </c>
      <c r="AC1488" s="1">
        <v>1.18</v>
      </c>
      <c r="AD1488" s="1">
        <v>111.91</v>
      </c>
      <c r="AE1488" s="1">
        <v>61.65</v>
      </c>
      <c r="AF1488" s="1">
        <v>1089.4100000000001</v>
      </c>
      <c r="AG1488" s="1">
        <v>443.71</v>
      </c>
      <c r="AH1488" s="1">
        <v>8290</v>
      </c>
      <c r="AI1488" s="1">
        <v>8.93</v>
      </c>
      <c r="AJ1488" s="1">
        <v>23</v>
      </c>
      <c r="AK1488" s="1">
        <v>98.99</v>
      </c>
      <c r="AL1488" s="1">
        <v>4629</v>
      </c>
      <c r="AM1488" s="1">
        <f t="shared" si="346"/>
        <v>3997.2050660386826</v>
      </c>
    </row>
    <row r="1489" spans="1:39" x14ac:dyDescent="0.3">
      <c r="A1489" s="2">
        <v>38013</v>
      </c>
      <c r="B1489" s="1" t="s">
        <v>26</v>
      </c>
      <c r="C1489" s="1">
        <v>2419.6999999999998</v>
      </c>
      <c r="D1489" s="1">
        <v>2464.75</v>
      </c>
      <c r="E1489" s="5">
        <f t="shared" si="347"/>
        <v>1.8618010497169147E-2</v>
      </c>
      <c r="F1489" s="6">
        <f t="shared" si="348"/>
        <v>45.050000000000182</v>
      </c>
      <c r="G1489" s="1">
        <v>2465.0300000000002</v>
      </c>
      <c r="H1489" s="1">
        <v>2400.0300000000002</v>
      </c>
      <c r="I1489" s="5">
        <f t="shared" si="349"/>
        <v>2.6862834235649051E-2</v>
      </c>
      <c r="J1489" s="5" t="str">
        <f t="shared" si="350"/>
        <v>Medium</v>
      </c>
      <c r="K1489" s="6">
        <f t="shared" si="351"/>
        <v>416</v>
      </c>
      <c r="L1489" s="5" t="str">
        <f t="shared" si="352"/>
        <v>Normal</v>
      </c>
      <c r="M1489" s="6">
        <f t="shared" si="360"/>
        <v>2972.3871428571429</v>
      </c>
      <c r="N1489" s="1">
        <v>964307720</v>
      </c>
      <c r="O1489" s="5">
        <f t="shared" si="359"/>
        <v>-0.26872650564161288</v>
      </c>
      <c r="P1489" s="1">
        <v>4.49</v>
      </c>
      <c r="Q1489" s="1">
        <v>3.08</v>
      </c>
      <c r="R1489" s="1">
        <f t="shared" si="353"/>
        <v>-1.6121743517879787</v>
      </c>
      <c r="S1489" s="1">
        <f t="shared" si="354"/>
        <v>-0.60885989788950279</v>
      </c>
      <c r="T1489" s="1">
        <f t="shared" si="355"/>
        <v>0.43875647352912223</v>
      </c>
      <c r="U1489" s="1">
        <f t="shared" si="356"/>
        <v>-0.69294656076655914</v>
      </c>
      <c r="V1489" s="1">
        <f t="shared" si="357"/>
        <v>-0.61880608422872962</v>
      </c>
      <c r="W1489" s="7" t="str">
        <f t="shared" si="358"/>
        <v>Low Stress</v>
      </c>
      <c r="X1489" s="1">
        <v>11.77</v>
      </c>
      <c r="Y1489" s="1">
        <v>5.23</v>
      </c>
      <c r="Z1489" s="1">
        <v>61</v>
      </c>
      <c r="AA1489" s="1">
        <v>7874</v>
      </c>
      <c r="AB1489" s="1">
        <v>1520</v>
      </c>
      <c r="AC1489" s="1">
        <v>1.1000000000000001</v>
      </c>
      <c r="AD1489" s="1">
        <v>131.63999999999999</v>
      </c>
      <c r="AE1489" s="1">
        <v>148.35</v>
      </c>
      <c r="AF1489" s="1">
        <v>1142</v>
      </c>
      <c r="AG1489" s="1">
        <v>168.43</v>
      </c>
      <c r="AH1489" s="1">
        <v>3810</v>
      </c>
      <c r="AI1489" s="1">
        <v>0.39</v>
      </c>
      <c r="AJ1489" s="1">
        <v>11</v>
      </c>
      <c r="AK1489" s="1">
        <v>67.36</v>
      </c>
      <c r="AL1489" s="1">
        <v>528</v>
      </c>
      <c r="AM1489" s="1">
        <f t="shared" si="346"/>
        <v>3984.5299813053525</v>
      </c>
    </row>
    <row r="1490" spans="1:39" x14ac:dyDescent="0.3">
      <c r="A1490" s="2">
        <v>38014</v>
      </c>
      <c r="B1490" s="1" t="s">
        <v>25</v>
      </c>
      <c r="C1490" s="1">
        <v>1207.96</v>
      </c>
      <c r="D1490" s="1">
        <v>1196.32</v>
      </c>
      <c r="E1490" s="5">
        <f t="shared" si="347"/>
        <v>-9.6360806649227627E-3</v>
      </c>
      <c r="F1490" s="6">
        <f t="shared" si="348"/>
        <v>-11.6400000000001</v>
      </c>
      <c r="G1490" s="1">
        <v>1217.28</v>
      </c>
      <c r="H1490" s="1">
        <v>1193.1099999999999</v>
      </c>
      <c r="I1490" s="5">
        <f t="shared" si="349"/>
        <v>2.0008940693400503E-2</v>
      </c>
      <c r="J1490" s="5" t="str">
        <f t="shared" si="350"/>
        <v>Medium</v>
      </c>
      <c r="K1490" s="6">
        <f t="shared" si="351"/>
        <v>416</v>
      </c>
      <c r="L1490" s="5" t="str">
        <f t="shared" si="352"/>
        <v>Normal</v>
      </c>
      <c r="M1490" s="6">
        <f t="shared" si="360"/>
        <v>2911.2885714285708</v>
      </c>
      <c r="N1490" s="1">
        <v>802801350</v>
      </c>
      <c r="O1490" s="5">
        <f t="shared" si="359"/>
        <v>-0.51462825844406124</v>
      </c>
      <c r="P1490" s="1">
        <v>0.28999999999999998</v>
      </c>
      <c r="Q1490" s="1">
        <v>2.88</v>
      </c>
      <c r="R1490" s="1">
        <f t="shared" si="353"/>
        <v>-1.0472700875664405</v>
      </c>
      <c r="S1490" s="1">
        <f t="shared" si="354"/>
        <v>-0.92258059813227877</v>
      </c>
      <c r="T1490" s="1">
        <f t="shared" si="355"/>
        <v>-0.54087270846700664</v>
      </c>
      <c r="U1490" s="1">
        <f t="shared" si="356"/>
        <v>-0.76166296827403968</v>
      </c>
      <c r="V1490" s="1">
        <f t="shared" si="357"/>
        <v>-0.81809659060994133</v>
      </c>
      <c r="W1490" s="7" t="str">
        <f t="shared" si="358"/>
        <v>Low Stress</v>
      </c>
      <c r="X1490" s="1">
        <v>3.99</v>
      </c>
      <c r="Y1490" s="1">
        <v>3.87</v>
      </c>
      <c r="Z1490" s="1">
        <v>118</v>
      </c>
      <c r="AA1490" s="1">
        <v>766</v>
      </c>
      <c r="AB1490" s="1">
        <v>1954</v>
      </c>
      <c r="AC1490" s="1">
        <v>1.47</v>
      </c>
      <c r="AD1490" s="1">
        <v>144.13999999999999</v>
      </c>
      <c r="AE1490" s="1">
        <v>103.14</v>
      </c>
      <c r="AF1490" s="1">
        <v>1801.99</v>
      </c>
      <c r="AG1490" s="1">
        <v>133.88999999999999</v>
      </c>
      <c r="AH1490" s="1">
        <v>9969</v>
      </c>
      <c r="AI1490" s="1">
        <v>3.33</v>
      </c>
      <c r="AJ1490" s="1">
        <v>11</v>
      </c>
      <c r="AK1490" s="1">
        <v>14.16</v>
      </c>
      <c r="AL1490" s="1">
        <v>11943</v>
      </c>
      <c r="AM1490" s="1">
        <f t="shared" si="346"/>
        <v>3912.921074957042</v>
      </c>
    </row>
    <row r="1491" spans="1:39" x14ac:dyDescent="0.3">
      <c r="A1491" s="2">
        <v>38015</v>
      </c>
      <c r="B1491" s="1" t="s">
        <v>24</v>
      </c>
      <c r="C1491" s="1">
        <v>1126.98</v>
      </c>
      <c r="D1491" s="1">
        <v>1119.42</v>
      </c>
      <c r="E1491" s="5">
        <f t="shared" si="347"/>
        <v>-6.7081935793003823E-3</v>
      </c>
      <c r="F1491" s="6">
        <f t="shared" si="348"/>
        <v>-7.5599999999999454</v>
      </c>
      <c r="G1491" s="1">
        <v>1131.97</v>
      </c>
      <c r="H1491" s="1">
        <v>1108.1099999999999</v>
      </c>
      <c r="I1491" s="5">
        <f t="shared" si="349"/>
        <v>2.1171626825675811E-2</v>
      </c>
      <c r="J1491" s="5" t="str">
        <f t="shared" si="350"/>
        <v>Medium</v>
      </c>
      <c r="K1491" s="6">
        <f t="shared" si="351"/>
        <v>416</v>
      </c>
      <c r="L1491" s="5" t="str">
        <f t="shared" si="352"/>
        <v>Normal</v>
      </c>
      <c r="M1491" s="6">
        <f t="shared" si="360"/>
        <v>2601.3942857142861</v>
      </c>
      <c r="N1491" s="1">
        <v>603755343</v>
      </c>
      <c r="O1491" s="5">
        <f t="shared" si="359"/>
        <v>-6.4280460077571114E-2</v>
      </c>
      <c r="P1491" s="1">
        <v>-3.85</v>
      </c>
      <c r="Q1491" s="1">
        <v>6.26</v>
      </c>
      <c r="R1491" s="1">
        <f t="shared" si="353"/>
        <v>-0.35106263685988243</v>
      </c>
      <c r="S1491" s="1">
        <f t="shared" si="354"/>
        <v>-0.34802826149305394</v>
      </c>
      <c r="T1491" s="1">
        <f t="shared" si="355"/>
        <v>-1.5065071878631908</v>
      </c>
      <c r="U1491" s="1">
        <f t="shared" si="356"/>
        <v>0.39964431860237987</v>
      </c>
      <c r="V1491" s="1">
        <f t="shared" si="357"/>
        <v>-0.45148844190343684</v>
      </c>
      <c r="W1491" s="7" t="str">
        <f t="shared" si="358"/>
        <v>Low Stress</v>
      </c>
      <c r="X1491" s="1">
        <v>7.14</v>
      </c>
      <c r="Y1491" s="1">
        <v>5.67</v>
      </c>
      <c r="Z1491" s="1">
        <v>113</v>
      </c>
      <c r="AA1491" s="1">
        <v>15189</v>
      </c>
      <c r="AB1491" s="1">
        <v>3182</v>
      </c>
      <c r="AC1491" s="1">
        <v>1.48</v>
      </c>
      <c r="AD1491" s="1">
        <v>127.6</v>
      </c>
      <c r="AE1491" s="1">
        <v>83.93</v>
      </c>
      <c r="AF1491" s="1">
        <v>1019</v>
      </c>
      <c r="AG1491" s="1">
        <v>115.83</v>
      </c>
      <c r="AH1491" s="1">
        <v>2852</v>
      </c>
      <c r="AI1491" s="1">
        <v>9.24</v>
      </c>
      <c r="AJ1491" s="1">
        <v>31</v>
      </c>
      <c r="AK1491" s="1">
        <v>30.74</v>
      </c>
      <c r="AL1491" s="1">
        <v>2044</v>
      </c>
      <c r="AM1491" s="1">
        <f t="shared" si="346"/>
        <v>3908.0437630707406</v>
      </c>
    </row>
    <row r="1492" spans="1:39" x14ac:dyDescent="0.3">
      <c r="A1492" s="2">
        <v>38016</v>
      </c>
      <c r="B1492" s="1" t="s">
        <v>24</v>
      </c>
      <c r="C1492" s="1">
        <v>2693.34</v>
      </c>
      <c r="D1492" s="1">
        <v>2714.81</v>
      </c>
      <c r="E1492" s="5">
        <f t="shared" si="347"/>
        <v>7.971514921992693E-3</v>
      </c>
      <c r="F1492" s="6">
        <f t="shared" si="348"/>
        <v>21.4699999999998</v>
      </c>
      <c r="G1492" s="1">
        <v>2732.98</v>
      </c>
      <c r="H1492" s="1">
        <v>2653.69</v>
      </c>
      <c r="I1492" s="5">
        <f t="shared" si="349"/>
        <v>2.9439283566129772E-2</v>
      </c>
      <c r="J1492" s="5" t="str">
        <f t="shared" si="350"/>
        <v>Medium</v>
      </c>
      <c r="K1492" s="6">
        <f t="shared" si="351"/>
        <v>416</v>
      </c>
      <c r="L1492" s="5" t="str">
        <f t="shared" si="352"/>
        <v>Normal</v>
      </c>
      <c r="M1492" s="6">
        <f t="shared" si="360"/>
        <v>2686.3228571428567</v>
      </c>
      <c r="N1492" s="1">
        <v>672732246</v>
      </c>
      <c r="O1492" s="5">
        <f t="shared" si="359"/>
        <v>1.4251934037269298</v>
      </c>
      <c r="P1492" s="1">
        <v>6.3</v>
      </c>
      <c r="Q1492" s="1">
        <v>1.31</v>
      </c>
      <c r="R1492" s="1">
        <f t="shared" si="353"/>
        <v>-0.59232461703747796</v>
      </c>
      <c r="S1492" s="1">
        <f t="shared" si="354"/>
        <v>1.552237914817864</v>
      </c>
      <c r="T1492" s="1">
        <f t="shared" si="355"/>
        <v>0.86093000196078717</v>
      </c>
      <c r="U1492" s="1">
        <f t="shared" si="356"/>
        <v>-1.3010867672077611</v>
      </c>
      <c r="V1492" s="1">
        <f t="shared" si="357"/>
        <v>0.12993913313335304</v>
      </c>
      <c r="W1492" s="7" t="str">
        <f t="shared" si="358"/>
        <v>Moderate Stress</v>
      </c>
      <c r="X1492" s="1">
        <v>10.53</v>
      </c>
      <c r="Y1492" s="1">
        <v>1.77</v>
      </c>
      <c r="Z1492" s="1">
        <v>74</v>
      </c>
      <c r="AA1492" s="1">
        <v>20366</v>
      </c>
      <c r="AB1492" s="1">
        <v>1731</v>
      </c>
      <c r="AC1492" s="1">
        <v>0.83</v>
      </c>
      <c r="AD1492" s="1">
        <v>94.67</v>
      </c>
      <c r="AE1492" s="1">
        <v>86.79</v>
      </c>
      <c r="AF1492" s="1">
        <v>2030.68</v>
      </c>
      <c r="AG1492" s="1">
        <v>112.73</v>
      </c>
      <c r="AH1492" s="1">
        <v>9695</v>
      </c>
      <c r="AI1492" s="1">
        <v>6.91</v>
      </c>
      <c r="AJ1492" s="1">
        <v>1</v>
      </c>
      <c r="AK1492" s="1">
        <v>98.5</v>
      </c>
      <c r="AL1492" s="1">
        <v>2455</v>
      </c>
      <c r="AM1492" s="1">
        <f t="shared" si="346"/>
        <v>3861.0252094215857</v>
      </c>
    </row>
    <row r="1493" spans="1:39" x14ac:dyDescent="0.3">
      <c r="A1493" s="2">
        <v>38017</v>
      </c>
      <c r="B1493" s="1" t="s">
        <v>24</v>
      </c>
      <c r="C1493" s="1">
        <v>1338.26</v>
      </c>
      <c r="D1493" s="1">
        <v>1348.64</v>
      </c>
      <c r="E1493" s="5">
        <f t="shared" si="347"/>
        <v>7.7563403225084137E-3</v>
      </c>
      <c r="F1493" s="6">
        <f t="shared" si="348"/>
        <v>10.380000000000109</v>
      </c>
      <c r="G1493" s="1">
        <v>1373.71</v>
      </c>
      <c r="H1493" s="1">
        <v>1298.04</v>
      </c>
      <c r="I1493" s="5">
        <f t="shared" si="349"/>
        <v>5.6543571503295378E-2</v>
      </c>
      <c r="J1493" s="5" t="str">
        <f t="shared" si="350"/>
        <v>High</v>
      </c>
      <c r="K1493" s="6">
        <f t="shared" si="351"/>
        <v>416</v>
      </c>
      <c r="L1493" s="5" t="str">
        <f t="shared" si="352"/>
        <v>⚠️ High Risk</v>
      </c>
      <c r="M1493" s="6">
        <f t="shared" si="360"/>
        <v>2216.6671428571426</v>
      </c>
      <c r="N1493" s="1">
        <v>686755833</v>
      </c>
      <c r="O1493" s="5">
        <f t="shared" si="359"/>
        <v>-0.50322858689926731</v>
      </c>
      <c r="P1493" s="1">
        <v>5.9</v>
      </c>
      <c r="Q1493" s="1">
        <v>8.82</v>
      </c>
      <c r="R1493" s="1">
        <f t="shared" si="353"/>
        <v>-0.6413752154502943</v>
      </c>
      <c r="S1493" s="1">
        <f t="shared" si="354"/>
        <v>-0.90803693222175741</v>
      </c>
      <c r="T1493" s="1">
        <f t="shared" si="355"/>
        <v>0.76763198462782267</v>
      </c>
      <c r="U1493" s="1">
        <f t="shared" si="356"/>
        <v>1.2792143346981297</v>
      </c>
      <c r="V1493" s="1">
        <f t="shared" si="357"/>
        <v>0.12435854291347517</v>
      </c>
      <c r="W1493" s="7" t="str">
        <f t="shared" si="358"/>
        <v>Moderate Stress</v>
      </c>
      <c r="X1493" s="1">
        <v>12.77</v>
      </c>
      <c r="Y1493" s="1">
        <v>0.55000000000000004</v>
      </c>
      <c r="Z1493" s="1">
        <v>103</v>
      </c>
      <c r="AA1493" s="1">
        <v>14410</v>
      </c>
      <c r="AB1493" s="1">
        <v>2099</v>
      </c>
      <c r="AC1493" s="1">
        <v>1.29</v>
      </c>
      <c r="AD1493" s="1">
        <v>137.4</v>
      </c>
      <c r="AE1493" s="1">
        <v>98.53</v>
      </c>
      <c r="AF1493" s="1">
        <v>1161.42</v>
      </c>
      <c r="AG1493" s="1">
        <v>436.83</v>
      </c>
      <c r="AH1493" s="1">
        <v>6293</v>
      </c>
      <c r="AI1493" s="1">
        <v>6.48</v>
      </c>
      <c r="AJ1493" s="1">
        <v>5</v>
      </c>
      <c r="AK1493" s="1">
        <v>22.8</v>
      </c>
      <c r="AL1493" s="1">
        <v>14069</v>
      </c>
      <c r="AM1493" s="1">
        <f t="shared" si="346"/>
        <v>3845.2461257473151</v>
      </c>
    </row>
    <row r="1494" spans="1:39" x14ac:dyDescent="0.3">
      <c r="A1494" s="2">
        <v>38018</v>
      </c>
      <c r="B1494" s="1" t="s">
        <v>26</v>
      </c>
      <c r="C1494" s="1">
        <v>3427.39</v>
      </c>
      <c r="D1494" s="1">
        <v>3407.28</v>
      </c>
      <c r="E1494" s="5">
        <f t="shared" si="347"/>
        <v>-5.8674384881789565E-3</v>
      </c>
      <c r="F1494" s="6">
        <f t="shared" si="348"/>
        <v>-20.109999999999673</v>
      </c>
      <c r="G1494" s="1">
        <v>3429.56</v>
      </c>
      <c r="H1494" s="1">
        <v>3396.93</v>
      </c>
      <c r="I1494" s="5">
        <f t="shared" si="349"/>
        <v>9.5203638920578378E-3</v>
      </c>
      <c r="J1494" s="5" t="str">
        <f t="shared" si="350"/>
        <v>Low</v>
      </c>
      <c r="K1494" s="6">
        <f t="shared" si="351"/>
        <v>416</v>
      </c>
      <c r="L1494" s="5" t="str">
        <f t="shared" si="352"/>
        <v>Normal</v>
      </c>
      <c r="M1494" s="6">
        <f t="shared" si="360"/>
        <v>2231.6728571428571</v>
      </c>
      <c r="N1494" s="1">
        <v>991248022</v>
      </c>
      <c r="O1494" s="5">
        <f t="shared" si="359"/>
        <v>1.5264562818839722</v>
      </c>
      <c r="P1494" s="1">
        <v>8.69</v>
      </c>
      <c r="Q1494" s="1">
        <v>8.2899999999999991</v>
      </c>
      <c r="R1494" s="1">
        <f t="shared" si="353"/>
        <v>-1.706404018885419</v>
      </c>
      <c r="S1494" s="1">
        <f t="shared" si="354"/>
        <v>1.6814287834553401</v>
      </c>
      <c r="T1494" s="1">
        <f t="shared" si="355"/>
        <v>1.418385655525251</v>
      </c>
      <c r="U1494" s="1">
        <f t="shared" si="356"/>
        <v>1.0971158548033062</v>
      </c>
      <c r="V1494" s="1">
        <f t="shared" si="357"/>
        <v>0.62263156872461956</v>
      </c>
      <c r="W1494" s="7" t="str">
        <f t="shared" si="358"/>
        <v>Moderate Stress</v>
      </c>
      <c r="X1494" s="1">
        <v>12.29</v>
      </c>
      <c r="Y1494" s="1">
        <v>3.17</v>
      </c>
      <c r="Z1494" s="1">
        <v>78</v>
      </c>
      <c r="AA1494" s="1">
        <v>26756</v>
      </c>
      <c r="AB1494" s="1">
        <v>2245</v>
      </c>
      <c r="AC1494" s="1">
        <v>1.06</v>
      </c>
      <c r="AD1494" s="1">
        <v>146.61000000000001</v>
      </c>
      <c r="AE1494" s="1">
        <v>133.46</v>
      </c>
      <c r="AF1494" s="1">
        <v>2347.8200000000002</v>
      </c>
      <c r="AG1494" s="1">
        <v>391.05</v>
      </c>
      <c r="AH1494" s="1">
        <v>8530</v>
      </c>
      <c r="AI1494" s="1">
        <v>6.57</v>
      </c>
      <c r="AJ1494" s="1">
        <v>3</v>
      </c>
      <c r="AK1494" s="1">
        <v>75.31</v>
      </c>
      <c r="AL1494" s="1">
        <v>9706</v>
      </c>
      <c r="AM1494" s="1">
        <f t="shared" si="346"/>
        <v>3808.9971938146005</v>
      </c>
    </row>
    <row r="1495" spans="1:39" x14ac:dyDescent="0.3">
      <c r="A1495" s="2">
        <v>38019</v>
      </c>
      <c r="B1495" s="1" t="s">
        <v>25</v>
      </c>
      <c r="C1495" s="1">
        <v>4523.8900000000003</v>
      </c>
      <c r="D1495" s="1">
        <v>4514.97</v>
      </c>
      <c r="E1495" s="5">
        <f t="shared" si="347"/>
        <v>-1.9717543972112657E-3</v>
      </c>
      <c r="F1495" s="6">
        <f t="shared" si="348"/>
        <v>-8.9200000000000728</v>
      </c>
      <c r="G1495" s="1">
        <v>4541.3100000000004</v>
      </c>
      <c r="H1495" s="1">
        <v>4498.17</v>
      </c>
      <c r="I1495" s="5">
        <f t="shared" si="349"/>
        <v>9.5360408851674835E-3</v>
      </c>
      <c r="J1495" s="5" t="str">
        <f t="shared" si="350"/>
        <v>Low</v>
      </c>
      <c r="K1495" s="6">
        <f t="shared" si="351"/>
        <v>416</v>
      </c>
      <c r="L1495" s="5" t="str">
        <f t="shared" si="352"/>
        <v>Normal</v>
      </c>
      <c r="M1495" s="6">
        <f t="shared" si="360"/>
        <v>2395.1699999999996</v>
      </c>
      <c r="N1495" s="1">
        <v>969747038</v>
      </c>
      <c r="O1495" s="5">
        <f t="shared" si="359"/>
        <v>0.32509509051208002</v>
      </c>
      <c r="P1495" s="1">
        <v>5.96</v>
      </c>
      <c r="Q1495" s="1">
        <v>6.52</v>
      </c>
      <c r="R1495" s="1">
        <f t="shared" si="353"/>
        <v>-1.6311995700048019</v>
      </c>
      <c r="S1495" s="1">
        <f t="shared" si="354"/>
        <v>0.14873586888115428</v>
      </c>
      <c r="T1495" s="1">
        <f t="shared" si="355"/>
        <v>0.78162668722776729</v>
      </c>
      <c r="U1495" s="1">
        <f t="shared" si="356"/>
        <v>0.48897564836210439</v>
      </c>
      <c r="V1495" s="1">
        <f t="shared" si="357"/>
        <v>-5.2965341383443998E-2</v>
      </c>
      <c r="W1495" s="7" t="str">
        <f t="shared" si="358"/>
        <v>Low Stress</v>
      </c>
      <c r="X1495" s="1">
        <v>11.38</v>
      </c>
      <c r="Y1495" s="1">
        <v>6.25</v>
      </c>
      <c r="Z1495" s="1">
        <v>62</v>
      </c>
      <c r="AA1495" s="1">
        <v>28269</v>
      </c>
      <c r="AB1495" s="1">
        <v>4477</v>
      </c>
      <c r="AC1495" s="1">
        <v>1.27</v>
      </c>
      <c r="AD1495" s="1">
        <v>108.72</v>
      </c>
      <c r="AE1495" s="1">
        <v>38.979999999999997</v>
      </c>
      <c r="AF1495" s="1">
        <v>2329.5300000000002</v>
      </c>
      <c r="AG1495" s="1">
        <v>180.92</v>
      </c>
      <c r="AH1495" s="1">
        <v>7502</v>
      </c>
      <c r="AI1495" s="1">
        <v>3.18</v>
      </c>
      <c r="AJ1495" s="1">
        <v>12</v>
      </c>
      <c r="AK1495" s="1">
        <v>24.19</v>
      </c>
      <c r="AL1495" s="1">
        <v>4473</v>
      </c>
      <c r="AM1495" s="1">
        <f t="shared" si="346"/>
        <v>3809.5451249425532</v>
      </c>
    </row>
    <row r="1496" spans="1:39" x14ac:dyDescent="0.3">
      <c r="A1496" s="2">
        <v>38020</v>
      </c>
      <c r="B1496" s="1" t="s">
        <v>24</v>
      </c>
      <c r="C1496" s="1">
        <v>4531.66</v>
      </c>
      <c r="D1496" s="1">
        <v>4503.43</v>
      </c>
      <c r="E1496" s="5">
        <f t="shared" si="347"/>
        <v>-6.2295053026925158E-3</v>
      </c>
      <c r="F1496" s="6">
        <f t="shared" si="348"/>
        <v>-28.229999999999563</v>
      </c>
      <c r="G1496" s="1">
        <v>4540.62</v>
      </c>
      <c r="H1496" s="1">
        <v>4496.72</v>
      </c>
      <c r="I1496" s="5">
        <f t="shared" si="349"/>
        <v>9.687399319454601E-3</v>
      </c>
      <c r="J1496" s="5" t="str">
        <f t="shared" si="350"/>
        <v>Low</v>
      </c>
      <c r="K1496" s="6">
        <f t="shared" si="351"/>
        <v>416</v>
      </c>
      <c r="L1496" s="5" t="str">
        <f t="shared" si="352"/>
        <v>Normal</v>
      </c>
      <c r="M1496" s="6">
        <f t="shared" si="360"/>
        <v>2686.41</v>
      </c>
      <c r="N1496" s="1">
        <v>926385848</v>
      </c>
      <c r="O1496" s="5">
        <f t="shared" si="359"/>
        <v>-2.5559416784607567E-3</v>
      </c>
      <c r="P1496" s="1">
        <v>7.43</v>
      </c>
      <c r="Q1496" s="1">
        <v>4.58</v>
      </c>
      <c r="R1496" s="1">
        <f t="shared" si="353"/>
        <v>-1.4795342138165579</v>
      </c>
      <c r="S1496" s="1">
        <f t="shared" si="354"/>
        <v>-0.26928031068087005</v>
      </c>
      <c r="T1496" s="1">
        <f t="shared" si="355"/>
        <v>1.1244969009264123</v>
      </c>
      <c r="U1496" s="1">
        <f t="shared" si="356"/>
        <v>-0.17757350446045581</v>
      </c>
      <c r="V1496" s="1">
        <f t="shared" si="357"/>
        <v>-0.20047278200786789</v>
      </c>
      <c r="W1496" s="7" t="str">
        <f t="shared" si="358"/>
        <v>Low Stress</v>
      </c>
      <c r="X1496" s="1">
        <v>6.67</v>
      </c>
      <c r="Y1496" s="1">
        <v>7.26</v>
      </c>
      <c r="Z1496" s="1">
        <v>75</v>
      </c>
      <c r="AA1496" s="1">
        <v>18415</v>
      </c>
      <c r="AB1496" s="1">
        <v>906</v>
      </c>
      <c r="AC1496" s="1">
        <v>1.25</v>
      </c>
      <c r="AD1496" s="1">
        <v>128.83000000000001</v>
      </c>
      <c r="AE1496" s="1">
        <v>97.95</v>
      </c>
      <c r="AF1496" s="1">
        <v>1299.1300000000001</v>
      </c>
      <c r="AG1496" s="1">
        <v>466.85</v>
      </c>
      <c r="AH1496" s="1">
        <v>418</v>
      </c>
      <c r="AI1496" s="1">
        <v>5.31</v>
      </c>
      <c r="AJ1496" s="1">
        <v>35</v>
      </c>
      <c r="AK1496" s="1">
        <v>39.909999999999997</v>
      </c>
      <c r="AL1496" s="1">
        <v>3328</v>
      </c>
      <c r="AM1496" s="1">
        <f t="shared" si="346"/>
        <v>3791.6253225595524</v>
      </c>
    </row>
    <row r="1497" spans="1:39" x14ac:dyDescent="0.3">
      <c r="A1497" s="2">
        <v>38021</v>
      </c>
      <c r="B1497" s="1" t="s">
        <v>26</v>
      </c>
      <c r="C1497" s="1">
        <v>3636.18</v>
      </c>
      <c r="D1497" s="1">
        <v>3682.78</v>
      </c>
      <c r="E1497" s="5">
        <f t="shared" si="347"/>
        <v>1.2815647190183205E-2</v>
      </c>
      <c r="F1497" s="6">
        <f t="shared" si="348"/>
        <v>46.600000000000364</v>
      </c>
      <c r="G1497" s="1">
        <v>3715.13</v>
      </c>
      <c r="H1497" s="1">
        <v>3632.47</v>
      </c>
      <c r="I1497" s="5">
        <f t="shared" si="349"/>
        <v>2.2732647998724022E-2</v>
      </c>
      <c r="J1497" s="5" t="str">
        <f t="shared" si="350"/>
        <v>Medium</v>
      </c>
      <c r="K1497" s="6">
        <f t="shared" si="351"/>
        <v>416</v>
      </c>
      <c r="L1497" s="5" t="str">
        <f t="shared" si="352"/>
        <v>Normal</v>
      </c>
      <c r="M1497" s="6">
        <f t="shared" si="360"/>
        <v>3041.6185714285712</v>
      </c>
      <c r="N1497" s="1">
        <v>813646468</v>
      </c>
      <c r="O1497" s="5">
        <f t="shared" si="359"/>
        <v>-0.18222776861192469</v>
      </c>
      <c r="P1497" s="1">
        <v>6.19</v>
      </c>
      <c r="Q1497" s="1">
        <v>9.33</v>
      </c>
      <c r="R1497" s="1">
        <f t="shared" si="353"/>
        <v>-1.0852032873788426</v>
      </c>
      <c r="S1497" s="1">
        <f t="shared" si="354"/>
        <v>-0.49850507511249603</v>
      </c>
      <c r="T1497" s="1">
        <f t="shared" si="355"/>
        <v>0.83527304719422202</v>
      </c>
      <c r="U1497" s="1">
        <f t="shared" si="356"/>
        <v>1.4544411738422049</v>
      </c>
      <c r="V1497" s="1">
        <f t="shared" si="357"/>
        <v>0.17650146463627209</v>
      </c>
      <c r="W1497" s="7" t="str">
        <f t="shared" si="358"/>
        <v>Moderate Stress</v>
      </c>
      <c r="X1497" s="1">
        <v>3.59</v>
      </c>
      <c r="Y1497" s="1">
        <v>8.35</v>
      </c>
      <c r="Z1497" s="1">
        <v>71</v>
      </c>
      <c r="AA1497" s="1">
        <v>10698</v>
      </c>
      <c r="AB1497" s="1">
        <v>1791</v>
      </c>
      <c r="AC1497" s="1">
        <v>1.03</v>
      </c>
      <c r="AD1497" s="1">
        <v>116.27</v>
      </c>
      <c r="AE1497" s="1">
        <v>61.88</v>
      </c>
      <c r="AF1497" s="1">
        <v>941.76</v>
      </c>
      <c r="AG1497" s="1">
        <v>154.13999999999999</v>
      </c>
      <c r="AH1497" s="1">
        <v>8853</v>
      </c>
      <c r="AI1497" s="1">
        <v>6.3</v>
      </c>
      <c r="AJ1497" s="1">
        <v>40</v>
      </c>
      <c r="AK1497" s="1">
        <v>88.08</v>
      </c>
      <c r="AL1497" s="1">
        <v>7995</v>
      </c>
      <c r="AM1497" s="1">
        <f t="shared" si="346"/>
        <v>3765.3015576469256</v>
      </c>
    </row>
    <row r="1498" spans="1:39" x14ac:dyDescent="0.3">
      <c r="A1498" s="2">
        <v>38022</v>
      </c>
      <c r="B1498" s="1" t="s">
        <v>26</v>
      </c>
      <c r="C1498" s="1">
        <v>1844.93</v>
      </c>
      <c r="D1498" s="1">
        <v>1807.99</v>
      </c>
      <c r="E1498" s="5">
        <f t="shared" si="347"/>
        <v>-2.0022439875767673E-2</v>
      </c>
      <c r="F1498" s="6">
        <f t="shared" si="348"/>
        <v>-36.940000000000055</v>
      </c>
      <c r="G1498" s="1">
        <v>1868.14</v>
      </c>
      <c r="H1498" s="1">
        <v>1758.38</v>
      </c>
      <c r="I1498" s="5">
        <f t="shared" si="349"/>
        <v>5.9492772083493677E-2</v>
      </c>
      <c r="J1498" s="5" t="str">
        <f t="shared" si="350"/>
        <v>High</v>
      </c>
      <c r="K1498" s="6">
        <f t="shared" si="351"/>
        <v>416</v>
      </c>
      <c r="L1498" s="5" t="str">
        <f t="shared" si="352"/>
        <v>⚠️ High Risk</v>
      </c>
      <c r="M1498" s="6">
        <f t="shared" si="360"/>
        <v>3139.9857142857145</v>
      </c>
      <c r="N1498" s="1">
        <v>255611077</v>
      </c>
      <c r="O1498" s="5">
        <f t="shared" si="359"/>
        <v>-0.50906923574039176</v>
      </c>
      <c r="P1498" s="1">
        <v>4.46</v>
      </c>
      <c r="Q1498" s="1">
        <v>8.31</v>
      </c>
      <c r="R1498" s="1">
        <f t="shared" si="353"/>
        <v>0.86664896440808903</v>
      </c>
      <c r="S1498" s="1">
        <f t="shared" si="354"/>
        <v>-0.91548841405719505</v>
      </c>
      <c r="T1498" s="1">
        <f t="shared" si="355"/>
        <v>0.43175912222914986</v>
      </c>
      <c r="U1498" s="1">
        <f t="shared" si="356"/>
        <v>1.1039874955540547</v>
      </c>
      <c r="V1498" s="1">
        <f t="shared" si="357"/>
        <v>0.37172679203352466</v>
      </c>
      <c r="W1498" s="7" t="str">
        <f t="shared" si="358"/>
        <v>Moderate Stress</v>
      </c>
      <c r="X1498" s="1">
        <v>4.82</v>
      </c>
      <c r="Y1498" s="1">
        <v>9.3000000000000007</v>
      </c>
      <c r="Z1498" s="1">
        <v>59</v>
      </c>
      <c r="AA1498" s="1">
        <v>29781</v>
      </c>
      <c r="AB1498" s="1">
        <v>2804</v>
      </c>
      <c r="AC1498" s="1">
        <v>1.49</v>
      </c>
      <c r="AD1498" s="1">
        <v>87.84</v>
      </c>
      <c r="AE1498" s="1">
        <v>94.28</v>
      </c>
      <c r="AF1498" s="1">
        <v>1839.41</v>
      </c>
      <c r="AG1498" s="1">
        <v>249.67</v>
      </c>
      <c r="AH1498" s="1">
        <v>5312</v>
      </c>
      <c r="AI1498" s="1">
        <v>3.06</v>
      </c>
      <c r="AJ1498" s="1">
        <v>38</v>
      </c>
      <c r="AK1498" s="1">
        <v>2.94</v>
      </c>
      <c r="AL1498" s="1">
        <v>10713</v>
      </c>
      <c r="AM1498" s="1">
        <f t="shared" si="346"/>
        <v>3780.7249375972888</v>
      </c>
    </row>
    <row r="1499" spans="1:39" x14ac:dyDescent="0.3">
      <c r="A1499" s="2">
        <v>38023</v>
      </c>
      <c r="B1499" s="1" t="s">
        <v>26</v>
      </c>
      <c r="C1499" s="1">
        <v>4451.99</v>
      </c>
      <c r="D1499" s="1">
        <v>4439.17</v>
      </c>
      <c r="E1499" s="5">
        <f t="shared" si="347"/>
        <v>-2.8796111401866828E-3</v>
      </c>
      <c r="F1499" s="6">
        <f t="shared" si="348"/>
        <v>-12.819999999999709</v>
      </c>
      <c r="G1499" s="1">
        <v>4476.76</v>
      </c>
      <c r="H1499" s="1">
        <v>4406.3900000000003</v>
      </c>
      <c r="I1499" s="5">
        <f t="shared" si="349"/>
        <v>1.580641465951179E-2</v>
      </c>
      <c r="J1499" s="5" t="str">
        <f t="shared" si="350"/>
        <v>Low</v>
      </c>
      <c r="K1499" s="6">
        <f t="shared" si="351"/>
        <v>416</v>
      </c>
      <c r="L1499" s="5" t="str">
        <f t="shared" si="352"/>
        <v>Normal</v>
      </c>
      <c r="M1499" s="6">
        <f t="shared" si="360"/>
        <v>3386.3228571428576</v>
      </c>
      <c r="N1499" s="1">
        <v>503086514</v>
      </c>
      <c r="O1499" s="5">
        <f t="shared" si="359"/>
        <v>1.4553067218292137</v>
      </c>
      <c r="P1499" s="1">
        <v>1.4</v>
      </c>
      <c r="Q1499" s="1">
        <v>4.99</v>
      </c>
      <c r="R1499" s="1">
        <f t="shared" si="353"/>
        <v>1.0488667067499154E-3</v>
      </c>
      <c r="S1499" s="1">
        <f t="shared" si="354"/>
        <v>1.5906563934745479</v>
      </c>
      <c r="T1499" s="1">
        <f t="shared" si="355"/>
        <v>-0.28197071036802973</v>
      </c>
      <c r="U1499" s="1">
        <f t="shared" si="356"/>
        <v>-3.6704869070120827E-2</v>
      </c>
      <c r="V1499" s="1">
        <f t="shared" si="357"/>
        <v>0.31825742018578679</v>
      </c>
      <c r="W1499" s="7" t="str">
        <f t="shared" si="358"/>
        <v>Moderate Stress</v>
      </c>
      <c r="X1499" s="1">
        <v>13.24</v>
      </c>
      <c r="Y1499" s="1">
        <v>4.42</v>
      </c>
      <c r="Z1499" s="1">
        <v>97</v>
      </c>
      <c r="AA1499" s="1">
        <v>5064</v>
      </c>
      <c r="AB1499" s="1">
        <v>3535</v>
      </c>
      <c r="AC1499" s="1">
        <v>1.05</v>
      </c>
      <c r="AD1499" s="1">
        <v>104.49</v>
      </c>
      <c r="AE1499" s="1">
        <v>87.31</v>
      </c>
      <c r="AF1499" s="1">
        <v>1562.3</v>
      </c>
      <c r="AG1499" s="1">
        <v>280.83999999999997</v>
      </c>
      <c r="AH1499" s="1">
        <v>3513</v>
      </c>
      <c r="AI1499" s="1">
        <v>7.95</v>
      </c>
      <c r="AJ1499" s="1">
        <v>37</v>
      </c>
      <c r="AK1499" s="1">
        <v>30.79</v>
      </c>
      <c r="AL1499" s="1">
        <v>4363</v>
      </c>
      <c r="AM1499" s="1">
        <f t="shared" si="346"/>
        <v>3789.3032366496809</v>
      </c>
    </row>
    <row r="1500" spans="1:39" x14ac:dyDescent="0.3">
      <c r="A1500" s="2">
        <v>38024</v>
      </c>
      <c r="B1500" s="1" t="s">
        <v>24</v>
      </c>
      <c r="C1500" s="1">
        <v>4544.37</v>
      </c>
      <c r="D1500" s="1">
        <v>4496.95</v>
      </c>
      <c r="E1500" s="5">
        <f t="shared" si="347"/>
        <v>-1.0434889764697874E-2</v>
      </c>
      <c r="F1500" s="6">
        <f t="shared" si="348"/>
        <v>-47.420000000000073</v>
      </c>
      <c r="G1500" s="1">
        <v>4565.75</v>
      </c>
      <c r="H1500" s="1">
        <v>4469.8500000000004</v>
      </c>
      <c r="I1500" s="5">
        <f t="shared" si="349"/>
        <v>2.110303518419487E-2</v>
      </c>
      <c r="J1500" s="5" t="str">
        <f t="shared" si="350"/>
        <v>Medium</v>
      </c>
      <c r="K1500" s="6">
        <f t="shared" si="351"/>
        <v>416</v>
      </c>
      <c r="L1500" s="5" t="str">
        <f t="shared" si="352"/>
        <v>Normal</v>
      </c>
      <c r="M1500" s="6">
        <f t="shared" si="360"/>
        <v>3836.0814285714291</v>
      </c>
      <c r="N1500" s="1">
        <v>818540032</v>
      </c>
      <c r="O1500" s="5">
        <f t="shared" si="359"/>
        <v>1.3015946674716162E-2</v>
      </c>
      <c r="P1500" s="1">
        <v>8.5299999999999994</v>
      </c>
      <c r="Q1500" s="1">
        <v>7.02</v>
      </c>
      <c r="R1500" s="1">
        <f t="shared" si="353"/>
        <v>-1.1023196102263007</v>
      </c>
      <c r="S1500" s="1">
        <f t="shared" si="354"/>
        <v>-0.24941374339297573</v>
      </c>
      <c r="T1500" s="1">
        <f t="shared" si="355"/>
        <v>1.381066448592065</v>
      </c>
      <c r="U1500" s="1">
        <f t="shared" si="356"/>
        <v>0.66076666713080545</v>
      </c>
      <c r="V1500" s="1">
        <f t="shared" si="357"/>
        <v>0.17252494052589851</v>
      </c>
      <c r="W1500" s="7" t="str">
        <f t="shared" si="358"/>
        <v>Moderate Stress</v>
      </c>
      <c r="X1500" s="1">
        <v>13.15</v>
      </c>
      <c r="Y1500" s="1">
        <v>7.53</v>
      </c>
      <c r="Z1500" s="1">
        <v>91</v>
      </c>
      <c r="AA1500" s="1">
        <v>29972</v>
      </c>
      <c r="AB1500" s="1">
        <v>310</v>
      </c>
      <c r="AC1500" s="1">
        <v>1.24</v>
      </c>
      <c r="AD1500" s="1">
        <v>91.47</v>
      </c>
      <c r="AE1500" s="1">
        <v>23.89</v>
      </c>
      <c r="AF1500" s="1">
        <v>1044.31</v>
      </c>
      <c r="AG1500" s="1">
        <v>130.36000000000001</v>
      </c>
      <c r="AH1500" s="1">
        <v>6485</v>
      </c>
      <c r="AI1500" s="1">
        <v>3.22</v>
      </c>
      <c r="AJ1500" s="1">
        <v>17</v>
      </c>
      <c r="AK1500" s="1">
        <v>48.77</v>
      </c>
      <c r="AL1500" s="1">
        <v>5655</v>
      </c>
      <c r="AM1500" s="1">
        <f t="shared" si="346"/>
        <v>3788.8355825402764</v>
      </c>
    </row>
    <row r="1501" spans="1:39" x14ac:dyDescent="0.3">
      <c r="A1501" s="2">
        <v>38025</v>
      </c>
      <c r="B1501" s="1" t="s">
        <v>25</v>
      </c>
      <c r="C1501" s="1">
        <v>1786.61</v>
      </c>
      <c r="D1501" s="1">
        <v>1758.79</v>
      </c>
      <c r="E1501" s="5">
        <f t="shared" si="347"/>
        <v>-1.55713893910814E-2</v>
      </c>
      <c r="F1501" s="6">
        <f t="shared" si="348"/>
        <v>-27.819999999999936</v>
      </c>
      <c r="G1501" s="1">
        <v>1834.41</v>
      </c>
      <c r="H1501" s="1">
        <v>1720.52</v>
      </c>
      <c r="I1501" s="5">
        <f t="shared" si="349"/>
        <v>6.3746424793323722E-2</v>
      </c>
      <c r="J1501" s="5" t="str">
        <f t="shared" si="350"/>
        <v>High</v>
      </c>
      <c r="K1501" s="6">
        <f t="shared" si="351"/>
        <v>416</v>
      </c>
      <c r="L1501" s="5" t="str">
        <f t="shared" si="352"/>
        <v>⚠️ High Risk</v>
      </c>
      <c r="M1501" s="6">
        <f t="shared" si="360"/>
        <v>3600.5828571428578</v>
      </c>
      <c r="N1501" s="1">
        <v>127182202</v>
      </c>
      <c r="O1501" s="5">
        <f t="shared" si="359"/>
        <v>-0.60889269393700174</v>
      </c>
      <c r="P1501" s="1">
        <v>4.76</v>
      </c>
      <c r="Q1501" s="1">
        <v>5.67</v>
      </c>
      <c r="R1501" s="1">
        <f t="shared" si="353"/>
        <v>1.3158573710899735</v>
      </c>
      <c r="S1501" s="1">
        <f t="shared" si="354"/>
        <v>-1.0428428751344003</v>
      </c>
      <c r="T1501" s="1">
        <f t="shared" si="355"/>
        <v>0.50173263522887324</v>
      </c>
      <c r="U1501" s="1">
        <f t="shared" si="356"/>
        <v>0.1969309164553126</v>
      </c>
      <c r="V1501" s="1">
        <f t="shared" si="357"/>
        <v>0.24291951190993974</v>
      </c>
      <c r="W1501" s="7" t="str">
        <f t="shared" si="358"/>
        <v>Moderate Stress</v>
      </c>
      <c r="X1501" s="1">
        <v>14.37</v>
      </c>
      <c r="Y1501" s="1">
        <v>1.21</v>
      </c>
      <c r="Z1501" s="1">
        <v>108</v>
      </c>
      <c r="AA1501" s="1">
        <v>4728</v>
      </c>
      <c r="AB1501" s="1">
        <v>1790</v>
      </c>
      <c r="AC1501" s="1">
        <v>1.37</v>
      </c>
      <c r="AD1501" s="1">
        <v>127.15</v>
      </c>
      <c r="AE1501" s="1">
        <v>95.72</v>
      </c>
      <c r="AF1501" s="1">
        <v>1703.52</v>
      </c>
      <c r="AG1501" s="1">
        <v>238.99</v>
      </c>
      <c r="AH1501" s="1">
        <v>2759</v>
      </c>
      <c r="AI1501" s="1">
        <v>0.71</v>
      </c>
      <c r="AJ1501" s="1">
        <v>14</v>
      </c>
      <c r="AK1501" s="1">
        <v>62.59</v>
      </c>
      <c r="AL1501" s="1">
        <v>6613</v>
      </c>
      <c r="AM1501" s="1">
        <f t="shared" si="346"/>
        <v>3809.8887733715674</v>
      </c>
    </row>
    <row r="1502" spans="1:39" x14ac:dyDescent="0.3">
      <c r="A1502" s="2">
        <v>38026</v>
      </c>
      <c r="B1502" s="1" t="s">
        <v>24</v>
      </c>
      <c r="C1502" s="1">
        <v>3949.7</v>
      </c>
      <c r="D1502" s="1">
        <v>3977.75</v>
      </c>
      <c r="E1502" s="5">
        <f t="shared" si="347"/>
        <v>7.1018052003950132E-3</v>
      </c>
      <c r="F1502" s="6">
        <f t="shared" si="348"/>
        <v>28.050000000000182</v>
      </c>
      <c r="G1502" s="1">
        <v>3988.49</v>
      </c>
      <c r="H1502" s="1">
        <v>3907.7</v>
      </c>
      <c r="I1502" s="5">
        <f t="shared" si="349"/>
        <v>2.0454718079854158E-2</v>
      </c>
      <c r="J1502" s="5" t="str">
        <f t="shared" si="350"/>
        <v>Medium</v>
      </c>
      <c r="K1502" s="6">
        <f t="shared" si="351"/>
        <v>416</v>
      </c>
      <c r="L1502" s="5" t="str">
        <f t="shared" si="352"/>
        <v>Normal</v>
      </c>
      <c r="M1502" s="6">
        <f t="shared" si="360"/>
        <v>3523.8371428571431</v>
      </c>
      <c r="N1502" s="1">
        <v>604897327</v>
      </c>
      <c r="O1502" s="5">
        <f t="shared" si="359"/>
        <v>1.261640104844808</v>
      </c>
      <c r="P1502" s="1">
        <v>0.98</v>
      </c>
      <c r="Q1502" s="1">
        <v>5.88</v>
      </c>
      <c r="R1502" s="1">
        <f t="shared" si="353"/>
        <v>-0.35505697857700957</v>
      </c>
      <c r="S1502" s="1">
        <f t="shared" si="354"/>
        <v>1.3435771189205021</v>
      </c>
      <c r="T1502" s="1">
        <f t="shared" si="355"/>
        <v>-0.37993362856764262</v>
      </c>
      <c r="U1502" s="1">
        <f t="shared" si="356"/>
        <v>0.26908314433816705</v>
      </c>
      <c r="V1502" s="1">
        <f t="shared" si="357"/>
        <v>0.21941741402850426</v>
      </c>
      <c r="W1502" s="7" t="str">
        <f t="shared" si="358"/>
        <v>Moderate Stress</v>
      </c>
      <c r="X1502" s="1">
        <v>2.99</v>
      </c>
      <c r="Y1502" s="1">
        <v>1.05</v>
      </c>
      <c r="Z1502" s="1">
        <v>102</v>
      </c>
      <c r="AA1502" s="1">
        <v>28526</v>
      </c>
      <c r="AB1502" s="1">
        <v>1877</v>
      </c>
      <c r="AC1502" s="1">
        <v>0.9</v>
      </c>
      <c r="AD1502" s="1">
        <v>120.75</v>
      </c>
      <c r="AE1502" s="1">
        <v>112.2</v>
      </c>
      <c r="AF1502" s="1">
        <v>2487.63</v>
      </c>
      <c r="AG1502" s="1">
        <v>140.75</v>
      </c>
      <c r="AH1502" s="1">
        <v>1607</v>
      </c>
      <c r="AI1502" s="1">
        <v>2.0099999999999998</v>
      </c>
      <c r="AJ1502" s="1">
        <v>47</v>
      </c>
      <c r="AK1502" s="1">
        <v>2.92</v>
      </c>
      <c r="AL1502" s="1">
        <v>11167</v>
      </c>
      <c r="AM1502" s="1">
        <f t="shared" si="346"/>
        <v>3855.1050277551399</v>
      </c>
    </row>
    <row r="1503" spans="1:39" x14ac:dyDescent="0.3">
      <c r="A1503" s="2">
        <v>38027</v>
      </c>
      <c r="B1503" s="1" t="s">
        <v>24</v>
      </c>
      <c r="C1503" s="1">
        <v>2146.08</v>
      </c>
      <c r="D1503" s="1">
        <v>2116.1999999999998</v>
      </c>
      <c r="E1503" s="5">
        <f t="shared" si="347"/>
        <v>-1.3923059718183903E-2</v>
      </c>
      <c r="F1503" s="6">
        <f t="shared" si="348"/>
        <v>-29.880000000000109</v>
      </c>
      <c r="G1503" s="1">
        <v>2171.91</v>
      </c>
      <c r="H1503" s="1">
        <v>2075.86</v>
      </c>
      <c r="I1503" s="5">
        <f t="shared" si="349"/>
        <v>4.4756020278833838E-2</v>
      </c>
      <c r="J1503" s="5" t="str">
        <f t="shared" si="350"/>
        <v>Medium</v>
      </c>
      <c r="K1503" s="6">
        <f t="shared" si="351"/>
        <v>416</v>
      </c>
      <c r="L1503" s="5" t="str">
        <f t="shared" si="352"/>
        <v>Normal</v>
      </c>
      <c r="M1503" s="6">
        <f t="shared" si="360"/>
        <v>3182.8042857142859</v>
      </c>
      <c r="N1503" s="1">
        <v>287751643</v>
      </c>
      <c r="O1503" s="5">
        <f t="shared" si="359"/>
        <v>-0.46799069825906608</v>
      </c>
      <c r="P1503" s="1">
        <v>-3.75</v>
      </c>
      <c r="Q1503" s="1">
        <v>3.31</v>
      </c>
      <c r="R1503" s="1">
        <f t="shared" si="353"/>
        <v>0.75423022335227941</v>
      </c>
      <c r="S1503" s="1">
        <f t="shared" si="354"/>
        <v>-0.86308054222740849</v>
      </c>
      <c r="T1503" s="1">
        <f t="shared" si="355"/>
        <v>-1.4831826835299495</v>
      </c>
      <c r="U1503" s="1">
        <f t="shared" si="356"/>
        <v>-0.61392269213295669</v>
      </c>
      <c r="V1503" s="1">
        <f t="shared" si="357"/>
        <v>-0.55148892363450885</v>
      </c>
      <c r="W1503" s="7" t="str">
        <f t="shared" si="358"/>
        <v>Low Stress</v>
      </c>
      <c r="X1503" s="1">
        <v>8.98</v>
      </c>
      <c r="Y1503" s="1">
        <v>1.69</v>
      </c>
      <c r="Z1503" s="1">
        <v>89</v>
      </c>
      <c r="AA1503" s="1">
        <v>7655</v>
      </c>
      <c r="AB1503" s="1">
        <v>3247</v>
      </c>
      <c r="AC1503" s="1">
        <v>1.01</v>
      </c>
      <c r="AD1503" s="1">
        <v>82.35</v>
      </c>
      <c r="AE1503" s="1">
        <v>51.98</v>
      </c>
      <c r="AF1503" s="1">
        <v>917.27</v>
      </c>
      <c r="AG1503" s="1">
        <v>415.91</v>
      </c>
      <c r="AH1503" s="1">
        <v>7189</v>
      </c>
      <c r="AI1503" s="1">
        <v>4.08</v>
      </c>
      <c r="AJ1503" s="1">
        <v>32</v>
      </c>
      <c r="AK1503" s="1">
        <v>41.13</v>
      </c>
      <c r="AL1503" s="1">
        <v>11532</v>
      </c>
      <c r="AM1503" s="1">
        <f t="shared" si="346"/>
        <v>3918.7566991243466</v>
      </c>
    </row>
    <row r="1504" spans="1:39" x14ac:dyDescent="0.3">
      <c r="A1504" s="2">
        <v>38028</v>
      </c>
      <c r="B1504" s="1" t="s">
        <v>25</v>
      </c>
      <c r="C1504" s="1">
        <v>4210.5600000000004</v>
      </c>
      <c r="D1504" s="1">
        <v>4168.57</v>
      </c>
      <c r="E1504" s="5">
        <f t="shared" si="347"/>
        <v>-9.9725452196384057E-3</v>
      </c>
      <c r="F1504" s="6">
        <f t="shared" si="348"/>
        <v>-41.990000000000691</v>
      </c>
      <c r="G1504" s="1">
        <v>4247.3599999999997</v>
      </c>
      <c r="H1504" s="1">
        <v>4167.74</v>
      </c>
      <c r="I1504" s="5">
        <f t="shared" si="349"/>
        <v>1.8909598723210186E-2</v>
      </c>
      <c r="J1504" s="5" t="str">
        <f t="shared" si="350"/>
        <v>Low</v>
      </c>
      <c r="K1504" s="6">
        <f t="shared" si="351"/>
        <v>416</v>
      </c>
      <c r="L1504" s="5" t="str">
        <f t="shared" si="352"/>
        <v>Normal</v>
      </c>
      <c r="M1504" s="6">
        <f t="shared" si="360"/>
        <v>3252.2028571428573</v>
      </c>
      <c r="N1504" s="1">
        <v>306702033</v>
      </c>
      <c r="O1504" s="5">
        <f t="shared" si="359"/>
        <v>0.96983744447594744</v>
      </c>
      <c r="P1504" s="1">
        <v>-0.64</v>
      </c>
      <c r="Q1504" s="1">
        <v>4.62</v>
      </c>
      <c r="R1504" s="1">
        <f t="shared" si="353"/>
        <v>0.68794704133499296</v>
      </c>
      <c r="S1504" s="1">
        <f t="shared" si="354"/>
        <v>0.97129618191893219</v>
      </c>
      <c r="T1504" s="1">
        <f t="shared" si="355"/>
        <v>-0.75779059876614951</v>
      </c>
      <c r="U1504" s="1">
        <f t="shared" si="356"/>
        <v>-0.16383022295895969</v>
      </c>
      <c r="V1504" s="1">
        <f t="shared" si="357"/>
        <v>0.18440560038220399</v>
      </c>
      <c r="W1504" s="7" t="str">
        <f t="shared" si="358"/>
        <v>Moderate Stress</v>
      </c>
      <c r="X1504" s="1">
        <v>10.43</v>
      </c>
      <c r="Y1504" s="1">
        <v>4.76</v>
      </c>
      <c r="Z1504" s="1">
        <v>111</v>
      </c>
      <c r="AA1504" s="1">
        <v>15684</v>
      </c>
      <c r="AB1504" s="1">
        <v>2599</v>
      </c>
      <c r="AC1504" s="1">
        <v>0.94</v>
      </c>
      <c r="AD1504" s="1">
        <v>84.31</v>
      </c>
      <c r="AE1504" s="1">
        <v>33.89</v>
      </c>
      <c r="AF1504" s="1">
        <v>1248.6199999999999</v>
      </c>
      <c r="AG1504" s="1">
        <v>118.73</v>
      </c>
      <c r="AH1504" s="1">
        <v>5061</v>
      </c>
      <c r="AI1504" s="1">
        <v>9.08</v>
      </c>
      <c r="AJ1504" s="1">
        <v>41</v>
      </c>
      <c r="AK1504" s="1">
        <v>34.49</v>
      </c>
      <c r="AL1504" s="1">
        <v>4143</v>
      </c>
      <c r="AM1504" s="1">
        <f t="shared" si="346"/>
        <v>3908.693016969748</v>
      </c>
    </row>
    <row r="1505" spans="1:39" x14ac:dyDescent="0.3">
      <c r="A1505" s="2">
        <v>38029</v>
      </c>
      <c r="B1505" s="1" t="s">
        <v>25</v>
      </c>
      <c r="C1505" s="1">
        <v>4988.95</v>
      </c>
      <c r="D1505" s="1">
        <v>4986.3999999999996</v>
      </c>
      <c r="E1505" s="5">
        <f t="shared" si="347"/>
        <v>-5.1112959640809829E-4</v>
      </c>
      <c r="F1505" s="6">
        <f t="shared" si="348"/>
        <v>-2.5500000000001819</v>
      </c>
      <c r="G1505" s="1">
        <v>5016.79</v>
      </c>
      <c r="H1505" s="1">
        <v>4977.0600000000004</v>
      </c>
      <c r="I1505" s="5">
        <f t="shared" si="349"/>
        <v>7.9635995550164998E-3</v>
      </c>
      <c r="J1505" s="5" t="str">
        <f t="shared" si="350"/>
        <v>Low</v>
      </c>
      <c r="K1505" s="6">
        <f t="shared" si="351"/>
        <v>416</v>
      </c>
      <c r="L1505" s="5" t="str">
        <f t="shared" si="352"/>
        <v>Normal</v>
      </c>
      <c r="M1505" s="6">
        <f t="shared" si="360"/>
        <v>3706.261428571429</v>
      </c>
      <c r="N1505" s="1">
        <v>987964951</v>
      </c>
      <c r="O1505" s="5">
        <f t="shared" si="359"/>
        <v>0.19618958059958211</v>
      </c>
      <c r="P1505" s="1">
        <v>3.16</v>
      </c>
      <c r="Q1505" s="1">
        <v>0.78</v>
      </c>
      <c r="R1505" s="1">
        <f t="shared" si="353"/>
        <v>-1.6949207516456064</v>
      </c>
      <c r="S1505" s="1">
        <f t="shared" si="354"/>
        <v>-1.5721384367421529E-2</v>
      </c>
      <c r="T1505" s="1">
        <f t="shared" si="355"/>
        <v>0.12854056589701476</v>
      </c>
      <c r="U1505" s="1">
        <f t="shared" si="356"/>
        <v>-1.4831852471025841</v>
      </c>
      <c r="V1505" s="1">
        <f t="shared" si="357"/>
        <v>-0.7663217043046493</v>
      </c>
      <c r="W1505" s="7" t="str">
        <f t="shared" si="358"/>
        <v>Low Stress</v>
      </c>
      <c r="X1505" s="1">
        <v>11.24</v>
      </c>
      <c r="Y1505" s="1">
        <v>2.5099999999999998</v>
      </c>
      <c r="Z1505" s="1">
        <v>55</v>
      </c>
      <c r="AA1505" s="1">
        <v>26095</v>
      </c>
      <c r="AB1505" s="1">
        <v>786</v>
      </c>
      <c r="AC1505" s="1">
        <v>1.35</v>
      </c>
      <c r="AD1505" s="1">
        <v>98.26</v>
      </c>
      <c r="AE1505" s="1">
        <v>47.51</v>
      </c>
      <c r="AF1505" s="1">
        <v>1715.64</v>
      </c>
      <c r="AG1505" s="1">
        <v>106.85</v>
      </c>
      <c r="AH1505" s="1">
        <v>2120</v>
      </c>
      <c r="AI1505" s="1">
        <v>4.16</v>
      </c>
      <c r="AJ1505" s="1">
        <v>29</v>
      </c>
      <c r="AK1505" s="1">
        <v>2.78</v>
      </c>
      <c r="AL1505" s="1">
        <v>7779</v>
      </c>
      <c r="AM1505" s="1">
        <f t="shared" si="346"/>
        <v>3915.5925511510945</v>
      </c>
    </row>
    <row r="1506" spans="1:39" x14ac:dyDescent="0.3">
      <c r="A1506" s="2">
        <v>38030</v>
      </c>
      <c r="B1506" s="1" t="s">
        <v>25</v>
      </c>
      <c r="C1506" s="1">
        <v>1120.0999999999999</v>
      </c>
      <c r="D1506" s="1">
        <v>1071.0999999999999</v>
      </c>
      <c r="E1506" s="5">
        <f t="shared" si="347"/>
        <v>-4.3746094098741188E-2</v>
      </c>
      <c r="F1506" s="6">
        <f t="shared" si="348"/>
        <v>-49</v>
      </c>
      <c r="G1506" s="1">
        <v>1166.55</v>
      </c>
      <c r="H1506" s="1">
        <v>1038.3499999999999</v>
      </c>
      <c r="I1506" s="5">
        <f t="shared" si="349"/>
        <v>0.11445406660119638</v>
      </c>
      <c r="J1506" s="5" t="str">
        <f t="shared" si="350"/>
        <v>High</v>
      </c>
      <c r="K1506" s="6">
        <f t="shared" si="351"/>
        <v>416</v>
      </c>
      <c r="L1506" s="5" t="str">
        <f t="shared" si="352"/>
        <v>⚠️ High Risk</v>
      </c>
      <c r="M1506" s="6">
        <f t="shared" si="360"/>
        <v>3225.1085714285705</v>
      </c>
      <c r="N1506" s="1">
        <v>248840076</v>
      </c>
      <c r="O1506" s="5">
        <f t="shared" si="359"/>
        <v>-0.78519573239210649</v>
      </c>
      <c r="P1506" s="1">
        <v>-0.87</v>
      </c>
      <c r="Q1506" s="1">
        <v>3.57</v>
      </c>
      <c r="R1506" s="1">
        <f t="shared" si="353"/>
        <v>0.89033203856763021</v>
      </c>
      <c r="S1506" s="1">
        <f t="shared" si="354"/>
        <v>-1.2677697495820957</v>
      </c>
      <c r="T1506" s="1">
        <f t="shared" si="355"/>
        <v>-0.81143695873260413</v>
      </c>
      <c r="U1506" s="1">
        <f t="shared" si="356"/>
        <v>-0.52459136237323212</v>
      </c>
      <c r="V1506" s="1">
        <f t="shared" si="357"/>
        <v>-0.42836650803007542</v>
      </c>
      <c r="W1506" s="7" t="str">
        <f t="shared" si="358"/>
        <v>Low Stress</v>
      </c>
      <c r="X1506" s="1">
        <v>10.37</v>
      </c>
      <c r="Y1506" s="1">
        <v>3.23</v>
      </c>
      <c r="Z1506" s="1">
        <v>53</v>
      </c>
      <c r="AA1506" s="1">
        <v>817</v>
      </c>
      <c r="AB1506" s="1">
        <v>2770</v>
      </c>
      <c r="AC1506" s="1">
        <v>1.36</v>
      </c>
      <c r="AD1506" s="1">
        <v>132.13999999999999</v>
      </c>
      <c r="AE1506" s="1">
        <v>102.73</v>
      </c>
      <c r="AF1506" s="1">
        <v>2148.71</v>
      </c>
      <c r="AG1506" s="1">
        <v>393</v>
      </c>
      <c r="AH1506" s="1">
        <v>254</v>
      </c>
      <c r="AI1506" s="1">
        <v>0.9</v>
      </c>
      <c r="AJ1506" s="1">
        <v>35</v>
      </c>
      <c r="AK1506" s="1">
        <v>35.6</v>
      </c>
      <c r="AL1506" s="1">
        <v>6622</v>
      </c>
      <c r="AM1506" s="1">
        <f t="shared" si="346"/>
        <v>3963.0550791853848</v>
      </c>
    </row>
    <row r="1507" spans="1:39" x14ac:dyDescent="0.3">
      <c r="A1507" s="2">
        <v>38031</v>
      </c>
      <c r="B1507" s="1" t="s">
        <v>26</v>
      </c>
      <c r="C1507" s="1">
        <v>4589.46</v>
      </c>
      <c r="D1507" s="1">
        <v>4547.9399999999996</v>
      </c>
      <c r="E1507" s="5">
        <f t="shared" si="347"/>
        <v>-9.0468159652770559E-3</v>
      </c>
      <c r="F1507" s="6">
        <f t="shared" si="348"/>
        <v>-41.520000000000437</v>
      </c>
      <c r="G1507" s="1">
        <v>4608.3599999999997</v>
      </c>
      <c r="H1507" s="1">
        <v>4529.1499999999996</v>
      </c>
      <c r="I1507" s="5">
        <f t="shared" si="349"/>
        <v>1.7259111093679873E-2</v>
      </c>
      <c r="J1507" s="5" t="str">
        <f t="shared" si="350"/>
        <v>Low</v>
      </c>
      <c r="K1507" s="6">
        <f t="shared" si="351"/>
        <v>416</v>
      </c>
      <c r="L1507" s="5" t="str">
        <f t="shared" si="352"/>
        <v>Normal</v>
      </c>
      <c r="M1507" s="6">
        <f t="shared" si="360"/>
        <v>3232.3928571428564</v>
      </c>
      <c r="N1507" s="1">
        <v>163755040</v>
      </c>
      <c r="O1507" s="5">
        <f t="shared" si="359"/>
        <v>3.2460461208103819</v>
      </c>
      <c r="P1507" s="1">
        <v>-1.68</v>
      </c>
      <c r="Q1507" s="1">
        <v>6.96</v>
      </c>
      <c r="R1507" s="1">
        <f t="shared" si="353"/>
        <v>1.1879357780228794</v>
      </c>
      <c r="S1507" s="1">
        <f t="shared" si="354"/>
        <v>3.8752762133748564</v>
      </c>
      <c r="T1507" s="1">
        <f t="shared" si="355"/>
        <v>-1.0003654438318574</v>
      </c>
      <c r="U1507" s="1">
        <f t="shared" si="356"/>
        <v>0.64015174487856152</v>
      </c>
      <c r="V1507" s="1">
        <f t="shared" si="357"/>
        <v>1.1757495731111103</v>
      </c>
      <c r="W1507" s="7" t="str">
        <f t="shared" si="358"/>
        <v>High Stress</v>
      </c>
      <c r="X1507" s="1">
        <v>12.01</v>
      </c>
      <c r="Y1507" s="1">
        <v>6.65</v>
      </c>
      <c r="Z1507" s="1">
        <v>104</v>
      </c>
      <c r="AA1507" s="1">
        <v>26676</v>
      </c>
      <c r="AB1507" s="1">
        <v>1029</v>
      </c>
      <c r="AC1507" s="1">
        <v>0.98</v>
      </c>
      <c r="AD1507" s="1">
        <v>88.88</v>
      </c>
      <c r="AE1507" s="1">
        <v>80.94</v>
      </c>
      <c r="AF1507" s="1">
        <v>831.89</v>
      </c>
      <c r="AG1507" s="1">
        <v>412.34</v>
      </c>
      <c r="AH1507" s="1">
        <v>8833</v>
      </c>
      <c r="AI1507" s="1">
        <v>1.96</v>
      </c>
      <c r="AJ1507" s="1">
        <v>24</v>
      </c>
      <c r="AK1507" s="1">
        <v>93.18</v>
      </c>
      <c r="AL1507" s="1">
        <v>10416</v>
      </c>
      <c r="AM1507" s="1">
        <f t="shared" si="346"/>
        <v>3960.2151007128246</v>
      </c>
    </row>
    <row r="1508" spans="1:39" x14ac:dyDescent="0.3">
      <c r="A1508" s="2">
        <v>38032</v>
      </c>
      <c r="B1508" s="1" t="s">
        <v>25</v>
      </c>
      <c r="C1508" s="1">
        <v>3490.52</v>
      </c>
      <c r="D1508" s="1">
        <v>3521.28</v>
      </c>
      <c r="E1508" s="5">
        <f t="shared" si="347"/>
        <v>8.812440553270063E-3</v>
      </c>
      <c r="F1508" s="6">
        <f t="shared" si="348"/>
        <v>30.760000000000218</v>
      </c>
      <c r="G1508" s="1">
        <v>3544.46</v>
      </c>
      <c r="H1508" s="1">
        <v>3441.4</v>
      </c>
      <c r="I1508" s="5">
        <f t="shared" si="349"/>
        <v>2.9525686717165336E-2</v>
      </c>
      <c r="J1508" s="5" t="str">
        <f t="shared" si="350"/>
        <v>Medium</v>
      </c>
      <c r="K1508" s="6">
        <f t="shared" si="351"/>
        <v>416</v>
      </c>
      <c r="L1508" s="5" t="str">
        <f t="shared" si="352"/>
        <v>Normal</v>
      </c>
      <c r="M1508" s="6">
        <f t="shared" si="360"/>
        <v>3484.1771428571424</v>
      </c>
      <c r="N1508" s="1">
        <v>174076361</v>
      </c>
      <c r="O1508" s="5">
        <f t="shared" si="359"/>
        <v>-0.22574176440322422</v>
      </c>
      <c r="P1508" s="1">
        <v>2.91</v>
      </c>
      <c r="Q1508" s="1">
        <v>9.5299999999999994</v>
      </c>
      <c r="R1508" s="1">
        <f t="shared" si="353"/>
        <v>1.151834674114103</v>
      </c>
      <c r="S1508" s="1">
        <f t="shared" si="354"/>
        <v>-0.55402009716675027</v>
      </c>
      <c r="T1508" s="1">
        <f t="shared" si="355"/>
        <v>7.0229305063911868E-2</v>
      </c>
      <c r="U1508" s="1">
        <f t="shared" si="356"/>
        <v>1.5231575813496852</v>
      </c>
      <c r="V1508" s="1">
        <f t="shared" si="357"/>
        <v>0.5478003658402375</v>
      </c>
      <c r="W1508" s="7" t="str">
        <f t="shared" si="358"/>
        <v>Moderate Stress</v>
      </c>
      <c r="X1508" s="1">
        <v>6.67</v>
      </c>
      <c r="Y1508" s="1">
        <v>3.91</v>
      </c>
      <c r="Z1508" s="1">
        <v>118</v>
      </c>
      <c r="AA1508" s="1">
        <v>1210</v>
      </c>
      <c r="AB1508" s="1">
        <v>4213</v>
      </c>
      <c r="AC1508" s="1">
        <v>0.8</v>
      </c>
      <c r="AD1508" s="1">
        <v>94.33</v>
      </c>
      <c r="AE1508" s="1">
        <v>132.49</v>
      </c>
      <c r="AF1508" s="1">
        <v>2045.69</v>
      </c>
      <c r="AG1508" s="1">
        <v>298.25</v>
      </c>
      <c r="AH1508" s="1">
        <v>7478</v>
      </c>
      <c r="AI1508" s="1">
        <v>5.44</v>
      </c>
      <c r="AJ1508" s="1">
        <v>3</v>
      </c>
      <c r="AK1508" s="1">
        <v>27.54</v>
      </c>
      <c r="AL1508" s="1">
        <v>668</v>
      </c>
      <c r="AM1508" s="1">
        <f t="shared" si="346"/>
        <v>3956.5369212924129</v>
      </c>
    </row>
    <row r="1509" spans="1:39" x14ac:dyDescent="0.3">
      <c r="A1509" s="2">
        <v>38033</v>
      </c>
      <c r="B1509" s="1" t="s">
        <v>24</v>
      </c>
      <c r="C1509" s="1">
        <v>4893.53</v>
      </c>
      <c r="D1509" s="1">
        <v>4920.68</v>
      </c>
      <c r="E1509" s="5">
        <f t="shared" si="347"/>
        <v>5.5481421387016221E-3</v>
      </c>
      <c r="F1509" s="6">
        <f t="shared" si="348"/>
        <v>27.150000000000546</v>
      </c>
      <c r="G1509" s="1">
        <v>4925.1099999999997</v>
      </c>
      <c r="H1509" s="1">
        <v>4860.26</v>
      </c>
      <c r="I1509" s="5">
        <f t="shared" si="349"/>
        <v>1.3252192180286922E-2</v>
      </c>
      <c r="J1509" s="5" t="str">
        <f t="shared" si="350"/>
        <v>Low</v>
      </c>
      <c r="K1509" s="6">
        <f t="shared" si="351"/>
        <v>416</v>
      </c>
      <c r="L1509" s="5" t="str">
        <f t="shared" si="352"/>
        <v>Normal</v>
      </c>
      <c r="M1509" s="6">
        <f t="shared" si="360"/>
        <v>3618.8814285714284</v>
      </c>
      <c r="N1509" s="1">
        <v>509046598</v>
      </c>
      <c r="O1509" s="5">
        <f t="shared" si="359"/>
        <v>0.39741230461650312</v>
      </c>
      <c r="P1509" s="1">
        <v>-2.4500000000000002</v>
      </c>
      <c r="Q1509" s="1">
        <v>9.6300000000000008</v>
      </c>
      <c r="R1509" s="1">
        <f t="shared" si="353"/>
        <v>-1.9797845820555118E-2</v>
      </c>
      <c r="S1509" s="1">
        <f t="shared" si="354"/>
        <v>0.24099794830875762</v>
      </c>
      <c r="T1509" s="1">
        <f t="shared" si="355"/>
        <v>-1.1799641271978145</v>
      </c>
      <c r="U1509" s="1">
        <f t="shared" si="356"/>
        <v>1.5575157851034258</v>
      </c>
      <c r="V1509" s="1">
        <f t="shared" si="357"/>
        <v>0.14968794009845343</v>
      </c>
      <c r="W1509" s="7" t="str">
        <f t="shared" si="358"/>
        <v>Moderate Stress</v>
      </c>
      <c r="X1509" s="1">
        <v>4.33</v>
      </c>
      <c r="Y1509" s="1">
        <v>5.8</v>
      </c>
      <c r="Z1509" s="1">
        <v>52</v>
      </c>
      <c r="AA1509" s="1">
        <v>11888</v>
      </c>
      <c r="AB1509" s="1">
        <v>1414</v>
      </c>
      <c r="AC1509" s="1">
        <v>1.1000000000000001</v>
      </c>
      <c r="AD1509" s="1">
        <v>143.53</v>
      </c>
      <c r="AE1509" s="1">
        <v>57.05</v>
      </c>
      <c r="AF1509" s="1">
        <v>1037.8</v>
      </c>
      <c r="AG1509" s="1">
        <v>227.15</v>
      </c>
      <c r="AH1509" s="1">
        <v>7992</v>
      </c>
      <c r="AI1509" s="1">
        <v>1.78</v>
      </c>
      <c r="AJ1509" s="1">
        <v>17</v>
      </c>
      <c r="AK1509" s="1">
        <v>58.6</v>
      </c>
      <c r="AL1509" s="1">
        <v>8129</v>
      </c>
      <c r="AM1509" s="1">
        <f t="shared" si="346"/>
        <v>3887.2505150135116</v>
      </c>
    </row>
    <row r="1510" spans="1:39" x14ac:dyDescent="0.3">
      <c r="A1510" s="2">
        <v>38034</v>
      </c>
      <c r="B1510" s="1" t="s">
        <v>25</v>
      </c>
      <c r="C1510" s="1">
        <v>2860.04</v>
      </c>
      <c r="D1510" s="1">
        <v>2901.55</v>
      </c>
      <c r="E1510" s="5">
        <f t="shared" si="347"/>
        <v>1.4513783024013727E-2</v>
      </c>
      <c r="F1510" s="6">
        <f t="shared" si="348"/>
        <v>41.510000000000218</v>
      </c>
      <c r="G1510" s="1">
        <v>2932</v>
      </c>
      <c r="H1510" s="1">
        <v>2812.21</v>
      </c>
      <c r="I1510" s="5">
        <f t="shared" si="349"/>
        <v>4.1884029593991678E-2</v>
      </c>
      <c r="J1510" s="5" t="str">
        <f t="shared" si="350"/>
        <v>Medium</v>
      </c>
      <c r="K1510" s="6">
        <f t="shared" si="351"/>
        <v>416</v>
      </c>
      <c r="L1510" s="5" t="str">
        <f t="shared" si="352"/>
        <v>Normal</v>
      </c>
      <c r="M1510" s="6">
        <f t="shared" si="360"/>
        <v>3731.0742857142855</v>
      </c>
      <c r="N1510" s="1">
        <v>336243556</v>
      </c>
      <c r="O1510" s="5">
        <f t="shared" si="359"/>
        <v>-0.41033556337741939</v>
      </c>
      <c r="P1510" s="1">
        <v>7.01</v>
      </c>
      <c r="Q1510" s="1">
        <v>5.56</v>
      </c>
      <c r="R1510" s="1">
        <f t="shared" si="353"/>
        <v>0.58461902823991418</v>
      </c>
      <c r="S1510" s="1">
        <f t="shared" si="354"/>
        <v>-0.78952429839618588</v>
      </c>
      <c r="T1510" s="1">
        <f t="shared" si="355"/>
        <v>1.0265339827267994</v>
      </c>
      <c r="U1510" s="1">
        <f t="shared" si="356"/>
        <v>0.15913689232619824</v>
      </c>
      <c r="V1510" s="1">
        <f t="shared" si="357"/>
        <v>0.24519140122418148</v>
      </c>
      <c r="W1510" s="7" t="str">
        <f t="shared" si="358"/>
        <v>Moderate Stress</v>
      </c>
      <c r="X1510" s="1">
        <v>4.66</v>
      </c>
      <c r="Y1510" s="1">
        <v>4.42</v>
      </c>
      <c r="Z1510" s="1">
        <v>56</v>
      </c>
      <c r="AA1510" s="1">
        <v>9142</v>
      </c>
      <c r="AB1510" s="1">
        <v>2933</v>
      </c>
      <c r="AC1510" s="1">
        <v>1.28</v>
      </c>
      <c r="AD1510" s="1">
        <v>118.23</v>
      </c>
      <c r="AE1510" s="1">
        <v>67.459999999999994</v>
      </c>
      <c r="AF1510" s="1">
        <v>2212.16</v>
      </c>
      <c r="AG1510" s="1">
        <v>194.58</v>
      </c>
      <c r="AH1510" s="1">
        <v>1704</v>
      </c>
      <c r="AI1510" s="1">
        <v>0.64</v>
      </c>
      <c r="AJ1510" s="1">
        <v>44</v>
      </c>
      <c r="AK1510" s="1">
        <v>29.88</v>
      </c>
      <c r="AL1510" s="1">
        <v>6342</v>
      </c>
      <c r="AM1510" s="1">
        <f t="shared" si="346"/>
        <v>3894.236292759666</v>
      </c>
    </row>
    <row r="1511" spans="1:39" x14ac:dyDescent="0.3">
      <c r="A1511" s="2">
        <v>38035</v>
      </c>
      <c r="B1511" s="1" t="s">
        <v>24</v>
      </c>
      <c r="C1511" s="1">
        <v>4389.55</v>
      </c>
      <c r="D1511" s="1">
        <v>4425</v>
      </c>
      <c r="E1511" s="5">
        <f t="shared" si="347"/>
        <v>8.0759986786800055E-3</v>
      </c>
      <c r="F1511" s="6">
        <f t="shared" si="348"/>
        <v>35.449999999999818</v>
      </c>
      <c r="G1511" s="1">
        <v>4439.41</v>
      </c>
      <c r="H1511" s="1">
        <v>4379.4799999999996</v>
      </c>
      <c r="I1511" s="5">
        <f t="shared" si="349"/>
        <v>1.3652880135777081E-2</v>
      </c>
      <c r="J1511" s="5" t="str">
        <f t="shared" si="350"/>
        <v>Low</v>
      </c>
      <c r="K1511" s="6">
        <f t="shared" si="351"/>
        <v>416</v>
      </c>
      <c r="L1511" s="5" t="str">
        <f t="shared" si="352"/>
        <v>Normal</v>
      </c>
      <c r="M1511" s="6">
        <f t="shared" si="360"/>
        <v>3767.707142857143</v>
      </c>
      <c r="N1511" s="1">
        <v>563800607</v>
      </c>
      <c r="O1511" s="5">
        <f t="shared" si="359"/>
        <v>0.52504695766056064</v>
      </c>
      <c r="P1511" s="1">
        <v>2.27</v>
      </c>
      <c r="Q1511" s="1">
        <v>6.07</v>
      </c>
      <c r="R1511" s="1">
        <f t="shared" si="353"/>
        <v>-0.21131210725386254</v>
      </c>
      <c r="S1511" s="1">
        <f t="shared" si="354"/>
        <v>0.40383384627160773</v>
      </c>
      <c r="T1511" s="1">
        <f t="shared" si="355"/>
        <v>-7.904752266883161E-2</v>
      </c>
      <c r="U1511" s="1">
        <f t="shared" si="356"/>
        <v>0.3343637314702736</v>
      </c>
      <c r="V1511" s="1">
        <f t="shared" si="357"/>
        <v>0.11195948695479679</v>
      </c>
      <c r="W1511" s="7" t="str">
        <f t="shared" si="358"/>
        <v>Moderate Stress</v>
      </c>
      <c r="X1511" s="1">
        <v>2.16</v>
      </c>
      <c r="Y1511" s="1">
        <v>2.11</v>
      </c>
      <c r="Z1511" s="1">
        <v>61</v>
      </c>
      <c r="AA1511" s="1">
        <v>26957</v>
      </c>
      <c r="AB1511" s="1">
        <v>1873</v>
      </c>
      <c r="AC1511" s="1">
        <v>1.24</v>
      </c>
      <c r="AD1511" s="1">
        <v>123.46</v>
      </c>
      <c r="AE1511" s="1">
        <v>88.65</v>
      </c>
      <c r="AF1511" s="1">
        <v>1976.7</v>
      </c>
      <c r="AG1511" s="1">
        <v>146.81</v>
      </c>
      <c r="AH1511" s="1">
        <v>9976</v>
      </c>
      <c r="AI1511" s="1">
        <v>7.15</v>
      </c>
      <c r="AJ1511" s="1">
        <v>32</v>
      </c>
      <c r="AK1511" s="1">
        <v>10.76</v>
      </c>
      <c r="AL1511" s="1">
        <v>2310</v>
      </c>
      <c r="AM1511" s="1">
        <f t="shared" si="346"/>
        <v>3902.9686563454566</v>
      </c>
    </row>
    <row r="1512" spans="1:39" x14ac:dyDescent="0.3">
      <c r="A1512" s="2">
        <v>38036</v>
      </c>
      <c r="B1512" s="1" t="s">
        <v>26</v>
      </c>
      <c r="C1512" s="1">
        <v>1249.58</v>
      </c>
      <c r="D1512" s="1">
        <v>1267.9000000000001</v>
      </c>
      <c r="E1512" s="5">
        <f t="shared" si="347"/>
        <v>1.4660926071160041E-2</v>
      </c>
      <c r="F1512" s="6">
        <f t="shared" si="348"/>
        <v>18.320000000000164</v>
      </c>
      <c r="G1512" s="1">
        <v>1275.92</v>
      </c>
      <c r="H1512" s="1">
        <v>1206.3800000000001</v>
      </c>
      <c r="I1512" s="5">
        <f t="shared" si="349"/>
        <v>5.5650698634741244E-2</v>
      </c>
      <c r="J1512" s="5" t="str">
        <f t="shared" si="350"/>
        <v>High</v>
      </c>
      <c r="K1512" s="6">
        <f t="shared" si="351"/>
        <v>416</v>
      </c>
      <c r="L1512" s="5" t="str">
        <f t="shared" si="352"/>
        <v>⚠️ High Risk</v>
      </c>
      <c r="M1512" s="6">
        <f t="shared" si="360"/>
        <v>3236.4928571428572</v>
      </c>
      <c r="N1512" s="1">
        <v>739682284</v>
      </c>
      <c r="O1512" s="5">
        <f t="shared" si="359"/>
        <v>-0.71346892655367233</v>
      </c>
      <c r="P1512" s="1">
        <v>3.61</v>
      </c>
      <c r="Q1512" s="1">
        <v>1.86</v>
      </c>
      <c r="R1512" s="1">
        <f t="shared" si="353"/>
        <v>-0.82649718841032238</v>
      </c>
      <c r="S1512" s="1">
        <f t="shared" si="354"/>
        <v>-1.1762609112051325</v>
      </c>
      <c r="T1512" s="1">
        <f t="shared" si="355"/>
        <v>0.23350083539659994</v>
      </c>
      <c r="U1512" s="1">
        <f t="shared" si="356"/>
        <v>-1.1121166465621899</v>
      </c>
      <c r="V1512" s="1">
        <f t="shared" si="357"/>
        <v>-0.7203434776952613</v>
      </c>
      <c r="W1512" s="7" t="str">
        <f t="shared" si="358"/>
        <v>Low Stress</v>
      </c>
      <c r="X1512" s="1">
        <v>6.55</v>
      </c>
      <c r="Y1512" s="1">
        <v>1.2</v>
      </c>
      <c r="Z1512" s="1">
        <v>66</v>
      </c>
      <c r="AA1512" s="1">
        <v>18627</v>
      </c>
      <c r="AB1512" s="1">
        <v>2345</v>
      </c>
      <c r="AC1512" s="1">
        <v>1.1100000000000001</v>
      </c>
      <c r="AD1512" s="1">
        <v>111.9</v>
      </c>
      <c r="AE1512" s="1">
        <v>79.8</v>
      </c>
      <c r="AF1512" s="1">
        <v>1576.07</v>
      </c>
      <c r="AG1512" s="1">
        <v>293.69</v>
      </c>
      <c r="AH1512" s="1">
        <v>2636</v>
      </c>
      <c r="AI1512" s="1">
        <v>7.84</v>
      </c>
      <c r="AJ1512" s="1">
        <v>19</v>
      </c>
      <c r="AK1512" s="1">
        <v>29.04</v>
      </c>
      <c r="AL1512" s="1">
        <v>8125</v>
      </c>
      <c r="AM1512" s="1">
        <f t="shared" si="346"/>
        <v>3872.5347442171337</v>
      </c>
    </row>
    <row r="1513" spans="1:39" x14ac:dyDescent="0.3">
      <c r="A1513" s="2">
        <v>38037</v>
      </c>
      <c r="B1513" s="1" t="s">
        <v>24</v>
      </c>
      <c r="C1513" s="1">
        <v>2341.12</v>
      </c>
      <c r="D1513" s="1">
        <v>2296.35</v>
      </c>
      <c r="E1513" s="5">
        <f t="shared" si="347"/>
        <v>-1.9123325587752864E-2</v>
      </c>
      <c r="F1513" s="6">
        <f t="shared" si="348"/>
        <v>-44.769999999999982</v>
      </c>
      <c r="G1513" s="1">
        <v>2368.35</v>
      </c>
      <c r="H1513" s="1">
        <v>2280.2800000000002</v>
      </c>
      <c r="I1513" s="5">
        <f t="shared" si="349"/>
        <v>3.7618746582832027E-2</v>
      </c>
      <c r="J1513" s="5" t="str">
        <f t="shared" si="350"/>
        <v>Medium</v>
      </c>
      <c r="K1513" s="6">
        <f t="shared" si="351"/>
        <v>416</v>
      </c>
      <c r="L1513" s="5" t="str">
        <f t="shared" si="352"/>
        <v>Normal</v>
      </c>
      <c r="M1513" s="6">
        <f t="shared" si="360"/>
        <v>3411.5285714285715</v>
      </c>
      <c r="N1513" s="1">
        <v>401189525</v>
      </c>
      <c r="O1513" s="5">
        <f t="shared" si="359"/>
        <v>0.81114441201987519</v>
      </c>
      <c r="P1513" s="1">
        <v>-2.79</v>
      </c>
      <c r="Q1513" s="1">
        <v>6.95</v>
      </c>
      <c r="R1513" s="1">
        <f t="shared" si="353"/>
        <v>0.35745613161794298</v>
      </c>
      <c r="S1513" s="1">
        <f t="shared" si="354"/>
        <v>0.76883609898587202</v>
      </c>
      <c r="T1513" s="1">
        <f t="shared" si="355"/>
        <v>-1.2592674419308345</v>
      </c>
      <c r="U1513" s="1">
        <f t="shared" si="356"/>
        <v>0.63671592450318759</v>
      </c>
      <c r="V1513" s="1">
        <f t="shared" si="357"/>
        <v>0.12593517829404202</v>
      </c>
      <c r="W1513" s="7" t="str">
        <f t="shared" si="358"/>
        <v>Moderate Stress</v>
      </c>
      <c r="X1513" s="1">
        <v>3.19</v>
      </c>
      <c r="Y1513" s="1">
        <v>2.74</v>
      </c>
      <c r="Z1513" s="1">
        <v>116</v>
      </c>
      <c r="AA1513" s="1">
        <v>1823</v>
      </c>
      <c r="AB1513" s="1">
        <v>1285</v>
      </c>
      <c r="AC1513" s="1">
        <v>1.01</v>
      </c>
      <c r="AD1513" s="1">
        <v>100.98</v>
      </c>
      <c r="AE1513" s="1">
        <v>91.21</v>
      </c>
      <c r="AF1513" s="1">
        <v>2196.69</v>
      </c>
      <c r="AG1513" s="1">
        <v>296.44</v>
      </c>
      <c r="AH1513" s="1">
        <v>9571</v>
      </c>
      <c r="AI1513" s="1">
        <v>8.51</v>
      </c>
      <c r="AJ1513" s="1">
        <v>41</v>
      </c>
      <c r="AK1513" s="1">
        <v>47.13</v>
      </c>
      <c r="AL1513" s="1">
        <v>5494</v>
      </c>
      <c r="AM1513" s="1">
        <f t="shared" si="346"/>
        <v>3903.0877299087906</v>
      </c>
    </row>
    <row r="1514" spans="1:39" x14ac:dyDescent="0.3">
      <c r="A1514" s="2">
        <v>38038</v>
      </c>
      <c r="B1514" s="1" t="s">
        <v>24</v>
      </c>
      <c r="C1514" s="1">
        <v>1268.07</v>
      </c>
      <c r="D1514" s="1">
        <v>1296.3499999999999</v>
      </c>
      <c r="E1514" s="5">
        <f t="shared" si="347"/>
        <v>2.2301607955396763E-2</v>
      </c>
      <c r="F1514" s="6">
        <f t="shared" si="348"/>
        <v>28.279999999999973</v>
      </c>
      <c r="G1514" s="1">
        <v>1322.97</v>
      </c>
      <c r="H1514" s="1">
        <v>1218.5899999999999</v>
      </c>
      <c r="I1514" s="5">
        <f t="shared" si="349"/>
        <v>8.2314067835371957E-2</v>
      </c>
      <c r="J1514" s="5" t="str">
        <f t="shared" si="350"/>
        <v>High</v>
      </c>
      <c r="K1514" s="6">
        <f t="shared" si="351"/>
        <v>416</v>
      </c>
      <c r="L1514" s="5" t="str">
        <f t="shared" si="352"/>
        <v>⚠️ High Risk</v>
      </c>
      <c r="M1514" s="6">
        <f t="shared" si="360"/>
        <v>2947.0157142857142</v>
      </c>
      <c r="N1514" s="1">
        <v>949020239</v>
      </c>
      <c r="O1514" s="5">
        <f t="shared" si="359"/>
        <v>-0.43547368650249313</v>
      </c>
      <c r="P1514" s="1">
        <v>-0.13</v>
      </c>
      <c r="Q1514" s="1">
        <v>0.71</v>
      </c>
      <c r="R1514" s="1">
        <f t="shared" si="353"/>
        <v>-1.5587030044590422</v>
      </c>
      <c r="S1514" s="1">
        <f t="shared" si="354"/>
        <v>-0.821595438596325</v>
      </c>
      <c r="T1514" s="1">
        <f t="shared" si="355"/>
        <v>-0.63883562666661953</v>
      </c>
      <c r="U1514" s="1">
        <f t="shared" si="356"/>
        <v>-1.5072359897302026</v>
      </c>
      <c r="V1514" s="1">
        <f t="shared" si="357"/>
        <v>-1.1315925148630472</v>
      </c>
      <c r="W1514" s="7" t="str">
        <f t="shared" si="358"/>
        <v>Low Stress</v>
      </c>
      <c r="X1514" s="1">
        <v>6.18</v>
      </c>
      <c r="Y1514" s="1">
        <v>1.05</v>
      </c>
      <c r="Z1514" s="1">
        <v>119</v>
      </c>
      <c r="AA1514" s="1">
        <v>12252</v>
      </c>
      <c r="AB1514" s="1">
        <v>2564</v>
      </c>
      <c r="AC1514" s="1">
        <v>1.1299999999999999</v>
      </c>
      <c r="AD1514" s="1">
        <v>97.44</v>
      </c>
      <c r="AE1514" s="1">
        <v>60.57</v>
      </c>
      <c r="AF1514" s="1">
        <v>2046.18</v>
      </c>
      <c r="AG1514" s="1">
        <v>282.38</v>
      </c>
      <c r="AH1514" s="1">
        <v>2999</v>
      </c>
      <c r="AI1514" s="1">
        <v>8.44</v>
      </c>
      <c r="AJ1514" s="1">
        <v>20</v>
      </c>
      <c r="AK1514" s="1">
        <v>29.69</v>
      </c>
      <c r="AL1514" s="1">
        <v>11256</v>
      </c>
      <c r="AM1514" s="1">
        <f t="shared" si="346"/>
        <v>3906.4379144001969</v>
      </c>
    </row>
    <row r="1515" spans="1:39" x14ac:dyDescent="0.3">
      <c r="A1515" s="2">
        <v>38039</v>
      </c>
      <c r="B1515" s="1" t="s">
        <v>25</v>
      </c>
      <c r="C1515" s="1">
        <v>4901.37</v>
      </c>
      <c r="D1515" s="1">
        <v>4935.92</v>
      </c>
      <c r="E1515" s="5">
        <f t="shared" si="347"/>
        <v>7.0490495514519786E-3</v>
      </c>
      <c r="F1515" s="6">
        <f t="shared" si="348"/>
        <v>34.550000000000182</v>
      </c>
      <c r="G1515" s="1">
        <v>4939.71</v>
      </c>
      <c r="H1515" s="1">
        <v>4893.49</v>
      </c>
      <c r="I1515" s="5">
        <f t="shared" si="349"/>
        <v>9.4300165055893059E-3</v>
      </c>
      <c r="J1515" s="5" t="str">
        <f t="shared" si="350"/>
        <v>Low</v>
      </c>
      <c r="K1515" s="6">
        <f t="shared" si="351"/>
        <v>416</v>
      </c>
      <c r="L1515" s="5" t="str">
        <f t="shared" si="352"/>
        <v>Normal</v>
      </c>
      <c r="M1515" s="6">
        <f t="shared" si="360"/>
        <v>3149.1071428571427</v>
      </c>
      <c r="N1515" s="1">
        <v>755989783</v>
      </c>
      <c r="O1515" s="5">
        <f t="shared" si="359"/>
        <v>2.8075519728468397</v>
      </c>
      <c r="P1515" s="1">
        <v>1.1499999999999999</v>
      </c>
      <c r="Q1515" s="1">
        <v>2.85</v>
      </c>
      <c r="R1515" s="1">
        <f t="shared" si="353"/>
        <v>-0.88353627438500237</v>
      </c>
      <c r="S1515" s="1">
        <f t="shared" si="354"/>
        <v>3.3158467274777057</v>
      </c>
      <c r="T1515" s="1">
        <f t="shared" si="355"/>
        <v>-0.34028197120113263</v>
      </c>
      <c r="U1515" s="1">
        <f t="shared" si="356"/>
        <v>-0.7719704294001617</v>
      </c>
      <c r="V1515" s="1">
        <f t="shared" si="357"/>
        <v>0.33001451312285224</v>
      </c>
      <c r="W1515" s="7" t="str">
        <f t="shared" si="358"/>
        <v>Moderate Stress</v>
      </c>
      <c r="X1515" s="1">
        <v>10.17</v>
      </c>
      <c r="Y1515" s="1">
        <v>6.38</v>
      </c>
      <c r="Z1515" s="1">
        <v>85</v>
      </c>
      <c r="AA1515" s="1">
        <v>19564</v>
      </c>
      <c r="AB1515" s="1">
        <v>483</v>
      </c>
      <c r="AC1515" s="1">
        <v>0.81</v>
      </c>
      <c r="AD1515" s="1">
        <v>121.25</v>
      </c>
      <c r="AE1515" s="1">
        <v>41.67</v>
      </c>
      <c r="AF1515" s="1">
        <v>2090.61</v>
      </c>
      <c r="AG1515" s="1">
        <v>411.31</v>
      </c>
      <c r="AH1515" s="1">
        <v>5961</v>
      </c>
      <c r="AI1515" s="1">
        <v>3.79</v>
      </c>
      <c r="AJ1515" s="1">
        <v>0</v>
      </c>
      <c r="AK1515" s="1">
        <v>62.45</v>
      </c>
      <c r="AL1515" s="1">
        <v>7224</v>
      </c>
      <c r="AM1515" s="1">
        <f t="shared" si="346"/>
        <v>3920.336056987247</v>
      </c>
    </row>
    <row r="1516" spans="1:39" x14ac:dyDescent="0.3">
      <c r="A1516" s="2">
        <v>38040</v>
      </c>
      <c r="B1516" s="1" t="s">
        <v>25</v>
      </c>
      <c r="C1516" s="1">
        <v>4267.8999999999996</v>
      </c>
      <c r="D1516" s="1">
        <v>4297.8100000000004</v>
      </c>
      <c r="E1516" s="5">
        <f t="shared" si="347"/>
        <v>7.0081304622884241E-3</v>
      </c>
      <c r="F1516" s="6">
        <f t="shared" si="348"/>
        <v>29.910000000000764</v>
      </c>
      <c r="G1516" s="1">
        <v>4332.72</v>
      </c>
      <c r="H1516" s="1">
        <v>4242.08</v>
      </c>
      <c r="I1516" s="5">
        <f t="shared" si="349"/>
        <v>2.1237611003069503E-2</v>
      </c>
      <c r="J1516" s="5" t="str">
        <f t="shared" si="350"/>
        <v>Medium</v>
      </c>
      <c r="K1516" s="6">
        <f t="shared" si="351"/>
        <v>416</v>
      </c>
      <c r="L1516" s="5" t="str">
        <f t="shared" si="352"/>
        <v>Normal</v>
      </c>
      <c r="M1516" s="6">
        <f t="shared" si="360"/>
        <v>3060.1257142857144</v>
      </c>
      <c r="N1516" s="1">
        <v>21583027</v>
      </c>
      <c r="O1516" s="5">
        <f t="shared" si="359"/>
        <v>-0.1292788375824567</v>
      </c>
      <c r="P1516" s="1">
        <v>7.12</v>
      </c>
      <c r="Q1516" s="1">
        <v>6.68</v>
      </c>
      <c r="R1516" s="1">
        <f t="shared" si="353"/>
        <v>1.6852138506875054</v>
      </c>
      <c r="S1516" s="1">
        <f t="shared" si="354"/>
        <v>-0.43095299168746992</v>
      </c>
      <c r="T1516" s="1">
        <f t="shared" si="355"/>
        <v>1.0521909374933649</v>
      </c>
      <c r="U1516" s="1">
        <f t="shared" si="356"/>
        <v>0.54394877436808875</v>
      </c>
      <c r="V1516" s="1">
        <f t="shared" si="357"/>
        <v>0.7126001427153722</v>
      </c>
      <c r="W1516" s="7" t="str">
        <f t="shared" si="358"/>
        <v>Moderate Stress</v>
      </c>
      <c r="X1516" s="1">
        <v>13.63</v>
      </c>
      <c r="Y1516" s="1">
        <v>8.06</v>
      </c>
      <c r="Z1516" s="1">
        <v>66</v>
      </c>
      <c r="AA1516" s="1">
        <v>4737</v>
      </c>
      <c r="AB1516" s="1">
        <v>4023</v>
      </c>
      <c r="AC1516" s="1">
        <v>0.85</v>
      </c>
      <c r="AD1516" s="1">
        <v>112.97</v>
      </c>
      <c r="AE1516" s="1">
        <v>124.43</v>
      </c>
      <c r="AF1516" s="1">
        <v>1293.1300000000001</v>
      </c>
      <c r="AG1516" s="1">
        <v>139.91</v>
      </c>
      <c r="AH1516" s="1">
        <v>5378</v>
      </c>
      <c r="AI1516" s="1">
        <v>7.34</v>
      </c>
      <c r="AJ1516" s="1">
        <v>33</v>
      </c>
      <c r="AK1516" s="1">
        <v>94.91</v>
      </c>
      <c r="AL1516" s="1">
        <v>14832</v>
      </c>
      <c r="AM1516" s="1">
        <f t="shared" si="346"/>
        <v>3973.2832352840142</v>
      </c>
    </row>
    <row r="1517" spans="1:39" x14ac:dyDescent="0.3">
      <c r="A1517" s="2">
        <v>38041</v>
      </c>
      <c r="B1517" s="1" t="s">
        <v>24</v>
      </c>
      <c r="C1517" s="1">
        <v>4410.1899999999996</v>
      </c>
      <c r="D1517" s="1">
        <v>4411.04</v>
      </c>
      <c r="E1517" s="5">
        <f t="shared" si="347"/>
        <v>1.9273546037707306E-4</v>
      </c>
      <c r="F1517" s="6">
        <f t="shared" si="348"/>
        <v>0.8500000000003638</v>
      </c>
      <c r="G1517" s="1">
        <v>4442.2299999999996</v>
      </c>
      <c r="H1517" s="1">
        <v>4370.55</v>
      </c>
      <c r="I1517" s="5">
        <f t="shared" si="349"/>
        <v>1.6253267999791255E-2</v>
      </c>
      <c r="J1517" s="5" t="str">
        <f t="shared" si="350"/>
        <v>Low</v>
      </c>
      <c r="K1517" s="6">
        <f t="shared" si="351"/>
        <v>416</v>
      </c>
      <c r="L1517" s="5" t="str">
        <f t="shared" si="352"/>
        <v>Normal</v>
      </c>
      <c r="M1517" s="6">
        <f t="shared" si="360"/>
        <v>3275.7671428571434</v>
      </c>
      <c r="N1517" s="1">
        <v>422007477</v>
      </c>
      <c r="O1517" s="5">
        <f t="shared" si="359"/>
        <v>2.6345976206486457E-2</v>
      </c>
      <c r="P1517" s="1">
        <v>6.55</v>
      </c>
      <c r="Q1517" s="1">
        <v>3.1</v>
      </c>
      <c r="R1517" s="1">
        <f t="shared" si="353"/>
        <v>0.28464073828603109</v>
      </c>
      <c r="S1517" s="1">
        <f t="shared" si="354"/>
        <v>-0.23240733269722319</v>
      </c>
      <c r="T1517" s="1">
        <f t="shared" si="355"/>
        <v>0.91924126279389007</v>
      </c>
      <c r="U1517" s="1">
        <f t="shared" si="356"/>
        <v>-0.68607492001581116</v>
      </c>
      <c r="V1517" s="1">
        <f t="shared" si="357"/>
        <v>7.1349937091721716E-2</v>
      </c>
      <c r="W1517" s="7" t="str">
        <f t="shared" si="358"/>
        <v>Moderate Stress</v>
      </c>
      <c r="X1517" s="1">
        <v>12.91</v>
      </c>
      <c r="Y1517" s="1">
        <v>3.73</v>
      </c>
      <c r="Z1517" s="1">
        <v>50</v>
      </c>
      <c r="AA1517" s="1">
        <v>3551</v>
      </c>
      <c r="AB1517" s="1">
        <v>1621</v>
      </c>
      <c r="AC1517" s="1">
        <v>0.91</v>
      </c>
      <c r="AD1517" s="1">
        <v>108.21</v>
      </c>
      <c r="AE1517" s="1">
        <v>25.11</v>
      </c>
      <c r="AF1517" s="1">
        <v>1853.01</v>
      </c>
      <c r="AG1517" s="1">
        <v>368</v>
      </c>
      <c r="AH1517" s="1">
        <v>968</v>
      </c>
      <c r="AI1517" s="1">
        <v>5.84</v>
      </c>
      <c r="AJ1517" s="1">
        <v>8</v>
      </c>
      <c r="AK1517" s="1">
        <v>7.02</v>
      </c>
      <c r="AL1517" s="1">
        <v>11128</v>
      </c>
      <c r="AM1517" s="1">
        <f t="shared" si="346"/>
        <v>3926.7502360066092</v>
      </c>
    </row>
    <row r="1518" spans="1:39" x14ac:dyDescent="0.3">
      <c r="A1518" s="2">
        <v>38042</v>
      </c>
      <c r="B1518" s="1" t="s">
        <v>25</v>
      </c>
      <c r="C1518" s="1">
        <v>4751.8599999999997</v>
      </c>
      <c r="D1518" s="1">
        <v>4725.1499999999996</v>
      </c>
      <c r="E1518" s="5">
        <f t="shared" si="347"/>
        <v>-5.6209568463717443E-3</v>
      </c>
      <c r="F1518" s="6">
        <f t="shared" si="348"/>
        <v>-26.710000000000036</v>
      </c>
      <c r="G1518" s="1">
        <v>4761.3100000000004</v>
      </c>
      <c r="H1518" s="1">
        <v>4703.5200000000004</v>
      </c>
      <c r="I1518" s="5">
        <f t="shared" si="349"/>
        <v>1.2161553581124016E-2</v>
      </c>
      <c r="J1518" s="5" t="str">
        <f t="shared" si="350"/>
        <v>Low</v>
      </c>
      <c r="K1518" s="6">
        <f t="shared" si="351"/>
        <v>416</v>
      </c>
      <c r="L1518" s="5" t="str">
        <f t="shared" si="352"/>
        <v>Normal</v>
      </c>
      <c r="M1518" s="6">
        <f t="shared" si="360"/>
        <v>3318.6457142857148</v>
      </c>
      <c r="N1518" s="1">
        <v>547540938</v>
      </c>
      <c r="O1518" s="5">
        <f t="shared" si="359"/>
        <v>7.1209964090101122E-2</v>
      </c>
      <c r="P1518" s="1">
        <v>-1.66</v>
      </c>
      <c r="Q1518" s="1">
        <v>0.5</v>
      </c>
      <c r="R1518" s="1">
        <f t="shared" si="353"/>
        <v>-0.15444031728712157</v>
      </c>
      <c r="S1518" s="1">
        <f t="shared" si="354"/>
        <v>-0.17516999488191148</v>
      </c>
      <c r="T1518" s="1">
        <f t="shared" si="355"/>
        <v>-0.99570054296520938</v>
      </c>
      <c r="U1518" s="1">
        <f t="shared" si="356"/>
        <v>-1.5793882176130569</v>
      </c>
      <c r="V1518" s="1">
        <f t="shared" si="357"/>
        <v>-0.72617476818682491</v>
      </c>
      <c r="W1518" s="7" t="str">
        <f t="shared" si="358"/>
        <v>Low Stress</v>
      </c>
      <c r="X1518" s="1">
        <v>5.28</v>
      </c>
      <c r="Y1518" s="1">
        <v>4.18</v>
      </c>
      <c r="Z1518" s="1">
        <v>116</v>
      </c>
      <c r="AA1518" s="1">
        <v>21548</v>
      </c>
      <c r="AB1518" s="1">
        <v>1079</v>
      </c>
      <c r="AC1518" s="1">
        <v>1.24</v>
      </c>
      <c r="AD1518" s="1">
        <v>128.61000000000001</v>
      </c>
      <c r="AE1518" s="1">
        <v>68.06</v>
      </c>
      <c r="AF1518" s="1">
        <v>1039.8800000000001</v>
      </c>
      <c r="AG1518" s="1">
        <v>260.63</v>
      </c>
      <c r="AH1518" s="1">
        <v>3113</v>
      </c>
      <c r="AI1518" s="1">
        <v>0.23</v>
      </c>
      <c r="AJ1518" s="1">
        <v>0</v>
      </c>
      <c r="AK1518" s="1">
        <v>71.73</v>
      </c>
      <c r="AL1518" s="1">
        <v>443</v>
      </c>
      <c r="AM1518" s="1">
        <f t="shared" si="346"/>
        <v>3917.3380696700815</v>
      </c>
    </row>
    <row r="1519" spans="1:39" x14ac:dyDescent="0.3">
      <c r="A1519" s="2">
        <v>38043</v>
      </c>
      <c r="B1519" s="1" t="s">
        <v>26</v>
      </c>
      <c r="C1519" s="1">
        <v>1340.41</v>
      </c>
      <c r="D1519" s="1">
        <v>1374.94</v>
      </c>
      <c r="E1519" s="5">
        <f t="shared" si="347"/>
        <v>2.5760774688341606E-2</v>
      </c>
      <c r="F1519" s="6">
        <f t="shared" si="348"/>
        <v>34.529999999999973</v>
      </c>
      <c r="G1519" s="1">
        <v>1398.41</v>
      </c>
      <c r="H1519" s="1">
        <v>1317.01</v>
      </c>
      <c r="I1519" s="5">
        <f t="shared" si="349"/>
        <v>6.0727687797017392E-2</v>
      </c>
      <c r="J1519" s="5" t="str">
        <f t="shared" si="350"/>
        <v>High</v>
      </c>
      <c r="K1519" s="6">
        <f t="shared" si="351"/>
        <v>416</v>
      </c>
      <c r="L1519" s="5" t="str">
        <f t="shared" si="352"/>
        <v>⚠️ High Risk</v>
      </c>
      <c r="M1519" s="6">
        <f t="shared" si="360"/>
        <v>3333.937142857143</v>
      </c>
      <c r="N1519" s="1">
        <v>6327826</v>
      </c>
      <c r="O1519" s="5">
        <f t="shared" si="359"/>
        <v>-0.70901664497423356</v>
      </c>
      <c r="P1519" s="1">
        <v>4.24</v>
      </c>
      <c r="Q1519" s="1">
        <v>8.32</v>
      </c>
      <c r="R1519" s="1">
        <f t="shared" si="353"/>
        <v>1.7385722915741197</v>
      </c>
      <c r="S1519" s="1">
        <f t="shared" si="354"/>
        <v>-1.1705807040538574</v>
      </c>
      <c r="T1519" s="1">
        <f t="shared" si="355"/>
        <v>0.38044521269601933</v>
      </c>
      <c r="U1519" s="1">
        <f t="shared" si="356"/>
        <v>1.1074233159294287</v>
      </c>
      <c r="V1519" s="1">
        <f t="shared" si="357"/>
        <v>0.5139650290364276</v>
      </c>
      <c r="W1519" s="7" t="str">
        <f t="shared" si="358"/>
        <v>Moderate Stress</v>
      </c>
      <c r="X1519" s="1">
        <v>3.74</v>
      </c>
      <c r="Y1519" s="1">
        <v>8.25</v>
      </c>
      <c r="Z1519" s="1">
        <v>98</v>
      </c>
      <c r="AA1519" s="1">
        <v>11043</v>
      </c>
      <c r="AB1519" s="1">
        <v>4277</v>
      </c>
      <c r="AC1519" s="1">
        <v>0.95</v>
      </c>
      <c r="AD1519" s="1">
        <v>108.29</v>
      </c>
      <c r="AE1519" s="1">
        <v>31.36</v>
      </c>
      <c r="AF1519" s="1">
        <v>2195.46</v>
      </c>
      <c r="AG1519" s="1">
        <v>196.38</v>
      </c>
      <c r="AH1519" s="1">
        <v>3410</v>
      </c>
      <c r="AI1519" s="1">
        <v>4.0199999999999996</v>
      </c>
      <c r="AJ1519" s="1">
        <v>46</v>
      </c>
      <c r="AK1519" s="1">
        <v>0.23</v>
      </c>
      <c r="AL1519" s="1">
        <v>11343</v>
      </c>
      <c r="AM1519" s="1">
        <f t="shared" si="346"/>
        <v>3918.7046973522392</v>
      </c>
    </row>
    <row r="1520" spans="1:39" x14ac:dyDescent="0.3">
      <c r="A1520" s="2">
        <v>38044</v>
      </c>
      <c r="B1520" s="1" t="s">
        <v>26</v>
      </c>
      <c r="C1520" s="1">
        <v>2542.39</v>
      </c>
      <c r="D1520" s="1">
        <v>2565.11</v>
      </c>
      <c r="E1520" s="5">
        <f t="shared" si="347"/>
        <v>8.9364731610808157E-3</v>
      </c>
      <c r="F1520" s="6">
        <f t="shared" si="348"/>
        <v>22.720000000000255</v>
      </c>
      <c r="G1520" s="1">
        <v>2601.13</v>
      </c>
      <c r="H1520" s="1">
        <v>2493.0700000000002</v>
      </c>
      <c r="I1520" s="5">
        <f t="shared" si="349"/>
        <v>4.2503313811020321E-2</v>
      </c>
      <c r="J1520" s="5" t="str">
        <f t="shared" si="350"/>
        <v>Medium</v>
      </c>
      <c r="K1520" s="6">
        <f t="shared" si="351"/>
        <v>416</v>
      </c>
      <c r="L1520" s="5" t="str">
        <f t="shared" si="352"/>
        <v>Normal</v>
      </c>
      <c r="M1520" s="6">
        <f t="shared" si="360"/>
        <v>3372.3314285714291</v>
      </c>
      <c r="N1520" s="1">
        <v>265854358</v>
      </c>
      <c r="O1520" s="5">
        <f t="shared" si="359"/>
        <v>0.86561595415072656</v>
      </c>
      <c r="P1520" s="1">
        <v>-1.35</v>
      </c>
      <c r="Q1520" s="1">
        <v>3.1</v>
      </c>
      <c r="R1520" s="1">
        <f t="shared" si="353"/>
        <v>0.83082082266656232</v>
      </c>
      <c r="S1520" s="1">
        <f t="shared" si="354"/>
        <v>0.8383307249730374</v>
      </c>
      <c r="T1520" s="1">
        <f t="shared" si="355"/>
        <v>-0.92339457953216175</v>
      </c>
      <c r="U1520" s="1">
        <f t="shared" si="356"/>
        <v>-0.68607492001581116</v>
      </c>
      <c r="V1520" s="1">
        <f t="shared" si="357"/>
        <v>1.4920512022906701E-2</v>
      </c>
      <c r="W1520" s="7" t="str">
        <f t="shared" si="358"/>
        <v>Moderate Stress</v>
      </c>
      <c r="X1520" s="1">
        <v>4.51</v>
      </c>
      <c r="Y1520" s="1">
        <v>2.61</v>
      </c>
      <c r="Z1520" s="1">
        <v>100</v>
      </c>
      <c r="AA1520" s="1">
        <v>19588</v>
      </c>
      <c r="AB1520" s="1">
        <v>3710</v>
      </c>
      <c r="AC1520" s="1">
        <v>1.1000000000000001</v>
      </c>
      <c r="AD1520" s="1">
        <v>82.57</v>
      </c>
      <c r="AE1520" s="1">
        <v>115.72</v>
      </c>
      <c r="AF1520" s="1">
        <v>1695.46</v>
      </c>
      <c r="AG1520" s="1">
        <v>372.64</v>
      </c>
      <c r="AH1520" s="1">
        <v>782</v>
      </c>
      <c r="AI1520" s="1">
        <v>0.53</v>
      </c>
      <c r="AJ1520" s="1">
        <v>26</v>
      </c>
      <c r="AK1520" s="1">
        <v>0.2</v>
      </c>
      <c r="AL1520" s="1">
        <v>11419</v>
      </c>
      <c r="AM1520" s="1">
        <f t="shared" ref="AM1520:AM1583" si="361">_xlfn.STDEV.P(AL1520:AL1618)</f>
        <v>3910.4965665762152</v>
      </c>
    </row>
    <row r="1521" spans="1:39" x14ac:dyDescent="0.3">
      <c r="A1521" s="2">
        <v>38045</v>
      </c>
      <c r="B1521" s="1" t="s">
        <v>25</v>
      </c>
      <c r="C1521" s="1">
        <v>1284.1400000000001</v>
      </c>
      <c r="D1521" s="1">
        <v>1332.22</v>
      </c>
      <c r="E1521" s="5">
        <f t="shared" si="347"/>
        <v>3.7441400470353638E-2</v>
      </c>
      <c r="F1521" s="6">
        <f t="shared" si="348"/>
        <v>48.079999999999927</v>
      </c>
      <c r="G1521" s="1">
        <v>1358.69</v>
      </c>
      <c r="H1521" s="1">
        <v>1262.8699999999999</v>
      </c>
      <c r="I1521" s="5">
        <f t="shared" si="349"/>
        <v>7.4618032301774065E-2</v>
      </c>
      <c r="J1521" s="5" t="str">
        <f t="shared" si="350"/>
        <v>High</v>
      </c>
      <c r="K1521" s="6">
        <f t="shared" si="351"/>
        <v>416</v>
      </c>
      <c r="L1521" s="5" t="str">
        <f t="shared" si="352"/>
        <v>⚠️ High Risk</v>
      </c>
      <c r="M1521" s="6">
        <f t="shared" si="360"/>
        <v>3377.4557142857143</v>
      </c>
      <c r="N1521" s="1">
        <v>387948199</v>
      </c>
      <c r="O1521" s="5">
        <f t="shared" si="359"/>
        <v>-0.48063825722873482</v>
      </c>
      <c r="P1521" s="1">
        <v>9.82</v>
      </c>
      <c r="Q1521" s="1">
        <v>0.63</v>
      </c>
      <c r="R1521" s="1">
        <f t="shared" si="353"/>
        <v>0.4037705990989936</v>
      </c>
      <c r="S1521" s="1">
        <f t="shared" si="354"/>
        <v>-0.87921625907816991</v>
      </c>
      <c r="T1521" s="1">
        <f t="shared" si="355"/>
        <v>1.6819525544908762</v>
      </c>
      <c r="U1521" s="1">
        <f t="shared" si="356"/>
        <v>-1.5347225527331947</v>
      </c>
      <c r="V1521" s="1">
        <f t="shared" si="357"/>
        <v>-8.2053914555373697E-2</v>
      </c>
      <c r="W1521" s="7" t="str">
        <f t="shared" si="358"/>
        <v>Low Stress</v>
      </c>
      <c r="X1521" s="1">
        <v>14.62</v>
      </c>
      <c r="Y1521" s="1">
        <v>1.63</v>
      </c>
      <c r="Z1521" s="1">
        <v>92</v>
      </c>
      <c r="AA1521" s="1">
        <v>6175</v>
      </c>
      <c r="AB1521" s="1">
        <v>3370</v>
      </c>
      <c r="AC1521" s="1">
        <v>1.23</v>
      </c>
      <c r="AD1521" s="1">
        <v>138.78</v>
      </c>
      <c r="AE1521" s="1">
        <v>67.52</v>
      </c>
      <c r="AF1521" s="1">
        <v>2202.3000000000002</v>
      </c>
      <c r="AG1521" s="1">
        <v>179.07</v>
      </c>
      <c r="AH1521" s="1">
        <v>1561</v>
      </c>
      <c r="AI1521" s="1">
        <v>0.83</v>
      </c>
      <c r="AJ1521" s="1">
        <v>14</v>
      </c>
      <c r="AK1521" s="1">
        <v>13.38</v>
      </c>
      <c r="AL1521" s="1">
        <v>12930</v>
      </c>
      <c r="AM1521" s="1">
        <f t="shared" si="361"/>
        <v>3898.1814914798765</v>
      </c>
    </row>
    <row r="1522" spans="1:39" x14ac:dyDescent="0.3">
      <c r="A1522" s="2">
        <v>38046</v>
      </c>
      <c r="B1522" s="1" t="s">
        <v>26</v>
      </c>
      <c r="C1522" s="1">
        <v>1843.17</v>
      </c>
      <c r="D1522" s="1">
        <v>1808.74</v>
      </c>
      <c r="E1522" s="5">
        <f t="shared" si="347"/>
        <v>-1.8679774518899538E-2</v>
      </c>
      <c r="F1522" s="6">
        <f t="shared" si="348"/>
        <v>-34.430000000000064</v>
      </c>
      <c r="G1522" s="1">
        <v>1862.94</v>
      </c>
      <c r="H1522" s="1">
        <v>1778.54</v>
      </c>
      <c r="I1522" s="5">
        <f t="shared" si="349"/>
        <v>4.5790675846503627E-2</v>
      </c>
      <c r="J1522" s="5" t="str">
        <f t="shared" si="350"/>
        <v>Medium</v>
      </c>
      <c r="K1522" s="6">
        <f t="shared" si="351"/>
        <v>416</v>
      </c>
      <c r="L1522" s="5" t="str">
        <f t="shared" si="352"/>
        <v>Normal</v>
      </c>
      <c r="M1522" s="6">
        <f t="shared" si="360"/>
        <v>2930.7157142857145</v>
      </c>
      <c r="N1522" s="1">
        <v>589740236</v>
      </c>
      <c r="O1522" s="5">
        <f t="shared" si="359"/>
        <v>0.35768867003948296</v>
      </c>
      <c r="P1522" s="1">
        <v>9.2799999999999994</v>
      </c>
      <c r="Q1522" s="1">
        <v>0.75</v>
      </c>
      <c r="R1522" s="1">
        <f t="shared" si="353"/>
        <v>-0.30204169912336387</v>
      </c>
      <c r="S1522" s="1">
        <f t="shared" si="354"/>
        <v>0.19031865743886825</v>
      </c>
      <c r="T1522" s="1">
        <f t="shared" si="355"/>
        <v>1.5560002310913736</v>
      </c>
      <c r="U1522" s="1">
        <f t="shared" si="356"/>
        <v>-1.4934927082287064</v>
      </c>
      <c r="V1522" s="1">
        <f t="shared" si="357"/>
        <v>-1.2303879705457099E-2</v>
      </c>
      <c r="W1522" s="7" t="str">
        <f t="shared" si="358"/>
        <v>Low Stress</v>
      </c>
      <c r="X1522" s="1">
        <v>9.14</v>
      </c>
      <c r="Y1522" s="1">
        <v>5.26</v>
      </c>
      <c r="Z1522" s="1">
        <v>80</v>
      </c>
      <c r="AA1522" s="1">
        <v>7287</v>
      </c>
      <c r="AB1522" s="1">
        <v>2053</v>
      </c>
      <c r="AC1522" s="1">
        <v>1.38</v>
      </c>
      <c r="AD1522" s="1">
        <v>102.29</v>
      </c>
      <c r="AE1522" s="1">
        <v>23.91</v>
      </c>
      <c r="AF1522" s="1">
        <v>1158.97</v>
      </c>
      <c r="AG1522" s="1">
        <v>192.37</v>
      </c>
      <c r="AH1522" s="1">
        <v>3929</v>
      </c>
      <c r="AI1522" s="1">
        <v>0.56000000000000005</v>
      </c>
      <c r="AJ1522" s="1">
        <v>23</v>
      </c>
      <c r="AK1522" s="1">
        <v>48.05</v>
      </c>
      <c r="AL1522" s="1">
        <v>13441</v>
      </c>
      <c r="AM1522" s="1">
        <f t="shared" si="361"/>
        <v>3909.6449269402351</v>
      </c>
    </row>
    <row r="1523" spans="1:39" x14ac:dyDescent="0.3">
      <c r="A1523" s="2">
        <v>38047</v>
      </c>
      <c r="B1523" s="1" t="s">
        <v>25</v>
      </c>
      <c r="C1523" s="1">
        <v>1917.46</v>
      </c>
      <c r="D1523" s="1">
        <v>1890.03</v>
      </c>
      <c r="E1523" s="5">
        <f t="shared" si="347"/>
        <v>-1.4305383163142942E-2</v>
      </c>
      <c r="F1523" s="6">
        <f t="shared" si="348"/>
        <v>-27.430000000000064</v>
      </c>
      <c r="G1523" s="1">
        <v>1933.58</v>
      </c>
      <c r="H1523" s="1">
        <v>1887.3</v>
      </c>
      <c r="I1523" s="5">
        <f t="shared" si="349"/>
        <v>2.4136096711274275E-2</v>
      </c>
      <c r="J1523" s="5" t="str">
        <f t="shared" si="350"/>
        <v>Medium</v>
      </c>
      <c r="K1523" s="6">
        <f t="shared" si="351"/>
        <v>416</v>
      </c>
      <c r="L1523" s="5" t="str">
        <f t="shared" si="352"/>
        <v>Normal</v>
      </c>
      <c r="M1523" s="6">
        <f t="shared" si="360"/>
        <v>2586.747142857143</v>
      </c>
      <c r="N1523" s="1">
        <v>831156966</v>
      </c>
      <c r="O1523" s="5">
        <f t="shared" si="359"/>
        <v>4.4942888419562767E-2</v>
      </c>
      <c r="P1523" s="1">
        <v>3.45</v>
      </c>
      <c r="Q1523" s="1">
        <v>2.52</v>
      </c>
      <c r="R1523" s="1">
        <f t="shared" si="353"/>
        <v>-1.1464501285334221</v>
      </c>
      <c r="S1523" s="1">
        <f t="shared" si="354"/>
        <v>-0.20868144926878412</v>
      </c>
      <c r="T1523" s="1">
        <f t="shared" si="355"/>
        <v>0.19618162846341414</v>
      </c>
      <c r="U1523" s="1">
        <f t="shared" si="356"/>
        <v>-0.88535250178750446</v>
      </c>
      <c r="V1523" s="1">
        <f t="shared" si="357"/>
        <v>-0.5110756127815741</v>
      </c>
      <c r="W1523" s="7" t="str">
        <f t="shared" si="358"/>
        <v>Low Stress</v>
      </c>
      <c r="X1523" s="1">
        <v>4.37</v>
      </c>
      <c r="Y1523" s="1">
        <v>6.64</v>
      </c>
      <c r="Z1523" s="1">
        <v>73</v>
      </c>
      <c r="AA1523" s="1">
        <v>3140</v>
      </c>
      <c r="AB1523" s="1">
        <v>1584</v>
      </c>
      <c r="AC1523" s="1">
        <v>1.18</v>
      </c>
      <c r="AD1523" s="1">
        <v>146.25</v>
      </c>
      <c r="AE1523" s="1">
        <v>29.86</v>
      </c>
      <c r="AF1523" s="1">
        <v>1021.58</v>
      </c>
      <c r="AG1523" s="1">
        <v>499.42</v>
      </c>
      <c r="AH1523" s="1">
        <v>245</v>
      </c>
      <c r="AI1523" s="1">
        <v>9.61</v>
      </c>
      <c r="AJ1523" s="1">
        <v>24</v>
      </c>
      <c r="AK1523" s="1">
        <v>4.9000000000000004</v>
      </c>
      <c r="AL1523" s="1">
        <v>2683</v>
      </c>
      <c r="AM1523" s="1">
        <f t="shared" si="361"/>
        <v>3925.3344525051721</v>
      </c>
    </row>
    <row r="1524" spans="1:39" x14ac:dyDescent="0.3">
      <c r="A1524" s="2">
        <v>38048</v>
      </c>
      <c r="B1524" s="1" t="s">
        <v>24</v>
      </c>
      <c r="C1524" s="1">
        <v>2876.43</v>
      </c>
      <c r="D1524" s="1">
        <v>2847.61</v>
      </c>
      <c r="E1524" s="5">
        <f t="shared" si="347"/>
        <v>-1.0019364281418185E-2</v>
      </c>
      <c r="F1524" s="6">
        <f t="shared" si="348"/>
        <v>-28.819999999999709</v>
      </c>
      <c r="G1524" s="1">
        <v>2906.95</v>
      </c>
      <c r="H1524" s="1">
        <v>2805.5</v>
      </c>
      <c r="I1524" s="5">
        <f t="shared" si="349"/>
        <v>3.5269413821994562E-2</v>
      </c>
      <c r="J1524" s="5" t="str">
        <f t="shared" si="350"/>
        <v>Medium</v>
      </c>
      <c r="K1524" s="6">
        <f t="shared" si="351"/>
        <v>416</v>
      </c>
      <c r="L1524" s="5" t="str">
        <f t="shared" si="352"/>
        <v>Normal</v>
      </c>
      <c r="M1524" s="6">
        <f t="shared" si="360"/>
        <v>2363.4</v>
      </c>
      <c r="N1524" s="1">
        <v>670135147</v>
      </c>
      <c r="O1524" s="5">
        <f t="shared" si="359"/>
        <v>0.50664804262366214</v>
      </c>
      <c r="P1524" s="1">
        <v>5.48</v>
      </c>
      <c r="Q1524" s="1">
        <v>1.78</v>
      </c>
      <c r="R1524" s="1">
        <f t="shared" si="353"/>
        <v>-0.5832406886468795</v>
      </c>
      <c r="S1524" s="1">
        <f t="shared" si="354"/>
        <v>0.38036056703182813</v>
      </c>
      <c r="T1524" s="1">
        <f t="shared" si="355"/>
        <v>0.66966906642820978</v>
      </c>
      <c r="U1524" s="1">
        <f t="shared" si="356"/>
        <v>-1.139603209565182</v>
      </c>
      <c r="V1524" s="1">
        <f t="shared" si="357"/>
        <v>-0.16820356618800592</v>
      </c>
      <c r="W1524" s="7" t="str">
        <f t="shared" si="358"/>
        <v>Low Stress</v>
      </c>
      <c r="X1524" s="1">
        <v>12.93</v>
      </c>
      <c r="Y1524" s="1">
        <v>6.2</v>
      </c>
      <c r="Z1524" s="1">
        <v>86</v>
      </c>
      <c r="AA1524" s="1">
        <v>12817</v>
      </c>
      <c r="AB1524" s="1">
        <v>983</v>
      </c>
      <c r="AC1524" s="1">
        <v>0.92</v>
      </c>
      <c r="AD1524" s="1">
        <v>141.57</v>
      </c>
      <c r="AE1524" s="1">
        <v>45.82</v>
      </c>
      <c r="AF1524" s="1">
        <v>1971.25</v>
      </c>
      <c r="AG1524" s="1">
        <v>455.47</v>
      </c>
      <c r="AH1524" s="1">
        <v>2074</v>
      </c>
      <c r="AI1524" s="1">
        <v>8.44</v>
      </c>
      <c r="AJ1524" s="1">
        <v>33</v>
      </c>
      <c r="AK1524" s="1">
        <v>72.239999999999995</v>
      </c>
      <c r="AL1524" s="1">
        <v>6851</v>
      </c>
      <c r="AM1524" s="1">
        <f t="shared" si="361"/>
        <v>3891.5120180927765</v>
      </c>
    </row>
    <row r="1525" spans="1:39" x14ac:dyDescent="0.3">
      <c r="A1525" s="2">
        <v>38049</v>
      </c>
      <c r="B1525" s="1" t="s">
        <v>24</v>
      </c>
      <c r="C1525" s="1">
        <v>2074.25</v>
      </c>
      <c r="D1525" s="1">
        <v>2103.5</v>
      </c>
      <c r="E1525" s="5">
        <f t="shared" si="347"/>
        <v>1.4101482463541039E-2</v>
      </c>
      <c r="F1525" s="6">
        <f t="shared" si="348"/>
        <v>29.25</v>
      </c>
      <c r="G1525" s="1">
        <v>2150.46</v>
      </c>
      <c r="H1525" s="1">
        <v>2041.84</v>
      </c>
      <c r="I1525" s="5">
        <f t="shared" si="349"/>
        <v>5.2365915391105279E-2</v>
      </c>
      <c r="J1525" s="5" t="str">
        <f t="shared" si="350"/>
        <v>High</v>
      </c>
      <c r="K1525" s="6">
        <f t="shared" si="351"/>
        <v>416</v>
      </c>
      <c r="L1525" s="5" t="str">
        <f t="shared" si="352"/>
        <v>⚠️ High Risk</v>
      </c>
      <c r="M1525" s="6">
        <f t="shared" si="360"/>
        <v>1988.8785714285716</v>
      </c>
      <c r="N1525" s="1">
        <v>845912667</v>
      </c>
      <c r="O1525" s="5">
        <f t="shared" si="359"/>
        <v>-0.26131036202288943</v>
      </c>
      <c r="P1525" s="1">
        <v>7.02</v>
      </c>
      <c r="Q1525" s="1">
        <v>7.74</v>
      </c>
      <c r="R1525" s="1">
        <f t="shared" si="353"/>
        <v>-1.1980614576499022</v>
      </c>
      <c r="S1525" s="1">
        <f t="shared" si="354"/>
        <v>-0.59939840466039174</v>
      </c>
      <c r="T1525" s="1">
        <f t="shared" si="355"/>
        <v>1.0288664331601236</v>
      </c>
      <c r="U1525" s="1">
        <f t="shared" si="356"/>
        <v>0.90814573415773536</v>
      </c>
      <c r="V1525" s="1">
        <f t="shared" si="357"/>
        <v>3.4888076251891248E-2</v>
      </c>
      <c r="W1525" s="7" t="str">
        <f t="shared" si="358"/>
        <v>Moderate Stress</v>
      </c>
      <c r="X1525" s="1">
        <v>7.14</v>
      </c>
      <c r="Y1525" s="1">
        <v>7.28</v>
      </c>
      <c r="Z1525" s="1">
        <v>114</v>
      </c>
      <c r="AA1525" s="1">
        <v>12140</v>
      </c>
      <c r="AB1525" s="1">
        <v>2627</v>
      </c>
      <c r="AC1525" s="1">
        <v>1.47</v>
      </c>
      <c r="AD1525" s="1">
        <v>96.37</v>
      </c>
      <c r="AE1525" s="1">
        <v>122.3</v>
      </c>
      <c r="AF1525" s="1">
        <v>899.28</v>
      </c>
      <c r="AG1525" s="1">
        <v>378.86</v>
      </c>
      <c r="AH1525" s="1">
        <v>5727</v>
      </c>
      <c r="AI1525" s="1">
        <v>4.3899999999999997</v>
      </c>
      <c r="AJ1525" s="1">
        <v>43</v>
      </c>
      <c r="AK1525" s="1">
        <v>3.03</v>
      </c>
      <c r="AL1525" s="1">
        <v>11521</v>
      </c>
      <c r="AM1525" s="1">
        <f t="shared" si="361"/>
        <v>3897.3237196697451</v>
      </c>
    </row>
    <row r="1526" spans="1:39" x14ac:dyDescent="0.3">
      <c r="A1526" s="2">
        <v>38050</v>
      </c>
      <c r="B1526" s="1" t="s">
        <v>26</v>
      </c>
      <c r="C1526" s="1">
        <v>1403.91</v>
      </c>
      <c r="D1526" s="1">
        <v>1372.6</v>
      </c>
      <c r="E1526" s="5">
        <f t="shared" si="347"/>
        <v>-2.2301999415917095E-2</v>
      </c>
      <c r="F1526" s="6">
        <f t="shared" si="348"/>
        <v>-31.310000000000173</v>
      </c>
      <c r="G1526" s="1">
        <v>1437.5</v>
      </c>
      <c r="H1526" s="1">
        <v>1352.4</v>
      </c>
      <c r="I1526" s="5">
        <f t="shared" si="349"/>
        <v>6.0616421280566352E-2</v>
      </c>
      <c r="J1526" s="5" t="str">
        <f t="shared" si="350"/>
        <v>High</v>
      </c>
      <c r="K1526" s="6">
        <f t="shared" si="351"/>
        <v>416</v>
      </c>
      <c r="L1526" s="5" t="str">
        <f t="shared" si="352"/>
        <v>⚠️ High Risk</v>
      </c>
      <c r="M1526" s="6">
        <f t="shared" si="360"/>
        <v>1988.5442857142857</v>
      </c>
      <c r="N1526" s="1">
        <v>188198887</v>
      </c>
      <c r="O1526" s="5">
        <f t="shared" si="359"/>
        <v>-0.34746850487283104</v>
      </c>
      <c r="P1526" s="1">
        <v>5.81</v>
      </c>
      <c r="Q1526" s="1">
        <v>3.22</v>
      </c>
      <c r="R1526" s="1">
        <f t="shared" si="353"/>
        <v>1.102438014657392</v>
      </c>
      <c r="S1526" s="1">
        <f t="shared" si="354"/>
        <v>-0.70931869842997597</v>
      </c>
      <c r="T1526" s="1">
        <f t="shared" si="355"/>
        <v>0.74663993072790547</v>
      </c>
      <c r="U1526" s="1">
        <f t="shared" si="356"/>
        <v>-0.64484507551132275</v>
      </c>
      <c r="V1526" s="1">
        <f t="shared" si="357"/>
        <v>0.12372854286099969</v>
      </c>
      <c r="W1526" s="7" t="str">
        <f t="shared" si="358"/>
        <v>Moderate Stress</v>
      </c>
      <c r="X1526" s="1">
        <v>13.69</v>
      </c>
      <c r="Y1526" s="1">
        <v>1.04</v>
      </c>
      <c r="Z1526" s="1">
        <v>112</v>
      </c>
      <c r="AA1526" s="1">
        <v>7876</v>
      </c>
      <c r="AB1526" s="1">
        <v>4923</v>
      </c>
      <c r="AC1526" s="1">
        <v>0.86</v>
      </c>
      <c r="AD1526" s="1">
        <v>147.58000000000001</v>
      </c>
      <c r="AE1526" s="1">
        <v>123.89</v>
      </c>
      <c r="AF1526" s="1">
        <v>1214.78</v>
      </c>
      <c r="AG1526" s="1">
        <v>226.31</v>
      </c>
      <c r="AH1526" s="1">
        <v>1920</v>
      </c>
      <c r="AI1526" s="1">
        <v>2.48</v>
      </c>
      <c r="AJ1526" s="1">
        <v>49</v>
      </c>
      <c r="AK1526" s="1">
        <v>49.59</v>
      </c>
      <c r="AL1526" s="1">
        <v>3292</v>
      </c>
      <c r="AM1526" s="1">
        <f t="shared" si="361"/>
        <v>3911.9260900099634</v>
      </c>
    </row>
    <row r="1527" spans="1:39" x14ac:dyDescent="0.3">
      <c r="A1527" s="2">
        <v>38051</v>
      </c>
      <c r="B1527" s="1" t="s">
        <v>25</v>
      </c>
      <c r="C1527" s="1">
        <v>1669.96</v>
      </c>
      <c r="D1527" s="1">
        <v>1626.63</v>
      </c>
      <c r="E1527" s="5">
        <f t="shared" si="347"/>
        <v>-2.5946729262976316E-2</v>
      </c>
      <c r="F1527" s="6">
        <f t="shared" si="348"/>
        <v>-43.329999999999927</v>
      </c>
      <c r="G1527" s="1">
        <v>1673.7</v>
      </c>
      <c r="H1527" s="1">
        <v>1625.82</v>
      </c>
      <c r="I1527" s="5">
        <f t="shared" si="349"/>
        <v>2.8671345421447284E-2</v>
      </c>
      <c r="J1527" s="5" t="str">
        <f t="shared" si="350"/>
        <v>Medium</v>
      </c>
      <c r="K1527" s="6">
        <f t="shared" si="351"/>
        <v>416</v>
      </c>
      <c r="L1527" s="5" t="str">
        <f t="shared" si="352"/>
        <v>Normal</v>
      </c>
      <c r="M1527" s="6">
        <f t="shared" si="360"/>
        <v>1854.4757142857145</v>
      </c>
      <c r="N1527" s="1">
        <v>485200207</v>
      </c>
      <c r="O1527" s="5">
        <f t="shared" si="359"/>
        <v>0.18507212589246702</v>
      </c>
      <c r="P1527" s="1">
        <v>5.5</v>
      </c>
      <c r="Q1527" s="1">
        <v>8.0500000000000007</v>
      </c>
      <c r="R1527" s="1">
        <f t="shared" si="353"/>
        <v>6.3610182990903583E-2</v>
      </c>
      <c r="S1527" s="1">
        <f t="shared" si="354"/>
        <v>-2.9904998904059205E-2</v>
      </c>
      <c r="T1527" s="1">
        <f t="shared" si="355"/>
        <v>0.67433396729485795</v>
      </c>
      <c r="U1527" s="1">
        <f t="shared" si="356"/>
        <v>1.0146561657943303</v>
      </c>
      <c r="V1527" s="1">
        <f t="shared" si="357"/>
        <v>0.43067382929400816</v>
      </c>
      <c r="W1527" s="7" t="str">
        <f t="shared" si="358"/>
        <v>Moderate Stress</v>
      </c>
      <c r="X1527" s="1">
        <v>5.39</v>
      </c>
      <c r="Y1527" s="1">
        <v>4.57</v>
      </c>
      <c r="Z1527" s="1">
        <v>105</v>
      </c>
      <c r="AA1527" s="1">
        <v>8638</v>
      </c>
      <c r="AB1527" s="1">
        <v>223</v>
      </c>
      <c r="AC1527" s="1">
        <v>1.06</v>
      </c>
      <c r="AD1527" s="1">
        <v>139.75</v>
      </c>
      <c r="AE1527" s="1">
        <v>149.56</v>
      </c>
      <c r="AF1527" s="1">
        <v>2344.81</v>
      </c>
      <c r="AG1527" s="1">
        <v>314.69</v>
      </c>
      <c r="AH1527" s="1">
        <v>6367</v>
      </c>
      <c r="AI1527" s="1">
        <v>0.72</v>
      </c>
      <c r="AJ1527" s="1">
        <v>9</v>
      </c>
      <c r="AK1527" s="1">
        <v>67.64</v>
      </c>
      <c r="AL1527" s="1">
        <v>253</v>
      </c>
      <c r="AM1527" s="1">
        <f t="shared" si="361"/>
        <v>3890.8030378258918</v>
      </c>
    </row>
    <row r="1528" spans="1:39" x14ac:dyDescent="0.3">
      <c r="A1528" s="2">
        <v>38052</v>
      </c>
      <c r="B1528" s="1" t="s">
        <v>25</v>
      </c>
      <c r="C1528" s="1">
        <v>1589.1</v>
      </c>
      <c r="D1528" s="1">
        <v>1638.96</v>
      </c>
      <c r="E1528" s="5">
        <f t="shared" si="347"/>
        <v>3.1376250707947979E-2</v>
      </c>
      <c r="F1528" s="6">
        <f t="shared" si="348"/>
        <v>49.860000000000127</v>
      </c>
      <c r="G1528" s="1">
        <v>1661.99</v>
      </c>
      <c r="H1528" s="1">
        <v>1559.52</v>
      </c>
      <c r="I1528" s="5">
        <f t="shared" si="349"/>
        <v>6.4483040714870071E-2</v>
      </c>
      <c r="J1528" s="5" t="str">
        <f t="shared" si="350"/>
        <v>High</v>
      </c>
      <c r="K1528" s="6">
        <f t="shared" si="351"/>
        <v>416</v>
      </c>
      <c r="L1528" s="5" t="str">
        <f t="shared" si="352"/>
        <v>⚠️ High Risk</v>
      </c>
      <c r="M1528" s="6">
        <f t="shared" si="360"/>
        <v>1898.2957142857142</v>
      </c>
      <c r="N1528" s="1">
        <v>14754929</v>
      </c>
      <c r="O1528" s="5">
        <f t="shared" si="359"/>
        <v>7.5800888954463685E-3</v>
      </c>
      <c r="P1528" s="1">
        <v>9.3800000000000008</v>
      </c>
      <c r="Q1528" s="1">
        <v>1.74</v>
      </c>
      <c r="R1528" s="1">
        <f t="shared" si="353"/>
        <v>1.7090966342379161</v>
      </c>
      <c r="S1528" s="1">
        <f t="shared" si="354"/>
        <v>-0.25634879403615962</v>
      </c>
      <c r="T1528" s="1">
        <f t="shared" si="355"/>
        <v>1.5793247354246152</v>
      </c>
      <c r="U1528" s="1">
        <f t="shared" si="356"/>
        <v>-1.1533464910666782</v>
      </c>
      <c r="V1528" s="1">
        <f t="shared" si="357"/>
        <v>0.4696815211399234</v>
      </c>
      <c r="W1528" s="7" t="str">
        <f t="shared" si="358"/>
        <v>Moderate Stress</v>
      </c>
      <c r="X1528" s="1">
        <v>7.11</v>
      </c>
      <c r="Y1528" s="1">
        <v>2.77</v>
      </c>
      <c r="Z1528" s="1">
        <v>67</v>
      </c>
      <c r="AA1528" s="1">
        <v>5862</v>
      </c>
      <c r="AB1528" s="1">
        <v>625</v>
      </c>
      <c r="AC1528" s="1">
        <v>1.44</v>
      </c>
      <c r="AD1528" s="1">
        <v>148.94999999999999</v>
      </c>
      <c r="AE1528" s="1">
        <v>51.32</v>
      </c>
      <c r="AF1528" s="1">
        <v>1025.69</v>
      </c>
      <c r="AG1528" s="1">
        <v>150.65</v>
      </c>
      <c r="AH1528" s="1">
        <v>7968</v>
      </c>
      <c r="AI1528" s="1">
        <v>4.3099999999999996</v>
      </c>
      <c r="AJ1528" s="1">
        <v>29</v>
      </c>
      <c r="AK1528" s="1">
        <v>23.83</v>
      </c>
      <c r="AL1528" s="1">
        <v>11209</v>
      </c>
      <c r="AM1528" s="1">
        <f t="shared" si="361"/>
        <v>3811.0266359334064</v>
      </c>
    </row>
    <row r="1529" spans="1:39" x14ac:dyDescent="0.3">
      <c r="A1529" s="2">
        <v>38053</v>
      </c>
      <c r="B1529" s="1" t="s">
        <v>26</v>
      </c>
      <c r="C1529" s="1">
        <v>4892.3100000000004</v>
      </c>
      <c r="D1529" s="1">
        <v>4844.79</v>
      </c>
      <c r="E1529" s="5">
        <f t="shared" si="347"/>
        <v>-9.7132029654703883E-3</v>
      </c>
      <c r="F1529" s="6">
        <f t="shared" si="348"/>
        <v>-47.520000000000437</v>
      </c>
      <c r="G1529" s="1">
        <v>4936.8500000000004</v>
      </c>
      <c r="H1529" s="1">
        <v>4844.16</v>
      </c>
      <c r="I1529" s="5">
        <f t="shared" si="349"/>
        <v>1.894606024556917E-2</v>
      </c>
      <c r="J1529" s="5" t="str">
        <f t="shared" si="350"/>
        <v>Low</v>
      </c>
      <c r="K1529" s="6">
        <f t="shared" si="351"/>
        <v>416</v>
      </c>
      <c r="L1529" s="5" t="str">
        <f t="shared" si="352"/>
        <v>Normal</v>
      </c>
      <c r="M1529" s="6">
        <f t="shared" si="360"/>
        <v>2332.0171428571425</v>
      </c>
      <c r="N1529" s="1">
        <v>73711026</v>
      </c>
      <c r="O1529" s="5">
        <f t="shared" si="359"/>
        <v>1.9560147898667446</v>
      </c>
      <c r="P1529" s="1">
        <v>3.95</v>
      </c>
      <c r="Q1529" s="1">
        <v>4.93</v>
      </c>
      <c r="R1529" s="1">
        <f t="shared" si="353"/>
        <v>1.5028846402641884</v>
      </c>
      <c r="S1529" s="1">
        <f t="shared" si="354"/>
        <v>2.2294582073361107</v>
      </c>
      <c r="T1529" s="1">
        <f t="shared" si="355"/>
        <v>0.31280415012961998</v>
      </c>
      <c r="U1529" s="1">
        <f t="shared" si="356"/>
        <v>-5.731979132236513E-2</v>
      </c>
      <c r="V1529" s="1">
        <f t="shared" si="357"/>
        <v>0.99695680160188849</v>
      </c>
      <c r="W1529" s="7" t="str">
        <f t="shared" si="358"/>
        <v>Moderate Stress</v>
      </c>
      <c r="X1529" s="1">
        <v>8.56</v>
      </c>
      <c r="Y1529" s="1">
        <v>7.71</v>
      </c>
      <c r="Z1529" s="1">
        <v>114</v>
      </c>
      <c r="AA1529" s="1">
        <v>1194</v>
      </c>
      <c r="AB1529" s="1">
        <v>2186</v>
      </c>
      <c r="AC1529" s="1">
        <v>1.22</v>
      </c>
      <c r="AD1529" s="1">
        <v>127.46</v>
      </c>
      <c r="AE1529" s="1">
        <v>27.86</v>
      </c>
      <c r="AF1529" s="1">
        <v>1438.45</v>
      </c>
      <c r="AG1529" s="1">
        <v>233.58</v>
      </c>
      <c r="AH1529" s="1">
        <v>7062</v>
      </c>
      <c r="AI1529" s="1">
        <v>6</v>
      </c>
      <c r="AJ1529" s="1">
        <v>44</v>
      </c>
      <c r="AK1529" s="1">
        <v>57.97</v>
      </c>
      <c r="AL1529" s="1">
        <v>7349</v>
      </c>
      <c r="AM1529" s="1">
        <f t="shared" si="361"/>
        <v>3815.1903045179524</v>
      </c>
    </row>
    <row r="1530" spans="1:39" x14ac:dyDescent="0.3">
      <c r="A1530" s="2">
        <v>38054</v>
      </c>
      <c r="B1530" s="1" t="s">
        <v>24</v>
      </c>
      <c r="C1530" s="1">
        <v>4037.17</v>
      </c>
      <c r="D1530" s="1">
        <v>4070.69</v>
      </c>
      <c r="E1530" s="5">
        <f t="shared" si="347"/>
        <v>8.3028458053537452E-3</v>
      </c>
      <c r="F1530" s="6">
        <f t="shared" si="348"/>
        <v>33.519999999999982</v>
      </c>
      <c r="G1530" s="1">
        <v>4075.41</v>
      </c>
      <c r="H1530" s="1">
        <v>4037.11</v>
      </c>
      <c r="I1530" s="5">
        <f t="shared" si="349"/>
        <v>9.4868435067137942E-3</v>
      </c>
      <c r="J1530" s="5" t="str">
        <f t="shared" si="350"/>
        <v>Low</v>
      </c>
      <c r="K1530" s="6">
        <f t="shared" si="351"/>
        <v>416</v>
      </c>
      <c r="L1530" s="5" t="str">
        <f t="shared" si="352"/>
        <v>Normal</v>
      </c>
      <c r="M1530" s="6">
        <f t="shared" si="360"/>
        <v>2643.54</v>
      </c>
      <c r="N1530" s="1">
        <v>941883967</v>
      </c>
      <c r="O1530" s="5">
        <f t="shared" si="359"/>
        <v>-0.15977988726033532</v>
      </c>
      <c r="P1530" s="1">
        <v>4.54</v>
      </c>
      <c r="Q1530" s="1">
        <v>6.88</v>
      </c>
      <c r="R1530" s="1">
        <f t="shared" si="353"/>
        <v>-1.5337423141565807</v>
      </c>
      <c r="S1530" s="1">
        <f t="shared" si="354"/>
        <v>-0.46986613709628339</v>
      </c>
      <c r="T1530" s="1">
        <f t="shared" si="355"/>
        <v>0.45041872569574276</v>
      </c>
      <c r="U1530" s="1">
        <f t="shared" si="356"/>
        <v>0.61266518187556929</v>
      </c>
      <c r="V1530" s="1">
        <f t="shared" si="357"/>
        <v>-0.23513113592038803</v>
      </c>
      <c r="W1530" s="7" t="str">
        <f t="shared" si="358"/>
        <v>Low Stress</v>
      </c>
      <c r="X1530" s="1">
        <v>13.6</v>
      </c>
      <c r="Y1530" s="1">
        <v>8.7899999999999991</v>
      </c>
      <c r="Z1530" s="1">
        <v>78</v>
      </c>
      <c r="AA1530" s="1">
        <v>21137</v>
      </c>
      <c r="AB1530" s="1">
        <v>2255</v>
      </c>
      <c r="AC1530" s="1">
        <v>1.26</v>
      </c>
      <c r="AD1530" s="1">
        <v>145.15</v>
      </c>
      <c r="AE1530" s="1">
        <v>56.81</v>
      </c>
      <c r="AF1530" s="1">
        <v>2407.4899999999998</v>
      </c>
      <c r="AG1530" s="1">
        <v>127.19</v>
      </c>
      <c r="AH1530" s="1">
        <v>6575</v>
      </c>
      <c r="AI1530" s="1">
        <v>7.97</v>
      </c>
      <c r="AJ1530" s="1">
        <v>40</v>
      </c>
      <c r="AK1530" s="1">
        <v>26.25</v>
      </c>
      <c r="AL1530" s="1">
        <v>11724</v>
      </c>
      <c r="AM1530" s="1">
        <f t="shared" si="361"/>
        <v>3813.4342427265783</v>
      </c>
    </row>
    <row r="1531" spans="1:39" x14ac:dyDescent="0.3">
      <c r="A1531" s="2">
        <v>38055</v>
      </c>
      <c r="B1531" s="1" t="s">
        <v>26</v>
      </c>
      <c r="C1531" s="1">
        <v>4871.05</v>
      </c>
      <c r="D1531" s="1">
        <v>4857.59</v>
      </c>
      <c r="E1531" s="5">
        <f t="shared" si="347"/>
        <v>-2.7632645938760712E-3</v>
      </c>
      <c r="F1531" s="6">
        <f t="shared" si="348"/>
        <v>-13.460000000000036</v>
      </c>
      <c r="G1531" s="1">
        <v>4920.49</v>
      </c>
      <c r="H1531" s="1">
        <v>4826.79</v>
      </c>
      <c r="I1531" s="5">
        <f t="shared" si="349"/>
        <v>1.9236098993030214E-2</v>
      </c>
      <c r="J1531" s="5" t="str">
        <f t="shared" si="350"/>
        <v>Low</v>
      </c>
      <c r="K1531" s="6">
        <f t="shared" si="351"/>
        <v>416</v>
      </c>
      <c r="L1531" s="5" t="str">
        <f t="shared" si="352"/>
        <v>Normal</v>
      </c>
      <c r="M1531" s="6">
        <f t="shared" si="360"/>
        <v>2930.6800000000003</v>
      </c>
      <c r="N1531" s="1">
        <v>95898331</v>
      </c>
      <c r="O1531" s="5">
        <f t="shared" si="359"/>
        <v>0.19330875109625151</v>
      </c>
      <c r="P1531" s="1">
        <v>7.74</v>
      </c>
      <c r="Q1531" s="1">
        <v>6.52</v>
      </c>
      <c r="R1531" s="1">
        <f t="shared" si="353"/>
        <v>1.4252796318296366</v>
      </c>
      <c r="S1531" s="1">
        <f t="shared" si="354"/>
        <v>-1.9396737791156565E-2</v>
      </c>
      <c r="T1531" s="1">
        <f t="shared" si="355"/>
        <v>1.1968028643594599</v>
      </c>
      <c r="U1531" s="1">
        <f t="shared" si="356"/>
        <v>0.48897564836210439</v>
      </c>
      <c r="V1531" s="1">
        <f t="shared" si="357"/>
        <v>0.77291535169001113</v>
      </c>
      <c r="W1531" s="7" t="str">
        <f t="shared" si="358"/>
        <v>Moderate Stress</v>
      </c>
      <c r="X1531" s="1">
        <v>13.29</v>
      </c>
      <c r="Y1531" s="1">
        <v>3.17</v>
      </c>
      <c r="Z1531" s="1">
        <v>53</v>
      </c>
      <c r="AA1531" s="1">
        <v>10885</v>
      </c>
      <c r="AB1531" s="1">
        <v>1476</v>
      </c>
      <c r="AC1531" s="1">
        <v>1.01</v>
      </c>
      <c r="AD1531" s="1">
        <v>128.31</v>
      </c>
      <c r="AE1531" s="1">
        <v>43.25</v>
      </c>
      <c r="AF1531" s="1">
        <v>834.01</v>
      </c>
      <c r="AG1531" s="1">
        <v>344.13</v>
      </c>
      <c r="AH1531" s="1">
        <v>8896</v>
      </c>
      <c r="AI1531" s="1">
        <v>0.52</v>
      </c>
      <c r="AJ1531" s="1">
        <v>24</v>
      </c>
      <c r="AK1531" s="1">
        <v>21.49</v>
      </c>
      <c r="AL1531" s="1">
        <v>11220</v>
      </c>
      <c r="AM1531" s="1">
        <f t="shared" si="361"/>
        <v>3827.1302854507189</v>
      </c>
    </row>
    <row r="1532" spans="1:39" x14ac:dyDescent="0.3">
      <c r="A1532" s="2">
        <v>38056</v>
      </c>
      <c r="B1532" s="1" t="s">
        <v>24</v>
      </c>
      <c r="C1532" s="1">
        <v>2758.96</v>
      </c>
      <c r="D1532" s="1">
        <v>2793.12</v>
      </c>
      <c r="E1532" s="5">
        <f t="shared" si="347"/>
        <v>1.2381477078319313E-2</v>
      </c>
      <c r="F1532" s="6">
        <f t="shared" si="348"/>
        <v>34.159999999999854</v>
      </c>
      <c r="G1532" s="1">
        <v>2840.57</v>
      </c>
      <c r="H1532" s="1">
        <v>2749.51</v>
      </c>
      <c r="I1532" s="5">
        <f t="shared" si="349"/>
        <v>3.3005190361585501E-2</v>
      </c>
      <c r="J1532" s="5" t="str">
        <f t="shared" si="350"/>
        <v>Medium</v>
      </c>
      <c r="K1532" s="6">
        <f t="shared" si="351"/>
        <v>416</v>
      </c>
      <c r="L1532" s="5" t="str">
        <f t="shared" si="352"/>
        <v>Normal</v>
      </c>
      <c r="M1532" s="6">
        <f t="shared" si="360"/>
        <v>3029.1971428571428</v>
      </c>
      <c r="N1532" s="1">
        <v>367136667</v>
      </c>
      <c r="O1532" s="5">
        <f t="shared" si="359"/>
        <v>-0.424998816285442</v>
      </c>
      <c r="P1532" s="1">
        <v>5.05</v>
      </c>
      <c r="Q1532" s="1">
        <v>6.01</v>
      </c>
      <c r="R1532" s="1">
        <f t="shared" si="353"/>
        <v>0.47656353706040649</v>
      </c>
      <c r="S1532" s="1">
        <f t="shared" si="354"/>
        <v>-0.80823163137659548</v>
      </c>
      <c r="T1532" s="1">
        <f t="shared" si="355"/>
        <v>0.56937369779527269</v>
      </c>
      <c r="U1532" s="1">
        <f t="shared" si="356"/>
        <v>0.31374880921802933</v>
      </c>
      <c r="V1532" s="1">
        <f t="shared" si="357"/>
        <v>0.13786360317427826</v>
      </c>
      <c r="W1532" s="7" t="str">
        <f t="shared" si="358"/>
        <v>Moderate Stress</v>
      </c>
      <c r="X1532" s="1">
        <v>9.4700000000000006</v>
      </c>
      <c r="Y1532" s="1">
        <v>1.4</v>
      </c>
      <c r="Z1532" s="1">
        <v>61</v>
      </c>
      <c r="AA1532" s="1">
        <v>25415</v>
      </c>
      <c r="AB1532" s="1">
        <v>4506</v>
      </c>
      <c r="AC1532" s="1">
        <v>0.85</v>
      </c>
      <c r="AD1532" s="1">
        <v>139.86000000000001</v>
      </c>
      <c r="AE1532" s="1">
        <v>112.35</v>
      </c>
      <c r="AF1532" s="1">
        <v>1557.04</v>
      </c>
      <c r="AG1532" s="1">
        <v>443</v>
      </c>
      <c r="AH1532" s="1">
        <v>6432</v>
      </c>
      <c r="AI1532" s="1">
        <v>4.18</v>
      </c>
      <c r="AJ1532" s="1">
        <v>2</v>
      </c>
      <c r="AK1532" s="1">
        <v>81.86</v>
      </c>
      <c r="AL1532" s="1">
        <v>10207</v>
      </c>
      <c r="AM1532" s="1">
        <f t="shared" si="361"/>
        <v>3824.5572378652646</v>
      </c>
    </row>
    <row r="1533" spans="1:39" x14ac:dyDescent="0.3">
      <c r="A1533" s="2">
        <v>38057</v>
      </c>
      <c r="B1533" s="1" t="s">
        <v>25</v>
      </c>
      <c r="C1533" s="1">
        <v>2113.4699999999998</v>
      </c>
      <c r="D1533" s="1">
        <v>2118.9299999999998</v>
      </c>
      <c r="E1533" s="5">
        <f t="shared" si="347"/>
        <v>2.5834291473264522E-3</v>
      </c>
      <c r="F1533" s="6">
        <f t="shared" si="348"/>
        <v>5.4600000000000364</v>
      </c>
      <c r="G1533" s="1">
        <v>2122.84</v>
      </c>
      <c r="H1533" s="1">
        <v>2103.88</v>
      </c>
      <c r="I1533" s="5">
        <f t="shared" si="349"/>
        <v>8.9710286874192854E-3</v>
      </c>
      <c r="J1533" s="5" t="str">
        <f t="shared" si="350"/>
        <v>Low</v>
      </c>
      <c r="K1533" s="6">
        <f t="shared" si="351"/>
        <v>416</v>
      </c>
      <c r="L1533" s="5" t="str">
        <f t="shared" si="352"/>
        <v>Normal</v>
      </c>
      <c r="M1533" s="6">
        <f t="shared" si="360"/>
        <v>3135.815714285714</v>
      </c>
      <c r="N1533" s="1">
        <v>321472184</v>
      </c>
      <c r="O1533" s="5">
        <f t="shared" si="359"/>
        <v>-0.24137523629489607</v>
      </c>
      <c r="P1533" s="1">
        <v>5.99</v>
      </c>
      <c r="Q1533" s="1">
        <v>9.25</v>
      </c>
      <c r="R1533" s="1">
        <f t="shared" si="353"/>
        <v>0.63628517014628372</v>
      </c>
      <c r="S1533" s="1">
        <f t="shared" si="354"/>
        <v>-0.57396523254372844</v>
      </c>
      <c r="T1533" s="1">
        <f t="shared" si="355"/>
        <v>0.78862403852773966</v>
      </c>
      <c r="U1533" s="1">
        <f t="shared" si="356"/>
        <v>1.4269546108392126</v>
      </c>
      <c r="V1533" s="1">
        <f t="shared" si="357"/>
        <v>0.56947464674237691</v>
      </c>
      <c r="W1533" s="7" t="str">
        <f t="shared" si="358"/>
        <v>Moderate Stress</v>
      </c>
      <c r="X1533" s="1">
        <v>4.88</v>
      </c>
      <c r="Y1533" s="1">
        <v>2.91</v>
      </c>
      <c r="Z1533" s="1">
        <v>105</v>
      </c>
      <c r="AA1533" s="1">
        <v>15701</v>
      </c>
      <c r="AB1533" s="1">
        <v>3561</v>
      </c>
      <c r="AC1533" s="1">
        <v>1.06</v>
      </c>
      <c r="AD1533" s="1">
        <v>122.73</v>
      </c>
      <c r="AE1533" s="1">
        <v>146</v>
      </c>
      <c r="AF1533" s="1">
        <v>2136.98</v>
      </c>
      <c r="AG1533" s="1">
        <v>423.82</v>
      </c>
      <c r="AH1533" s="1">
        <v>1706</v>
      </c>
      <c r="AI1533" s="1">
        <v>9.77</v>
      </c>
      <c r="AJ1533" s="1">
        <v>21</v>
      </c>
      <c r="AK1533" s="1">
        <v>33.36</v>
      </c>
      <c r="AL1533" s="1">
        <v>12719</v>
      </c>
      <c r="AM1533" s="1">
        <f t="shared" si="361"/>
        <v>3840.9042382240445</v>
      </c>
    </row>
    <row r="1534" spans="1:39" x14ac:dyDescent="0.3">
      <c r="A1534" s="2">
        <v>38058</v>
      </c>
      <c r="B1534" s="1" t="s">
        <v>24</v>
      </c>
      <c r="C1534" s="1">
        <v>4193.17</v>
      </c>
      <c r="D1534" s="1">
        <v>4233.33</v>
      </c>
      <c r="E1534" s="5">
        <f t="shared" si="347"/>
        <v>9.5774795679640593E-3</v>
      </c>
      <c r="F1534" s="6">
        <f t="shared" si="348"/>
        <v>40.159999999999854</v>
      </c>
      <c r="G1534" s="1">
        <v>4280</v>
      </c>
      <c r="H1534" s="1">
        <v>4160.51</v>
      </c>
      <c r="I1534" s="5">
        <f t="shared" si="349"/>
        <v>2.8496340477490723E-2</v>
      </c>
      <c r="J1534" s="5" t="str">
        <f t="shared" si="350"/>
        <v>Medium</v>
      </c>
      <c r="K1534" s="6">
        <f t="shared" si="351"/>
        <v>416</v>
      </c>
      <c r="L1534" s="5" t="str">
        <f t="shared" si="352"/>
        <v>Normal</v>
      </c>
      <c r="M1534" s="6">
        <f t="shared" si="360"/>
        <v>3508.201428571429</v>
      </c>
      <c r="N1534" s="1">
        <v>6668795</v>
      </c>
      <c r="O1534" s="5">
        <f t="shared" si="359"/>
        <v>0.99786212852713407</v>
      </c>
      <c r="P1534" s="1">
        <v>-1.49</v>
      </c>
      <c r="Q1534" s="1">
        <v>2.29</v>
      </c>
      <c r="R1534" s="1">
        <f t="shared" si="353"/>
        <v>1.7373796770532972</v>
      </c>
      <c r="S1534" s="1">
        <f t="shared" si="354"/>
        <v>1.0070499876743717</v>
      </c>
      <c r="T1534" s="1">
        <f t="shared" si="355"/>
        <v>-0.95604888559869938</v>
      </c>
      <c r="U1534" s="1">
        <f t="shared" si="356"/>
        <v>-0.96437637042110691</v>
      </c>
      <c r="V1534" s="1">
        <f t="shared" si="357"/>
        <v>0.20600110217696563</v>
      </c>
      <c r="W1534" s="7" t="str">
        <f t="shared" si="358"/>
        <v>Moderate Stress</v>
      </c>
      <c r="X1534" s="1">
        <v>7.24</v>
      </c>
      <c r="Y1534" s="1">
        <v>1.49</v>
      </c>
      <c r="Z1534" s="1">
        <v>97</v>
      </c>
      <c r="AA1534" s="1">
        <v>2268</v>
      </c>
      <c r="AB1534" s="1">
        <v>4235</v>
      </c>
      <c r="AC1534" s="1">
        <v>1.08</v>
      </c>
      <c r="AD1534" s="1">
        <v>145.04</v>
      </c>
      <c r="AE1534" s="1">
        <v>55.49</v>
      </c>
      <c r="AF1534" s="1">
        <v>2345.27</v>
      </c>
      <c r="AG1534" s="1">
        <v>442.43</v>
      </c>
      <c r="AH1534" s="1">
        <v>4339</v>
      </c>
      <c r="AI1534" s="1">
        <v>1.21</v>
      </c>
      <c r="AJ1534" s="1">
        <v>39</v>
      </c>
      <c r="AK1534" s="1">
        <v>81.42</v>
      </c>
      <c r="AL1534" s="1">
        <v>7544</v>
      </c>
      <c r="AM1534" s="1">
        <f t="shared" si="361"/>
        <v>3840.0031265398115</v>
      </c>
    </row>
    <row r="1535" spans="1:39" x14ac:dyDescent="0.3">
      <c r="A1535" s="2">
        <v>38059</v>
      </c>
      <c r="B1535" s="1" t="s">
        <v>26</v>
      </c>
      <c r="C1535" s="1">
        <v>2305.02</v>
      </c>
      <c r="D1535" s="1">
        <v>2347.64</v>
      </c>
      <c r="E1535" s="5">
        <f t="shared" si="347"/>
        <v>1.8490078177195814E-2</v>
      </c>
      <c r="F1535" s="6">
        <f t="shared" si="348"/>
        <v>42.619999999999891</v>
      </c>
      <c r="G1535" s="1">
        <v>2365.8000000000002</v>
      </c>
      <c r="H1535" s="1">
        <v>2302.34</v>
      </c>
      <c r="I1535" s="5">
        <f t="shared" si="349"/>
        <v>2.7531214479700843E-2</v>
      </c>
      <c r="J1535" s="5" t="str">
        <f t="shared" si="350"/>
        <v>Medium</v>
      </c>
      <c r="K1535" s="6">
        <f t="shared" si="351"/>
        <v>416</v>
      </c>
      <c r="L1535" s="5" t="str">
        <f t="shared" si="352"/>
        <v>Normal</v>
      </c>
      <c r="M1535" s="6">
        <f t="shared" si="360"/>
        <v>3609.4414285714279</v>
      </c>
      <c r="N1535" s="1">
        <v>285904075</v>
      </c>
      <c r="O1535" s="5">
        <f t="shared" si="359"/>
        <v>-0.44543893341648305</v>
      </c>
      <c r="P1535" s="1">
        <v>0.56999999999999995</v>
      </c>
      <c r="Q1535" s="1">
        <v>4.9400000000000004</v>
      </c>
      <c r="R1535" s="1">
        <f t="shared" si="353"/>
        <v>0.76069250122800192</v>
      </c>
      <c r="S1535" s="1">
        <f t="shared" si="354"/>
        <v>-0.834309069972758</v>
      </c>
      <c r="T1535" s="1">
        <f t="shared" si="355"/>
        <v>-0.47556409633393143</v>
      </c>
      <c r="U1535" s="1">
        <f t="shared" si="356"/>
        <v>-5.3883970946990878E-2</v>
      </c>
      <c r="V1535" s="1">
        <f t="shared" si="357"/>
        <v>-0.1507661590064196</v>
      </c>
      <c r="W1535" s="7" t="str">
        <f t="shared" si="358"/>
        <v>Low Stress</v>
      </c>
      <c r="X1535" s="1">
        <v>14.68</v>
      </c>
      <c r="Y1535" s="1">
        <v>3.56</v>
      </c>
      <c r="Z1535" s="1">
        <v>68</v>
      </c>
      <c r="AA1535" s="1">
        <v>25167</v>
      </c>
      <c r="AB1535" s="1">
        <v>4976</v>
      </c>
      <c r="AC1535" s="1">
        <v>0.99</v>
      </c>
      <c r="AD1535" s="1">
        <v>116.27</v>
      </c>
      <c r="AE1535" s="1">
        <v>62.72</v>
      </c>
      <c r="AF1535" s="1">
        <v>2050.48</v>
      </c>
      <c r="AG1535" s="1">
        <v>169.84</v>
      </c>
      <c r="AH1535" s="1">
        <v>1647</v>
      </c>
      <c r="AI1535" s="1">
        <v>4</v>
      </c>
      <c r="AJ1535" s="1">
        <v>45</v>
      </c>
      <c r="AK1535" s="1">
        <v>21.77</v>
      </c>
      <c r="AL1535" s="1">
        <v>10746</v>
      </c>
      <c r="AM1535" s="1">
        <f t="shared" si="361"/>
        <v>3878.3755346901166</v>
      </c>
    </row>
    <row r="1536" spans="1:39" x14ac:dyDescent="0.3">
      <c r="A1536" s="2">
        <v>38060</v>
      </c>
      <c r="B1536" s="1" t="s">
        <v>25</v>
      </c>
      <c r="C1536" s="1">
        <v>2197.5300000000002</v>
      </c>
      <c r="D1536" s="1">
        <v>2148.44</v>
      </c>
      <c r="E1536" s="5">
        <f t="shared" si="347"/>
        <v>-2.2338716650057173E-2</v>
      </c>
      <c r="F1536" s="6">
        <f t="shared" si="348"/>
        <v>-49.090000000000146</v>
      </c>
      <c r="G1536" s="1">
        <v>2239.77</v>
      </c>
      <c r="H1536" s="1">
        <v>2132.77</v>
      </c>
      <c r="I1536" s="5">
        <f t="shared" si="349"/>
        <v>4.8691030384113071E-2</v>
      </c>
      <c r="J1536" s="5" t="str">
        <f t="shared" si="350"/>
        <v>Medium</v>
      </c>
      <c r="K1536" s="6">
        <f t="shared" si="351"/>
        <v>416</v>
      </c>
      <c r="L1536" s="5" t="str">
        <f t="shared" si="352"/>
        <v>Normal</v>
      </c>
      <c r="M1536" s="6">
        <f t="shared" si="360"/>
        <v>3224.2485714285717</v>
      </c>
      <c r="N1536" s="1">
        <v>249866319</v>
      </c>
      <c r="O1536" s="5">
        <f t="shared" si="359"/>
        <v>-8.4851169685300903E-2</v>
      </c>
      <c r="P1536" s="1">
        <v>-2.79</v>
      </c>
      <c r="Q1536" s="1">
        <v>8.84</v>
      </c>
      <c r="R1536" s="1">
        <f t="shared" si="353"/>
        <v>0.88674252660703379</v>
      </c>
      <c r="S1536" s="1">
        <f t="shared" si="354"/>
        <v>-0.37427230956949181</v>
      </c>
      <c r="T1536" s="1">
        <f t="shared" si="355"/>
        <v>-1.2592674419308345</v>
      </c>
      <c r="U1536" s="1">
        <f t="shared" si="356"/>
        <v>1.2860859754488776</v>
      </c>
      <c r="V1536" s="1">
        <f t="shared" si="357"/>
        <v>0.13482218763889625</v>
      </c>
      <c r="W1536" s="7" t="str">
        <f t="shared" si="358"/>
        <v>Moderate Stress</v>
      </c>
      <c r="X1536" s="1">
        <v>9.9</v>
      </c>
      <c r="Y1536" s="1">
        <v>5.61</v>
      </c>
      <c r="Z1536" s="1">
        <v>75</v>
      </c>
      <c r="AA1536" s="1">
        <v>13116</v>
      </c>
      <c r="AB1536" s="1">
        <v>680</v>
      </c>
      <c r="AC1536" s="1">
        <v>0.95</v>
      </c>
      <c r="AD1536" s="1">
        <v>131.56</v>
      </c>
      <c r="AE1536" s="1">
        <v>65.650000000000006</v>
      </c>
      <c r="AF1536" s="1">
        <v>2310.27</v>
      </c>
      <c r="AG1536" s="1">
        <v>360.03</v>
      </c>
      <c r="AH1536" s="1">
        <v>7073</v>
      </c>
      <c r="AI1536" s="1">
        <v>2.75</v>
      </c>
      <c r="AJ1536" s="1">
        <v>23</v>
      </c>
      <c r="AK1536" s="1">
        <v>35.65</v>
      </c>
      <c r="AL1536" s="1">
        <v>4321</v>
      </c>
      <c r="AM1536" s="1">
        <f t="shared" si="361"/>
        <v>3952.949565594773</v>
      </c>
    </row>
    <row r="1537" spans="1:39" x14ac:dyDescent="0.3">
      <c r="A1537" s="2">
        <v>38061</v>
      </c>
      <c r="B1537" s="1" t="s">
        <v>26</v>
      </c>
      <c r="C1537" s="1">
        <v>1930.02</v>
      </c>
      <c r="D1537" s="1">
        <v>1887.56</v>
      </c>
      <c r="E1537" s="5">
        <f t="shared" si="347"/>
        <v>-2.1999772023087862E-2</v>
      </c>
      <c r="F1537" s="6">
        <f t="shared" si="348"/>
        <v>-42.460000000000036</v>
      </c>
      <c r="G1537" s="1">
        <v>1950.94</v>
      </c>
      <c r="H1537" s="1">
        <v>1880.09</v>
      </c>
      <c r="I1537" s="5">
        <f t="shared" si="349"/>
        <v>3.6709464150630637E-2</v>
      </c>
      <c r="J1537" s="5" t="str">
        <f t="shared" si="350"/>
        <v>Medium</v>
      </c>
      <c r="K1537" s="6">
        <f t="shared" si="351"/>
        <v>416</v>
      </c>
      <c r="L1537" s="5" t="str">
        <f t="shared" si="352"/>
        <v>Normal</v>
      </c>
      <c r="M1537" s="6">
        <f t="shared" si="360"/>
        <v>2912.3728571428574</v>
      </c>
      <c r="N1537" s="1">
        <v>191184244</v>
      </c>
      <c r="O1537" s="5">
        <f t="shared" si="359"/>
        <v>-0.1214276405205638</v>
      </c>
      <c r="P1537" s="1">
        <v>2.59</v>
      </c>
      <c r="Q1537" s="1">
        <v>0.78</v>
      </c>
      <c r="R1537" s="1">
        <f t="shared" si="353"/>
        <v>1.0919960680052345</v>
      </c>
      <c r="S1537" s="1">
        <f t="shared" si="354"/>
        <v>-0.42093645861306012</v>
      </c>
      <c r="T1537" s="1">
        <f t="shared" si="355"/>
        <v>-4.4091088024599259E-3</v>
      </c>
      <c r="U1537" s="1">
        <f t="shared" si="356"/>
        <v>-1.4831852471025841</v>
      </c>
      <c r="V1537" s="1">
        <f t="shared" si="357"/>
        <v>-0.20413368662821743</v>
      </c>
      <c r="W1537" s="7" t="str">
        <f t="shared" si="358"/>
        <v>Low Stress</v>
      </c>
      <c r="X1537" s="1">
        <v>12.15</v>
      </c>
      <c r="Y1537" s="1">
        <v>9.75</v>
      </c>
      <c r="Z1537" s="1">
        <v>87</v>
      </c>
      <c r="AA1537" s="1">
        <v>671</v>
      </c>
      <c r="AB1537" s="1">
        <v>2093</v>
      </c>
      <c r="AC1537" s="1">
        <v>1.05</v>
      </c>
      <c r="AD1537" s="1">
        <v>144.19</v>
      </c>
      <c r="AE1537" s="1">
        <v>131.4</v>
      </c>
      <c r="AF1537" s="1">
        <v>858.43</v>
      </c>
      <c r="AG1537" s="1">
        <v>482.7</v>
      </c>
      <c r="AH1537" s="1">
        <v>2872</v>
      </c>
      <c r="AI1537" s="1">
        <v>1.34</v>
      </c>
      <c r="AJ1537" s="1">
        <v>26</v>
      </c>
      <c r="AK1537" s="1">
        <v>10.36</v>
      </c>
      <c r="AL1537" s="1">
        <v>5503</v>
      </c>
      <c r="AM1537" s="1">
        <f t="shared" si="361"/>
        <v>3952.4948906257182</v>
      </c>
    </row>
    <row r="1538" spans="1:39" x14ac:dyDescent="0.3">
      <c r="A1538" s="2">
        <v>38062</v>
      </c>
      <c r="B1538" s="1" t="s">
        <v>26</v>
      </c>
      <c r="C1538" s="1">
        <v>1518.72</v>
      </c>
      <c r="D1538" s="1">
        <v>1493.76</v>
      </c>
      <c r="E1538" s="5">
        <f t="shared" si="347"/>
        <v>-1.6434892541087254E-2</v>
      </c>
      <c r="F1538" s="6">
        <f t="shared" si="348"/>
        <v>-24.960000000000036</v>
      </c>
      <c r="G1538" s="1">
        <v>1540.76</v>
      </c>
      <c r="H1538" s="1">
        <v>1464.75</v>
      </c>
      <c r="I1538" s="5">
        <f t="shared" si="349"/>
        <v>5.0048725242309307E-2</v>
      </c>
      <c r="J1538" s="5" t="str">
        <f t="shared" si="350"/>
        <v>High</v>
      </c>
      <c r="K1538" s="6">
        <f t="shared" si="351"/>
        <v>416</v>
      </c>
      <c r="L1538" s="5" t="str">
        <f t="shared" si="352"/>
        <v>⚠️ High Risk</v>
      </c>
      <c r="M1538" s="6">
        <f t="shared" si="360"/>
        <v>2431.8257142857142</v>
      </c>
      <c r="N1538" s="1">
        <v>123957749</v>
      </c>
      <c r="O1538" s="5">
        <f t="shared" si="359"/>
        <v>-0.20862912967005021</v>
      </c>
      <c r="P1538" s="1">
        <v>1.84</v>
      </c>
      <c r="Q1538" s="1">
        <v>0.56000000000000005</v>
      </c>
      <c r="R1538" s="1">
        <f t="shared" si="353"/>
        <v>1.3271356089048778</v>
      </c>
      <c r="S1538" s="1">
        <f t="shared" si="354"/>
        <v>-0.53218785038401506</v>
      </c>
      <c r="T1538" s="1">
        <f t="shared" si="355"/>
        <v>-0.17934289130176859</v>
      </c>
      <c r="U1538" s="1">
        <f t="shared" si="356"/>
        <v>-1.5587732953608127</v>
      </c>
      <c r="V1538" s="1">
        <f t="shared" si="357"/>
        <v>-0.23579210703542963</v>
      </c>
      <c r="W1538" s="7" t="str">
        <f t="shared" si="358"/>
        <v>Low Stress</v>
      </c>
      <c r="X1538" s="1">
        <v>7.85</v>
      </c>
      <c r="Y1538" s="1">
        <v>4.29</v>
      </c>
      <c r="Z1538" s="1">
        <v>74</v>
      </c>
      <c r="AA1538" s="1">
        <v>3249</v>
      </c>
      <c r="AB1538" s="1">
        <v>4625</v>
      </c>
      <c r="AC1538" s="1">
        <v>1.25</v>
      </c>
      <c r="AD1538" s="1">
        <v>109.57</v>
      </c>
      <c r="AE1538" s="1">
        <v>95.14</v>
      </c>
      <c r="AF1538" s="1">
        <v>969.79</v>
      </c>
      <c r="AG1538" s="1">
        <v>413.3</v>
      </c>
      <c r="AH1538" s="1">
        <v>2087</v>
      </c>
      <c r="AI1538" s="1">
        <v>8.39</v>
      </c>
      <c r="AJ1538" s="1">
        <v>25</v>
      </c>
      <c r="AK1538" s="1">
        <v>49.7</v>
      </c>
      <c r="AL1538" s="1">
        <v>7903</v>
      </c>
      <c r="AM1538" s="1">
        <f t="shared" si="361"/>
        <v>3977.384132452893</v>
      </c>
    </row>
    <row r="1539" spans="1:39" x14ac:dyDescent="0.3">
      <c r="A1539" s="2">
        <v>38063</v>
      </c>
      <c r="B1539" s="1" t="s">
        <v>24</v>
      </c>
      <c r="C1539" s="1">
        <v>2025.85</v>
      </c>
      <c r="D1539" s="1">
        <v>2042.78</v>
      </c>
      <c r="E1539" s="5">
        <f t="shared" ref="E1539:E1602" si="362">(D1539 - C1539) / C1539</f>
        <v>8.3569859565121134E-3</v>
      </c>
      <c r="F1539" s="6">
        <f t="shared" ref="F1539:F1602" si="363">D1539-C1539</f>
        <v>16.930000000000064</v>
      </c>
      <c r="G1539" s="1">
        <v>2074.4899999999998</v>
      </c>
      <c r="H1539" s="1">
        <v>1992.76</v>
      </c>
      <c r="I1539" s="5">
        <f t="shared" ref="I1539:I1602" si="364">(G1539 - H1539) / C1539</f>
        <v>4.0343559493545816E-2</v>
      </c>
      <c r="J1539" s="5" t="str">
        <f t="shared" ref="J1539:J1602" si="365">IF(I1539&gt;0.05,"High",
 IF(I1539&gt;0.02,"Medium","Low"))</f>
        <v>Medium</v>
      </c>
      <c r="K1539" s="6">
        <f t="shared" ref="K1539:K1602" si="366">COUNTIF(J:J, "High")</f>
        <v>416</v>
      </c>
      <c r="L1539" s="5" t="str">
        <f t="shared" ref="L1539:L1602" si="367">IF(J1539="High","⚠️ High Risk","Normal")</f>
        <v>Normal</v>
      </c>
      <c r="M1539" s="6">
        <f t="shared" si="360"/>
        <v>2324.6342857142859</v>
      </c>
      <c r="N1539" s="1">
        <v>317686896</v>
      </c>
      <c r="O1539" s="5">
        <f t="shared" si="359"/>
        <v>0.3675423093401885</v>
      </c>
      <c r="P1539" s="1">
        <v>9.9600000000000009</v>
      </c>
      <c r="Q1539" s="1">
        <v>2.33</v>
      </c>
      <c r="R1539" s="1">
        <f t="shared" ref="R1539:R1602" si="368">-(N1539-AVERAGE(N:N))/STDEV(N:N)</f>
        <v>0.64952505246489833</v>
      </c>
      <c r="S1539" s="1">
        <f t="shared" ref="S1539:S1602" si="369">(O1539-AVERAGE(O:O))/STDEV(O:O)</f>
        <v>0.20288990016539143</v>
      </c>
      <c r="T1539" s="1">
        <f t="shared" ref="T1539:T1602" si="370">(P1539-AVERAGE(P:P))/STDEV(P:P)</f>
        <v>1.7146068605574141</v>
      </c>
      <c r="U1539" s="1">
        <f t="shared" ref="U1539:U1602" si="371">(Q1539-AVERAGE(Q:Q))/STDEV(Q:Q)</f>
        <v>-0.95063308891961085</v>
      </c>
      <c r="V1539" s="1">
        <f t="shared" ref="V1539:V1602" si="372">(R1539+S1539+T1539+U1539)/4</f>
        <v>0.40409718106702325</v>
      </c>
      <c r="W1539" s="7" t="str">
        <f t="shared" ref="W1539:W1602" si="373">IF(V1539&gt;1,"High Stress",IF(V1539&gt;0,"Moderate Stress","Low Stress"))</f>
        <v>Moderate Stress</v>
      </c>
      <c r="X1539" s="1">
        <v>8.92</v>
      </c>
      <c r="Y1539" s="1">
        <v>2.59</v>
      </c>
      <c r="Z1539" s="1">
        <v>105</v>
      </c>
      <c r="AA1539" s="1">
        <v>3602</v>
      </c>
      <c r="AB1539" s="1">
        <v>4035</v>
      </c>
      <c r="AC1539" s="1">
        <v>1.46</v>
      </c>
      <c r="AD1539" s="1">
        <v>81.849999999999994</v>
      </c>
      <c r="AE1539" s="1">
        <v>146.62</v>
      </c>
      <c r="AF1539" s="1">
        <v>2054.14</v>
      </c>
      <c r="AG1539" s="1">
        <v>101.36</v>
      </c>
      <c r="AH1539" s="1">
        <v>9677</v>
      </c>
      <c r="AI1539" s="1">
        <v>6.97</v>
      </c>
      <c r="AJ1539" s="1">
        <v>15</v>
      </c>
      <c r="AK1539" s="1">
        <v>38.22</v>
      </c>
      <c r="AL1539" s="1">
        <v>10932</v>
      </c>
      <c r="AM1539" s="1">
        <f t="shared" si="361"/>
        <v>4034.2151785099099</v>
      </c>
    </row>
    <row r="1540" spans="1:39" x14ac:dyDescent="0.3">
      <c r="A1540" s="2">
        <v>38064</v>
      </c>
      <c r="B1540" s="1" t="s">
        <v>26</v>
      </c>
      <c r="C1540" s="1">
        <v>2421.2800000000002</v>
      </c>
      <c r="D1540" s="1">
        <v>2460.11</v>
      </c>
      <c r="E1540" s="5">
        <f t="shared" si="362"/>
        <v>1.6036972180003932E-2</v>
      </c>
      <c r="F1540" s="6">
        <f t="shared" si="363"/>
        <v>38.829999999999927</v>
      </c>
      <c r="G1540" s="1">
        <v>2498.83</v>
      </c>
      <c r="H1540" s="1">
        <v>2385.2199999999998</v>
      </c>
      <c r="I1540" s="5">
        <f t="shared" si="364"/>
        <v>4.6921463027820041E-2</v>
      </c>
      <c r="J1540" s="5" t="str">
        <f t="shared" si="365"/>
        <v>Medium</v>
      </c>
      <c r="K1540" s="6">
        <f t="shared" si="366"/>
        <v>416</v>
      </c>
      <c r="L1540" s="5" t="str">
        <f t="shared" si="367"/>
        <v>Normal</v>
      </c>
      <c r="M1540" s="6">
        <f t="shared" si="360"/>
        <v>2373.3742857142856</v>
      </c>
      <c r="N1540" s="1">
        <v>617105123</v>
      </c>
      <c r="O1540" s="5">
        <f t="shared" ref="O1540:O1603" si="374">(D1540-D1539)/D1539</f>
        <v>0.20429512722858073</v>
      </c>
      <c r="P1540" s="1">
        <v>4.17</v>
      </c>
      <c r="Q1540" s="1">
        <v>6.33</v>
      </c>
      <c r="R1540" s="1">
        <f t="shared" si="368"/>
        <v>-0.39775644620263101</v>
      </c>
      <c r="S1540" s="1">
        <f t="shared" si="369"/>
        <v>-5.3803528972521915E-3</v>
      </c>
      <c r="T1540" s="1">
        <f t="shared" si="370"/>
        <v>0.36411805966275046</v>
      </c>
      <c r="U1540" s="1">
        <f t="shared" si="371"/>
        <v>0.42369506122999812</v>
      </c>
      <c r="V1540" s="1">
        <f t="shared" si="372"/>
        <v>9.6169080448216343E-2</v>
      </c>
      <c r="W1540" s="7" t="str">
        <f t="shared" si="373"/>
        <v>Moderate Stress</v>
      </c>
      <c r="X1540" s="1">
        <v>7.58</v>
      </c>
      <c r="Y1540" s="1">
        <v>2.08</v>
      </c>
      <c r="Z1540" s="1">
        <v>77</v>
      </c>
      <c r="AA1540" s="1">
        <v>17504</v>
      </c>
      <c r="AB1540" s="1">
        <v>556</v>
      </c>
      <c r="AC1540" s="1">
        <v>1.29</v>
      </c>
      <c r="AD1540" s="1">
        <v>87.91</v>
      </c>
      <c r="AE1540" s="1">
        <v>101.53</v>
      </c>
      <c r="AF1540" s="1">
        <v>2080.66</v>
      </c>
      <c r="AG1540" s="1">
        <v>452.92</v>
      </c>
      <c r="AH1540" s="1">
        <v>2996</v>
      </c>
      <c r="AI1540" s="1">
        <v>4.12</v>
      </c>
      <c r="AJ1540" s="1">
        <v>37</v>
      </c>
      <c r="AK1540" s="1">
        <v>0.7</v>
      </c>
      <c r="AL1540" s="1">
        <v>1970</v>
      </c>
      <c r="AM1540" s="1">
        <f t="shared" si="361"/>
        <v>4027.8362306768313</v>
      </c>
    </row>
    <row r="1541" spans="1:39" x14ac:dyDescent="0.3">
      <c r="A1541" s="2">
        <v>38065</v>
      </c>
      <c r="B1541" s="1" t="s">
        <v>24</v>
      </c>
      <c r="C1541" s="1">
        <v>3695.98</v>
      </c>
      <c r="D1541" s="1">
        <v>3691.97</v>
      </c>
      <c r="E1541" s="5">
        <f t="shared" si="362"/>
        <v>-1.0849625809664064E-3</v>
      </c>
      <c r="F1541" s="6">
        <f t="shared" si="363"/>
        <v>-4.0100000000002183</v>
      </c>
      <c r="G1541" s="1">
        <v>3697.67</v>
      </c>
      <c r="H1541" s="1">
        <v>3679.21</v>
      </c>
      <c r="I1541" s="5">
        <f t="shared" si="364"/>
        <v>4.9946157717303766E-3</v>
      </c>
      <c r="J1541" s="5" t="str">
        <f t="shared" si="365"/>
        <v>Low</v>
      </c>
      <c r="K1541" s="6">
        <f t="shared" si="366"/>
        <v>416</v>
      </c>
      <c r="L1541" s="5" t="str">
        <f t="shared" si="367"/>
        <v>Normal</v>
      </c>
      <c r="M1541" s="6">
        <f t="shared" si="360"/>
        <v>2296.037142857143</v>
      </c>
      <c r="N1541" s="1">
        <v>909266557</v>
      </c>
      <c r="O1541" s="5">
        <f t="shared" si="374"/>
        <v>0.50073370702936026</v>
      </c>
      <c r="P1541" s="1">
        <v>6.8</v>
      </c>
      <c r="Q1541" s="1">
        <v>2.6</v>
      </c>
      <c r="R1541" s="1">
        <f t="shared" si="368"/>
        <v>-1.4196557057035379</v>
      </c>
      <c r="S1541" s="1">
        <f t="shared" si="369"/>
        <v>0.37281507586322393</v>
      </c>
      <c r="T1541" s="1">
        <f t="shared" si="370"/>
        <v>0.97755252362699296</v>
      </c>
      <c r="U1541" s="1">
        <f t="shared" si="371"/>
        <v>-0.85786593878451223</v>
      </c>
      <c r="V1541" s="1">
        <f t="shared" si="372"/>
        <v>-0.23178851124945835</v>
      </c>
      <c r="W1541" s="7" t="str">
        <f t="shared" si="373"/>
        <v>Low Stress</v>
      </c>
      <c r="X1541" s="1">
        <v>11.14</v>
      </c>
      <c r="Y1541" s="1">
        <v>2.14</v>
      </c>
      <c r="Z1541" s="1">
        <v>110</v>
      </c>
      <c r="AA1541" s="1">
        <v>15107</v>
      </c>
      <c r="AB1541" s="1">
        <v>2900</v>
      </c>
      <c r="AC1541" s="1">
        <v>1.35</v>
      </c>
      <c r="AD1541" s="1">
        <v>148.03</v>
      </c>
      <c r="AE1541" s="1">
        <v>111.76</v>
      </c>
      <c r="AF1541" s="1">
        <v>1828.96</v>
      </c>
      <c r="AG1541" s="1">
        <v>382.31</v>
      </c>
      <c r="AH1541" s="1">
        <v>7075</v>
      </c>
      <c r="AI1541" s="1">
        <v>3.69</v>
      </c>
      <c r="AJ1541" s="1">
        <v>40</v>
      </c>
      <c r="AK1541" s="1">
        <v>46.54</v>
      </c>
      <c r="AL1541" s="1">
        <v>8058</v>
      </c>
      <c r="AM1541" s="1">
        <f t="shared" si="361"/>
        <v>3991.6722241418079</v>
      </c>
    </row>
    <row r="1542" spans="1:39" x14ac:dyDescent="0.3">
      <c r="A1542" s="2">
        <v>38066</v>
      </c>
      <c r="B1542" s="1" t="s">
        <v>25</v>
      </c>
      <c r="C1542" s="1">
        <v>1250.26</v>
      </c>
      <c r="D1542" s="1">
        <v>1260.96</v>
      </c>
      <c r="E1542" s="5">
        <f t="shared" si="362"/>
        <v>8.5582198902628623E-3</v>
      </c>
      <c r="F1542" s="6">
        <f t="shared" si="363"/>
        <v>10.700000000000045</v>
      </c>
      <c r="G1542" s="1">
        <v>1290.6199999999999</v>
      </c>
      <c r="H1542" s="1">
        <v>1245.8</v>
      </c>
      <c r="I1542" s="5">
        <f t="shared" si="364"/>
        <v>3.5848543502951337E-2</v>
      </c>
      <c r="J1542" s="5" t="str">
        <f t="shared" si="365"/>
        <v>Medium</v>
      </c>
      <c r="K1542" s="6">
        <f t="shared" si="366"/>
        <v>416</v>
      </c>
      <c r="L1542" s="5" t="str">
        <f t="shared" si="367"/>
        <v>Normal</v>
      </c>
      <c r="M1542" s="6">
        <f t="shared" si="360"/>
        <v>2140.7971428571427</v>
      </c>
      <c r="N1542" s="1">
        <v>567299987</v>
      </c>
      <c r="O1542" s="5">
        <f t="shared" si="374"/>
        <v>-0.65845876320771835</v>
      </c>
      <c r="P1542" s="1">
        <v>0.01</v>
      </c>
      <c r="Q1542" s="1">
        <v>1.9</v>
      </c>
      <c r="R1542" s="1">
        <f t="shared" si="368"/>
        <v>-0.22355196308203554</v>
      </c>
      <c r="S1542" s="1">
        <f t="shared" si="369"/>
        <v>-1.1060791139276374</v>
      </c>
      <c r="T1542" s="1">
        <f t="shared" si="370"/>
        <v>-0.6061813206000819</v>
      </c>
      <c r="U1542" s="1">
        <f t="shared" si="371"/>
        <v>-1.0983733650606939</v>
      </c>
      <c r="V1542" s="1">
        <f t="shared" si="372"/>
        <v>-0.75854644066761212</v>
      </c>
      <c r="W1542" s="7" t="str">
        <f t="shared" si="373"/>
        <v>Low Stress</v>
      </c>
      <c r="X1542" s="1">
        <v>13.07</v>
      </c>
      <c r="Y1542" s="1">
        <v>2.33</v>
      </c>
      <c r="Z1542" s="1">
        <v>100</v>
      </c>
      <c r="AA1542" s="1">
        <v>5714</v>
      </c>
      <c r="AB1542" s="1">
        <v>1551</v>
      </c>
      <c r="AC1542" s="1">
        <v>1.01</v>
      </c>
      <c r="AD1542" s="1">
        <v>141.12</v>
      </c>
      <c r="AE1542" s="1">
        <v>31.59</v>
      </c>
      <c r="AF1542" s="1">
        <v>2041.47</v>
      </c>
      <c r="AG1542" s="1">
        <v>148.82</v>
      </c>
      <c r="AH1542" s="1">
        <v>8274</v>
      </c>
      <c r="AI1542" s="1">
        <v>8.2799999999999994</v>
      </c>
      <c r="AJ1542" s="1">
        <v>3</v>
      </c>
      <c r="AK1542" s="1">
        <v>7.53</v>
      </c>
      <c r="AL1542" s="1">
        <v>10782</v>
      </c>
      <c r="AM1542" s="1">
        <f t="shared" si="361"/>
        <v>3999.0906286731224</v>
      </c>
    </row>
    <row r="1543" spans="1:39" x14ac:dyDescent="0.3">
      <c r="A1543" s="2">
        <v>38067</v>
      </c>
      <c r="B1543" s="1" t="s">
        <v>24</v>
      </c>
      <c r="C1543" s="1">
        <v>1842.03</v>
      </c>
      <c r="D1543" s="1">
        <v>1810.88</v>
      </c>
      <c r="E1543" s="5">
        <f t="shared" si="362"/>
        <v>-1.6910690922514762E-2</v>
      </c>
      <c r="F1543" s="6">
        <f t="shared" si="363"/>
        <v>-31.149999999999864</v>
      </c>
      <c r="G1543" s="1">
        <v>1851.37</v>
      </c>
      <c r="H1543" s="1">
        <v>1806.95</v>
      </c>
      <c r="I1543" s="5">
        <f t="shared" si="364"/>
        <v>2.4114699543438405E-2</v>
      </c>
      <c r="J1543" s="5" t="str">
        <f t="shared" si="365"/>
        <v>Medium</v>
      </c>
      <c r="K1543" s="6">
        <f t="shared" si="366"/>
        <v>416</v>
      </c>
      <c r="L1543" s="5" t="str">
        <f t="shared" si="367"/>
        <v>Normal</v>
      </c>
      <c r="M1543" s="6">
        <f t="shared" si="360"/>
        <v>2092.5742857142859</v>
      </c>
      <c r="N1543" s="1">
        <v>998361305</v>
      </c>
      <c r="O1543" s="5">
        <f t="shared" si="374"/>
        <v>0.43611216850653473</v>
      </c>
      <c r="P1543" s="1">
        <v>7.47</v>
      </c>
      <c r="Q1543" s="1">
        <v>4.59</v>
      </c>
      <c r="R1543" s="1">
        <f t="shared" si="368"/>
        <v>-1.7312843000737994</v>
      </c>
      <c r="S1543" s="1">
        <f t="shared" si="369"/>
        <v>0.29037111568359364</v>
      </c>
      <c r="T1543" s="1">
        <f t="shared" si="370"/>
        <v>1.1338267026597089</v>
      </c>
      <c r="U1543" s="1">
        <f t="shared" si="371"/>
        <v>-0.17413768408508185</v>
      </c>
      <c r="V1543" s="1">
        <f t="shared" si="372"/>
        <v>-0.12030604145389472</v>
      </c>
      <c r="W1543" s="7" t="str">
        <f t="shared" si="373"/>
        <v>Low Stress</v>
      </c>
      <c r="X1543" s="1">
        <v>8.6</v>
      </c>
      <c r="Y1543" s="1">
        <v>7.74</v>
      </c>
      <c r="Z1543" s="1">
        <v>61</v>
      </c>
      <c r="AA1543" s="1">
        <v>26064</v>
      </c>
      <c r="AB1543" s="1">
        <v>303</v>
      </c>
      <c r="AC1543" s="1">
        <v>0.87</v>
      </c>
      <c r="AD1543" s="1">
        <v>113.84</v>
      </c>
      <c r="AE1543" s="1">
        <v>143.72</v>
      </c>
      <c r="AF1543" s="1">
        <v>2258.69</v>
      </c>
      <c r="AG1543" s="1">
        <v>225.53</v>
      </c>
      <c r="AH1543" s="1">
        <v>9237</v>
      </c>
      <c r="AI1543" s="1">
        <v>0.91</v>
      </c>
      <c r="AJ1543" s="1">
        <v>22</v>
      </c>
      <c r="AK1543" s="1">
        <v>83.71</v>
      </c>
      <c r="AL1543" s="1">
        <v>3352</v>
      </c>
      <c r="AM1543" s="1">
        <f t="shared" si="361"/>
        <v>4009.9670508882318</v>
      </c>
    </row>
    <row r="1544" spans="1:39" x14ac:dyDescent="0.3">
      <c r="A1544" s="2">
        <v>38068</v>
      </c>
      <c r="B1544" s="1" t="s">
        <v>25</v>
      </c>
      <c r="C1544" s="1">
        <v>4236.09</v>
      </c>
      <c r="D1544" s="1">
        <v>4266.59</v>
      </c>
      <c r="E1544" s="5">
        <f t="shared" si="362"/>
        <v>7.2000358821460355E-3</v>
      </c>
      <c r="F1544" s="6">
        <f t="shared" si="363"/>
        <v>30.5</v>
      </c>
      <c r="G1544" s="1">
        <v>4283.8900000000003</v>
      </c>
      <c r="H1544" s="1">
        <v>4214.78</v>
      </c>
      <c r="I1544" s="5">
        <f t="shared" si="364"/>
        <v>1.6314573108692349E-2</v>
      </c>
      <c r="J1544" s="5" t="str">
        <f t="shared" si="365"/>
        <v>Low</v>
      </c>
      <c r="K1544" s="6">
        <f t="shared" si="366"/>
        <v>416</v>
      </c>
      <c r="L1544" s="5" t="str">
        <f t="shared" si="367"/>
        <v>Normal</v>
      </c>
      <c r="M1544" s="6">
        <f t="shared" si="360"/>
        <v>2432.4357142857143</v>
      </c>
      <c r="N1544" s="1">
        <v>34001783</v>
      </c>
      <c r="O1544" s="5">
        <f t="shared" si="374"/>
        <v>1.3560865435589327</v>
      </c>
      <c r="P1544" s="1">
        <v>4.2300000000000004</v>
      </c>
      <c r="Q1544" s="1">
        <v>6.14</v>
      </c>
      <c r="R1544" s="1">
        <f t="shared" si="368"/>
        <v>1.6417765037845515</v>
      </c>
      <c r="S1544" s="1">
        <f t="shared" si="369"/>
        <v>1.4640715950726728</v>
      </c>
      <c r="T1544" s="1">
        <f t="shared" si="370"/>
        <v>0.37811276226269525</v>
      </c>
      <c r="U1544" s="1">
        <f t="shared" si="371"/>
        <v>0.35841447409789157</v>
      </c>
      <c r="V1544" s="1">
        <f t="shared" si="372"/>
        <v>0.96059383380445285</v>
      </c>
      <c r="W1544" s="7" t="str">
        <f t="shared" si="373"/>
        <v>Moderate Stress</v>
      </c>
      <c r="X1544" s="1">
        <v>8.25</v>
      </c>
      <c r="Y1544" s="1">
        <v>1.08</v>
      </c>
      <c r="Z1544" s="1">
        <v>57</v>
      </c>
      <c r="AA1544" s="1">
        <v>576</v>
      </c>
      <c r="AB1544" s="1">
        <v>2926</v>
      </c>
      <c r="AC1544" s="1">
        <v>1</v>
      </c>
      <c r="AD1544" s="1">
        <v>147.26</v>
      </c>
      <c r="AE1544" s="1">
        <v>101.65</v>
      </c>
      <c r="AF1544" s="1">
        <v>1727.32</v>
      </c>
      <c r="AG1544" s="1">
        <v>147.01</v>
      </c>
      <c r="AH1544" s="1">
        <v>9597</v>
      </c>
      <c r="AI1544" s="1">
        <v>1.47</v>
      </c>
      <c r="AJ1544" s="1">
        <v>18</v>
      </c>
      <c r="AK1544" s="1">
        <v>49.42</v>
      </c>
      <c r="AL1544" s="1">
        <v>6040</v>
      </c>
      <c r="AM1544" s="1">
        <f t="shared" si="361"/>
        <v>4001.0917758067899</v>
      </c>
    </row>
    <row r="1545" spans="1:39" x14ac:dyDescent="0.3">
      <c r="A1545" s="2">
        <v>38069</v>
      </c>
      <c r="B1545" s="1" t="s">
        <v>24</v>
      </c>
      <c r="C1545" s="1">
        <v>1587.69</v>
      </c>
      <c r="D1545" s="1">
        <v>1634.42</v>
      </c>
      <c r="E1545" s="5">
        <f t="shared" si="362"/>
        <v>2.943269781884374E-2</v>
      </c>
      <c r="F1545" s="6">
        <f t="shared" si="363"/>
        <v>46.730000000000018</v>
      </c>
      <c r="G1545" s="1">
        <v>1651.82</v>
      </c>
      <c r="H1545" s="1">
        <v>1540.4</v>
      </c>
      <c r="I1545" s="5">
        <f t="shared" si="364"/>
        <v>7.0177427583470231E-2</v>
      </c>
      <c r="J1545" s="5" t="str">
        <f t="shared" si="365"/>
        <v>High</v>
      </c>
      <c r="K1545" s="6">
        <f t="shared" si="366"/>
        <v>416</v>
      </c>
      <c r="L1545" s="5" t="str">
        <f t="shared" si="367"/>
        <v>⚠️ High Risk</v>
      </c>
      <c r="M1545" s="6">
        <f t="shared" ref="M1545:M1608" si="375">AVERAGE(D1539:D1545)</f>
        <v>2452.5299999999997</v>
      </c>
      <c r="N1545" s="1">
        <v>827525017</v>
      </c>
      <c r="O1545" s="5">
        <f t="shared" si="374"/>
        <v>-0.61692592913778921</v>
      </c>
      <c r="P1545" s="1">
        <v>5.45</v>
      </c>
      <c r="Q1545" s="1">
        <v>2.4900000000000002</v>
      </c>
      <c r="R1545" s="1">
        <f t="shared" si="368"/>
        <v>-1.1337465832953293</v>
      </c>
      <c r="S1545" s="1">
        <f t="shared" si="369"/>
        <v>-1.053091651906767</v>
      </c>
      <c r="T1545" s="1">
        <f t="shared" si="370"/>
        <v>0.66267171512823742</v>
      </c>
      <c r="U1545" s="1">
        <f t="shared" si="371"/>
        <v>-0.89565996291362648</v>
      </c>
      <c r="V1545" s="1">
        <f t="shared" si="372"/>
        <v>-0.60495662074687129</v>
      </c>
      <c r="W1545" s="7" t="str">
        <f t="shared" si="373"/>
        <v>Low Stress</v>
      </c>
      <c r="X1545" s="1">
        <v>6.42</v>
      </c>
      <c r="Y1545" s="1">
        <v>9.98</v>
      </c>
      <c r="Z1545" s="1">
        <v>107</v>
      </c>
      <c r="AA1545" s="1">
        <v>19082</v>
      </c>
      <c r="AB1545" s="1">
        <v>4313</v>
      </c>
      <c r="AC1545" s="1">
        <v>1.08</v>
      </c>
      <c r="AD1545" s="1">
        <v>92.99</v>
      </c>
      <c r="AE1545" s="1">
        <v>87.62</v>
      </c>
      <c r="AF1545" s="1">
        <v>2410.4499999999998</v>
      </c>
      <c r="AG1545" s="1">
        <v>391.92</v>
      </c>
      <c r="AH1545" s="1">
        <v>6682</v>
      </c>
      <c r="AI1545" s="1">
        <v>9.07</v>
      </c>
      <c r="AJ1545" s="1">
        <v>14</v>
      </c>
      <c r="AK1545" s="1">
        <v>69.040000000000006</v>
      </c>
      <c r="AL1545" s="1">
        <v>12549</v>
      </c>
      <c r="AM1545" s="1">
        <f t="shared" si="361"/>
        <v>3999.9234950851283</v>
      </c>
    </row>
    <row r="1546" spans="1:39" x14ac:dyDescent="0.3">
      <c r="A1546" s="2">
        <v>38070</v>
      </c>
      <c r="B1546" s="1" t="s">
        <v>26</v>
      </c>
      <c r="C1546" s="1">
        <v>2370.58</v>
      </c>
      <c r="D1546" s="1">
        <v>2347.44</v>
      </c>
      <c r="E1546" s="5">
        <f t="shared" si="362"/>
        <v>-9.7613242328881012E-3</v>
      </c>
      <c r="F1546" s="6">
        <f t="shared" si="363"/>
        <v>-23.139999999999873</v>
      </c>
      <c r="G1546" s="1">
        <v>2394.0300000000002</v>
      </c>
      <c r="H1546" s="1">
        <v>2336.5500000000002</v>
      </c>
      <c r="I1546" s="5">
        <f t="shared" si="364"/>
        <v>2.4247230635540677E-2</v>
      </c>
      <c r="J1546" s="5" t="str">
        <f t="shared" si="365"/>
        <v>Medium</v>
      </c>
      <c r="K1546" s="6">
        <f t="shared" si="366"/>
        <v>416</v>
      </c>
      <c r="L1546" s="5" t="str">
        <f t="shared" si="367"/>
        <v>Normal</v>
      </c>
      <c r="M1546" s="6">
        <f t="shared" si="375"/>
        <v>2496.0528571428572</v>
      </c>
      <c r="N1546" s="1">
        <v>604453589</v>
      </c>
      <c r="O1546" s="5">
        <f t="shared" si="374"/>
        <v>0.43625261560675954</v>
      </c>
      <c r="P1546" s="1">
        <v>-0.57999999999999996</v>
      </c>
      <c r="Q1546" s="1">
        <v>3.01</v>
      </c>
      <c r="R1546" s="1">
        <f t="shared" si="368"/>
        <v>-0.35350490673986074</v>
      </c>
      <c r="S1546" s="1">
        <f t="shared" si="369"/>
        <v>0.29055029766228002</v>
      </c>
      <c r="T1546" s="1">
        <f t="shared" si="370"/>
        <v>-0.74379589616620478</v>
      </c>
      <c r="U1546" s="1">
        <f t="shared" si="371"/>
        <v>-0.71699730339417744</v>
      </c>
      <c r="V1546" s="1">
        <f t="shared" si="372"/>
        <v>-0.38093695215949075</v>
      </c>
      <c r="W1546" s="7" t="str">
        <f t="shared" si="373"/>
        <v>Low Stress</v>
      </c>
      <c r="X1546" s="1">
        <v>4.3</v>
      </c>
      <c r="Y1546" s="1">
        <v>5.47</v>
      </c>
      <c r="Z1546" s="1">
        <v>72</v>
      </c>
      <c r="AA1546" s="1">
        <v>4737</v>
      </c>
      <c r="AB1546" s="1">
        <v>1952</v>
      </c>
      <c r="AC1546" s="1">
        <v>1.28</v>
      </c>
      <c r="AD1546" s="1">
        <v>87.77</v>
      </c>
      <c r="AE1546" s="1">
        <v>70.36</v>
      </c>
      <c r="AF1546" s="1">
        <v>1980.2</v>
      </c>
      <c r="AG1546" s="1">
        <v>101.41</v>
      </c>
      <c r="AH1546" s="1">
        <v>8450</v>
      </c>
      <c r="AI1546" s="1">
        <v>8.17</v>
      </c>
      <c r="AJ1546" s="1">
        <v>30</v>
      </c>
      <c r="AK1546" s="1">
        <v>82.13</v>
      </c>
      <c r="AL1546" s="1">
        <v>3647</v>
      </c>
      <c r="AM1546" s="1">
        <f t="shared" si="361"/>
        <v>3991.6115775743883</v>
      </c>
    </row>
    <row r="1547" spans="1:39" x14ac:dyDescent="0.3">
      <c r="A1547" s="2">
        <v>38071</v>
      </c>
      <c r="B1547" s="1" t="s">
        <v>24</v>
      </c>
      <c r="C1547" s="1">
        <v>4458.6400000000003</v>
      </c>
      <c r="D1547" s="1">
        <v>4458.12</v>
      </c>
      <c r="E1547" s="5">
        <f t="shared" si="362"/>
        <v>-1.1662749179131676E-4</v>
      </c>
      <c r="F1547" s="6">
        <f t="shared" si="363"/>
        <v>-0.52000000000043656</v>
      </c>
      <c r="G1547" s="1">
        <v>4475.3500000000004</v>
      </c>
      <c r="H1547" s="1">
        <v>4445.28</v>
      </c>
      <c r="I1547" s="5">
        <f t="shared" si="364"/>
        <v>6.7442089964654282E-3</v>
      </c>
      <c r="J1547" s="5" t="str">
        <f t="shared" si="365"/>
        <v>Low</v>
      </c>
      <c r="K1547" s="6">
        <f t="shared" si="366"/>
        <v>416</v>
      </c>
      <c r="L1547" s="5" t="str">
        <f t="shared" si="367"/>
        <v>Normal</v>
      </c>
      <c r="M1547" s="6">
        <f t="shared" si="375"/>
        <v>2781.4828571428575</v>
      </c>
      <c r="N1547" s="1">
        <v>560142775</v>
      </c>
      <c r="O1547" s="5">
        <f t="shared" si="374"/>
        <v>0.89914119210714638</v>
      </c>
      <c r="P1547" s="1">
        <v>3.23</v>
      </c>
      <c r="Q1547" s="1">
        <v>6.14</v>
      </c>
      <c r="R1547" s="1">
        <f t="shared" si="368"/>
        <v>-0.19851803049635758</v>
      </c>
      <c r="S1547" s="1">
        <f t="shared" si="369"/>
        <v>0.8811021204902677</v>
      </c>
      <c r="T1547" s="1">
        <f t="shared" si="370"/>
        <v>0.14486771893028355</v>
      </c>
      <c r="U1547" s="1">
        <f t="shared" si="371"/>
        <v>0.35841447409789157</v>
      </c>
      <c r="V1547" s="1">
        <f t="shared" si="372"/>
        <v>0.29646657075552135</v>
      </c>
      <c r="W1547" s="7" t="str">
        <f t="shared" si="373"/>
        <v>Moderate Stress</v>
      </c>
      <c r="X1547" s="1">
        <v>14.21</v>
      </c>
      <c r="Y1547" s="1">
        <v>5.67</v>
      </c>
      <c r="Z1547" s="1">
        <v>86</v>
      </c>
      <c r="AA1547" s="1">
        <v>25306</v>
      </c>
      <c r="AB1547" s="1">
        <v>3565</v>
      </c>
      <c r="AC1547" s="1">
        <v>1.46</v>
      </c>
      <c r="AD1547" s="1">
        <v>122.1</v>
      </c>
      <c r="AE1547" s="1">
        <v>30.02</v>
      </c>
      <c r="AF1547" s="1">
        <v>1602.37</v>
      </c>
      <c r="AG1547" s="1">
        <v>285.81</v>
      </c>
      <c r="AH1547" s="1">
        <v>6113</v>
      </c>
      <c r="AI1547" s="1">
        <v>7.75</v>
      </c>
      <c r="AJ1547" s="1">
        <v>23</v>
      </c>
      <c r="AK1547" s="1">
        <v>5.21</v>
      </c>
      <c r="AL1547" s="1">
        <v>4007</v>
      </c>
      <c r="AM1547" s="1">
        <f t="shared" si="361"/>
        <v>3967.1619586709444</v>
      </c>
    </row>
    <row r="1548" spans="1:39" x14ac:dyDescent="0.3">
      <c r="A1548" s="2">
        <v>38072</v>
      </c>
      <c r="B1548" s="1" t="s">
        <v>24</v>
      </c>
      <c r="C1548" s="1">
        <v>1619.7</v>
      </c>
      <c r="D1548" s="1">
        <v>1578.31</v>
      </c>
      <c r="E1548" s="5">
        <f t="shared" si="362"/>
        <v>-2.5554114959560472E-2</v>
      </c>
      <c r="F1548" s="6">
        <f t="shared" si="363"/>
        <v>-41.3900000000001</v>
      </c>
      <c r="G1548" s="1">
        <v>1625.07</v>
      </c>
      <c r="H1548" s="1">
        <v>1573.27</v>
      </c>
      <c r="I1548" s="5">
        <f t="shared" si="364"/>
        <v>3.1981231092177535E-2</v>
      </c>
      <c r="J1548" s="5" t="str">
        <f t="shared" si="365"/>
        <v>Medium</v>
      </c>
      <c r="K1548" s="6">
        <f t="shared" si="366"/>
        <v>416</v>
      </c>
      <c r="L1548" s="5" t="str">
        <f t="shared" si="367"/>
        <v>Normal</v>
      </c>
      <c r="M1548" s="6">
        <f t="shared" si="375"/>
        <v>2479.5314285714289</v>
      </c>
      <c r="N1548" s="1">
        <v>202398856</v>
      </c>
      <c r="O1548" s="5">
        <f t="shared" si="374"/>
        <v>-0.64596960153607352</v>
      </c>
      <c r="P1548" s="1">
        <v>4.51</v>
      </c>
      <c r="Q1548" s="1">
        <v>9.4600000000000009</v>
      </c>
      <c r="R1548" s="1">
        <f t="shared" si="368"/>
        <v>1.0527704811730245</v>
      </c>
      <c r="S1548" s="1">
        <f t="shared" si="369"/>
        <v>-1.0901454798627295</v>
      </c>
      <c r="T1548" s="1">
        <f t="shared" si="370"/>
        <v>0.4434213743957704</v>
      </c>
      <c r="U1548" s="1">
        <f t="shared" si="371"/>
        <v>1.4991068387220674</v>
      </c>
      <c r="V1548" s="1">
        <f t="shared" si="372"/>
        <v>0.47628830360703323</v>
      </c>
      <c r="W1548" s="7" t="str">
        <f t="shared" si="373"/>
        <v>Moderate Stress</v>
      </c>
      <c r="X1548" s="1">
        <v>6.11</v>
      </c>
      <c r="Y1548" s="1">
        <v>3.9</v>
      </c>
      <c r="Z1548" s="1">
        <v>60</v>
      </c>
      <c r="AA1548" s="1">
        <v>6527</v>
      </c>
      <c r="AB1548" s="1">
        <v>4145</v>
      </c>
      <c r="AC1548" s="1">
        <v>1.37</v>
      </c>
      <c r="AD1548" s="1">
        <v>106.75</v>
      </c>
      <c r="AE1548" s="1">
        <v>37.340000000000003</v>
      </c>
      <c r="AF1548" s="1">
        <v>1516.58</v>
      </c>
      <c r="AG1548" s="1">
        <v>499.92</v>
      </c>
      <c r="AH1548" s="1">
        <v>1450</v>
      </c>
      <c r="AI1548" s="1">
        <v>6.24</v>
      </c>
      <c r="AJ1548" s="1">
        <v>10</v>
      </c>
      <c r="AK1548" s="1">
        <v>33.79</v>
      </c>
      <c r="AL1548" s="1">
        <v>9676</v>
      </c>
      <c r="AM1548" s="1">
        <f t="shared" si="361"/>
        <v>3963.9228205829145</v>
      </c>
    </row>
    <row r="1549" spans="1:39" x14ac:dyDescent="0.3">
      <c r="A1549" s="2">
        <v>38073</v>
      </c>
      <c r="B1549" s="1" t="s">
        <v>25</v>
      </c>
      <c r="C1549" s="1">
        <v>1330.95</v>
      </c>
      <c r="D1549" s="1">
        <v>1336.86</v>
      </c>
      <c r="E1549" s="5">
        <f t="shared" si="362"/>
        <v>4.4404372816408237E-3</v>
      </c>
      <c r="F1549" s="6">
        <f t="shared" si="363"/>
        <v>5.9099999999998545</v>
      </c>
      <c r="G1549" s="1">
        <v>1344.14</v>
      </c>
      <c r="H1549" s="1">
        <v>1300.67</v>
      </c>
      <c r="I1549" s="5">
        <f t="shared" si="364"/>
        <v>3.2660881325369116E-2</v>
      </c>
      <c r="J1549" s="5" t="str">
        <f t="shared" si="365"/>
        <v>Medium</v>
      </c>
      <c r="K1549" s="6">
        <f t="shared" si="366"/>
        <v>416</v>
      </c>
      <c r="L1549" s="5" t="str">
        <f t="shared" si="367"/>
        <v>Normal</v>
      </c>
      <c r="M1549" s="6">
        <f t="shared" si="375"/>
        <v>2490.3742857142856</v>
      </c>
      <c r="N1549" s="1">
        <v>231875716</v>
      </c>
      <c r="O1549" s="5">
        <f t="shared" si="374"/>
        <v>-0.15298008629483439</v>
      </c>
      <c r="P1549" s="1">
        <v>3.84</v>
      </c>
      <c r="Q1549" s="1">
        <v>6.75</v>
      </c>
      <c r="R1549" s="1">
        <f t="shared" si="368"/>
        <v>0.94966864122788008</v>
      </c>
      <c r="S1549" s="1">
        <f t="shared" si="369"/>
        <v>-0.46119097192931424</v>
      </c>
      <c r="T1549" s="1">
        <f t="shared" si="370"/>
        <v>0.28714719536305461</v>
      </c>
      <c r="U1549" s="1">
        <f t="shared" si="371"/>
        <v>0.56799951699570705</v>
      </c>
      <c r="V1549" s="1">
        <f t="shared" si="372"/>
        <v>0.33590609541433186</v>
      </c>
      <c r="W1549" s="7" t="str">
        <f t="shared" si="373"/>
        <v>Moderate Stress</v>
      </c>
      <c r="X1549" s="1">
        <v>12.41</v>
      </c>
      <c r="Y1549" s="1">
        <v>7.06</v>
      </c>
      <c r="Z1549" s="1">
        <v>66</v>
      </c>
      <c r="AA1549" s="1">
        <v>13741</v>
      </c>
      <c r="AB1549" s="1">
        <v>2543</v>
      </c>
      <c r="AC1549" s="1">
        <v>0.99</v>
      </c>
      <c r="AD1549" s="1">
        <v>103.78</v>
      </c>
      <c r="AE1549" s="1">
        <v>21.52</v>
      </c>
      <c r="AF1549" s="1">
        <v>2075.2800000000002</v>
      </c>
      <c r="AG1549" s="1">
        <v>440.45</v>
      </c>
      <c r="AH1549" s="1">
        <v>7784</v>
      </c>
      <c r="AI1549" s="1">
        <v>2.92</v>
      </c>
      <c r="AJ1549" s="1">
        <v>9</v>
      </c>
      <c r="AK1549" s="1">
        <v>2.61</v>
      </c>
      <c r="AL1549" s="1">
        <v>11887</v>
      </c>
      <c r="AM1549" s="1">
        <f t="shared" si="361"/>
        <v>3963.021877377334</v>
      </c>
    </row>
    <row r="1550" spans="1:39" x14ac:dyDescent="0.3">
      <c r="A1550" s="2">
        <v>38074</v>
      </c>
      <c r="B1550" s="1" t="s">
        <v>26</v>
      </c>
      <c r="C1550" s="1">
        <v>2938.15</v>
      </c>
      <c r="D1550" s="1">
        <v>2938.43</v>
      </c>
      <c r="E1550" s="5">
        <f t="shared" si="362"/>
        <v>9.5298061705408274E-5</v>
      </c>
      <c r="F1550" s="6">
        <f t="shared" si="363"/>
        <v>0.27999999999974534</v>
      </c>
      <c r="G1550" s="1">
        <v>2940.1</v>
      </c>
      <c r="H1550" s="1">
        <v>2904.16</v>
      </c>
      <c r="I1550" s="5">
        <f t="shared" si="364"/>
        <v>1.2232186920341049E-2</v>
      </c>
      <c r="J1550" s="5" t="str">
        <f t="shared" si="365"/>
        <v>Low</v>
      </c>
      <c r="K1550" s="6">
        <f t="shared" si="366"/>
        <v>416</v>
      </c>
      <c r="L1550" s="5" t="str">
        <f t="shared" si="367"/>
        <v>Normal</v>
      </c>
      <c r="M1550" s="6">
        <f t="shared" si="375"/>
        <v>2651.4528571428568</v>
      </c>
      <c r="N1550" s="1">
        <v>780518928</v>
      </c>
      <c r="O1550" s="5">
        <f t="shared" si="374"/>
        <v>1.1980087668117829</v>
      </c>
      <c r="P1550" s="1">
        <v>8.73</v>
      </c>
      <c r="Q1550" s="1">
        <v>7.83</v>
      </c>
      <c r="R1550" s="1">
        <f t="shared" si="368"/>
        <v>-0.96933238637865571</v>
      </c>
      <c r="S1550" s="1">
        <f t="shared" si="369"/>
        <v>1.2623964534815582</v>
      </c>
      <c r="T1550" s="1">
        <f t="shared" si="370"/>
        <v>1.4277154572585475</v>
      </c>
      <c r="U1550" s="1">
        <f t="shared" si="371"/>
        <v>0.93906811753610153</v>
      </c>
      <c r="V1550" s="1">
        <f t="shared" si="372"/>
        <v>0.66496191047438791</v>
      </c>
      <c r="W1550" s="7" t="str">
        <f t="shared" si="373"/>
        <v>Moderate Stress</v>
      </c>
      <c r="X1550" s="1">
        <v>11.3</v>
      </c>
      <c r="Y1550" s="1">
        <v>4.9800000000000004</v>
      </c>
      <c r="Z1550" s="1">
        <v>105</v>
      </c>
      <c r="AA1550" s="1">
        <v>10867</v>
      </c>
      <c r="AB1550" s="1">
        <v>2152</v>
      </c>
      <c r="AC1550" s="1">
        <v>1.37</v>
      </c>
      <c r="AD1550" s="1">
        <v>131.38999999999999</v>
      </c>
      <c r="AE1550" s="1">
        <v>149.83000000000001</v>
      </c>
      <c r="AF1550" s="1">
        <v>1871.8</v>
      </c>
      <c r="AG1550" s="1">
        <v>334.89</v>
      </c>
      <c r="AH1550" s="1">
        <v>7157</v>
      </c>
      <c r="AI1550" s="1">
        <v>9.35</v>
      </c>
      <c r="AJ1550" s="1">
        <v>7</v>
      </c>
      <c r="AK1550" s="1">
        <v>5.0599999999999996</v>
      </c>
      <c r="AL1550" s="1">
        <v>12517</v>
      </c>
      <c r="AM1550" s="1">
        <f t="shared" si="361"/>
        <v>4006.3835018634541</v>
      </c>
    </row>
    <row r="1551" spans="1:39" x14ac:dyDescent="0.3">
      <c r="A1551" s="2">
        <v>38075</v>
      </c>
      <c r="B1551" s="1" t="s">
        <v>24</v>
      </c>
      <c r="C1551" s="1">
        <v>2209.6799999999998</v>
      </c>
      <c r="D1551" s="1">
        <v>2174.12</v>
      </c>
      <c r="E1551" s="5">
        <f t="shared" si="362"/>
        <v>-1.6092827920784886E-2</v>
      </c>
      <c r="F1551" s="6">
        <f t="shared" si="363"/>
        <v>-35.559999999999945</v>
      </c>
      <c r="G1551" s="1">
        <v>2233.19</v>
      </c>
      <c r="H1551" s="1">
        <v>2141.9699999999998</v>
      </c>
      <c r="I1551" s="5">
        <f t="shared" si="364"/>
        <v>4.1281995583070968E-2</v>
      </c>
      <c r="J1551" s="5" t="str">
        <f t="shared" si="365"/>
        <v>Medium</v>
      </c>
      <c r="K1551" s="6">
        <f t="shared" si="366"/>
        <v>416</v>
      </c>
      <c r="L1551" s="5" t="str">
        <f t="shared" si="367"/>
        <v>Normal</v>
      </c>
      <c r="M1551" s="6">
        <f t="shared" si="375"/>
        <v>2352.5285714285715</v>
      </c>
      <c r="N1551" s="1">
        <v>868618992</v>
      </c>
      <c r="O1551" s="5">
        <f t="shared" si="374"/>
        <v>-0.26010828912038059</v>
      </c>
      <c r="P1551" s="1">
        <v>8.4700000000000006</v>
      </c>
      <c r="Q1551" s="1">
        <v>3.67</v>
      </c>
      <c r="R1551" s="1">
        <f t="shared" si="368"/>
        <v>-1.2774818533736134</v>
      </c>
      <c r="S1551" s="1">
        <f t="shared" si="369"/>
        <v>-0.59786480374693707</v>
      </c>
      <c r="T1551" s="1">
        <f t="shared" si="370"/>
        <v>1.3670717459921207</v>
      </c>
      <c r="U1551" s="1">
        <f t="shared" si="371"/>
        <v>-0.4902331586194919</v>
      </c>
      <c r="V1551" s="1">
        <f t="shared" si="372"/>
        <v>-0.2496270174369804</v>
      </c>
      <c r="W1551" s="7" t="str">
        <f t="shared" si="373"/>
        <v>Low Stress</v>
      </c>
      <c r="X1551" s="1">
        <v>12.28</v>
      </c>
      <c r="Y1551" s="1">
        <v>3.63</v>
      </c>
      <c r="Z1551" s="1">
        <v>102</v>
      </c>
      <c r="AA1551" s="1">
        <v>27983</v>
      </c>
      <c r="AB1551" s="1">
        <v>4703</v>
      </c>
      <c r="AC1551" s="1">
        <v>1.0900000000000001</v>
      </c>
      <c r="AD1551" s="1">
        <v>90.5</v>
      </c>
      <c r="AE1551" s="1">
        <v>122.22</v>
      </c>
      <c r="AF1551" s="1">
        <v>2189.65</v>
      </c>
      <c r="AG1551" s="1">
        <v>377.57</v>
      </c>
      <c r="AH1551" s="1">
        <v>9946</v>
      </c>
      <c r="AI1551" s="1">
        <v>4.92</v>
      </c>
      <c r="AJ1551" s="1">
        <v>2</v>
      </c>
      <c r="AK1551" s="1">
        <v>3.88</v>
      </c>
      <c r="AL1551" s="1">
        <v>10620</v>
      </c>
      <c r="AM1551" s="1">
        <f t="shared" si="361"/>
        <v>4046.9356940006337</v>
      </c>
    </row>
    <row r="1552" spans="1:39" x14ac:dyDescent="0.3">
      <c r="A1552" s="2">
        <v>38076</v>
      </c>
      <c r="B1552" s="1" t="s">
        <v>26</v>
      </c>
      <c r="C1552" s="1">
        <v>3253.63</v>
      </c>
      <c r="D1552" s="1">
        <v>3247.84</v>
      </c>
      <c r="E1552" s="5">
        <f t="shared" si="362"/>
        <v>-1.7795508401385416E-3</v>
      </c>
      <c r="F1552" s="6">
        <f t="shared" si="363"/>
        <v>-5.7899999999999636</v>
      </c>
      <c r="G1552" s="1">
        <v>3301.35</v>
      </c>
      <c r="H1552" s="1">
        <v>3204.78</v>
      </c>
      <c r="I1552" s="5">
        <f t="shared" si="364"/>
        <v>2.9680695100549142E-2</v>
      </c>
      <c r="J1552" s="5" t="str">
        <f t="shared" si="365"/>
        <v>Medium</v>
      </c>
      <c r="K1552" s="6">
        <f t="shared" si="366"/>
        <v>416</v>
      </c>
      <c r="L1552" s="5" t="str">
        <f t="shared" si="367"/>
        <v>Normal</v>
      </c>
      <c r="M1552" s="6">
        <f t="shared" si="375"/>
        <v>2583.0171428571425</v>
      </c>
      <c r="N1552" s="1">
        <v>863411105</v>
      </c>
      <c r="O1552" s="5">
        <f t="shared" si="374"/>
        <v>0.49386418412967098</v>
      </c>
      <c r="P1552" s="1">
        <v>9.56</v>
      </c>
      <c r="Q1552" s="1">
        <v>2.72</v>
      </c>
      <c r="R1552" s="1">
        <f t="shared" si="368"/>
        <v>-1.2592661162860674</v>
      </c>
      <c r="S1552" s="1">
        <f t="shared" si="369"/>
        <v>0.36405095966696538</v>
      </c>
      <c r="T1552" s="1">
        <f t="shared" si="370"/>
        <v>1.6213088432244493</v>
      </c>
      <c r="U1552" s="1">
        <f t="shared" si="371"/>
        <v>-0.81663609428002393</v>
      </c>
      <c r="V1552" s="1">
        <f t="shared" si="372"/>
        <v>-2.2635601918669146E-2</v>
      </c>
      <c r="W1552" s="7" t="str">
        <f t="shared" si="373"/>
        <v>Low Stress</v>
      </c>
      <c r="X1552" s="1">
        <v>14.18</v>
      </c>
      <c r="Y1552" s="1">
        <v>3.02</v>
      </c>
      <c r="Z1552" s="1">
        <v>116</v>
      </c>
      <c r="AA1552" s="1">
        <v>22739</v>
      </c>
      <c r="AB1552" s="1">
        <v>2292</v>
      </c>
      <c r="AC1552" s="1">
        <v>0.92</v>
      </c>
      <c r="AD1552" s="1">
        <v>134.49</v>
      </c>
      <c r="AE1552" s="1">
        <v>123.67</v>
      </c>
      <c r="AF1552" s="1">
        <v>2127.6799999999998</v>
      </c>
      <c r="AG1552" s="1">
        <v>341.46</v>
      </c>
      <c r="AH1552" s="1">
        <v>8085</v>
      </c>
      <c r="AI1552" s="1">
        <v>2.81</v>
      </c>
      <c r="AJ1552" s="1">
        <v>18</v>
      </c>
      <c r="AK1552" s="1">
        <v>47.84</v>
      </c>
      <c r="AL1552" s="1">
        <v>10171</v>
      </c>
      <c r="AM1552" s="1">
        <f t="shared" si="361"/>
        <v>4043.9395334637725</v>
      </c>
    </row>
    <row r="1553" spans="1:39" x14ac:dyDescent="0.3">
      <c r="A1553" s="2">
        <v>38077</v>
      </c>
      <c r="B1553" s="1" t="s">
        <v>24</v>
      </c>
      <c r="C1553" s="1">
        <v>4215.22</v>
      </c>
      <c r="D1553" s="1">
        <v>4198.63</v>
      </c>
      <c r="E1553" s="5">
        <f t="shared" si="362"/>
        <v>-3.9357376364697796E-3</v>
      </c>
      <c r="F1553" s="6">
        <f t="shared" si="363"/>
        <v>-16.590000000000146</v>
      </c>
      <c r="G1553" s="1">
        <v>4221</v>
      </c>
      <c r="H1553" s="1">
        <v>4174.3100000000004</v>
      </c>
      <c r="I1553" s="5">
        <f t="shared" si="364"/>
        <v>1.107652744103501E-2</v>
      </c>
      <c r="J1553" s="5" t="str">
        <f t="shared" si="365"/>
        <v>Low</v>
      </c>
      <c r="K1553" s="6">
        <f t="shared" si="366"/>
        <v>416</v>
      </c>
      <c r="L1553" s="5" t="str">
        <f t="shared" si="367"/>
        <v>Normal</v>
      </c>
      <c r="M1553" s="6">
        <f t="shared" si="375"/>
        <v>2847.4728571428573</v>
      </c>
      <c r="N1553" s="1">
        <v>82998337</v>
      </c>
      <c r="O1553" s="5">
        <f t="shared" si="374"/>
        <v>0.29274533228237842</v>
      </c>
      <c r="P1553" s="1">
        <v>5.01</v>
      </c>
      <c r="Q1553" s="1">
        <v>4.54</v>
      </c>
      <c r="R1553" s="1">
        <f t="shared" si="368"/>
        <v>1.4704002151170465</v>
      </c>
      <c r="S1553" s="1">
        <f t="shared" si="369"/>
        <v>0.10746414678546112</v>
      </c>
      <c r="T1553" s="1">
        <f t="shared" si="370"/>
        <v>0.56004389606197624</v>
      </c>
      <c r="U1553" s="1">
        <f t="shared" si="371"/>
        <v>-0.1913167859619519</v>
      </c>
      <c r="V1553" s="1">
        <f t="shared" si="372"/>
        <v>0.48664786800063298</v>
      </c>
      <c r="W1553" s="7" t="str">
        <f t="shared" si="373"/>
        <v>Moderate Stress</v>
      </c>
      <c r="X1553" s="1">
        <v>10.1</v>
      </c>
      <c r="Y1553" s="1">
        <v>9.2899999999999991</v>
      </c>
      <c r="Z1553" s="1">
        <v>51</v>
      </c>
      <c r="AA1553" s="1">
        <v>15531</v>
      </c>
      <c r="AB1553" s="1">
        <v>2809</v>
      </c>
      <c r="AC1553" s="1">
        <v>1.1200000000000001</v>
      </c>
      <c r="AD1553" s="1">
        <v>105.16</v>
      </c>
      <c r="AE1553" s="1">
        <v>114.91</v>
      </c>
      <c r="AF1553" s="1">
        <v>1691.14</v>
      </c>
      <c r="AG1553" s="1">
        <v>424.34</v>
      </c>
      <c r="AH1553" s="1">
        <v>5975</v>
      </c>
      <c r="AI1553" s="1">
        <v>3.66</v>
      </c>
      <c r="AJ1553" s="1">
        <v>3</v>
      </c>
      <c r="AK1553" s="1">
        <v>45.12</v>
      </c>
      <c r="AL1553" s="1">
        <v>7106</v>
      </c>
      <c r="AM1553" s="1">
        <f t="shared" si="361"/>
        <v>4055.9365709544013</v>
      </c>
    </row>
    <row r="1554" spans="1:39" x14ac:dyDescent="0.3">
      <c r="A1554" s="2">
        <v>38078</v>
      </c>
      <c r="B1554" s="1" t="s">
        <v>24</v>
      </c>
      <c r="C1554" s="1">
        <v>1548.59</v>
      </c>
      <c r="D1554" s="1">
        <v>1550.77</v>
      </c>
      <c r="E1554" s="5">
        <f t="shared" si="362"/>
        <v>1.4077321950936425E-3</v>
      </c>
      <c r="F1554" s="6">
        <f t="shared" si="363"/>
        <v>2.1800000000000637</v>
      </c>
      <c r="G1554" s="1">
        <v>1598.08</v>
      </c>
      <c r="H1554" s="1">
        <v>1541.87</v>
      </c>
      <c r="I1554" s="5">
        <f t="shared" si="364"/>
        <v>3.6297535177161187E-2</v>
      </c>
      <c r="J1554" s="5" t="str">
        <f t="shared" si="365"/>
        <v>Medium</v>
      </c>
      <c r="K1554" s="6">
        <f t="shared" si="366"/>
        <v>416</v>
      </c>
      <c r="L1554" s="5" t="str">
        <f t="shared" si="367"/>
        <v>Normal</v>
      </c>
      <c r="M1554" s="6">
        <f t="shared" si="375"/>
        <v>2432.1371428571433</v>
      </c>
      <c r="N1554" s="1">
        <v>730229620</v>
      </c>
      <c r="O1554" s="5">
        <f t="shared" si="374"/>
        <v>-0.63064856869979014</v>
      </c>
      <c r="P1554" s="1">
        <v>9.58</v>
      </c>
      <c r="Q1554" s="1">
        <v>8.07</v>
      </c>
      <c r="R1554" s="1">
        <f t="shared" si="368"/>
        <v>-0.79343440455942271</v>
      </c>
      <c r="S1554" s="1">
        <f t="shared" si="369"/>
        <v>-1.0705989532720759</v>
      </c>
      <c r="T1554" s="1">
        <f t="shared" si="370"/>
        <v>1.6259737440910973</v>
      </c>
      <c r="U1554" s="1">
        <f t="shared" si="371"/>
        <v>1.0215278065450781</v>
      </c>
      <c r="V1554" s="1">
        <f t="shared" si="372"/>
        <v>0.19586704820116918</v>
      </c>
      <c r="W1554" s="7" t="str">
        <f t="shared" si="373"/>
        <v>Moderate Stress</v>
      </c>
      <c r="X1554" s="1">
        <v>13.67</v>
      </c>
      <c r="Y1554" s="1">
        <v>3.26</v>
      </c>
      <c r="Z1554" s="1">
        <v>78</v>
      </c>
      <c r="AA1554" s="1">
        <v>3044</v>
      </c>
      <c r="AB1554" s="1">
        <v>1282</v>
      </c>
      <c r="AC1554" s="1">
        <v>1.19</v>
      </c>
      <c r="AD1554" s="1">
        <v>149.07</v>
      </c>
      <c r="AE1554" s="1">
        <v>82.93</v>
      </c>
      <c r="AF1554" s="1">
        <v>2407.69</v>
      </c>
      <c r="AG1554" s="1">
        <v>454.39</v>
      </c>
      <c r="AH1554" s="1">
        <v>7380</v>
      </c>
      <c r="AI1554" s="1">
        <v>0.17</v>
      </c>
      <c r="AJ1554" s="1">
        <v>28</v>
      </c>
      <c r="AK1554" s="1">
        <v>6.22</v>
      </c>
      <c r="AL1554" s="1">
        <v>7904</v>
      </c>
      <c r="AM1554" s="1">
        <f t="shared" si="361"/>
        <v>4093.4662702286237</v>
      </c>
    </row>
    <row r="1555" spans="1:39" x14ac:dyDescent="0.3">
      <c r="A1555" s="2">
        <v>38079</v>
      </c>
      <c r="B1555" s="1" t="s">
        <v>26</v>
      </c>
      <c r="C1555" s="1">
        <v>3322.8</v>
      </c>
      <c r="D1555" s="1">
        <v>3331.37</v>
      </c>
      <c r="E1555" s="5">
        <f t="shared" si="362"/>
        <v>2.5791501143612944E-3</v>
      </c>
      <c r="F1555" s="6">
        <f t="shared" si="363"/>
        <v>8.569999999999709</v>
      </c>
      <c r="G1555" s="1">
        <v>3368.04</v>
      </c>
      <c r="H1555" s="1">
        <v>3308.33</v>
      </c>
      <c r="I1555" s="5">
        <f t="shared" si="364"/>
        <v>1.7969784519080302E-2</v>
      </c>
      <c r="J1555" s="5" t="str">
        <f t="shared" si="365"/>
        <v>Low</v>
      </c>
      <c r="K1555" s="6">
        <f t="shared" si="366"/>
        <v>416</v>
      </c>
      <c r="L1555" s="5" t="str">
        <f t="shared" si="367"/>
        <v>Normal</v>
      </c>
      <c r="M1555" s="6">
        <f t="shared" si="375"/>
        <v>2682.5742857142859</v>
      </c>
      <c r="N1555" s="1">
        <v>260424374</v>
      </c>
      <c r="O1555" s="5">
        <f t="shared" si="374"/>
        <v>1.1482037955338316</v>
      </c>
      <c r="P1555" s="1">
        <v>7.49</v>
      </c>
      <c r="Q1555" s="1">
        <v>4.5599999999999996</v>
      </c>
      <c r="R1555" s="1">
        <f t="shared" si="368"/>
        <v>0.8498133931531302</v>
      </c>
      <c r="S1555" s="1">
        <f t="shared" si="369"/>
        <v>1.1988554242419542</v>
      </c>
      <c r="T1555" s="1">
        <f t="shared" si="370"/>
        <v>1.138491603526357</v>
      </c>
      <c r="U1555" s="1">
        <f t="shared" si="371"/>
        <v>-0.184445145211204</v>
      </c>
      <c r="V1555" s="1">
        <f t="shared" si="372"/>
        <v>0.75067881892755928</v>
      </c>
      <c r="W1555" s="7" t="str">
        <f t="shared" si="373"/>
        <v>Moderate Stress</v>
      </c>
      <c r="X1555" s="1">
        <v>4.18</v>
      </c>
      <c r="Y1555" s="1">
        <v>4.6500000000000004</v>
      </c>
      <c r="Z1555" s="1">
        <v>106</v>
      </c>
      <c r="AA1555" s="1">
        <v>28688</v>
      </c>
      <c r="AB1555" s="1">
        <v>2928</v>
      </c>
      <c r="AC1555" s="1">
        <v>1.33</v>
      </c>
      <c r="AD1555" s="1">
        <v>136.61000000000001</v>
      </c>
      <c r="AE1555" s="1">
        <v>31.47</v>
      </c>
      <c r="AF1555" s="1">
        <v>1997.24</v>
      </c>
      <c r="AG1555" s="1">
        <v>406.64</v>
      </c>
      <c r="AH1555" s="1">
        <v>3130</v>
      </c>
      <c r="AI1555" s="1">
        <v>2.5499999999999998</v>
      </c>
      <c r="AJ1555" s="1">
        <v>44</v>
      </c>
      <c r="AK1555" s="1">
        <v>26.31</v>
      </c>
      <c r="AL1555" s="1">
        <v>1575</v>
      </c>
      <c r="AM1555" s="1">
        <f t="shared" si="361"/>
        <v>4095.9380774385245</v>
      </c>
    </row>
    <row r="1556" spans="1:39" x14ac:dyDescent="0.3">
      <c r="A1556" s="2">
        <v>38080</v>
      </c>
      <c r="B1556" s="1" t="s">
        <v>24</v>
      </c>
      <c r="C1556" s="1">
        <v>3022.04</v>
      </c>
      <c r="D1556" s="1">
        <v>2972.89</v>
      </c>
      <c r="E1556" s="5">
        <f t="shared" si="362"/>
        <v>-1.6263848261439322E-2</v>
      </c>
      <c r="F1556" s="6">
        <f t="shared" si="363"/>
        <v>-49.150000000000091</v>
      </c>
      <c r="G1556" s="1">
        <v>3053.91</v>
      </c>
      <c r="H1556" s="1">
        <v>2939.77</v>
      </c>
      <c r="I1556" s="5">
        <f t="shared" si="364"/>
        <v>3.7769189024632326E-2</v>
      </c>
      <c r="J1556" s="5" t="str">
        <f t="shared" si="365"/>
        <v>Medium</v>
      </c>
      <c r="K1556" s="6">
        <f t="shared" si="366"/>
        <v>416</v>
      </c>
      <c r="L1556" s="5" t="str">
        <f t="shared" si="367"/>
        <v>Normal</v>
      </c>
      <c r="M1556" s="6">
        <f t="shared" si="375"/>
        <v>2916.292857142857</v>
      </c>
      <c r="N1556" s="1">
        <v>82102342</v>
      </c>
      <c r="O1556" s="5">
        <f t="shared" si="374"/>
        <v>-0.10760738074726015</v>
      </c>
      <c r="P1556" s="1">
        <v>-0.94</v>
      </c>
      <c r="Q1556" s="1">
        <v>8.4700000000000006</v>
      </c>
      <c r="R1556" s="1">
        <f t="shared" si="368"/>
        <v>1.4735341558787713</v>
      </c>
      <c r="S1556" s="1">
        <f t="shared" si="369"/>
        <v>-0.40330461368228776</v>
      </c>
      <c r="T1556" s="1">
        <f t="shared" si="370"/>
        <v>-0.82776411176587295</v>
      </c>
      <c r="U1556" s="1">
        <f t="shared" si="371"/>
        <v>1.1589606215600392</v>
      </c>
      <c r="V1556" s="1">
        <f t="shared" si="372"/>
        <v>0.35035651299766246</v>
      </c>
      <c r="W1556" s="7" t="str">
        <f t="shared" si="373"/>
        <v>Moderate Stress</v>
      </c>
      <c r="X1556" s="1">
        <v>10.15</v>
      </c>
      <c r="Y1556" s="1">
        <v>3.83</v>
      </c>
      <c r="Z1556" s="1">
        <v>83</v>
      </c>
      <c r="AA1556" s="1">
        <v>16871</v>
      </c>
      <c r="AB1556" s="1">
        <v>1058</v>
      </c>
      <c r="AC1556" s="1">
        <v>1.04</v>
      </c>
      <c r="AD1556" s="1">
        <v>125.24</v>
      </c>
      <c r="AE1556" s="1">
        <v>29.39</v>
      </c>
      <c r="AF1556" s="1">
        <v>1141.43</v>
      </c>
      <c r="AG1556" s="1">
        <v>172.79</v>
      </c>
      <c r="AH1556" s="1">
        <v>775</v>
      </c>
      <c r="AI1556" s="1">
        <v>1.88</v>
      </c>
      <c r="AJ1556" s="1">
        <v>40</v>
      </c>
      <c r="AK1556" s="1">
        <v>24.52</v>
      </c>
      <c r="AL1556" s="1">
        <v>4101</v>
      </c>
      <c r="AM1556" s="1">
        <f t="shared" si="361"/>
        <v>4069.2000044049691</v>
      </c>
    </row>
    <row r="1557" spans="1:39" x14ac:dyDescent="0.3">
      <c r="A1557" s="2">
        <v>38081</v>
      </c>
      <c r="B1557" s="1" t="s">
        <v>26</v>
      </c>
      <c r="C1557" s="1">
        <v>1576.32</v>
      </c>
      <c r="D1557" s="1">
        <v>1602.42</v>
      </c>
      <c r="E1557" s="5">
        <f t="shared" si="362"/>
        <v>1.6557551766138941E-2</v>
      </c>
      <c r="F1557" s="6">
        <f t="shared" si="363"/>
        <v>26.100000000000136</v>
      </c>
      <c r="G1557" s="1">
        <v>1634.68</v>
      </c>
      <c r="H1557" s="1">
        <v>1545.66</v>
      </c>
      <c r="I1557" s="5">
        <f t="shared" si="364"/>
        <v>5.6473304912708071E-2</v>
      </c>
      <c r="J1557" s="5" t="str">
        <f t="shared" si="365"/>
        <v>High</v>
      </c>
      <c r="K1557" s="6">
        <f t="shared" si="366"/>
        <v>416</v>
      </c>
      <c r="L1557" s="5" t="str">
        <f t="shared" si="367"/>
        <v>⚠️ High Risk</v>
      </c>
      <c r="M1557" s="6">
        <f t="shared" si="375"/>
        <v>2725.434285714286</v>
      </c>
      <c r="N1557" s="1">
        <v>764220734</v>
      </c>
      <c r="O1557" s="5">
        <f t="shared" si="374"/>
        <v>-0.46098913851504758</v>
      </c>
      <c r="P1557" s="1">
        <v>1.41</v>
      </c>
      <c r="Q1557" s="1">
        <v>9.89</v>
      </c>
      <c r="R1557" s="1">
        <f t="shared" si="368"/>
        <v>-0.91232584670031436</v>
      </c>
      <c r="S1557" s="1">
        <f t="shared" si="369"/>
        <v>-0.85414797383107921</v>
      </c>
      <c r="T1557" s="1">
        <f t="shared" si="370"/>
        <v>-0.27963825993470565</v>
      </c>
      <c r="U1557" s="1">
        <f t="shared" si="371"/>
        <v>1.6468471148631503</v>
      </c>
      <c r="V1557" s="1">
        <f t="shared" si="372"/>
        <v>-9.9816241400737193E-2</v>
      </c>
      <c r="W1557" s="7" t="str">
        <f t="shared" si="373"/>
        <v>Low Stress</v>
      </c>
      <c r="X1557" s="1">
        <v>12.04</v>
      </c>
      <c r="Y1557" s="1">
        <v>1.32</v>
      </c>
      <c r="Z1557" s="1">
        <v>51</v>
      </c>
      <c r="AA1557" s="1">
        <v>3357</v>
      </c>
      <c r="AB1557" s="1">
        <v>4174</v>
      </c>
      <c r="AC1557" s="1">
        <v>0.9</v>
      </c>
      <c r="AD1557" s="1">
        <v>96.06</v>
      </c>
      <c r="AE1557" s="1">
        <v>139.13</v>
      </c>
      <c r="AF1557" s="1">
        <v>1851.43</v>
      </c>
      <c r="AG1557" s="1">
        <v>249.01</v>
      </c>
      <c r="AH1557" s="1">
        <v>468</v>
      </c>
      <c r="AI1557" s="1">
        <v>1.36</v>
      </c>
      <c r="AJ1557" s="1">
        <v>20</v>
      </c>
      <c r="AK1557" s="1">
        <v>29.73</v>
      </c>
      <c r="AL1557" s="1">
        <v>9449</v>
      </c>
      <c r="AM1557" s="1">
        <f t="shared" si="361"/>
        <v>4048.0755048453943</v>
      </c>
    </row>
    <row r="1558" spans="1:39" x14ac:dyDescent="0.3">
      <c r="A1558" s="2">
        <v>38082</v>
      </c>
      <c r="B1558" s="1" t="s">
        <v>24</v>
      </c>
      <c r="C1558" s="1">
        <v>3495.99</v>
      </c>
      <c r="D1558" s="1">
        <v>3517.29</v>
      </c>
      <c r="E1558" s="5">
        <f t="shared" si="362"/>
        <v>6.0926947731544381E-3</v>
      </c>
      <c r="F1558" s="6">
        <f t="shared" si="363"/>
        <v>21.300000000000182</v>
      </c>
      <c r="G1558" s="1">
        <v>3558.63</v>
      </c>
      <c r="H1558" s="1">
        <v>3469.44</v>
      </c>
      <c r="I1558" s="5">
        <f t="shared" si="364"/>
        <v>2.5512086705053522E-2</v>
      </c>
      <c r="J1558" s="5" t="str">
        <f t="shared" si="365"/>
        <v>Medium</v>
      </c>
      <c r="K1558" s="6">
        <f t="shared" si="366"/>
        <v>416</v>
      </c>
      <c r="L1558" s="5" t="str">
        <f t="shared" si="367"/>
        <v>Normal</v>
      </c>
      <c r="M1558" s="6">
        <f t="shared" si="375"/>
        <v>2917.315714285714</v>
      </c>
      <c r="N1558" s="1">
        <v>689475107</v>
      </c>
      <c r="O1558" s="5">
        <f t="shared" si="374"/>
        <v>1.1949863331710786</v>
      </c>
      <c r="P1558" s="1">
        <v>-1.42</v>
      </c>
      <c r="Q1558" s="1">
        <v>0.72</v>
      </c>
      <c r="R1558" s="1">
        <f t="shared" si="368"/>
        <v>-0.65088647793602017</v>
      </c>
      <c r="S1558" s="1">
        <f t="shared" si="369"/>
        <v>1.2585404419346993</v>
      </c>
      <c r="T1558" s="1">
        <f t="shared" si="370"/>
        <v>-0.93972173256543046</v>
      </c>
      <c r="U1558" s="1">
        <f t="shared" si="371"/>
        <v>-1.5038001693548286</v>
      </c>
      <c r="V1558" s="1">
        <f t="shared" si="372"/>
        <v>-0.45896698448039497</v>
      </c>
      <c r="W1558" s="7" t="str">
        <f t="shared" si="373"/>
        <v>Low Stress</v>
      </c>
      <c r="X1558" s="1">
        <v>5.53</v>
      </c>
      <c r="Y1558" s="1">
        <v>2.27</v>
      </c>
      <c r="Z1558" s="1">
        <v>80</v>
      </c>
      <c r="AA1558" s="1">
        <v>2053</v>
      </c>
      <c r="AB1558" s="1">
        <v>2158</v>
      </c>
      <c r="AC1558" s="1">
        <v>0.87</v>
      </c>
      <c r="AD1558" s="1">
        <v>146.94999999999999</v>
      </c>
      <c r="AE1558" s="1">
        <v>20.04</v>
      </c>
      <c r="AF1558" s="1">
        <v>1143.08</v>
      </c>
      <c r="AG1558" s="1">
        <v>413.76</v>
      </c>
      <c r="AH1558" s="1">
        <v>6870</v>
      </c>
      <c r="AI1558" s="1">
        <v>0.32</v>
      </c>
      <c r="AJ1558" s="1">
        <v>44</v>
      </c>
      <c r="AK1558" s="1">
        <v>64.11</v>
      </c>
      <c r="AL1558" s="1">
        <v>4034</v>
      </c>
      <c r="AM1558" s="1">
        <f t="shared" si="361"/>
        <v>4046.5292734265358</v>
      </c>
    </row>
    <row r="1559" spans="1:39" x14ac:dyDescent="0.3">
      <c r="A1559" s="2">
        <v>38083</v>
      </c>
      <c r="B1559" s="1" t="s">
        <v>25</v>
      </c>
      <c r="C1559" s="1">
        <v>2094.56</v>
      </c>
      <c r="D1559" s="1">
        <v>2081.19</v>
      </c>
      <c r="E1559" s="5">
        <f t="shared" si="362"/>
        <v>-6.3832021999846705E-3</v>
      </c>
      <c r="F1559" s="6">
        <f t="shared" si="363"/>
        <v>-13.369999999999891</v>
      </c>
      <c r="G1559" s="1">
        <v>2099.91</v>
      </c>
      <c r="H1559" s="1">
        <v>2047.04</v>
      </c>
      <c r="I1559" s="5">
        <f t="shared" si="364"/>
        <v>2.5241578183484787E-2</v>
      </c>
      <c r="J1559" s="5" t="str">
        <f t="shared" si="365"/>
        <v>Medium</v>
      </c>
      <c r="K1559" s="6">
        <f t="shared" si="366"/>
        <v>416</v>
      </c>
      <c r="L1559" s="5" t="str">
        <f t="shared" si="367"/>
        <v>Normal</v>
      </c>
      <c r="M1559" s="6">
        <f t="shared" si="375"/>
        <v>2750.6514285714284</v>
      </c>
      <c r="N1559" s="1">
        <v>866862604</v>
      </c>
      <c r="O1559" s="5">
        <f t="shared" si="374"/>
        <v>-0.40829729706677581</v>
      </c>
      <c r="P1559" s="1">
        <v>-4.9400000000000004</v>
      </c>
      <c r="Q1559" s="1">
        <v>0.45</v>
      </c>
      <c r="R1559" s="1">
        <f t="shared" si="368"/>
        <v>-1.2713384977225171</v>
      </c>
      <c r="S1559" s="1">
        <f t="shared" si="369"/>
        <v>-0.78692388450336559</v>
      </c>
      <c r="T1559" s="1">
        <f t="shared" si="370"/>
        <v>-1.7607442850955195</v>
      </c>
      <c r="U1559" s="1">
        <f t="shared" si="371"/>
        <v>-1.596567319489927</v>
      </c>
      <c r="V1559" s="1">
        <f t="shared" si="372"/>
        <v>-1.3538934967028322</v>
      </c>
      <c r="W1559" s="7" t="str">
        <f t="shared" si="373"/>
        <v>Low Stress</v>
      </c>
      <c r="X1559" s="1">
        <v>11.63</v>
      </c>
      <c r="Y1559" s="1">
        <v>2.2999999999999998</v>
      </c>
      <c r="Z1559" s="1">
        <v>93</v>
      </c>
      <c r="AA1559" s="1">
        <v>6774</v>
      </c>
      <c r="AB1559" s="1">
        <v>168</v>
      </c>
      <c r="AC1559" s="1">
        <v>0.88</v>
      </c>
      <c r="AD1559" s="1">
        <v>82.3</v>
      </c>
      <c r="AE1559" s="1">
        <v>110.88</v>
      </c>
      <c r="AF1559" s="1">
        <v>1750.04</v>
      </c>
      <c r="AG1559" s="1">
        <v>429.27</v>
      </c>
      <c r="AH1559" s="1">
        <v>9495</v>
      </c>
      <c r="AI1559" s="1">
        <v>2.27</v>
      </c>
      <c r="AJ1559" s="1">
        <v>8</v>
      </c>
      <c r="AK1559" s="1">
        <v>69.739999999999995</v>
      </c>
      <c r="AL1559" s="1">
        <v>5090</v>
      </c>
      <c r="AM1559" s="1">
        <f t="shared" si="361"/>
        <v>4024.9617704198754</v>
      </c>
    </row>
    <row r="1560" spans="1:39" x14ac:dyDescent="0.3">
      <c r="A1560" s="2">
        <v>38084</v>
      </c>
      <c r="B1560" s="1" t="s">
        <v>26</v>
      </c>
      <c r="C1560" s="1">
        <v>2951.34</v>
      </c>
      <c r="D1560" s="1">
        <v>2906.63</v>
      </c>
      <c r="E1560" s="5">
        <f t="shared" si="362"/>
        <v>-1.5149050939573222E-2</v>
      </c>
      <c r="F1560" s="6">
        <f t="shared" si="363"/>
        <v>-44.710000000000036</v>
      </c>
      <c r="G1560" s="1">
        <v>2976.58</v>
      </c>
      <c r="H1560" s="1">
        <v>2874.76</v>
      </c>
      <c r="I1560" s="5">
        <f t="shared" si="364"/>
        <v>3.4499583240155222E-2</v>
      </c>
      <c r="J1560" s="5" t="str">
        <f t="shared" si="365"/>
        <v>Medium</v>
      </c>
      <c r="K1560" s="6">
        <f t="shared" si="366"/>
        <v>416</v>
      </c>
      <c r="L1560" s="5" t="str">
        <f t="shared" si="367"/>
        <v>Normal</v>
      </c>
      <c r="M1560" s="6">
        <f t="shared" si="375"/>
        <v>2566.0799999999995</v>
      </c>
      <c r="N1560" s="1">
        <v>902088147</v>
      </c>
      <c r="O1560" s="5">
        <f t="shared" si="374"/>
        <v>0.39661924187604208</v>
      </c>
      <c r="P1560" s="1">
        <v>-2.1800000000000002</v>
      </c>
      <c r="Q1560" s="1">
        <v>1.5</v>
      </c>
      <c r="R1560" s="1">
        <f t="shared" si="368"/>
        <v>-1.394547628422558</v>
      </c>
      <c r="S1560" s="1">
        <f t="shared" si="369"/>
        <v>0.23998616130261224</v>
      </c>
      <c r="T1560" s="1">
        <f t="shared" si="370"/>
        <v>-1.1169879654980635</v>
      </c>
      <c r="U1560" s="1">
        <f t="shared" si="371"/>
        <v>-1.2358061800756548</v>
      </c>
      <c r="V1560" s="1">
        <f t="shared" si="372"/>
        <v>-0.87683890317341606</v>
      </c>
      <c r="W1560" s="7" t="str">
        <f t="shared" si="373"/>
        <v>Low Stress</v>
      </c>
      <c r="X1560" s="1">
        <v>12.12</v>
      </c>
      <c r="Y1560" s="1">
        <v>7.09</v>
      </c>
      <c r="Z1560" s="1">
        <v>105</v>
      </c>
      <c r="AA1560" s="1">
        <v>13056</v>
      </c>
      <c r="AB1560" s="1">
        <v>1737</v>
      </c>
      <c r="AC1560" s="1">
        <v>1.47</v>
      </c>
      <c r="AD1560" s="1">
        <v>95.63</v>
      </c>
      <c r="AE1560" s="1">
        <v>101.72</v>
      </c>
      <c r="AF1560" s="1">
        <v>2142.89</v>
      </c>
      <c r="AG1560" s="1">
        <v>351.52</v>
      </c>
      <c r="AH1560" s="1">
        <v>3460</v>
      </c>
      <c r="AI1560" s="1">
        <v>1.04</v>
      </c>
      <c r="AJ1560" s="1">
        <v>47</v>
      </c>
      <c r="AK1560" s="1">
        <v>33.97</v>
      </c>
      <c r="AL1560" s="1">
        <v>4885</v>
      </c>
      <c r="AM1560" s="1">
        <f t="shared" si="361"/>
        <v>4091.507578319085</v>
      </c>
    </row>
    <row r="1561" spans="1:39" x14ac:dyDescent="0.3">
      <c r="A1561" s="2">
        <v>38085</v>
      </c>
      <c r="B1561" s="1" t="s">
        <v>24</v>
      </c>
      <c r="C1561" s="1">
        <v>1329.09</v>
      </c>
      <c r="D1561" s="1">
        <v>1354.58</v>
      </c>
      <c r="E1561" s="5">
        <f t="shared" si="362"/>
        <v>1.9178535689832903E-2</v>
      </c>
      <c r="F1561" s="6">
        <f t="shared" si="363"/>
        <v>25.490000000000009</v>
      </c>
      <c r="G1561" s="1">
        <v>1389.43</v>
      </c>
      <c r="H1561" s="1">
        <v>1285.02</v>
      </c>
      <c r="I1561" s="5">
        <f t="shared" si="364"/>
        <v>7.855750927326223E-2</v>
      </c>
      <c r="J1561" s="5" t="str">
        <f t="shared" si="365"/>
        <v>High</v>
      </c>
      <c r="K1561" s="6">
        <f t="shared" si="366"/>
        <v>416</v>
      </c>
      <c r="L1561" s="5" t="str">
        <f t="shared" si="367"/>
        <v>⚠️ High Risk</v>
      </c>
      <c r="M1561" s="6">
        <f t="shared" si="375"/>
        <v>2538.0528571428576</v>
      </c>
      <c r="N1561" s="1">
        <v>793861149</v>
      </c>
      <c r="O1561" s="5">
        <f t="shared" si="374"/>
        <v>-0.53396889180941509</v>
      </c>
      <c r="P1561" s="1">
        <v>-4.9400000000000004</v>
      </c>
      <c r="Q1561" s="1">
        <v>3.84</v>
      </c>
      <c r="R1561" s="1">
        <f t="shared" si="368"/>
        <v>-1.0159997564463883</v>
      </c>
      <c r="S1561" s="1">
        <f t="shared" si="369"/>
        <v>-0.94725531872035096</v>
      </c>
      <c r="T1561" s="1">
        <f t="shared" si="370"/>
        <v>-1.7607442850955195</v>
      </c>
      <c r="U1561" s="1">
        <f t="shared" si="371"/>
        <v>-0.43182421223813355</v>
      </c>
      <c r="V1561" s="1">
        <f t="shared" si="372"/>
        <v>-1.0389558931250982</v>
      </c>
      <c r="W1561" s="7" t="str">
        <f t="shared" si="373"/>
        <v>Low Stress</v>
      </c>
      <c r="X1561" s="1">
        <v>12.81</v>
      </c>
      <c r="Y1561" s="1">
        <v>4.3600000000000003</v>
      </c>
      <c r="Z1561" s="1">
        <v>103</v>
      </c>
      <c r="AA1561" s="1">
        <v>27741</v>
      </c>
      <c r="AB1561" s="1">
        <v>301</v>
      </c>
      <c r="AC1561" s="1">
        <v>1.47</v>
      </c>
      <c r="AD1561" s="1">
        <v>82.57</v>
      </c>
      <c r="AE1561" s="1">
        <v>85.16</v>
      </c>
      <c r="AF1561" s="1">
        <v>2181.2600000000002</v>
      </c>
      <c r="AG1561" s="1">
        <v>385.66</v>
      </c>
      <c r="AH1561" s="1">
        <v>1571</v>
      </c>
      <c r="AI1561" s="1">
        <v>0.45</v>
      </c>
      <c r="AJ1561" s="1">
        <v>17</v>
      </c>
      <c r="AK1561" s="1">
        <v>78.84</v>
      </c>
      <c r="AL1561" s="1">
        <v>3963</v>
      </c>
      <c r="AM1561" s="1">
        <f t="shared" si="361"/>
        <v>4139.8144845553197</v>
      </c>
    </row>
    <row r="1562" spans="1:39" x14ac:dyDescent="0.3">
      <c r="A1562" s="2">
        <v>38086</v>
      </c>
      <c r="B1562" s="1" t="s">
        <v>24</v>
      </c>
      <c r="C1562" s="1">
        <v>2838.34</v>
      </c>
      <c r="D1562" s="1">
        <v>2883.86</v>
      </c>
      <c r="E1562" s="5">
        <f t="shared" si="362"/>
        <v>1.6037543070949914E-2</v>
      </c>
      <c r="F1562" s="6">
        <f t="shared" si="363"/>
        <v>45.519999999999982</v>
      </c>
      <c r="G1562" s="1">
        <v>2913.2</v>
      </c>
      <c r="H1562" s="1">
        <v>2809.04</v>
      </c>
      <c r="I1562" s="5">
        <f t="shared" si="364"/>
        <v>3.6697506288887113E-2</v>
      </c>
      <c r="J1562" s="5" t="str">
        <f t="shared" si="365"/>
        <v>Medium</v>
      </c>
      <c r="K1562" s="6">
        <f t="shared" si="366"/>
        <v>416</v>
      </c>
      <c r="L1562" s="5" t="str">
        <f t="shared" si="367"/>
        <v>Normal</v>
      </c>
      <c r="M1562" s="6">
        <f t="shared" si="375"/>
        <v>2474.1228571428569</v>
      </c>
      <c r="N1562" s="1">
        <v>55748573</v>
      </c>
      <c r="O1562" s="5">
        <f t="shared" si="374"/>
        <v>1.1289698651980691</v>
      </c>
      <c r="P1562" s="1">
        <v>5.8</v>
      </c>
      <c r="Q1562" s="1">
        <v>1.31</v>
      </c>
      <c r="R1562" s="1">
        <f t="shared" si="368"/>
        <v>1.5657122940315227</v>
      </c>
      <c r="S1562" s="1">
        <f t="shared" si="369"/>
        <v>1.1743168350509945</v>
      </c>
      <c r="T1562" s="1">
        <f t="shared" si="370"/>
        <v>0.74430748029458138</v>
      </c>
      <c r="U1562" s="1">
        <f t="shared" si="371"/>
        <v>-1.3010867672077611</v>
      </c>
      <c r="V1562" s="1">
        <f t="shared" si="372"/>
        <v>0.54581246054233434</v>
      </c>
      <c r="W1562" s="7" t="str">
        <f t="shared" si="373"/>
        <v>Moderate Stress</v>
      </c>
      <c r="X1562" s="1">
        <v>6.07</v>
      </c>
      <c r="Y1562" s="1">
        <v>7.93</v>
      </c>
      <c r="Z1562" s="1">
        <v>102</v>
      </c>
      <c r="AA1562" s="1">
        <v>20624</v>
      </c>
      <c r="AB1562" s="1">
        <v>365</v>
      </c>
      <c r="AC1562" s="1">
        <v>1.48</v>
      </c>
      <c r="AD1562" s="1">
        <v>147.66</v>
      </c>
      <c r="AE1562" s="1">
        <v>146.74</v>
      </c>
      <c r="AF1562" s="1">
        <v>1906.4</v>
      </c>
      <c r="AG1562" s="1">
        <v>169.8</v>
      </c>
      <c r="AH1562" s="1">
        <v>5451</v>
      </c>
      <c r="AI1562" s="1">
        <v>1.37</v>
      </c>
      <c r="AJ1562" s="1">
        <v>18</v>
      </c>
      <c r="AK1562" s="1">
        <v>41.84</v>
      </c>
      <c r="AL1562" s="1">
        <v>2620</v>
      </c>
      <c r="AM1562" s="1">
        <f t="shared" si="361"/>
        <v>4179.8670880529671</v>
      </c>
    </row>
    <row r="1563" spans="1:39" x14ac:dyDescent="0.3">
      <c r="A1563" s="2">
        <v>38087</v>
      </c>
      <c r="B1563" s="1" t="s">
        <v>25</v>
      </c>
      <c r="C1563" s="1">
        <v>2225.85</v>
      </c>
      <c r="D1563" s="1">
        <v>2199.87</v>
      </c>
      <c r="E1563" s="5">
        <f t="shared" si="362"/>
        <v>-1.1671945548891444E-2</v>
      </c>
      <c r="F1563" s="6">
        <f t="shared" si="363"/>
        <v>-25.980000000000018</v>
      </c>
      <c r="G1563" s="1">
        <v>2267.4899999999998</v>
      </c>
      <c r="H1563" s="1">
        <v>2160.94</v>
      </c>
      <c r="I1563" s="5">
        <f t="shared" si="364"/>
        <v>4.7869353280769023E-2</v>
      </c>
      <c r="J1563" s="5" t="str">
        <f t="shared" si="365"/>
        <v>Medium</v>
      </c>
      <c r="K1563" s="6">
        <f t="shared" si="366"/>
        <v>416</v>
      </c>
      <c r="L1563" s="5" t="str">
        <f t="shared" si="367"/>
        <v>Normal</v>
      </c>
      <c r="M1563" s="6">
        <f t="shared" si="375"/>
        <v>2363.6914285714288</v>
      </c>
      <c r="N1563" s="1">
        <v>721421450</v>
      </c>
      <c r="O1563" s="5">
        <f t="shared" si="374"/>
        <v>-0.23717864251385304</v>
      </c>
      <c r="P1563" s="1">
        <v>1.38</v>
      </c>
      <c r="Q1563" s="1">
        <v>8.7100000000000009</v>
      </c>
      <c r="R1563" s="1">
        <f t="shared" si="368"/>
        <v>-0.76262588107525164</v>
      </c>
      <c r="S1563" s="1">
        <f t="shared" si="369"/>
        <v>-0.56861123109957845</v>
      </c>
      <c r="T1563" s="1">
        <f t="shared" si="370"/>
        <v>-0.28663561123467801</v>
      </c>
      <c r="U1563" s="1">
        <f t="shared" si="371"/>
        <v>1.2414203105690158</v>
      </c>
      <c r="V1563" s="1">
        <f t="shared" si="372"/>
        <v>-9.4113103210123061E-2</v>
      </c>
      <c r="W1563" s="7" t="str">
        <f t="shared" si="373"/>
        <v>Low Stress</v>
      </c>
      <c r="X1563" s="1">
        <v>10.86</v>
      </c>
      <c r="Y1563" s="1">
        <v>7.24</v>
      </c>
      <c r="Z1563" s="1">
        <v>95</v>
      </c>
      <c r="AA1563" s="1">
        <v>9653</v>
      </c>
      <c r="AB1563" s="1">
        <v>3225</v>
      </c>
      <c r="AC1563" s="1">
        <v>1.01</v>
      </c>
      <c r="AD1563" s="1">
        <v>141</v>
      </c>
      <c r="AE1563" s="1">
        <v>45.76</v>
      </c>
      <c r="AF1563" s="1">
        <v>2131.62</v>
      </c>
      <c r="AG1563" s="1">
        <v>249.07</v>
      </c>
      <c r="AH1563" s="1">
        <v>1448</v>
      </c>
      <c r="AI1563" s="1">
        <v>2.02</v>
      </c>
      <c r="AJ1563" s="1">
        <v>16</v>
      </c>
      <c r="AK1563" s="1">
        <v>52.29</v>
      </c>
      <c r="AL1563" s="1">
        <v>4200</v>
      </c>
      <c r="AM1563" s="1">
        <f t="shared" si="361"/>
        <v>4217.2300610734565</v>
      </c>
    </row>
    <row r="1564" spans="1:39" x14ac:dyDescent="0.3">
      <c r="A1564" s="2">
        <v>38088</v>
      </c>
      <c r="B1564" s="1" t="s">
        <v>26</v>
      </c>
      <c r="C1564" s="1">
        <v>4289.5200000000004</v>
      </c>
      <c r="D1564" s="1">
        <v>4271.87</v>
      </c>
      <c r="E1564" s="5">
        <f t="shared" si="362"/>
        <v>-4.1146794979392901E-3</v>
      </c>
      <c r="F1564" s="6">
        <f t="shared" si="363"/>
        <v>-17.650000000000546</v>
      </c>
      <c r="G1564" s="1">
        <v>4293.13</v>
      </c>
      <c r="H1564" s="1">
        <v>4259.43</v>
      </c>
      <c r="I1564" s="5">
        <f t="shared" si="364"/>
        <v>7.856356888416377E-3</v>
      </c>
      <c r="J1564" s="5" t="str">
        <f t="shared" si="365"/>
        <v>Low</v>
      </c>
      <c r="K1564" s="6">
        <f t="shared" si="366"/>
        <v>416</v>
      </c>
      <c r="L1564" s="5" t="str">
        <f t="shared" si="367"/>
        <v>Normal</v>
      </c>
      <c r="M1564" s="6">
        <f t="shared" si="375"/>
        <v>2745.0414285714287</v>
      </c>
      <c r="N1564" s="1">
        <v>777135006</v>
      </c>
      <c r="O1564" s="5">
        <f t="shared" si="374"/>
        <v>0.94187383799951818</v>
      </c>
      <c r="P1564" s="1">
        <v>-0.31</v>
      </c>
      <c r="Q1564" s="1">
        <v>0.23</v>
      </c>
      <c r="R1564" s="1">
        <f t="shared" si="368"/>
        <v>-0.95749637045189639</v>
      </c>
      <c r="S1564" s="1">
        <f t="shared" si="369"/>
        <v>0.93562029874559571</v>
      </c>
      <c r="T1564" s="1">
        <f t="shared" si="370"/>
        <v>-0.68081973446645361</v>
      </c>
      <c r="U1564" s="1">
        <f t="shared" si="371"/>
        <v>-1.6721553677481553</v>
      </c>
      <c r="V1564" s="1">
        <f t="shared" si="372"/>
        <v>-0.59371279348022743</v>
      </c>
      <c r="W1564" s="7" t="str">
        <f t="shared" si="373"/>
        <v>Low Stress</v>
      </c>
      <c r="X1564" s="1">
        <v>5.96</v>
      </c>
      <c r="Y1564" s="1">
        <v>2.3199999999999998</v>
      </c>
      <c r="Z1564" s="1">
        <v>103</v>
      </c>
      <c r="AA1564" s="1">
        <v>2127</v>
      </c>
      <c r="AB1564" s="1">
        <v>338</v>
      </c>
      <c r="AC1564" s="1">
        <v>0.93</v>
      </c>
      <c r="AD1564" s="1">
        <v>146.65</v>
      </c>
      <c r="AE1564" s="1">
        <v>122.09</v>
      </c>
      <c r="AF1564" s="1">
        <v>1602.8</v>
      </c>
      <c r="AG1564" s="1">
        <v>313.85000000000002</v>
      </c>
      <c r="AH1564" s="1">
        <v>3116</v>
      </c>
      <c r="AI1564" s="1">
        <v>4.16</v>
      </c>
      <c r="AJ1564" s="1">
        <v>43</v>
      </c>
      <c r="AK1564" s="1">
        <v>14.64</v>
      </c>
      <c r="AL1564" s="1">
        <v>7833</v>
      </c>
      <c r="AM1564" s="1">
        <f t="shared" si="361"/>
        <v>4216.2079555370901</v>
      </c>
    </row>
    <row r="1565" spans="1:39" x14ac:dyDescent="0.3">
      <c r="A1565" s="2">
        <v>38089</v>
      </c>
      <c r="B1565" s="1" t="s">
        <v>24</v>
      </c>
      <c r="C1565" s="1">
        <v>1227.9100000000001</v>
      </c>
      <c r="D1565" s="1">
        <v>1196.29</v>
      </c>
      <c r="E1565" s="5">
        <f t="shared" si="362"/>
        <v>-2.5751072961373484E-2</v>
      </c>
      <c r="F1565" s="6">
        <f t="shared" si="363"/>
        <v>-31.620000000000118</v>
      </c>
      <c r="G1565" s="1">
        <v>1262.45</v>
      </c>
      <c r="H1565" s="1">
        <v>1162.3800000000001</v>
      </c>
      <c r="I1565" s="5">
        <f t="shared" si="364"/>
        <v>8.1496200861626608E-2</v>
      </c>
      <c r="J1565" s="5" t="str">
        <f t="shared" si="365"/>
        <v>High</v>
      </c>
      <c r="K1565" s="6">
        <f t="shared" si="366"/>
        <v>416</v>
      </c>
      <c r="L1565" s="5" t="str">
        <f t="shared" si="367"/>
        <v>⚠️ High Risk</v>
      </c>
      <c r="M1565" s="6">
        <f t="shared" si="375"/>
        <v>2413.4700000000003</v>
      </c>
      <c r="N1565" s="1">
        <v>44832825</v>
      </c>
      <c r="O1565" s="5">
        <f t="shared" si="374"/>
        <v>-0.71996104750378642</v>
      </c>
      <c r="P1565" s="1">
        <v>6.43</v>
      </c>
      <c r="Q1565" s="1">
        <v>3.16</v>
      </c>
      <c r="R1565" s="1">
        <f t="shared" si="368"/>
        <v>1.6038925378966267</v>
      </c>
      <c r="S1565" s="1">
        <f t="shared" si="369"/>
        <v>-1.1845435391543804</v>
      </c>
      <c r="T1565" s="1">
        <f t="shared" si="370"/>
        <v>0.89125185759400072</v>
      </c>
      <c r="U1565" s="1">
        <f t="shared" si="371"/>
        <v>-0.6654599977635669</v>
      </c>
      <c r="V1565" s="1">
        <f t="shared" si="372"/>
        <v>0.16128521464317003</v>
      </c>
      <c r="W1565" s="7" t="str">
        <f t="shared" si="373"/>
        <v>Moderate Stress</v>
      </c>
      <c r="X1565" s="1">
        <v>11.61</v>
      </c>
      <c r="Y1565" s="1">
        <v>5.85</v>
      </c>
      <c r="Z1565" s="1">
        <v>80</v>
      </c>
      <c r="AA1565" s="1">
        <v>27043</v>
      </c>
      <c r="AB1565" s="1">
        <v>390</v>
      </c>
      <c r="AC1565" s="1">
        <v>1.49</v>
      </c>
      <c r="AD1565" s="1">
        <v>130.05000000000001</v>
      </c>
      <c r="AE1565" s="1">
        <v>107.73</v>
      </c>
      <c r="AF1565" s="1">
        <v>1736.11</v>
      </c>
      <c r="AG1565" s="1">
        <v>493.48</v>
      </c>
      <c r="AH1565" s="1">
        <v>769</v>
      </c>
      <c r="AI1565" s="1">
        <v>5.84</v>
      </c>
      <c r="AJ1565" s="1">
        <v>42</v>
      </c>
      <c r="AK1565" s="1">
        <v>23.37</v>
      </c>
      <c r="AL1565" s="1">
        <v>10137</v>
      </c>
      <c r="AM1565" s="1">
        <f t="shared" si="361"/>
        <v>4220.0548903084909</v>
      </c>
    </row>
    <row r="1566" spans="1:39" x14ac:dyDescent="0.3">
      <c r="A1566" s="2">
        <v>38090</v>
      </c>
      <c r="B1566" s="1" t="s">
        <v>25</v>
      </c>
      <c r="C1566" s="1">
        <v>2674.43</v>
      </c>
      <c r="D1566" s="1">
        <v>2682.12</v>
      </c>
      <c r="E1566" s="5">
        <f t="shared" si="362"/>
        <v>2.8753790527327526E-3</v>
      </c>
      <c r="F1566" s="6">
        <f t="shared" si="363"/>
        <v>7.6900000000000546</v>
      </c>
      <c r="G1566" s="1">
        <v>2708.82</v>
      </c>
      <c r="H1566" s="1">
        <v>2629.32</v>
      </c>
      <c r="I1566" s="5">
        <f t="shared" si="364"/>
        <v>2.9725960298082211E-2</v>
      </c>
      <c r="J1566" s="5" t="str">
        <f t="shared" si="365"/>
        <v>Medium</v>
      </c>
      <c r="K1566" s="6">
        <f t="shared" si="366"/>
        <v>416</v>
      </c>
      <c r="L1566" s="5" t="str">
        <f t="shared" si="367"/>
        <v>Normal</v>
      </c>
      <c r="M1566" s="6">
        <f t="shared" si="375"/>
        <v>2499.3171428571427</v>
      </c>
      <c r="N1566" s="1">
        <v>751918842</v>
      </c>
      <c r="O1566" s="5">
        <f t="shared" si="374"/>
        <v>1.2420316144078776</v>
      </c>
      <c r="P1566" s="1">
        <v>7.49</v>
      </c>
      <c r="Q1566" s="1">
        <v>1.85</v>
      </c>
      <c r="R1566" s="1">
        <f t="shared" si="368"/>
        <v>-0.86929725749486797</v>
      </c>
      <c r="S1566" s="1">
        <f t="shared" si="369"/>
        <v>1.3185606671039929</v>
      </c>
      <c r="T1566" s="1">
        <f t="shared" si="370"/>
        <v>1.138491603526357</v>
      </c>
      <c r="U1566" s="1">
        <f t="shared" si="371"/>
        <v>-1.1155524669375638</v>
      </c>
      <c r="V1566" s="1">
        <f t="shared" si="372"/>
        <v>0.11805063654947956</v>
      </c>
      <c r="W1566" s="7" t="str">
        <f t="shared" si="373"/>
        <v>Moderate Stress</v>
      </c>
      <c r="X1566" s="1">
        <v>8.02</v>
      </c>
      <c r="Y1566" s="1">
        <v>7.56</v>
      </c>
      <c r="Z1566" s="1">
        <v>73</v>
      </c>
      <c r="AA1566" s="1">
        <v>12023</v>
      </c>
      <c r="AB1566" s="1">
        <v>3494</v>
      </c>
      <c r="AC1566" s="1">
        <v>1.49</v>
      </c>
      <c r="AD1566" s="1">
        <v>81.92</v>
      </c>
      <c r="AE1566" s="1">
        <v>146.68</v>
      </c>
      <c r="AF1566" s="1">
        <v>2295.33</v>
      </c>
      <c r="AG1566" s="1">
        <v>419.69</v>
      </c>
      <c r="AH1566" s="1">
        <v>5827</v>
      </c>
      <c r="AI1566" s="1">
        <v>3.22</v>
      </c>
      <c r="AJ1566" s="1">
        <v>23</v>
      </c>
      <c r="AK1566" s="1">
        <v>72.78</v>
      </c>
      <c r="AL1566" s="1">
        <v>877</v>
      </c>
      <c r="AM1566" s="1">
        <f t="shared" si="361"/>
        <v>4216.9285098200289</v>
      </c>
    </row>
    <row r="1567" spans="1:39" x14ac:dyDescent="0.3">
      <c r="A1567" s="2">
        <v>38091</v>
      </c>
      <c r="B1567" s="1" t="s">
        <v>24</v>
      </c>
      <c r="C1567" s="1">
        <v>2833.73</v>
      </c>
      <c r="D1567" s="1">
        <v>2799.21</v>
      </c>
      <c r="E1567" s="5">
        <f t="shared" si="362"/>
        <v>-1.2181823956410803E-2</v>
      </c>
      <c r="F1567" s="6">
        <f t="shared" si="363"/>
        <v>-34.519999999999982</v>
      </c>
      <c r="G1567" s="1">
        <v>2852.69</v>
      </c>
      <c r="H1567" s="1">
        <v>2779.92</v>
      </c>
      <c r="I1567" s="5">
        <f t="shared" si="364"/>
        <v>2.5679934220973762E-2</v>
      </c>
      <c r="J1567" s="5" t="str">
        <f t="shared" si="365"/>
        <v>Medium</v>
      </c>
      <c r="K1567" s="6">
        <f t="shared" si="366"/>
        <v>416</v>
      </c>
      <c r="L1567" s="5" t="str">
        <f t="shared" si="367"/>
        <v>Normal</v>
      </c>
      <c r="M1567" s="6">
        <f t="shared" si="375"/>
        <v>2483.9714285714285</v>
      </c>
      <c r="N1567" s="1">
        <v>277608449</v>
      </c>
      <c r="O1567" s="5">
        <f t="shared" si="374"/>
        <v>4.3655764842736401E-2</v>
      </c>
      <c r="P1567" s="1">
        <v>9.6300000000000008</v>
      </c>
      <c r="Q1567" s="1">
        <v>9.32</v>
      </c>
      <c r="R1567" s="1">
        <f t="shared" si="368"/>
        <v>0.78970828866590337</v>
      </c>
      <c r="S1567" s="1">
        <f t="shared" si="369"/>
        <v>-0.21032355757105944</v>
      </c>
      <c r="T1567" s="1">
        <f t="shared" si="370"/>
        <v>1.6376359962577181</v>
      </c>
      <c r="U1567" s="1">
        <f t="shared" si="371"/>
        <v>1.451005353466831</v>
      </c>
      <c r="V1567" s="1">
        <f t="shared" si="372"/>
        <v>0.9170065202048483</v>
      </c>
      <c r="W1567" s="7" t="str">
        <f t="shared" si="373"/>
        <v>Moderate Stress</v>
      </c>
      <c r="X1567" s="1">
        <v>9.77</v>
      </c>
      <c r="Y1567" s="1">
        <v>6.51</v>
      </c>
      <c r="Z1567" s="1">
        <v>74</v>
      </c>
      <c r="AA1567" s="1">
        <v>1574</v>
      </c>
      <c r="AB1567" s="1">
        <v>1908</v>
      </c>
      <c r="AC1567" s="1">
        <v>0.85</v>
      </c>
      <c r="AD1567" s="1">
        <v>145.21</v>
      </c>
      <c r="AE1567" s="1">
        <v>141.43</v>
      </c>
      <c r="AF1567" s="1">
        <v>1638.24</v>
      </c>
      <c r="AG1567" s="1">
        <v>177.05</v>
      </c>
      <c r="AH1567" s="1">
        <v>1354</v>
      </c>
      <c r="AI1567" s="1">
        <v>1.41</v>
      </c>
      <c r="AJ1567" s="1">
        <v>48</v>
      </c>
      <c r="AK1567" s="1">
        <v>97.71</v>
      </c>
      <c r="AL1567" s="1">
        <v>14517</v>
      </c>
      <c r="AM1567" s="1">
        <f t="shared" si="361"/>
        <v>4160.0856330904344</v>
      </c>
    </row>
    <row r="1568" spans="1:39" x14ac:dyDescent="0.3">
      <c r="A1568" s="2">
        <v>38092</v>
      </c>
      <c r="B1568" s="1" t="s">
        <v>26</v>
      </c>
      <c r="C1568" s="1">
        <v>3900.02</v>
      </c>
      <c r="D1568" s="1">
        <v>3885.64</v>
      </c>
      <c r="E1568" s="5">
        <f t="shared" si="362"/>
        <v>-3.6871605786637273E-3</v>
      </c>
      <c r="F1568" s="6">
        <f t="shared" si="363"/>
        <v>-14.380000000000109</v>
      </c>
      <c r="G1568" s="1">
        <v>3917.03</v>
      </c>
      <c r="H1568" s="1">
        <v>3846.68</v>
      </c>
      <c r="I1568" s="5">
        <f t="shared" si="364"/>
        <v>1.8038369034005047E-2</v>
      </c>
      <c r="J1568" s="5" t="str">
        <f t="shared" si="365"/>
        <v>Low</v>
      </c>
      <c r="K1568" s="6">
        <f t="shared" si="366"/>
        <v>416</v>
      </c>
      <c r="L1568" s="5" t="str">
        <f t="shared" si="367"/>
        <v>Normal</v>
      </c>
      <c r="M1568" s="6">
        <f t="shared" si="375"/>
        <v>2845.551428571428</v>
      </c>
      <c r="N1568" s="1">
        <v>381473839</v>
      </c>
      <c r="O1568" s="5">
        <f t="shared" si="374"/>
        <v>0.38812021963339649</v>
      </c>
      <c r="P1568" s="1">
        <v>4.63</v>
      </c>
      <c r="Q1568" s="1">
        <v>6.69</v>
      </c>
      <c r="R1568" s="1">
        <f t="shared" si="368"/>
        <v>0.42641610572579325</v>
      </c>
      <c r="S1568" s="1">
        <f t="shared" si="369"/>
        <v>0.22914313485422511</v>
      </c>
      <c r="T1568" s="1">
        <f t="shared" si="370"/>
        <v>0.4714107795956598</v>
      </c>
      <c r="U1568" s="1">
        <f t="shared" si="371"/>
        <v>0.54738459474346302</v>
      </c>
      <c r="V1568" s="1">
        <f t="shared" si="372"/>
        <v>0.41858865372978526</v>
      </c>
      <c r="W1568" s="7" t="str">
        <f t="shared" si="373"/>
        <v>Moderate Stress</v>
      </c>
      <c r="X1568" s="1">
        <v>7.41</v>
      </c>
      <c r="Y1568" s="1">
        <v>6.2</v>
      </c>
      <c r="Z1568" s="1">
        <v>84</v>
      </c>
      <c r="AA1568" s="1">
        <v>20088</v>
      </c>
      <c r="AB1568" s="1">
        <v>2189</v>
      </c>
      <c r="AC1568" s="1">
        <v>1.33</v>
      </c>
      <c r="AD1568" s="1">
        <v>109.47</v>
      </c>
      <c r="AE1568" s="1">
        <v>36.71</v>
      </c>
      <c r="AF1568" s="1">
        <v>1396.58</v>
      </c>
      <c r="AG1568" s="1">
        <v>240.96</v>
      </c>
      <c r="AH1568" s="1">
        <v>2108</v>
      </c>
      <c r="AI1568" s="1">
        <v>9.4</v>
      </c>
      <c r="AJ1568" s="1">
        <v>5</v>
      </c>
      <c r="AK1568" s="1">
        <v>70.489999999999995</v>
      </c>
      <c r="AL1568" s="1">
        <v>8512</v>
      </c>
      <c r="AM1568" s="1">
        <f t="shared" si="361"/>
        <v>4189.4603718772469</v>
      </c>
    </row>
    <row r="1569" spans="1:39" x14ac:dyDescent="0.3">
      <c r="A1569" s="2">
        <v>38093</v>
      </c>
      <c r="B1569" s="1" t="s">
        <v>24</v>
      </c>
      <c r="C1569" s="1">
        <v>3297.15</v>
      </c>
      <c r="D1569" s="1">
        <v>3316.85</v>
      </c>
      <c r="E1569" s="5">
        <f t="shared" si="362"/>
        <v>5.9748570735331475E-3</v>
      </c>
      <c r="F1569" s="6">
        <f t="shared" si="363"/>
        <v>19.699999999999818</v>
      </c>
      <c r="G1569" s="1">
        <v>3347.89</v>
      </c>
      <c r="H1569" s="1">
        <v>3260.91</v>
      </c>
      <c r="I1569" s="5">
        <f t="shared" si="364"/>
        <v>2.6380358794716653E-2</v>
      </c>
      <c r="J1569" s="5" t="str">
        <f t="shared" si="365"/>
        <v>Medium</v>
      </c>
      <c r="K1569" s="6">
        <f t="shared" si="366"/>
        <v>416</v>
      </c>
      <c r="L1569" s="5" t="str">
        <f t="shared" si="367"/>
        <v>Normal</v>
      </c>
      <c r="M1569" s="6">
        <f t="shared" si="375"/>
        <v>2907.4071428571428</v>
      </c>
      <c r="N1569" s="1">
        <v>587992130</v>
      </c>
      <c r="O1569" s="5">
        <f t="shared" si="374"/>
        <v>-0.14638257790222459</v>
      </c>
      <c r="P1569" s="1">
        <v>1.92</v>
      </c>
      <c r="Q1569" s="1">
        <v>9.1199999999999992</v>
      </c>
      <c r="R1569" s="1">
        <f t="shared" si="368"/>
        <v>-0.29592731159975566</v>
      </c>
      <c r="S1569" s="1">
        <f t="shared" si="369"/>
        <v>-0.45277389100492593</v>
      </c>
      <c r="T1569" s="1">
        <f t="shared" si="370"/>
        <v>-0.16068328783517569</v>
      </c>
      <c r="U1569" s="1">
        <f t="shared" si="371"/>
        <v>1.3822889459593501</v>
      </c>
      <c r="V1569" s="1">
        <f t="shared" si="372"/>
        <v>0.11822611387987322</v>
      </c>
      <c r="W1569" s="7" t="str">
        <f t="shared" si="373"/>
        <v>Moderate Stress</v>
      </c>
      <c r="X1569" s="1">
        <v>4.1100000000000003</v>
      </c>
      <c r="Y1569" s="1">
        <v>7.53</v>
      </c>
      <c r="Z1569" s="1">
        <v>106</v>
      </c>
      <c r="AA1569" s="1">
        <v>14490</v>
      </c>
      <c r="AB1569" s="1">
        <v>1054</v>
      </c>
      <c r="AC1569" s="1">
        <v>1</v>
      </c>
      <c r="AD1569" s="1">
        <v>105.77</v>
      </c>
      <c r="AE1569" s="1">
        <v>60</v>
      </c>
      <c r="AF1569" s="1">
        <v>2154.89</v>
      </c>
      <c r="AG1569" s="1">
        <v>186.76</v>
      </c>
      <c r="AH1569" s="1">
        <v>926</v>
      </c>
      <c r="AI1569" s="1">
        <v>5.15</v>
      </c>
      <c r="AJ1569" s="1">
        <v>30</v>
      </c>
      <c r="AK1569" s="1">
        <v>5.51</v>
      </c>
      <c r="AL1569" s="1">
        <v>11182</v>
      </c>
      <c r="AM1569" s="1">
        <f t="shared" si="361"/>
        <v>4195.3204841462921</v>
      </c>
    </row>
    <row r="1570" spans="1:39" x14ac:dyDescent="0.3">
      <c r="A1570" s="2">
        <v>38094</v>
      </c>
      <c r="B1570" s="1" t="s">
        <v>24</v>
      </c>
      <c r="C1570" s="1">
        <v>3668.85</v>
      </c>
      <c r="D1570" s="1">
        <v>3674.86</v>
      </c>
      <c r="E1570" s="5">
        <f t="shared" si="362"/>
        <v>1.638115485778982E-3</v>
      </c>
      <c r="F1570" s="6">
        <f t="shared" si="363"/>
        <v>6.0100000000002183</v>
      </c>
      <c r="G1570" s="1">
        <v>3719.41</v>
      </c>
      <c r="H1570" s="1">
        <v>3665.87</v>
      </c>
      <c r="I1570" s="5">
        <f t="shared" si="364"/>
        <v>1.4593128637038844E-2</v>
      </c>
      <c r="J1570" s="5" t="str">
        <f t="shared" si="365"/>
        <v>Low</v>
      </c>
      <c r="K1570" s="6">
        <f t="shared" si="366"/>
        <v>416</v>
      </c>
      <c r="L1570" s="5" t="str">
        <f t="shared" si="367"/>
        <v>Normal</v>
      </c>
      <c r="M1570" s="6">
        <f t="shared" si="375"/>
        <v>3118.12</v>
      </c>
      <c r="N1570" s="1">
        <v>963812599</v>
      </c>
      <c r="O1570" s="5">
        <f t="shared" si="374"/>
        <v>0.10793674721497813</v>
      </c>
      <c r="P1570" s="1">
        <v>-0.42</v>
      </c>
      <c r="Q1570" s="1">
        <v>9.7200000000000006</v>
      </c>
      <c r="R1570" s="1">
        <f t="shared" si="368"/>
        <v>-1.6104425565392486</v>
      </c>
      <c r="S1570" s="1">
        <f t="shared" si="369"/>
        <v>-0.1283140778813627</v>
      </c>
      <c r="T1570" s="1">
        <f t="shared" si="370"/>
        <v>-0.70647668923301887</v>
      </c>
      <c r="U1570" s="1">
        <f t="shared" si="371"/>
        <v>1.5884381684817919</v>
      </c>
      <c r="V1570" s="1">
        <f t="shared" si="372"/>
        <v>-0.21419878879295956</v>
      </c>
      <c r="W1570" s="7" t="str">
        <f t="shared" si="373"/>
        <v>Low Stress</v>
      </c>
      <c r="X1570" s="1">
        <v>4.3099999999999996</v>
      </c>
      <c r="Y1570" s="1">
        <v>1.04</v>
      </c>
      <c r="Z1570" s="1">
        <v>118</v>
      </c>
      <c r="AA1570" s="1">
        <v>17912</v>
      </c>
      <c r="AB1570" s="1">
        <v>4828</v>
      </c>
      <c r="AC1570" s="1">
        <v>1.44</v>
      </c>
      <c r="AD1570" s="1">
        <v>99.89</v>
      </c>
      <c r="AE1570" s="1">
        <v>130.6</v>
      </c>
      <c r="AF1570" s="1">
        <v>885.81</v>
      </c>
      <c r="AG1570" s="1">
        <v>160.9</v>
      </c>
      <c r="AH1570" s="1">
        <v>2411</v>
      </c>
      <c r="AI1570" s="1">
        <v>7.42</v>
      </c>
      <c r="AJ1570" s="1">
        <v>26</v>
      </c>
      <c r="AK1570" s="1">
        <v>14.37</v>
      </c>
      <c r="AL1570" s="1">
        <v>11092</v>
      </c>
      <c r="AM1570" s="1">
        <f t="shared" si="361"/>
        <v>4205.6235288966973</v>
      </c>
    </row>
    <row r="1571" spans="1:39" x14ac:dyDescent="0.3">
      <c r="A1571" s="2">
        <v>38095</v>
      </c>
      <c r="B1571" s="1" t="s">
        <v>24</v>
      </c>
      <c r="C1571" s="1">
        <v>4108.2</v>
      </c>
      <c r="D1571" s="1">
        <v>4096.8500000000004</v>
      </c>
      <c r="E1571" s="5">
        <f t="shared" si="362"/>
        <v>-2.7627671486294375E-3</v>
      </c>
      <c r="F1571" s="6">
        <f t="shared" si="363"/>
        <v>-11.349999999999454</v>
      </c>
      <c r="G1571" s="1">
        <v>4133.01</v>
      </c>
      <c r="H1571" s="1">
        <v>4067.77</v>
      </c>
      <c r="I1571" s="5">
        <f t="shared" si="364"/>
        <v>1.5880434253444389E-2</v>
      </c>
      <c r="J1571" s="5" t="str">
        <f t="shared" si="365"/>
        <v>Low</v>
      </c>
      <c r="K1571" s="6">
        <f t="shared" si="366"/>
        <v>416</v>
      </c>
      <c r="L1571" s="5" t="str">
        <f t="shared" si="367"/>
        <v>Normal</v>
      </c>
      <c r="M1571" s="6">
        <f t="shared" si="375"/>
        <v>3093.1171428571429</v>
      </c>
      <c r="N1571" s="1">
        <v>712059278</v>
      </c>
      <c r="O1571" s="5">
        <f t="shared" si="374"/>
        <v>0.11483158542094127</v>
      </c>
      <c r="P1571" s="1">
        <v>-1.67</v>
      </c>
      <c r="Q1571" s="1">
        <v>4.97</v>
      </c>
      <c r="R1571" s="1">
        <f t="shared" si="368"/>
        <v>-0.72987961301675042</v>
      </c>
      <c r="S1571" s="1">
        <f t="shared" si="369"/>
        <v>-0.11951766449518751</v>
      </c>
      <c r="T1571" s="1">
        <f t="shared" si="370"/>
        <v>-0.99803299339853335</v>
      </c>
      <c r="U1571" s="1">
        <f t="shared" si="371"/>
        <v>-4.3576509820869032E-2</v>
      </c>
      <c r="V1571" s="1">
        <f t="shared" si="372"/>
        <v>-0.47275169518283511</v>
      </c>
      <c r="W1571" s="7" t="str">
        <f t="shared" si="373"/>
        <v>Low Stress</v>
      </c>
      <c r="X1571" s="1">
        <v>3.01</v>
      </c>
      <c r="Y1571" s="1">
        <v>7.45</v>
      </c>
      <c r="Z1571" s="1">
        <v>77</v>
      </c>
      <c r="AA1571" s="1">
        <v>17531</v>
      </c>
      <c r="AB1571" s="1">
        <v>2030</v>
      </c>
      <c r="AC1571" s="1">
        <v>0.86</v>
      </c>
      <c r="AD1571" s="1">
        <v>100.08</v>
      </c>
      <c r="AE1571" s="1">
        <v>49.73</v>
      </c>
      <c r="AF1571" s="1">
        <v>2429.21</v>
      </c>
      <c r="AG1571" s="1">
        <v>147.99</v>
      </c>
      <c r="AH1571" s="1">
        <v>8741</v>
      </c>
      <c r="AI1571" s="1">
        <v>6.94</v>
      </c>
      <c r="AJ1571" s="1">
        <v>46</v>
      </c>
      <c r="AK1571" s="1">
        <v>44.63</v>
      </c>
      <c r="AL1571" s="1">
        <v>9921</v>
      </c>
      <c r="AM1571" s="1">
        <f t="shared" si="361"/>
        <v>4216.4506657026668</v>
      </c>
    </row>
    <row r="1572" spans="1:39" x14ac:dyDescent="0.3">
      <c r="A1572" s="2">
        <v>38096</v>
      </c>
      <c r="B1572" s="1" t="s">
        <v>24</v>
      </c>
      <c r="C1572" s="1">
        <v>4448.8100000000004</v>
      </c>
      <c r="D1572" s="1">
        <v>4440.83</v>
      </c>
      <c r="E1572" s="5">
        <f t="shared" si="362"/>
        <v>-1.793738100750644E-3</v>
      </c>
      <c r="F1572" s="6">
        <f t="shared" si="363"/>
        <v>-7.9800000000004729</v>
      </c>
      <c r="G1572" s="1">
        <v>4490.05</v>
      </c>
      <c r="H1572" s="1">
        <v>4434.32</v>
      </c>
      <c r="I1572" s="5">
        <f t="shared" si="364"/>
        <v>1.2526945407873222E-2</v>
      </c>
      <c r="J1572" s="5" t="str">
        <f t="shared" si="365"/>
        <v>Low</v>
      </c>
      <c r="K1572" s="6">
        <f t="shared" si="366"/>
        <v>416</v>
      </c>
      <c r="L1572" s="5" t="str">
        <f t="shared" si="367"/>
        <v>Normal</v>
      </c>
      <c r="M1572" s="6">
        <f t="shared" si="375"/>
        <v>3556.6228571428574</v>
      </c>
      <c r="N1572" s="1">
        <v>469623632</v>
      </c>
      <c r="O1572" s="5">
        <f t="shared" si="374"/>
        <v>8.3962068418418911E-2</v>
      </c>
      <c r="P1572" s="1">
        <v>-1.81</v>
      </c>
      <c r="Q1572" s="1">
        <v>2.34</v>
      </c>
      <c r="R1572" s="1">
        <f t="shared" si="368"/>
        <v>0.11809270055022095</v>
      </c>
      <c r="S1572" s="1">
        <f t="shared" si="369"/>
        <v>-0.15890089938399213</v>
      </c>
      <c r="T1572" s="1">
        <f t="shared" si="370"/>
        <v>-1.0306872994650709</v>
      </c>
      <c r="U1572" s="1">
        <f t="shared" si="371"/>
        <v>-0.94719726854423691</v>
      </c>
      <c r="V1572" s="1">
        <f t="shared" si="372"/>
        <v>-0.50467319171076974</v>
      </c>
      <c r="W1572" s="7" t="str">
        <f t="shared" si="373"/>
        <v>Low Stress</v>
      </c>
      <c r="X1572" s="1">
        <v>10.029999999999999</v>
      </c>
      <c r="Y1572" s="1">
        <v>3.09</v>
      </c>
      <c r="Z1572" s="1">
        <v>82</v>
      </c>
      <c r="AA1572" s="1">
        <v>13525</v>
      </c>
      <c r="AB1572" s="1">
        <v>4180</v>
      </c>
      <c r="AC1572" s="1">
        <v>1.42</v>
      </c>
      <c r="AD1572" s="1">
        <v>136.04</v>
      </c>
      <c r="AE1572" s="1">
        <v>69.209999999999994</v>
      </c>
      <c r="AF1572" s="1">
        <v>1378.11</v>
      </c>
      <c r="AG1572" s="1">
        <v>486.28</v>
      </c>
      <c r="AH1572" s="1">
        <v>8840</v>
      </c>
      <c r="AI1572" s="1">
        <v>2.85</v>
      </c>
      <c r="AJ1572" s="1">
        <v>33</v>
      </c>
      <c r="AK1572" s="1">
        <v>73.28</v>
      </c>
      <c r="AL1572" s="1">
        <v>13262</v>
      </c>
      <c r="AM1572" s="1">
        <f t="shared" si="361"/>
        <v>4237.9928307088339</v>
      </c>
    </row>
    <row r="1573" spans="1:39" x14ac:dyDescent="0.3">
      <c r="A1573" s="2">
        <v>38097</v>
      </c>
      <c r="B1573" s="1" t="s">
        <v>25</v>
      </c>
      <c r="C1573" s="1">
        <v>2255.5</v>
      </c>
      <c r="D1573" s="1">
        <v>2261.71</v>
      </c>
      <c r="E1573" s="5">
        <f t="shared" si="362"/>
        <v>2.7532697849700894E-3</v>
      </c>
      <c r="F1573" s="6">
        <f t="shared" si="363"/>
        <v>6.2100000000000364</v>
      </c>
      <c r="G1573" s="1">
        <v>2281.8200000000002</v>
      </c>
      <c r="H1573" s="1">
        <v>2207.13</v>
      </c>
      <c r="I1573" s="5">
        <f t="shared" si="364"/>
        <v>3.3114608734205297E-2</v>
      </c>
      <c r="J1573" s="5" t="str">
        <f t="shared" si="365"/>
        <v>Medium</v>
      </c>
      <c r="K1573" s="6">
        <f t="shared" si="366"/>
        <v>416</v>
      </c>
      <c r="L1573" s="5" t="str">
        <f t="shared" si="367"/>
        <v>Normal</v>
      </c>
      <c r="M1573" s="6">
        <f t="shared" si="375"/>
        <v>3496.5642857142861</v>
      </c>
      <c r="N1573" s="1">
        <v>633736623</v>
      </c>
      <c r="O1573" s="5">
        <f t="shared" si="374"/>
        <v>-0.49070106263919133</v>
      </c>
      <c r="P1573" s="1">
        <v>1.1399999999999999</v>
      </c>
      <c r="Q1573" s="1">
        <v>1.94</v>
      </c>
      <c r="R1573" s="1">
        <f t="shared" si="368"/>
        <v>-0.45592879736376796</v>
      </c>
      <c r="S1573" s="1">
        <f t="shared" si="369"/>
        <v>-0.8920543552844683</v>
      </c>
      <c r="T1573" s="1">
        <f t="shared" si="370"/>
        <v>-0.34261442163445677</v>
      </c>
      <c r="U1573" s="1">
        <f t="shared" si="371"/>
        <v>-1.0846300835591978</v>
      </c>
      <c r="V1573" s="1">
        <f t="shared" si="372"/>
        <v>-0.6938069144604726</v>
      </c>
      <c r="W1573" s="7" t="str">
        <f t="shared" si="373"/>
        <v>Low Stress</v>
      </c>
      <c r="X1573" s="1">
        <v>13.03</v>
      </c>
      <c r="Y1573" s="1">
        <v>5.93</v>
      </c>
      <c r="Z1573" s="1">
        <v>102</v>
      </c>
      <c r="AA1573" s="1">
        <v>15337</v>
      </c>
      <c r="AB1573" s="1">
        <v>383</v>
      </c>
      <c r="AC1573" s="1">
        <v>0.8</v>
      </c>
      <c r="AD1573" s="1">
        <v>97.95</v>
      </c>
      <c r="AE1573" s="1">
        <v>101.38</v>
      </c>
      <c r="AF1573" s="1">
        <v>1870.35</v>
      </c>
      <c r="AG1573" s="1">
        <v>462.65</v>
      </c>
      <c r="AH1573" s="1">
        <v>1734</v>
      </c>
      <c r="AI1573" s="1">
        <v>5.6</v>
      </c>
      <c r="AJ1573" s="1">
        <v>45</v>
      </c>
      <c r="AK1573" s="1">
        <v>16.68</v>
      </c>
      <c r="AL1573" s="1">
        <v>14504</v>
      </c>
      <c r="AM1573" s="1">
        <f t="shared" si="361"/>
        <v>4206.0467736214778</v>
      </c>
    </row>
    <row r="1574" spans="1:39" x14ac:dyDescent="0.3">
      <c r="A1574" s="2">
        <v>38098</v>
      </c>
      <c r="B1574" s="1" t="s">
        <v>25</v>
      </c>
      <c r="C1574" s="1">
        <v>3152.09</v>
      </c>
      <c r="D1574" s="1">
        <v>3102.68</v>
      </c>
      <c r="E1574" s="5">
        <f t="shared" si="362"/>
        <v>-1.56753138393892E-2</v>
      </c>
      <c r="F1574" s="6">
        <f t="shared" si="363"/>
        <v>-49.410000000000309</v>
      </c>
      <c r="G1574" s="1">
        <v>3157.21</v>
      </c>
      <c r="H1574" s="1">
        <v>3062.11</v>
      </c>
      <c r="I1574" s="5">
        <f t="shared" si="364"/>
        <v>3.0170458330821742E-2</v>
      </c>
      <c r="J1574" s="5" t="str">
        <f t="shared" si="365"/>
        <v>Medium</v>
      </c>
      <c r="K1574" s="6">
        <f t="shared" si="366"/>
        <v>416</v>
      </c>
      <c r="L1574" s="5" t="str">
        <f t="shared" si="367"/>
        <v>Normal</v>
      </c>
      <c r="M1574" s="6">
        <f t="shared" si="375"/>
        <v>3539.9171428571426</v>
      </c>
      <c r="N1574" s="1">
        <v>990452339</v>
      </c>
      <c r="O1574" s="5">
        <f t="shared" si="374"/>
        <v>0.37182927961586576</v>
      </c>
      <c r="P1574" s="1">
        <v>9.8800000000000008</v>
      </c>
      <c r="Q1574" s="1">
        <v>2.23</v>
      </c>
      <c r="R1574" s="1">
        <f t="shared" si="368"/>
        <v>-1.703620941538881</v>
      </c>
      <c r="S1574" s="1">
        <f t="shared" si="369"/>
        <v>0.20835920366354871</v>
      </c>
      <c r="T1574" s="1">
        <f t="shared" si="370"/>
        <v>1.6959472570908209</v>
      </c>
      <c r="U1574" s="1">
        <f t="shared" si="371"/>
        <v>-0.98499129267335106</v>
      </c>
      <c r="V1574" s="1">
        <f t="shared" si="372"/>
        <v>-0.19607644336446561</v>
      </c>
      <c r="W1574" s="7" t="str">
        <f t="shared" si="373"/>
        <v>Low Stress</v>
      </c>
      <c r="X1574" s="1">
        <v>2.27</v>
      </c>
      <c r="Y1574" s="1">
        <v>2.8</v>
      </c>
      <c r="Z1574" s="1">
        <v>65</v>
      </c>
      <c r="AA1574" s="1">
        <v>5803</v>
      </c>
      <c r="AB1574" s="1">
        <v>906</v>
      </c>
      <c r="AC1574" s="1">
        <v>1.17</v>
      </c>
      <c r="AD1574" s="1">
        <v>95.55</v>
      </c>
      <c r="AE1574" s="1">
        <v>93.18</v>
      </c>
      <c r="AF1574" s="1">
        <v>1965.27</v>
      </c>
      <c r="AG1574" s="1">
        <v>293.3</v>
      </c>
      <c r="AH1574" s="1">
        <v>8008</v>
      </c>
      <c r="AI1574" s="1">
        <v>6.02</v>
      </c>
      <c r="AJ1574" s="1">
        <v>26</v>
      </c>
      <c r="AK1574" s="1">
        <v>75.11</v>
      </c>
      <c r="AL1574" s="1">
        <v>1641</v>
      </c>
      <c r="AM1574" s="1">
        <f t="shared" si="361"/>
        <v>4155.5028041318219</v>
      </c>
    </row>
    <row r="1575" spans="1:39" x14ac:dyDescent="0.3">
      <c r="A1575" s="2">
        <v>38099</v>
      </c>
      <c r="B1575" s="1" t="s">
        <v>26</v>
      </c>
      <c r="C1575" s="1">
        <v>4360.43</v>
      </c>
      <c r="D1575" s="1">
        <v>4318.28</v>
      </c>
      <c r="E1575" s="5">
        <f t="shared" si="362"/>
        <v>-9.6664778473683887E-3</v>
      </c>
      <c r="F1575" s="6">
        <f t="shared" si="363"/>
        <v>-42.150000000000546</v>
      </c>
      <c r="G1575" s="1">
        <v>4363.51</v>
      </c>
      <c r="H1575" s="1">
        <v>4312.79</v>
      </c>
      <c r="I1575" s="5">
        <f t="shared" si="364"/>
        <v>1.1631880342076413E-2</v>
      </c>
      <c r="J1575" s="5" t="str">
        <f t="shared" si="365"/>
        <v>Low</v>
      </c>
      <c r="K1575" s="6">
        <f t="shared" si="366"/>
        <v>416</v>
      </c>
      <c r="L1575" s="5" t="str">
        <f t="shared" si="367"/>
        <v>Normal</v>
      </c>
      <c r="M1575" s="6">
        <f t="shared" si="375"/>
        <v>3601.7228571428573</v>
      </c>
      <c r="N1575" s="1">
        <v>342044591</v>
      </c>
      <c r="O1575" s="5">
        <f t="shared" si="374"/>
        <v>0.3917903232044555</v>
      </c>
      <c r="P1575" s="1">
        <v>-4.99</v>
      </c>
      <c r="Q1575" s="1">
        <v>7.09</v>
      </c>
      <c r="R1575" s="1">
        <f t="shared" si="368"/>
        <v>0.56432862478153423</v>
      </c>
      <c r="S1575" s="1">
        <f t="shared" si="369"/>
        <v>0.23382544170708086</v>
      </c>
      <c r="T1575" s="1">
        <f t="shared" si="370"/>
        <v>-1.77240653726214</v>
      </c>
      <c r="U1575" s="1">
        <f t="shared" si="371"/>
        <v>0.68481740975842376</v>
      </c>
      <c r="V1575" s="1">
        <f t="shared" si="372"/>
        <v>-7.2358765253775298E-2</v>
      </c>
      <c r="W1575" s="7" t="str">
        <f t="shared" si="373"/>
        <v>Low Stress</v>
      </c>
      <c r="X1575" s="1">
        <v>2.86</v>
      </c>
      <c r="Y1575" s="1">
        <v>8.4700000000000006</v>
      </c>
      <c r="Z1575" s="1">
        <v>75</v>
      </c>
      <c r="AA1575" s="1">
        <v>15244</v>
      </c>
      <c r="AB1575" s="1">
        <v>2006</v>
      </c>
      <c r="AC1575" s="1">
        <v>1.03</v>
      </c>
      <c r="AD1575" s="1">
        <v>128.86000000000001</v>
      </c>
      <c r="AE1575" s="1">
        <v>103.28</v>
      </c>
      <c r="AF1575" s="1">
        <v>1033.03</v>
      </c>
      <c r="AG1575" s="1">
        <v>319.42</v>
      </c>
      <c r="AH1575" s="1">
        <v>3769</v>
      </c>
      <c r="AI1575" s="1">
        <v>3.52</v>
      </c>
      <c r="AJ1575" s="1">
        <v>26</v>
      </c>
      <c r="AK1575" s="1">
        <v>55.63</v>
      </c>
      <c r="AL1575" s="1">
        <v>14129</v>
      </c>
      <c r="AM1575" s="1">
        <f t="shared" si="361"/>
        <v>4122.5594641255939</v>
      </c>
    </row>
    <row r="1576" spans="1:39" x14ac:dyDescent="0.3">
      <c r="A1576" s="2">
        <v>38100</v>
      </c>
      <c r="B1576" s="1" t="s">
        <v>25</v>
      </c>
      <c r="C1576" s="1">
        <v>4957.8</v>
      </c>
      <c r="D1576" s="1">
        <v>4995.93</v>
      </c>
      <c r="E1576" s="5">
        <f t="shared" si="362"/>
        <v>7.6909112912985815E-3</v>
      </c>
      <c r="F1576" s="6">
        <f t="shared" si="363"/>
        <v>38.130000000000109</v>
      </c>
      <c r="G1576" s="1">
        <v>4998.5</v>
      </c>
      <c r="H1576" s="1">
        <v>4951.71</v>
      </c>
      <c r="I1576" s="5">
        <f t="shared" si="364"/>
        <v>9.4376537980555807E-3</v>
      </c>
      <c r="J1576" s="5" t="str">
        <f t="shared" si="365"/>
        <v>Low</v>
      </c>
      <c r="K1576" s="6">
        <f t="shared" si="366"/>
        <v>416</v>
      </c>
      <c r="L1576" s="5" t="str">
        <f t="shared" si="367"/>
        <v>Normal</v>
      </c>
      <c r="M1576" s="6">
        <f t="shared" si="375"/>
        <v>3841.5914285714284</v>
      </c>
      <c r="N1576" s="1">
        <v>623155908</v>
      </c>
      <c r="O1576" s="5">
        <f t="shared" si="374"/>
        <v>0.15692590568467088</v>
      </c>
      <c r="P1576" s="1">
        <v>-2.04</v>
      </c>
      <c r="Q1576" s="1">
        <v>0.4</v>
      </c>
      <c r="R1576" s="1">
        <f t="shared" si="368"/>
        <v>-0.41892040554607807</v>
      </c>
      <c r="S1576" s="1">
        <f t="shared" si="369"/>
        <v>-6.5813860114459083E-2</v>
      </c>
      <c r="T1576" s="1">
        <f t="shared" si="370"/>
        <v>-1.0843336594315258</v>
      </c>
      <c r="U1576" s="1">
        <f t="shared" si="371"/>
        <v>-1.6137464213667971</v>
      </c>
      <c r="V1576" s="1">
        <f t="shared" si="372"/>
        <v>-0.79570358661471507</v>
      </c>
      <c r="W1576" s="7" t="str">
        <f t="shared" si="373"/>
        <v>Low Stress</v>
      </c>
      <c r="X1576" s="1">
        <v>7.95</v>
      </c>
      <c r="Y1576" s="1">
        <v>5.07</v>
      </c>
      <c r="Z1576" s="1">
        <v>61</v>
      </c>
      <c r="AA1576" s="1">
        <v>20046</v>
      </c>
      <c r="AB1576" s="1">
        <v>2776</v>
      </c>
      <c r="AC1576" s="1">
        <v>1.1000000000000001</v>
      </c>
      <c r="AD1576" s="1">
        <v>100.12</v>
      </c>
      <c r="AE1576" s="1">
        <v>112.75</v>
      </c>
      <c r="AF1576" s="1">
        <v>2198.86</v>
      </c>
      <c r="AG1576" s="1">
        <v>435.45</v>
      </c>
      <c r="AH1576" s="1">
        <v>9930</v>
      </c>
      <c r="AI1576" s="1">
        <v>6.71</v>
      </c>
      <c r="AJ1576" s="1">
        <v>34</v>
      </c>
      <c r="AK1576" s="1">
        <v>77.48</v>
      </c>
      <c r="AL1576" s="1">
        <v>5747</v>
      </c>
      <c r="AM1576" s="1">
        <f t="shared" si="361"/>
        <v>4081.6905531727921</v>
      </c>
    </row>
    <row r="1577" spans="1:39" x14ac:dyDescent="0.3">
      <c r="A1577" s="2">
        <v>38101</v>
      </c>
      <c r="B1577" s="1" t="s">
        <v>25</v>
      </c>
      <c r="C1577" s="1">
        <v>4558.08</v>
      </c>
      <c r="D1577" s="1">
        <v>4515.87</v>
      </c>
      <c r="E1577" s="5">
        <f t="shared" si="362"/>
        <v>-9.2604780960404455E-3</v>
      </c>
      <c r="F1577" s="6">
        <f t="shared" si="363"/>
        <v>-42.210000000000036</v>
      </c>
      <c r="G1577" s="1">
        <v>4577.09</v>
      </c>
      <c r="H1577" s="1">
        <v>4486.1499999999996</v>
      </c>
      <c r="I1577" s="5">
        <f t="shared" si="364"/>
        <v>1.9951383038472451E-2</v>
      </c>
      <c r="J1577" s="5" t="str">
        <f t="shared" si="365"/>
        <v>Low</v>
      </c>
      <c r="K1577" s="6">
        <f t="shared" si="366"/>
        <v>416</v>
      </c>
      <c r="L1577" s="5" t="str">
        <f t="shared" si="367"/>
        <v>Normal</v>
      </c>
      <c r="M1577" s="6">
        <f t="shared" si="375"/>
        <v>3961.735714285714</v>
      </c>
      <c r="N1577" s="1">
        <v>207892001</v>
      </c>
      <c r="O1577" s="5">
        <f t="shared" si="374"/>
        <v>-9.6090217436993794E-2</v>
      </c>
      <c r="P1577" s="1">
        <v>-2.17</v>
      </c>
      <c r="Q1577" s="1">
        <v>0.51</v>
      </c>
      <c r="R1577" s="1">
        <f t="shared" si="368"/>
        <v>1.0335569911138571</v>
      </c>
      <c r="S1577" s="1">
        <f t="shared" si="369"/>
        <v>-0.38861105213858493</v>
      </c>
      <c r="T1577" s="1">
        <f t="shared" si="370"/>
        <v>-1.1146555150647393</v>
      </c>
      <c r="U1577" s="1">
        <f t="shared" si="371"/>
        <v>-1.575952397237683</v>
      </c>
      <c r="V1577" s="1">
        <f t="shared" si="372"/>
        <v>-0.51141549333178749</v>
      </c>
      <c r="W1577" s="7" t="str">
        <f t="shared" si="373"/>
        <v>Low Stress</v>
      </c>
      <c r="X1577" s="1">
        <v>11.59</v>
      </c>
      <c r="Y1577" s="1">
        <v>6.61</v>
      </c>
      <c r="Z1577" s="1">
        <v>80</v>
      </c>
      <c r="AA1577" s="1">
        <v>14247</v>
      </c>
      <c r="AB1577" s="1">
        <v>3671</v>
      </c>
      <c r="AC1577" s="1">
        <v>1.1000000000000001</v>
      </c>
      <c r="AD1577" s="1">
        <v>80.92</v>
      </c>
      <c r="AE1577" s="1">
        <v>114.74</v>
      </c>
      <c r="AF1577" s="1">
        <v>1772.59</v>
      </c>
      <c r="AG1577" s="1">
        <v>359.54</v>
      </c>
      <c r="AH1577" s="1">
        <v>4819</v>
      </c>
      <c r="AI1577" s="1">
        <v>7.91</v>
      </c>
      <c r="AJ1577" s="1">
        <v>11</v>
      </c>
      <c r="AK1577" s="1">
        <v>55.81</v>
      </c>
      <c r="AL1577" s="1">
        <v>7839</v>
      </c>
      <c r="AM1577" s="1">
        <f t="shared" si="361"/>
        <v>4132.6792257691332</v>
      </c>
    </row>
    <row r="1578" spans="1:39" x14ac:dyDescent="0.3">
      <c r="A1578" s="2">
        <v>38102</v>
      </c>
      <c r="B1578" s="1" t="s">
        <v>26</v>
      </c>
      <c r="C1578" s="1">
        <v>2485.87</v>
      </c>
      <c r="D1578" s="1">
        <v>2506.5500000000002</v>
      </c>
      <c r="E1578" s="5">
        <f t="shared" si="362"/>
        <v>8.3190190959303145E-3</v>
      </c>
      <c r="F1578" s="6">
        <f t="shared" si="363"/>
        <v>20.680000000000291</v>
      </c>
      <c r="G1578" s="1">
        <v>2523.41</v>
      </c>
      <c r="H1578" s="1">
        <v>2468.63</v>
      </c>
      <c r="I1578" s="5">
        <f t="shared" si="364"/>
        <v>2.2036550583900104E-2</v>
      </c>
      <c r="J1578" s="5" t="str">
        <f t="shared" si="365"/>
        <v>Medium</v>
      </c>
      <c r="K1578" s="6">
        <f t="shared" si="366"/>
        <v>416</v>
      </c>
      <c r="L1578" s="5" t="str">
        <f t="shared" si="367"/>
        <v>Normal</v>
      </c>
      <c r="M1578" s="6">
        <f t="shared" si="375"/>
        <v>3734.5499999999997</v>
      </c>
      <c r="N1578" s="1">
        <v>788283168</v>
      </c>
      <c r="O1578" s="5">
        <f t="shared" si="374"/>
        <v>-0.44494637799582354</v>
      </c>
      <c r="P1578" s="1">
        <v>5.76</v>
      </c>
      <c r="Q1578" s="1">
        <v>6.08</v>
      </c>
      <c r="R1578" s="1">
        <f t="shared" si="368"/>
        <v>-0.9964895337062778</v>
      </c>
      <c r="S1578" s="1">
        <f t="shared" si="369"/>
        <v>-0.8336806692813572</v>
      </c>
      <c r="T1578" s="1">
        <f t="shared" si="370"/>
        <v>0.73497767856128493</v>
      </c>
      <c r="U1578" s="1">
        <f t="shared" si="371"/>
        <v>0.33779955184564758</v>
      </c>
      <c r="V1578" s="1">
        <f t="shared" si="372"/>
        <v>-0.18934824314517562</v>
      </c>
      <c r="W1578" s="7" t="str">
        <f t="shared" si="373"/>
        <v>Low Stress</v>
      </c>
      <c r="X1578" s="1">
        <v>4.05</v>
      </c>
      <c r="Y1578" s="1">
        <v>8.0399999999999991</v>
      </c>
      <c r="Z1578" s="1">
        <v>76</v>
      </c>
      <c r="AA1578" s="1">
        <v>13607</v>
      </c>
      <c r="AB1578" s="1">
        <v>4771</v>
      </c>
      <c r="AC1578" s="1">
        <v>1.26</v>
      </c>
      <c r="AD1578" s="1">
        <v>145.22</v>
      </c>
      <c r="AE1578" s="1">
        <v>115.88</v>
      </c>
      <c r="AF1578" s="1">
        <v>1357.48</v>
      </c>
      <c r="AG1578" s="1">
        <v>393.06</v>
      </c>
      <c r="AH1578" s="1">
        <v>4548</v>
      </c>
      <c r="AI1578" s="1">
        <v>3.64</v>
      </c>
      <c r="AJ1578" s="1">
        <v>28</v>
      </c>
      <c r="AK1578" s="1">
        <v>60.29</v>
      </c>
      <c r="AL1578" s="1">
        <v>12529</v>
      </c>
      <c r="AM1578" s="1">
        <f t="shared" si="361"/>
        <v>4144.2157020753666</v>
      </c>
    </row>
    <row r="1579" spans="1:39" x14ac:dyDescent="0.3">
      <c r="A1579" s="2">
        <v>38103</v>
      </c>
      <c r="B1579" s="1" t="s">
        <v>25</v>
      </c>
      <c r="C1579" s="1">
        <v>1780.67</v>
      </c>
      <c r="D1579" s="1">
        <v>1822.67</v>
      </c>
      <c r="E1579" s="5">
        <f t="shared" si="362"/>
        <v>2.3586627505377187E-2</v>
      </c>
      <c r="F1579" s="6">
        <f t="shared" si="363"/>
        <v>42</v>
      </c>
      <c r="G1579" s="1">
        <v>1858.57</v>
      </c>
      <c r="H1579" s="1">
        <v>1778.92</v>
      </c>
      <c r="I1579" s="5">
        <f t="shared" si="364"/>
        <v>4.4730354304840236E-2</v>
      </c>
      <c r="J1579" s="5" t="str">
        <f t="shared" si="365"/>
        <v>Medium</v>
      </c>
      <c r="K1579" s="6">
        <f t="shared" si="366"/>
        <v>416</v>
      </c>
      <c r="L1579" s="5" t="str">
        <f t="shared" si="367"/>
        <v>Normal</v>
      </c>
      <c r="M1579" s="6">
        <f t="shared" si="375"/>
        <v>3360.5271428571423</v>
      </c>
      <c r="N1579" s="1">
        <v>158251893</v>
      </c>
      <c r="O1579" s="5">
        <f t="shared" si="374"/>
        <v>-0.27283716662344659</v>
      </c>
      <c r="P1579" s="1">
        <v>0.28999999999999998</v>
      </c>
      <c r="Q1579" s="1">
        <v>6.42</v>
      </c>
      <c r="R1579" s="1">
        <f t="shared" si="368"/>
        <v>1.2071842522901048</v>
      </c>
      <c r="S1579" s="1">
        <f t="shared" si="369"/>
        <v>-0.61410426653260708</v>
      </c>
      <c r="T1579" s="1">
        <f t="shared" si="370"/>
        <v>-0.54087270846700664</v>
      </c>
      <c r="U1579" s="1">
        <f t="shared" si="371"/>
        <v>0.45461744460836429</v>
      </c>
      <c r="V1579" s="1">
        <f t="shared" si="372"/>
        <v>0.12670618047471385</v>
      </c>
      <c r="W1579" s="7" t="str">
        <f t="shared" si="373"/>
        <v>Moderate Stress</v>
      </c>
      <c r="X1579" s="1">
        <v>5.53</v>
      </c>
      <c r="Y1579" s="1">
        <v>9.01</v>
      </c>
      <c r="Z1579" s="1">
        <v>85</v>
      </c>
      <c r="AA1579" s="1">
        <v>17786</v>
      </c>
      <c r="AB1579" s="1">
        <v>3859</v>
      </c>
      <c r="AC1579" s="1">
        <v>0.82</v>
      </c>
      <c r="AD1579" s="1">
        <v>101.95</v>
      </c>
      <c r="AE1579" s="1">
        <v>148.91999999999999</v>
      </c>
      <c r="AF1579" s="1">
        <v>2246.17</v>
      </c>
      <c r="AG1579" s="1">
        <v>416.46</v>
      </c>
      <c r="AH1579" s="1">
        <v>1107</v>
      </c>
      <c r="AI1579" s="1">
        <v>0.15</v>
      </c>
      <c r="AJ1579" s="1">
        <v>5</v>
      </c>
      <c r="AK1579" s="1">
        <v>24.95</v>
      </c>
      <c r="AL1579" s="1">
        <v>13188</v>
      </c>
      <c r="AM1579" s="1">
        <f t="shared" si="361"/>
        <v>4149.1433328939456</v>
      </c>
    </row>
    <row r="1580" spans="1:39" x14ac:dyDescent="0.3">
      <c r="A1580" s="2">
        <v>38104</v>
      </c>
      <c r="B1580" s="1" t="s">
        <v>25</v>
      </c>
      <c r="C1580" s="1">
        <v>2957.57</v>
      </c>
      <c r="D1580" s="1">
        <v>2934.64</v>
      </c>
      <c r="E1580" s="5">
        <f t="shared" si="362"/>
        <v>-7.7529864043793684E-3</v>
      </c>
      <c r="F1580" s="6">
        <f t="shared" si="363"/>
        <v>-22.930000000000291</v>
      </c>
      <c r="G1580" s="1">
        <v>2994.71</v>
      </c>
      <c r="H1580" s="1">
        <v>2907.56</v>
      </c>
      <c r="I1580" s="5">
        <f t="shared" si="364"/>
        <v>2.9466758183238295E-2</v>
      </c>
      <c r="J1580" s="5" t="str">
        <f t="shared" si="365"/>
        <v>Medium</v>
      </c>
      <c r="K1580" s="6">
        <f t="shared" si="366"/>
        <v>416</v>
      </c>
      <c r="L1580" s="5" t="str">
        <f t="shared" si="367"/>
        <v>Normal</v>
      </c>
      <c r="M1580" s="6">
        <f t="shared" si="375"/>
        <v>3456.6599999999994</v>
      </c>
      <c r="N1580" s="1">
        <v>609990780</v>
      </c>
      <c r="O1580" s="5">
        <f t="shared" si="374"/>
        <v>0.61007752363291201</v>
      </c>
      <c r="P1580" s="1">
        <v>1.86</v>
      </c>
      <c r="Q1580" s="1">
        <v>6.65</v>
      </c>
      <c r="R1580" s="1">
        <f t="shared" si="368"/>
        <v>-0.37287245742971353</v>
      </c>
      <c r="S1580" s="1">
        <f t="shared" si="369"/>
        <v>0.51231558092730323</v>
      </c>
      <c r="T1580" s="1">
        <f t="shared" si="370"/>
        <v>-0.17467799043512036</v>
      </c>
      <c r="U1580" s="1">
        <f t="shared" si="371"/>
        <v>0.53364131324196695</v>
      </c>
      <c r="V1580" s="1">
        <f t="shared" si="372"/>
        <v>0.12460161157610908</v>
      </c>
      <c r="W1580" s="7" t="str">
        <f t="shared" si="373"/>
        <v>Moderate Stress</v>
      </c>
      <c r="X1580" s="1">
        <v>5.0199999999999996</v>
      </c>
      <c r="Y1580" s="1">
        <v>7.45</v>
      </c>
      <c r="Z1580" s="1">
        <v>108</v>
      </c>
      <c r="AA1580" s="1">
        <v>20951</v>
      </c>
      <c r="AB1580" s="1">
        <v>4169</v>
      </c>
      <c r="AC1580" s="1">
        <v>1.28</v>
      </c>
      <c r="AD1580" s="1">
        <v>133.51</v>
      </c>
      <c r="AE1580" s="1">
        <v>66.36</v>
      </c>
      <c r="AF1580" s="1">
        <v>1862.64</v>
      </c>
      <c r="AG1580" s="1">
        <v>293.20999999999998</v>
      </c>
      <c r="AH1580" s="1">
        <v>1110</v>
      </c>
      <c r="AI1580" s="1">
        <v>3.49</v>
      </c>
      <c r="AJ1580" s="1">
        <v>36</v>
      </c>
      <c r="AK1580" s="1">
        <v>72.05</v>
      </c>
      <c r="AL1580" s="1">
        <v>10843</v>
      </c>
      <c r="AM1580" s="1">
        <f t="shared" si="361"/>
        <v>4117.1945926744283</v>
      </c>
    </row>
    <row r="1581" spans="1:39" x14ac:dyDescent="0.3">
      <c r="A1581" s="2">
        <v>38105</v>
      </c>
      <c r="B1581" s="1" t="s">
        <v>26</v>
      </c>
      <c r="C1581" s="1">
        <v>3966.57</v>
      </c>
      <c r="D1581" s="1">
        <v>3953.62</v>
      </c>
      <c r="E1581" s="5">
        <f t="shared" si="362"/>
        <v>-3.2647854443512334E-3</v>
      </c>
      <c r="F1581" s="6">
        <f t="shared" si="363"/>
        <v>-12.950000000000273</v>
      </c>
      <c r="G1581" s="1">
        <v>3969.11</v>
      </c>
      <c r="H1581" s="1">
        <v>3934.23</v>
      </c>
      <c r="I1581" s="5">
        <f t="shared" si="364"/>
        <v>8.7934916060979917E-3</v>
      </c>
      <c r="J1581" s="5" t="str">
        <f t="shared" si="365"/>
        <v>Low</v>
      </c>
      <c r="K1581" s="6">
        <f t="shared" si="366"/>
        <v>416</v>
      </c>
      <c r="L1581" s="5" t="str">
        <f t="shared" si="367"/>
        <v>Normal</v>
      </c>
      <c r="M1581" s="6">
        <f t="shared" si="375"/>
        <v>3578.2228571428564</v>
      </c>
      <c r="N1581" s="1">
        <v>492777900</v>
      </c>
      <c r="O1581" s="5">
        <f t="shared" si="374"/>
        <v>0.3472248725567702</v>
      </c>
      <c r="P1581" s="1">
        <v>-2.77</v>
      </c>
      <c r="Q1581" s="1">
        <v>3.72</v>
      </c>
      <c r="R1581" s="1">
        <f t="shared" si="368"/>
        <v>3.7105525071456195E-2</v>
      </c>
      <c r="S1581" s="1">
        <f t="shared" si="369"/>
        <v>0.17696897677956652</v>
      </c>
      <c r="T1581" s="1">
        <f t="shared" si="370"/>
        <v>-1.2546025410641863</v>
      </c>
      <c r="U1581" s="1">
        <f t="shared" si="371"/>
        <v>-0.47305405674262169</v>
      </c>
      <c r="V1581" s="1">
        <f t="shared" si="372"/>
        <v>-0.37839552398894627</v>
      </c>
      <c r="W1581" s="7" t="str">
        <f t="shared" si="373"/>
        <v>Low Stress</v>
      </c>
      <c r="X1581" s="1">
        <v>7.19</v>
      </c>
      <c r="Y1581" s="1">
        <v>1.91</v>
      </c>
      <c r="Z1581" s="1">
        <v>52</v>
      </c>
      <c r="AA1581" s="1">
        <v>10195</v>
      </c>
      <c r="AB1581" s="1">
        <v>1718</v>
      </c>
      <c r="AC1581" s="1">
        <v>0.82</v>
      </c>
      <c r="AD1581" s="1">
        <v>112.83</v>
      </c>
      <c r="AE1581" s="1">
        <v>25.74</v>
      </c>
      <c r="AF1581" s="1">
        <v>2135.8200000000002</v>
      </c>
      <c r="AG1581" s="1">
        <v>489.92</v>
      </c>
      <c r="AH1581" s="1">
        <v>7764</v>
      </c>
      <c r="AI1581" s="1">
        <v>1.17</v>
      </c>
      <c r="AJ1581" s="1">
        <v>6</v>
      </c>
      <c r="AK1581" s="1">
        <v>84.42</v>
      </c>
      <c r="AL1581" s="1">
        <v>13768</v>
      </c>
      <c r="AM1581" s="1">
        <f t="shared" si="361"/>
        <v>4148.8702687463065</v>
      </c>
    </row>
    <row r="1582" spans="1:39" x14ac:dyDescent="0.3">
      <c r="A1582" s="2">
        <v>38106</v>
      </c>
      <c r="B1582" s="1" t="s">
        <v>26</v>
      </c>
      <c r="C1582" s="1">
        <v>2970.28</v>
      </c>
      <c r="D1582" s="1">
        <v>2977.17</v>
      </c>
      <c r="E1582" s="5">
        <f t="shared" si="362"/>
        <v>2.3196466326406507E-3</v>
      </c>
      <c r="F1582" s="6">
        <f t="shared" si="363"/>
        <v>6.8899999999998727</v>
      </c>
      <c r="G1582" s="1">
        <v>2988.23</v>
      </c>
      <c r="H1582" s="1">
        <v>2965.23</v>
      </c>
      <c r="I1582" s="5">
        <f t="shared" si="364"/>
        <v>7.7433777286989771E-3</v>
      </c>
      <c r="J1582" s="5" t="str">
        <f t="shared" si="365"/>
        <v>Low</v>
      </c>
      <c r="K1582" s="6">
        <f t="shared" si="366"/>
        <v>416</v>
      </c>
      <c r="L1582" s="5" t="str">
        <f t="shared" si="367"/>
        <v>Normal</v>
      </c>
      <c r="M1582" s="6">
        <f t="shared" si="375"/>
        <v>3386.6357142857137</v>
      </c>
      <c r="N1582" s="1">
        <v>282524239</v>
      </c>
      <c r="O1582" s="5">
        <f t="shared" si="374"/>
        <v>-0.24697618891041623</v>
      </c>
      <c r="P1582" s="1">
        <v>1.07</v>
      </c>
      <c r="Q1582" s="1">
        <v>8.06</v>
      </c>
      <c r="R1582" s="1">
        <f t="shared" si="368"/>
        <v>0.7725142254656866</v>
      </c>
      <c r="S1582" s="1">
        <f t="shared" si="369"/>
        <v>-0.58111091067144482</v>
      </c>
      <c r="T1582" s="1">
        <f t="shared" si="370"/>
        <v>-0.35894157466772553</v>
      </c>
      <c r="U1582" s="1">
        <f t="shared" si="371"/>
        <v>1.0180919861697042</v>
      </c>
      <c r="V1582" s="1">
        <f t="shared" si="372"/>
        <v>0.2126384315740551</v>
      </c>
      <c r="W1582" s="7" t="str">
        <f t="shared" si="373"/>
        <v>Moderate Stress</v>
      </c>
      <c r="X1582" s="1">
        <v>4.92</v>
      </c>
      <c r="Y1582" s="1">
        <v>8.6199999999999992</v>
      </c>
      <c r="Z1582" s="1">
        <v>81</v>
      </c>
      <c r="AA1582" s="1">
        <v>5576</v>
      </c>
      <c r="AB1582" s="1">
        <v>908</v>
      </c>
      <c r="AC1582" s="1">
        <v>0.93</v>
      </c>
      <c r="AD1582" s="1">
        <v>89.39</v>
      </c>
      <c r="AE1582" s="1">
        <v>65.349999999999994</v>
      </c>
      <c r="AF1582" s="1">
        <v>2486.9299999999998</v>
      </c>
      <c r="AG1582" s="1">
        <v>351.35</v>
      </c>
      <c r="AH1582" s="1">
        <v>2900</v>
      </c>
      <c r="AI1582" s="1">
        <v>1.56</v>
      </c>
      <c r="AJ1582" s="1">
        <v>5</v>
      </c>
      <c r="AK1582" s="1">
        <v>87.14</v>
      </c>
      <c r="AL1582" s="1">
        <v>9256</v>
      </c>
      <c r="AM1582" s="1">
        <f t="shared" si="361"/>
        <v>4122.6403278393418</v>
      </c>
    </row>
    <row r="1583" spans="1:39" x14ac:dyDescent="0.3">
      <c r="A1583" s="2">
        <v>38107</v>
      </c>
      <c r="B1583" s="1" t="s">
        <v>26</v>
      </c>
      <c r="C1583" s="1">
        <v>2932.72</v>
      </c>
      <c r="D1583" s="1">
        <v>2970.89</v>
      </c>
      <c r="E1583" s="5">
        <f t="shared" si="362"/>
        <v>1.3015221364467141E-2</v>
      </c>
      <c r="F1583" s="6">
        <f t="shared" si="363"/>
        <v>38.170000000000073</v>
      </c>
      <c r="G1583" s="1">
        <v>2984.6</v>
      </c>
      <c r="H1583" s="1">
        <v>2892.62</v>
      </c>
      <c r="I1583" s="5">
        <f t="shared" si="364"/>
        <v>3.1363375978613717E-2</v>
      </c>
      <c r="J1583" s="5" t="str">
        <f t="shared" si="365"/>
        <v>Medium</v>
      </c>
      <c r="K1583" s="6">
        <f t="shared" si="366"/>
        <v>416</v>
      </c>
      <c r="L1583" s="5" t="str">
        <f t="shared" si="367"/>
        <v>Normal</v>
      </c>
      <c r="M1583" s="6">
        <f t="shared" si="375"/>
        <v>3097.344285714285</v>
      </c>
      <c r="N1583" s="1">
        <v>926503682</v>
      </c>
      <c r="O1583" s="5">
        <f t="shared" si="374"/>
        <v>-2.1093857589590784E-3</v>
      </c>
      <c r="P1583" s="1">
        <v>-3.45</v>
      </c>
      <c r="Q1583" s="1">
        <v>5.34</v>
      </c>
      <c r="R1583" s="1">
        <f t="shared" si="368"/>
        <v>-1.479946364303689</v>
      </c>
      <c r="S1583" s="1">
        <f t="shared" si="369"/>
        <v>-0.26871059601162905</v>
      </c>
      <c r="T1583" s="1">
        <f t="shared" si="370"/>
        <v>-1.4132091705302261</v>
      </c>
      <c r="U1583" s="1">
        <f t="shared" si="371"/>
        <v>8.3548844067969835E-2</v>
      </c>
      <c r="V1583" s="1">
        <f t="shared" si="372"/>
        <v>-0.76957932169439358</v>
      </c>
      <c r="W1583" s="7" t="str">
        <f t="shared" si="373"/>
        <v>Low Stress</v>
      </c>
      <c r="X1583" s="1">
        <v>6.58</v>
      </c>
      <c r="Y1583" s="1">
        <v>6.38</v>
      </c>
      <c r="Z1583" s="1">
        <v>64</v>
      </c>
      <c r="AA1583" s="1">
        <v>11554</v>
      </c>
      <c r="AB1583" s="1">
        <v>3886</v>
      </c>
      <c r="AC1583" s="1">
        <v>1.22</v>
      </c>
      <c r="AD1583" s="1">
        <v>126.33</v>
      </c>
      <c r="AE1583" s="1">
        <v>138.5</v>
      </c>
      <c r="AF1583" s="1">
        <v>1021.47</v>
      </c>
      <c r="AG1583" s="1">
        <v>353.39</v>
      </c>
      <c r="AH1583" s="1">
        <v>8601</v>
      </c>
      <c r="AI1583" s="1">
        <v>3.66</v>
      </c>
      <c r="AJ1583" s="1">
        <v>18</v>
      </c>
      <c r="AK1583" s="1">
        <v>3.04</v>
      </c>
      <c r="AL1583" s="1">
        <v>6155</v>
      </c>
      <c r="AM1583" s="1">
        <f t="shared" si="361"/>
        <v>4120.8473311765147</v>
      </c>
    </row>
    <row r="1584" spans="1:39" x14ac:dyDescent="0.3">
      <c r="A1584" s="2">
        <v>38108</v>
      </c>
      <c r="B1584" s="1" t="s">
        <v>24</v>
      </c>
      <c r="C1584" s="1">
        <v>4352.92</v>
      </c>
      <c r="D1584" s="1">
        <v>4397.1099999999997</v>
      </c>
      <c r="E1584" s="5">
        <f t="shared" si="362"/>
        <v>1.015180614392169E-2</v>
      </c>
      <c r="F1584" s="6">
        <f t="shared" si="363"/>
        <v>44.1899999999996</v>
      </c>
      <c r="G1584" s="1">
        <v>4424.49</v>
      </c>
      <c r="H1584" s="1">
        <v>4307.17</v>
      </c>
      <c r="I1584" s="5">
        <f t="shared" si="364"/>
        <v>2.6952023009841602E-2</v>
      </c>
      <c r="J1584" s="5" t="str">
        <f t="shared" si="365"/>
        <v>Medium</v>
      </c>
      <c r="K1584" s="6">
        <f t="shared" si="366"/>
        <v>416</v>
      </c>
      <c r="L1584" s="5" t="str">
        <f t="shared" si="367"/>
        <v>Normal</v>
      </c>
      <c r="M1584" s="6">
        <f t="shared" si="375"/>
        <v>3080.3785714285718</v>
      </c>
      <c r="N1584" s="1">
        <v>404101434</v>
      </c>
      <c r="O1584" s="5">
        <f t="shared" si="374"/>
        <v>0.48006489637785305</v>
      </c>
      <c r="P1584" s="1">
        <v>3</v>
      </c>
      <c r="Q1584" s="1">
        <v>1.05</v>
      </c>
      <c r="R1584" s="1">
        <f t="shared" si="368"/>
        <v>0.34727108559700232</v>
      </c>
      <c r="S1584" s="1">
        <f t="shared" si="369"/>
        <v>0.34644587077672961</v>
      </c>
      <c r="T1584" s="1">
        <f t="shared" si="370"/>
        <v>9.122135896382888E-2</v>
      </c>
      <c r="U1584" s="1">
        <f t="shared" si="371"/>
        <v>-1.3904180969674858</v>
      </c>
      <c r="V1584" s="1">
        <f t="shared" si="372"/>
        <v>-0.15136994540748122</v>
      </c>
      <c r="W1584" s="7" t="str">
        <f t="shared" si="373"/>
        <v>Low Stress</v>
      </c>
      <c r="X1584" s="1">
        <v>11.47</v>
      </c>
      <c r="Y1584" s="1">
        <v>6.29</v>
      </c>
      <c r="Z1584" s="1">
        <v>115</v>
      </c>
      <c r="AA1584" s="1">
        <v>29554</v>
      </c>
      <c r="AB1584" s="1">
        <v>1041</v>
      </c>
      <c r="AC1584" s="1">
        <v>0.86</v>
      </c>
      <c r="AD1584" s="1">
        <v>96.21</v>
      </c>
      <c r="AE1584" s="1">
        <v>30.84</v>
      </c>
      <c r="AF1584" s="1">
        <v>2074.31</v>
      </c>
      <c r="AG1584" s="1">
        <v>156.41999999999999</v>
      </c>
      <c r="AH1584" s="1">
        <v>7827</v>
      </c>
      <c r="AI1584" s="1">
        <v>2.08</v>
      </c>
      <c r="AJ1584" s="1">
        <v>13</v>
      </c>
      <c r="AK1584" s="1">
        <v>62.5</v>
      </c>
      <c r="AL1584" s="1">
        <v>11569</v>
      </c>
      <c r="AM1584" s="1">
        <f t="shared" ref="AM1584:AM1647" si="376">_xlfn.STDEV.P(AL1584:AL1682)</f>
        <v>4142.4452061666743</v>
      </c>
    </row>
    <row r="1585" spans="1:39" x14ac:dyDescent="0.3">
      <c r="A1585" s="2">
        <v>38109</v>
      </c>
      <c r="B1585" s="1" t="s">
        <v>24</v>
      </c>
      <c r="C1585" s="1">
        <v>2445.62</v>
      </c>
      <c r="D1585" s="1">
        <v>2469.58</v>
      </c>
      <c r="E1585" s="5">
        <f t="shared" si="362"/>
        <v>9.7971066641587973E-3</v>
      </c>
      <c r="F1585" s="6">
        <f t="shared" si="363"/>
        <v>23.960000000000036</v>
      </c>
      <c r="G1585" s="1">
        <v>2476.81</v>
      </c>
      <c r="H1585" s="1">
        <v>2407.79</v>
      </c>
      <c r="I1585" s="5">
        <f t="shared" si="364"/>
        <v>2.8221882385652711E-2</v>
      </c>
      <c r="J1585" s="5" t="str">
        <f t="shared" si="365"/>
        <v>Medium</v>
      </c>
      <c r="K1585" s="6">
        <f t="shared" si="366"/>
        <v>416</v>
      </c>
      <c r="L1585" s="5" t="str">
        <f t="shared" si="367"/>
        <v>Normal</v>
      </c>
      <c r="M1585" s="6">
        <f t="shared" si="375"/>
        <v>3075.0971428571429</v>
      </c>
      <c r="N1585" s="1">
        <v>403421178</v>
      </c>
      <c r="O1585" s="5">
        <f t="shared" si="374"/>
        <v>-0.43836292473920369</v>
      </c>
      <c r="P1585" s="1">
        <v>-3.53</v>
      </c>
      <c r="Q1585" s="1">
        <v>7.97</v>
      </c>
      <c r="R1585" s="1">
        <f t="shared" si="368"/>
        <v>0.34965043147148572</v>
      </c>
      <c r="S1585" s="1">
        <f t="shared" si="369"/>
        <v>-0.82528151985625486</v>
      </c>
      <c r="T1585" s="1">
        <f t="shared" si="370"/>
        <v>-1.431868773996819</v>
      </c>
      <c r="U1585" s="1">
        <f t="shared" si="371"/>
        <v>0.9871696027913377</v>
      </c>
      <c r="V1585" s="1">
        <f t="shared" si="372"/>
        <v>-0.23008256489756262</v>
      </c>
      <c r="W1585" s="7" t="str">
        <f t="shared" si="373"/>
        <v>Low Stress</v>
      </c>
      <c r="X1585" s="1">
        <v>9.94</v>
      </c>
      <c r="Y1585" s="1">
        <v>9.25</v>
      </c>
      <c r="Z1585" s="1">
        <v>112</v>
      </c>
      <c r="AA1585" s="1">
        <v>3397</v>
      </c>
      <c r="AB1585" s="1">
        <v>139</v>
      </c>
      <c r="AC1585" s="1">
        <v>1.49</v>
      </c>
      <c r="AD1585" s="1">
        <v>100.15</v>
      </c>
      <c r="AE1585" s="1">
        <v>104.1</v>
      </c>
      <c r="AF1585" s="1">
        <v>2088.04</v>
      </c>
      <c r="AG1585" s="1">
        <v>495.09</v>
      </c>
      <c r="AH1585" s="1">
        <v>7628</v>
      </c>
      <c r="AI1585" s="1">
        <v>9.35</v>
      </c>
      <c r="AJ1585" s="1">
        <v>49</v>
      </c>
      <c r="AK1585" s="1">
        <v>98.95</v>
      </c>
      <c r="AL1585" s="1">
        <v>14475</v>
      </c>
      <c r="AM1585" s="1">
        <f t="shared" si="376"/>
        <v>4141.9817915478734</v>
      </c>
    </row>
    <row r="1586" spans="1:39" x14ac:dyDescent="0.3">
      <c r="A1586" s="2">
        <v>38110</v>
      </c>
      <c r="B1586" s="1" t="s">
        <v>26</v>
      </c>
      <c r="C1586" s="1">
        <v>4439.18</v>
      </c>
      <c r="D1586" s="1">
        <v>4397.84</v>
      </c>
      <c r="E1586" s="5">
        <f t="shared" si="362"/>
        <v>-9.3125306926054238E-3</v>
      </c>
      <c r="F1586" s="6">
        <f t="shared" si="363"/>
        <v>-41.340000000000146</v>
      </c>
      <c r="G1586" s="1">
        <v>4445.88</v>
      </c>
      <c r="H1586" s="1">
        <v>4356.72</v>
      </c>
      <c r="I1586" s="5">
        <f t="shared" si="364"/>
        <v>2.0084790434269358E-2</v>
      </c>
      <c r="J1586" s="5" t="str">
        <f t="shared" si="365"/>
        <v>Medium</v>
      </c>
      <c r="K1586" s="6">
        <f t="shared" si="366"/>
        <v>416</v>
      </c>
      <c r="L1586" s="5" t="str">
        <f t="shared" si="367"/>
        <v>Normal</v>
      </c>
      <c r="M1586" s="6">
        <f t="shared" si="375"/>
        <v>3442.9785714285717</v>
      </c>
      <c r="N1586" s="1">
        <v>642669422</v>
      </c>
      <c r="O1586" s="5">
        <f t="shared" si="374"/>
        <v>0.78080483321050553</v>
      </c>
      <c r="P1586" s="1">
        <v>6.86</v>
      </c>
      <c r="Q1586" s="1">
        <v>9.5299999999999994</v>
      </c>
      <c r="R1586" s="1">
        <f t="shared" si="368"/>
        <v>-0.48717323835104226</v>
      </c>
      <c r="S1586" s="1">
        <f t="shared" si="369"/>
        <v>0.73012895761468788</v>
      </c>
      <c r="T1586" s="1">
        <f t="shared" si="370"/>
        <v>0.99154722622693781</v>
      </c>
      <c r="U1586" s="1">
        <f t="shared" si="371"/>
        <v>1.5231575813496852</v>
      </c>
      <c r="V1586" s="1">
        <f t="shared" si="372"/>
        <v>0.68941513171006719</v>
      </c>
      <c r="W1586" s="7" t="str">
        <f t="shared" si="373"/>
        <v>Moderate Stress</v>
      </c>
      <c r="X1586" s="1">
        <v>3.06</v>
      </c>
      <c r="Y1586" s="1">
        <v>2.86</v>
      </c>
      <c r="Z1586" s="1">
        <v>50</v>
      </c>
      <c r="AA1586" s="1">
        <v>10037</v>
      </c>
      <c r="AB1586" s="1">
        <v>1438</v>
      </c>
      <c r="AC1586" s="1">
        <v>1.35</v>
      </c>
      <c r="AD1586" s="1">
        <v>82.27</v>
      </c>
      <c r="AE1586" s="1">
        <v>75.010000000000005</v>
      </c>
      <c r="AF1586" s="1">
        <v>2286.9699999999998</v>
      </c>
      <c r="AG1586" s="1">
        <v>128.31</v>
      </c>
      <c r="AH1586" s="1">
        <v>8447</v>
      </c>
      <c r="AI1586" s="1">
        <v>6.53</v>
      </c>
      <c r="AJ1586" s="1">
        <v>20</v>
      </c>
      <c r="AK1586" s="1">
        <v>58.73</v>
      </c>
      <c r="AL1586" s="1">
        <v>11966</v>
      </c>
      <c r="AM1586" s="1">
        <f t="shared" si="376"/>
        <v>4093.1745026609547</v>
      </c>
    </row>
    <row r="1587" spans="1:39" x14ac:dyDescent="0.3">
      <c r="A1587" s="2">
        <v>38111</v>
      </c>
      <c r="B1587" s="1" t="s">
        <v>26</v>
      </c>
      <c r="C1587" s="1">
        <v>2627.22</v>
      </c>
      <c r="D1587" s="1">
        <v>2644.14</v>
      </c>
      <c r="E1587" s="5">
        <f t="shared" si="362"/>
        <v>6.440267659350977E-3</v>
      </c>
      <c r="F1587" s="6">
        <f t="shared" si="363"/>
        <v>16.920000000000073</v>
      </c>
      <c r="G1587" s="1">
        <v>2691.33</v>
      </c>
      <c r="H1587" s="1">
        <v>2616.4</v>
      </c>
      <c r="I1587" s="5">
        <f t="shared" si="364"/>
        <v>2.8520641590730828E-2</v>
      </c>
      <c r="J1587" s="5" t="str">
        <f t="shared" si="365"/>
        <v>Medium</v>
      </c>
      <c r="K1587" s="6">
        <f t="shared" si="366"/>
        <v>416</v>
      </c>
      <c r="L1587" s="5" t="str">
        <f t="shared" si="367"/>
        <v>Normal</v>
      </c>
      <c r="M1587" s="6">
        <f t="shared" si="375"/>
        <v>3401.4785714285717</v>
      </c>
      <c r="N1587" s="1">
        <v>289609327</v>
      </c>
      <c r="O1587" s="5">
        <f t="shared" si="374"/>
        <v>-0.39876393866079718</v>
      </c>
      <c r="P1587" s="1">
        <v>3.5</v>
      </c>
      <c r="Q1587" s="1">
        <v>0.6</v>
      </c>
      <c r="R1587" s="1">
        <f t="shared" si="368"/>
        <v>0.74773256252827514</v>
      </c>
      <c r="S1587" s="1">
        <f t="shared" si="369"/>
        <v>-0.77476125515768646</v>
      </c>
      <c r="T1587" s="1">
        <f t="shared" si="370"/>
        <v>0.2078438806300347</v>
      </c>
      <c r="U1587" s="1">
        <f t="shared" si="371"/>
        <v>-1.5450300138593169</v>
      </c>
      <c r="V1587" s="1">
        <f t="shared" si="372"/>
        <v>-0.34105370646467337</v>
      </c>
      <c r="W1587" s="7" t="str">
        <f t="shared" si="373"/>
        <v>Low Stress</v>
      </c>
      <c r="X1587" s="1">
        <v>10.29</v>
      </c>
      <c r="Y1587" s="1">
        <v>2.78</v>
      </c>
      <c r="Z1587" s="1">
        <v>54</v>
      </c>
      <c r="AA1587" s="1">
        <v>22446</v>
      </c>
      <c r="AB1587" s="1">
        <v>4752</v>
      </c>
      <c r="AC1587" s="1">
        <v>1.29</v>
      </c>
      <c r="AD1587" s="1">
        <v>81.150000000000006</v>
      </c>
      <c r="AE1587" s="1">
        <v>139.80000000000001</v>
      </c>
      <c r="AF1587" s="1">
        <v>1493.71</v>
      </c>
      <c r="AG1587" s="1">
        <v>494.25</v>
      </c>
      <c r="AH1587" s="1">
        <v>9928</v>
      </c>
      <c r="AI1587" s="1">
        <v>5.18</v>
      </c>
      <c r="AJ1587" s="1">
        <v>13</v>
      </c>
      <c r="AK1587" s="1">
        <v>17.21</v>
      </c>
      <c r="AL1587" s="1">
        <v>6743</v>
      </c>
      <c r="AM1587" s="1">
        <f t="shared" si="376"/>
        <v>4074.8604840025255</v>
      </c>
    </row>
    <row r="1588" spans="1:39" x14ac:dyDescent="0.3">
      <c r="A1588" s="2">
        <v>38112</v>
      </c>
      <c r="B1588" s="1" t="s">
        <v>26</v>
      </c>
      <c r="C1588" s="1">
        <v>2312.9299999999998</v>
      </c>
      <c r="D1588" s="1">
        <v>2303.96</v>
      </c>
      <c r="E1588" s="5">
        <f t="shared" si="362"/>
        <v>-3.8781977837633653E-3</v>
      </c>
      <c r="F1588" s="6">
        <f t="shared" si="363"/>
        <v>-8.9699999999997999</v>
      </c>
      <c r="G1588" s="1">
        <v>2353.14</v>
      </c>
      <c r="H1588" s="1">
        <v>2290.7800000000002</v>
      </c>
      <c r="I1588" s="5">
        <f t="shared" si="364"/>
        <v>2.6961473109864836E-2</v>
      </c>
      <c r="J1588" s="5" t="str">
        <f t="shared" si="365"/>
        <v>Medium</v>
      </c>
      <c r="K1588" s="6">
        <f t="shared" si="366"/>
        <v>416</v>
      </c>
      <c r="L1588" s="5" t="str">
        <f t="shared" si="367"/>
        <v>Normal</v>
      </c>
      <c r="M1588" s="6">
        <f t="shared" si="375"/>
        <v>3165.8128571428565</v>
      </c>
      <c r="N1588" s="1">
        <v>368388394</v>
      </c>
      <c r="O1588" s="5">
        <f t="shared" si="374"/>
        <v>-0.12865430726058372</v>
      </c>
      <c r="P1588" s="1">
        <v>5.86</v>
      </c>
      <c r="Q1588" s="1">
        <v>3.91</v>
      </c>
      <c r="R1588" s="1">
        <f t="shared" si="368"/>
        <v>0.47218534491887526</v>
      </c>
      <c r="S1588" s="1">
        <f t="shared" si="369"/>
        <v>-0.43015621782283525</v>
      </c>
      <c r="T1588" s="1">
        <f t="shared" si="370"/>
        <v>0.75830218289452622</v>
      </c>
      <c r="U1588" s="1">
        <f t="shared" si="371"/>
        <v>-0.40777346961051525</v>
      </c>
      <c r="V1588" s="1">
        <f t="shared" si="372"/>
        <v>9.8139460095012745E-2</v>
      </c>
      <c r="W1588" s="7" t="str">
        <f t="shared" si="373"/>
        <v>Moderate Stress</v>
      </c>
      <c r="X1588" s="1">
        <v>8.1999999999999993</v>
      </c>
      <c r="Y1588" s="1">
        <v>5.38</v>
      </c>
      <c r="Z1588" s="1">
        <v>55</v>
      </c>
      <c r="AA1588" s="1">
        <v>25057</v>
      </c>
      <c r="AB1588" s="1">
        <v>1421</v>
      </c>
      <c r="AC1588" s="1">
        <v>0.99</v>
      </c>
      <c r="AD1588" s="1">
        <v>115.95</v>
      </c>
      <c r="AE1588" s="1">
        <v>140.71</v>
      </c>
      <c r="AF1588" s="1">
        <v>2278.41</v>
      </c>
      <c r="AG1588" s="1">
        <v>464.23</v>
      </c>
      <c r="AH1588" s="1">
        <v>5157</v>
      </c>
      <c r="AI1588" s="1">
        <v>0.1</v>
      </c>
      <c r="AJ1588" s="1">
        <v>39</v>
      </c>
      <c r="AK1588" s="1">
        <v>87.77</v>
      </c>
      <c r="AL1588" s="1">
        <v>6950</v>
      </c>
      <c r="AM1588" s="1">
        <f t="shared" si="376"/>
        <v>4114.1747496212884</v>
      </c>
    </row>
    <row r="1589" spans="1:39" x14ac:dyDescent="0.3">
      <c r="A1589" s="2">
        <v>38113</v>
      </c>
      <c r="B1589" s="1" t="s">
        <v>24</v>
      </c>
      <c r="C1589" s="1">
        <v>2815.96</v>
      </c>
      <c r="D1589" s="1">
        <v>2813.03</v>
      </c>
      <c r="E1589" s="5">
        <f t="shared" si="362"/>
        <v>-1.0404977343427592E-3</v>
      </c>
      <c r="F1589" s="6">
        <f t="shared" si="363"/>
        <v>-2.9299999999998363</v>
      </c>
      <c r="G1589" s="1">
        <v>2824.99</v>
      </c>
      <c r="H1589" s="1">
        <v>2802.6</v>
      </c>
      <c r="I1589" s="5">
        <f t="shared" si="364"/>
        <v>7.951107260046263E-3</v>
      </c>
      <c r="J1589" s="5" t="str">
        <f t="shared" si="365"/>
        <v>Low</v>
      </c>
      <c r="K1589" s="6">
        <f t="shared" si="366"/>
        <v>416</v>
      </c>
      <c r="L1589" s="5" t="str">
        <f t="shared" si="367"/>
        <v>Normal</v>
      </c>
      <c r="M1589" s="6">
        <f t="shared" si="375"/>
        <v>3142.3642857142854</v>
      </c>
      <c r="N1589" s="1">
        <v>922449592</v>
      </c>
      <c r="O1589" s="5">
        <f t="shared" si="374"/>
        <v>0.2209543568464731</v>
      </c>
      <c r="P1589" s="1">
        <v>1.28</v>
      </c>
      <c r="Q1589" s="1">
        <v>4.88</v>
      </c>
      <c r="R1589" s="1">
        <f t="shared" si="368"/>
        <v>-1.4657662875145325</v>
      </c>
      <c r="S1589" s="1">
        <f t="shared" si="369"/>
        <v>1.5873441033322635E-2</v>
      </c>
      <c r="T1589" s="1">
        <f t="shared" si="370"/>
        <v>-0.30996011556791914</v>
      </c>
      <c r="U1589" s="1">
        <f t="shared" si="371"/>
        <v>-7.449889319923518E-2</v>
      </c>
      <c r="V1589" s="1">
        <f t="shared" si="372"/>
        <v>-0.4585879638120911</v>
      </c>
      <c r="W1589" s="7" t="str">
        <f t="shared" si="373"/>
        <v>Low Stress</v>
      </c>
      <c r="X1589" s="1">
        <v>14.15</v>
      </c>
      <c r="Y1589" s="1">
        <v>7.63</v>
      </c>
      <c r="Z1589" s="1">
        <v>54</v>
      </c>
      <c r="AA1589" s="1">
        <v>9181</v>
      </c>
      <c r="AB1589" s="1">
        <v>1754</v>
      </c>
      <c r="AC1589" s="1">
        <v>0.83</v>
      </c>
      <c r="AD1589" s="1">
        <v>84.05</v>
      </c>
      <c r="AE1589" s="1">
        <v>122.08</v>
      </c>
      <c r="AF1589" s="1">
        <v>1887.8</v>
      </c>
      <c r="AG1589" s="1">
        <v>442.57</v>
      </c>
      <c r="AH1589" s="1">
        <v>4561</v>
      </c>
      <c r="AI1589" s="1">
        <v>1.04</v>
      </c>
      <c r="AJ1589" s="1">
        <v>13</v>
      </c>
      <c r="AK1589" s="1">
        <v>26.5</v>
      </c>
      <c r="AL1589" s="1">
        <v>11411</v>
      </c>
      <c r="AM1589" s="1">
        <f t="shared" si="376"/>
        <v>4113.1021676945593</v>
      </c>
    </row>
    <row r="1590" spans="1:39" x14ac:dyDescent="0.3">
      <c r="A1590" s="2">
        <v>38114</v>
      </c>
      <c r="B1590" s="1" t="s">
        <v>24</v>
      </c>
      <c r="C1590" s="1">
        <v>4049.79</v>
      </c>
      <c r="D1590" s="1">
        <v>4004.7</v>
      </c>
      <c r="E1590" s="5">
        <f t="shared" si="362"/>
        <v>-1.1133910647218781E-2</v>
      </c>
      <c r="F1590" s="6">
        <f t="shared" si="363"/>
        <v>-45.090000000000146</v>
      </c>
      <c r="G1590" s="1">
        <v>4070.12</v>
      </c>
      <c r="H1590" s="1">
        <v>3966.45</v>
      </c>
      <c r="I1590" s="5">
        <f t="shared" si="364"/>
        <v>2.5598858212401154E-2</v>
      </c>
      <c r="J1590" s="5" t="str">
        <f t="shared" si="365"/>
        <v>Medium</v>
      </c>
      <c r="K1590" s="6">
        <f t="shared" si="366"/>
        <v>416</v>
      </c>
      <c r="L1590" s="5" t="str">
        <f t="shared" si="367"/>
        <v>Normal</v>
      </c>
      <c r="M1590" s="6">
        <f t="shared" si="375"/>
        <v>3290.051428571428</v>
      </c>
      <c r="N1590" s="1">
        <v>988301362</v>
      </c>
      <c r="O1590" s="5">
        <f t="shared" si="374"/>
        <v>0.42362505909997389</v>
      </c>
      <c r="P1590" s="1">
        <v>0.72</v>
      </c>
      <c r="Q1590" s="1">
        <v>1.46</v>
      </c>
      <c r="R1590" s="1">
        <f t="shared" si="368"/>
        <v>-1.6960974235529189</v>
      </c>
      <c r="S1590" s="1">
        <f t="shared" si="369"/>
        <v>0.27444009989217055</v>
      </c>
      <c r="T1590" s="1">
        <f t="shared" si="370"/>
        <v>-0.44057733983406966</v>
      </c>
      <c r="U1590" s="1">
        <f t="shared" si="371"/>
        <v>-1.2495494615771507</v>
      </c>
      <c r="V1590" s="1">
        <f t="shared" si="372"/>
        <v>-0.77794603126799222</v>
      </c>
      <c r="W1590" s="7" t="str">
        <f t="shared" si="373"/>
        <v>Low Stress</v>
      </c>
      <c r="X1590" s="1">
        <v>5.76</v>
      </c>
      <c r="Y1590" s="1">
        <v>4.75</v>
      </c>
      <c r="Z1590" s="1">
        <v>77</v>
      </c>
      <c r="AA1590" s="1">
        <v>22136</v>
      </c>
      <c r="AB1590" s="1">
        <v>3168</v>
      </c>
      <c r="AC1590" s="1">
        <v>1.49</v>
      </c>
      <c r="AD1590" s="1">
        <v>94.66</v>
      </c>
      <c r="AE1590" s="1">
        <v>32.81</v>
      </c>
      <c r="AF1590" s="1">
        <v>916.91</v>
      </c>
      <c r="AG1590" s="1">
        <v>369.44</v>
      </c>
      <c r="AH1590" s="1">
        <v>3252</v>
      </c>
      <c r="AI1590" s="1">
        <v>7.88</v>
      </c>
      <c r="AJ1590" s="1">
        <v>31</v>
      </c>
      <c r="AK1590" s="1">
        <v>4.5999999999999996</v>
      </c>
      <c r="AL1590" s="1">
        <v>9285</v>
      </c>
      <c r="AM1590" s="1">
        <f t="shared" si="376"/>
        <v>4115.5465102527096</v>
      </c>
    </row>
    <row r="1591" spans="1:39" x14ac:dyDescent="0.3">
      <c r="A1591" s="2">
        <v>38115</v>
      </c>
      <c r="B1591" s="1" t="s">
        <v>25</v>
      </c>
      <c r="C1591" s="1">
        <v>1504.01</v>
      </c>
      <c r="D1591" s="1">
        <v>1473.12</v>
      </c>
      <c r="E1591" s="5">
        <f t="shared" si="362"/>
        <v>-2.0538427271095339E-2</v>
      </c>
      <c r="F1591" s="6">
        <f t="shared" si="363"/>
        <v>-30.8900000000001</v>
      </c>
      <c r="G1591" s="1">
        <v>1521.79</v>
      </c>
      <c r="H1591" s="1">
        <v>1425.72</v>
      </c>
      <c r="I1591" s="5">
        <f t="shared" si="364"/>
        <v>6.3875905080418308E-2</v>
      </c>
      <c r="J1591" s="5" t="str">
        <f t="shared" si="365"/>
        <v>High</v>
      </c>
      <c r="K1591" s="6">
        <f t="shared" si="366"/>
        <v>416</v>
      </c>
      <c r="L1591" s="5" t="str">
        <f t="shared" si="367"/>
        <v>⚠️ High Risk</v>
      </c>
      <c r="M1591" s="6">
        <f t="shared" si="375"/>
        <v>2872.3385714285714</v>
      </c>
      <c r="N1591" s="1">
        <v>873473407</v>
      </c>
      <c r="O1591" s="5">
        <f t="shared" si="374"/>
        <v>-0.63215222114016034</v>
      </c>
      <c r="P1591" s="1">
        <v>-3.53</v>
      </c>
      <c r="Q1591" s="1">
        <v>8.68</v>
      </c>
      <c r="R1591" s="1">
        <f t="shared" si="368"/>
        <v>-1.2944612439314038</v>
      </c>
      <c r="S1591" s="1">
        <f t="shared" si="369"/>
        <v>-1.0725173084327797</v>
      </c>
      <c r="T1591" s="1">
        <f t="shared" si="370"/>
        <v>-1.431868773996819</v>
      </c>
      <c r="U1591" s="1">
        <f t="shared" si="371"/>
        <v>1.2311128494428933</v>
      </c>
      <c r="V1591" s="1">
        <f t="shared" si="372"/>
        <v>-0.6419336192295273</v>
      </c>
      <c r="W1591" s="7" t="str">
        <f t="shared" si="373"/>
        <v>Low Stress</v>
      </c>
      <c r="X1591" s="1">
        <v>11.44</v>
      </c>
      <c r="Y1591" s="1">
        <v>6.52</v>
      </c>
      <c r="Z1591" s="1">
        <v>118</v>
      </c>
      <c r="AA1591" s="1">
        <v>8351</v>
      </c>
      <c r="AB1591" s="1">
        <v>4838</v>
      </c>
      <c r="AC1591" s="1">
        <v>0.9</v>
      </c>
      <c r="AD1591" s="1">
        <v>144.66999999999999</v>
      </c>
      <c r="AE1591" s="1">
        <v>23.21</v>
      </c>
      <c r="AF1591" s="1">
        <v>853.58</v>
      </c>
      <c r="AG1591" s="1">
        <v>343.54</v>
      </c>
      <c r="AH1591" s="1">
        <v>7907</v>
      </c>
      <c r="AI1591" s="1">
        <v>3.9</v>
      </c>
      <c r="AJ1591" s="1">
        <v>25</v>
      </c>
      <c r="AK1591" s="1">
        <v>43.11</v>
      </c>
      <c r="AL1591" s="1">
        <v>3620</v>
      </c>
      <c r="AM1591" s="1">
        <f t="shared" si="376"/>
        <v>4123.9253584423514</v>
      </c>
    </row>
    <row r="1592" spans="1:39" x14ac:dyDescent="0.3">
      <c r="A1592" s="2">
        <v>38116</v>
      </c>
      <c r="B1592" s="1" t="s">
        <v>25</v>
      </c>
      <c r="C1592" s="1">
        <v>1785.68</v>
      </c>
      <c r="D1592" s="1">
        <v>1814.73</v>
      </c>
      <c r="E1592" s="5">
        <f t="shared" si="362"/>
        <v>1.6268312351597123E-2</v>
      </c>
      <c r="F1592" s="6">
        <f t="shared" si="363"/>
        <v>29.049999999999955</v>
      </c>
      <c r="G1592" s="1">
        <v>1854.28</v>
      </c>
      <c r="H1592" s="1">
        <v>1749.84</v>
      </c>
      <c r="I1592" s="5">
        <f t="shared" si="364"/>
        <v>5.8487522960440866E-2</v>
      </c>
      <c r="J1592" s="5" t="str">
        <f t="shared" si="365"/>
        <v>High</v>
      </c>
      <c r="K1592" s="6">
        <f t="shared" si="366"/>
        <v>416</v>
      </c>
      <c r="L1592" s="5" t="str">
        <f t="shared" si="367"/>
        <v>⚠️ High Risk</v>
      </c>
      <c r="M1592" s="6">
        <f t="shared" si="375"/>
        <v>2778.7885714285708</v>
      </c>
      <c r="N1592" s="1">
        <v>451825684</v>
      </c>
      <c r="O1592" s="5">
        <f t="shared" si="374"/>
        <v>0.23189556858911708</v>
      </c>
      <c r="P1592" s="1">
        <v>2.86</v>
      </c>
      <c r="Q1592" s="1">
        <v>2.84</v>
      </c>
      <c r="R1592" s="1">
        <f t="shared" si="368"/>
        <v>0.18034496168142708</v>
      </c>
      <c r="S1592" s="1">
        <f t="shared" si="369"/>
        <v>2.9832205337716713E-2</v>
      </c>
      <c r="T1592" s="1">
        <f t="shared" si="370"/>
        <v>5.8567052897291215E-2</v>
      </c>
      <c r="U1592" s="1">
        <f t="shared" si="371"/>
        <v>-0.77540624977553574</v>
      </c>
      <c r="V1592" s="1">
        <f t="shared" si="372"/>
        <v>-0.12666550746477517</v>
      </c>
      <c r="W1592" s="7" t="str">
        <f t="shared" si="373"/>
        <v>Low Stress</v>
      </c>
      <c r="X1592" s="1">
        <v>11.5</v>
      </c>
      <c r="Y1592" s="1">
        <v>4.8</v>
      </c>
      <c r="Z1592" s="1">
        <v>93</v>
      </c>
      <c r="AA1592" s="1">
        <v>25501</v>
      </c>
      <c r="AB1592" s="1">
        <v>494</v>
      </c>
      <c r="AC1592" s="1">
        <v>1.38</v>
      </c>
      <c r="AD1592" s="1">
        <v>85.8</v>
      </c>
      <c r="AE1592" s="1">
        <v>37.76</v>
      </c>
      <c r="AF1592" s="1">
        <v>1618.53</v>
      </c>
      <c r="AG1592" s="1">
        <v>498.65</v>
      </c>
      <c r="AH1592" s="1">
        <v>7938</v>
      </c>
      <c r="AI1592" s="1">
        <v>0.45</v>
      </c>
      <c r="AJ1592" s="1">
        <v>2</v>
      </c>
      <c r="AK1592" s="1">
        <v>10.119999999999999</v>
      </c>
      <c r="AL1592" s="1">
        <v>10849</v>
      </c>
      <c r="AM1592" s="1">
        <f t="shared" si="376"/>
        <v>4115.6137616940396</v>
      </c>
    </row>
    <row r="1593" spans="1:39" x14ac:dyDescent="0.3">
      <c r="A1593" s="2">
        <v>38117</v>
      </c>
      <c r="B1593" s="1" t="s">
        <v>26</v>
      </c>
      <c r="C1593" s="1">
        <v>4805.78</v>
      </c>
      <c r="D1593" s="1">
        <v>4801.18</v>
      </c>
      <c r="E1593" s="5">
        <f t="shared" si="362"/>
        <v>-9.5718072820633786E-4</v>
      </c>
      <c r="F1593" s="6">
        <f t="shared" si="363"/>
        <v>-4.5999999999994543</v>
      </c>
      <c r="G1593" s="1">
        <v>4831.29</v>
      </c>
      <c r="H1593" s="1">
        <v>4757.1099999999997</v>
      </c>
      <c r="I1593" s="5">
        <f t="shared" si="364"/>
        <v>1.5435579656164097E-2</v>
      </c>
      <c r="J1593" s="5" t="str">
        <f t="shared" si="365"/>
        <v>Low</v>
      </c>
      <c r="K1593" s="6">
        <f t="shared" si="366"/>
        <v>416</v>
      </c>
      <c r="L1593" s="5" t="str">
        <f t="shared" si="367"/>
        <v>Normal</v>
      </c>
      <c r="M1593" s="6">
        <f t="shared" si="375"/>
        <v>2836.4085714285716</v>
      </c>
      <c r="N1593" s="1">
        <v>843412072</v>
      </c>
      <c r="O1593" s="5">
        <f t="shared" si="374"/>
        <v>1.6456718079273502</v>
      </c>
      <c r="P1593" s="1">
        <v>2.72</v>
      </c>
      <c r="Q1593" s="1">
        <v>7.83</v>
      </c>
      <c r="R1593" s="1">
        <f t="shared" si="368"/>
        <v>-1.1893150733519264</v>
      </c>
      <c r="S1593" s="1">
        <f t="shared" si="369"/>
        <v>1.8335235850738796</v>
      </c>
      <c r="T1593" s="1">
        <f t="shared" si="370"/>
        <v>2.5912746830753664E-2</v>
      </c>
      <c r="U1593" s="1">
        <f t="shared" si="371"/>
        <v>0.93906811753610153</v>
      </c>
      <c r="V1593" s="1">
        <f t="shared" si="372"/>
        <v>0.40229734402220207</v>
      </c>
      <c r="W1593" s="7" t="str">
        <f t="shared" si="373"/>
        <v>Moderate Stress</v>
      </c>
      <c r="X1593" s="1">
        <v>4.88</v>
      </c>
      <c r="Y1593" s="1">
        <v>6.3</v>
      </c>
      <c r="Z1593" s="1">
        <v>65</v>
      </c>
      <c r="AA1593" s="1">
        <v>15085</v>
      </c>
      <c r="AB1593" s="1">
        <v>891</v>
      </c>
      <c r="AC1593" s="1">
        <v>0.94</v>
      </c>
      <c r="AD1593" s="1">
        <v>100.36</v>
      </c>
      <c r="AE1593" s="1">
        <v>61.84</v>
      </c>
      <c r="AF1593" s="1">
        <v>2135.91</v>
      </c>
      <c r="AG1593" s="1">
        <v>489.6</v>
      </c>
      <c r="AH1593" s="1">
        <v>3230</v>
      </c>
      <c r="AI1593" s="1">
        <v>8.26</v>
      </c>
      <c r="AJ1593" s="1">
        <v>14</v>
      </c>
      <c r="AK1593" s="1">
        <v>11.61</v>
      </c>
      <c r="AL1593" s="1">
        <v>6488</v>
      </c>
      <c r="AM1593" s="1">
        <f t="shared" si="376"/>
        <v>4143.7791632642129</v>
      </c>
    </row>
    <row r="1594" spans="1:39" x14ac:dyDescent="0.3">
      <c r="A1594" s="2">
        <v>38118</v>
      </c>
      <c r="B1594" s="1" t="s">
        <v>24</v>
      </c>
      <c r="C1594" s="1">
        <v>1701.97</v>
      </c>
      <c r="D1594" s="1">
        <v>1682.14</v>
      </c>
      <c r="E1594" s="5">
        <f t="shared" si="362"/>
        <v>-1.1651204192788315E-2</v>
      </c>
      <c r="F1594" s="6">
        <f t="shared" si="363"/>
        <v>-19.829999999999927</v>
      </c>
      <c r="G1594" s="1">
        <v>1708.36</v>
      </c>
      <c r="H1594" s="1">
        <v>1650.21</v>
      </c>
      <c r="I1594" s="5">
        <f t="shared" si="364"/>
        <v>3.4166289652578986E-2</v>
      </c>
      <c r="J1594" s="5" t="str">
        <f t="shared" si="365"/>
        <v>Medium</v>
      </c>
      <c r="K1594" s="6">
        <f t="shared" si="366"/>
        <v>416</v>
      </c>
      <c r="L1594" s="5" t="str">
        <f t="shared" si="367"/>
        <v>Normal</v>
      </c>
      <c r="M1594" s="6">
        <f t="shared" si="375"/>
        <v>2698.9799999999996</v>
      </c>
      <c r="N1594" s="1">
        <v>613795847</v>
      </c>
      <c r="O1594" s="5">
        <f t="shared" si="374"/>
        <v>-0.64964029676037971</v>
      </c>
      <c r="P1594" s="1">
        <v>2.02</v>
      </c>
      <c r="Q1594" s="1">
        <v>6.71</v>
      </c>
      <c r="R1594" s="1">
        <f t="shared" si="368"/>
        <v>-0.38618152117715987</v>
      </c>
      <c r="S1594" s="1">
        <f t="shared" si="369"/>
        <v>-1.094828541544979</v>
      </c>
      <c r="T1594" s="1">
        <f t="shared" si="370"/>
        <v>-0.13735878350193451</v>
      </c>
      <c r="U1594" s="1">
        <f t="shared" si="371"/>
        <v>0.55425623549421099</v>
      </c>
      <c r="V1594" s="1">
        <f t="shared" si="372"/>
        <v>-0.2660281526824656</v>
      </c>
      <c r="W1594" s="7" t="str">
        <f t="shared" si="373"/>
        <v>Low Stress</v>
      </c>
      <c r="X1594" s="1">
        <v>13.74</v>
      </c>
      <c r="Y1594" s="1">
        <v>8.31</v>
      </c>
      <c r="Z1594" s="1">
        <v>71</v>
      </c>
      <c r="AA1594" s="1">
        <v>7728</v>
      </c>
      <c r="AB1594" s="1">
        <v>3733</v>
      </c>
      <c r="AC1594" s="1">
        <v>1.06</v>
      </c>
      <c r="AD1594" s="1">
        <v>130.86000000000001</v>
      </c>
      <c r="AE1594" s="1">
        <v>51.39</v>
      </c>
      <c r="AF1594" s="1">
        <v>1453.19</v>
      </c>
      <c r="AG1594" s="1">
        <v>424.73</v>
      </c>
      <c r="AH1594" s="1">
        <v>9552</v>
      </c>
      <c r="AI1594" s="1">
        <v>3.03</v>
      </c>
      <c r="AJ1594" s="1">
        <v>20</v>
      </c>
      <c r="AK1594" s="1">
        <v>46.38</v>
      </c>
      <c r="AL1594" s="1">
        <v>8553</v>
      </c>
      <c r="AM1594" s="1">
        <f t="shared" si="376"/>
        <v>4180.4048091214445</v>
      </c>
    </row>
    <row r="1595" spans="1:39" x14ac:dyDescent="0.3">
      <c r="A1595" s="2">
        <v>38119</v>
      </c>
      <c r="B1595" s="1" t="s">
        <v>24</v>
      </c>
      <c r="C1595" s="1">
        <v>3270.91</v>
      </c>
      <c r="D1595" s="1">
        <v>3259.31</v>
      </c>
      <c r="E1595" s="5">
        <f t="shared" si="362"/>
        <v>-3.5464136891568123E-3</v>
      </c>
      <c r="F1595" s="6">
        <f t="shared" si="363"/>
        <v>-11.599999999999909</v>
      </c>
      <c r="G1595" s="1">
        <v>3307.86</v>
      </c>
      <c r="H1595" s="1">
        <v>3239.93</v>
      </c>
      <c r="I1595" s="5">
        <f t="shared" si="364"/>
        <v>2.0767920853829759E-2</v>
      </c>
      <c r="J1595" s="5" t="str">
        <f t="shared" si="365"/>
        <v>Medium</v>
      </c>
      <c r="K1595" s="6">
        <f t="shared" si="366"/>
        <v>416</v>
      </c>
      <c r="L1595" s="5" t="str">
        <f t="shared" si="367"/>
        <v>Normal</v>
      </c>
      <c r="M1595" s="6">
        <f t="shared" si="375"/>
        <v>2835.4585714285713</v>
      </c>
      <c r="N1595" s="1">
        <v>938695765</v>
      </c>
      <c r="O1595" s="5">
        <f t="shared" si="374"/>
        <v>0.93759734623753066</v>
      </c>
      <c r="P1595" s="1">
        <v>6.11</v>
      </c>
      <c r="Q1595" s="1">
        <v>5.98</v>
      </c>
      <c r="R1595" s="1">
        <f t="shared" si="368"/>
        <v>-1.522590872235128</v>
      </c>
      <c r="S1595" s="1">
        <f t="shared" si="369"/>
        <v>0.93016436370298938</v>
      </c>
      <c r="T1595" s="1">
        <f t="shared" si="370"/>
        <v>0.81661344372762912</v>
      </c>
      <c r="U1595" s="1">
        <f t="shared" si="371"/>
        <v>0.30344134809190748</v>
      </c>
      <c r="V1595" s="1">
        <f t="shared" si="372"/>
        <v>0.13190707082184949</v>
      </c>
      <c r="W1595" s="7" t="str">
        <f t="shared" si="373"/>
        <v>Moderate Stress</v>
      </c>
      <c r="X1595" s="1">
        <v>8.39</v>
      </c>
      <c r="Y1595" s="1">
        <v>2.21</v>
      </c>
      <c r="Z1595" s="1">
        <v>72</v>
      </c>
      <c r="AA1595" s="1">
        <v>14770</v>
      </c>
      <c r="AB1595" s="1">
        <v>2044</v>
      </c>
      <c r="AC1595" s="1">
        <v>1.29</v>
      </c>
      <c r="AD1595" s="1">
        <v>141.9</v>
      </c>
      <c r="AE1595" s="1">
        <v>68.069999999999993</v>
      </c>
      <c r="AF1595" s="1">
        <v>2248.11</v>
      </c>
      <c r="AG1595" s="1">
        <v>134.74</v>
      </c>
      <c r="AH1595" s="1">
        <v>4667</v>
      </c>
      <c r="AI1595" s="1">
        <v>3.86</v>
      </c>
      <c r="AJ1595" s="1">
        <v>29</v>
      </c>
      <c r="AK1595" s="1">
        <v>61.31</v>
      </c>
      <c r="AL1595" s="1">
        <v>10283</v>
      </c>
      <c r="AM1595" s="1">
        <f t="shared" si="376"/>
        <v>4212.9035114195249</v>
      </c>
    </row>
    <row r="1596" spans="1:39" x14ac:dyDescent="0.3">
      <c r="A1596" s="2">
        <v>38120</v>
      </c>
      <c r="B1596" s="1" t="s">
        <v>24</v>
      </c>
      <c r="C1596" s="1">
        <v>3317.26</v>
      </c>
      <c r="D1596" s="1">
        <v>3352.7</v>
      </c>
      <c r="E1596" s="5">
        <f t="shared" si="362"/>
        <v>1.0683515913735914E-2</v>
      </c>
      <c r="F1596" s="6">
        <f t="shared" si="363"/>
        <v>35.4399999999996</v>
      </c>
      <c r="G1596" s="1">
        <v>3372.54</v>
      </c>
      <c r="H1596" s="1">
        <v>3295.97</v>
      </c>
      <c r="I1596" s="5">
        <f t="shared" si="364"/>
        <v>2.3082302864412242E-2</v>
      </c>
      <c r="J1596" s="5" t="str">
        <f t="shared" si="365"/>
        <v>Medium</v>
      </c>
      <c r="K1596" s="6">
        <f t="shared" si="366"/>
        <v>416</v>
      </c>
      <c r="L1596" s="5" t="str">
        <f t="shared" si="367"/>
        <v>Normal</v>
      </c>
      <c r="M1596" s="6">
        <f t="shared" si="375"/>
        <v>2912.5542857142859</v>
      </c>
      <c r="N1596" s="1">
        <v>10367922</v>
      </c>
      <c r="O1596" s="5">
        <f t="shared" si="374"/>
        <v>2.8653303920154839E-2</v>
      </c>
      <c r="P1596" s="1">
        <v>7.49</v>
      </c>
      <c r="Q1596" s="1">
        <v>1.92</v>
      </c>
      <c r="R1596" s="1">
        <f t="shared" si="368"/>
        <v>1.7244411618962974</v>
      </c>
      <c r="S1596" s="1">
        <f t="shared" si="369"/>
        <v>-0.22946365109360672</v>
      </c>
      <c r="T1596" s="1">
        <f t="shared" si="370"/>
        <v>1.138491603526357</v>
      </c>
      <c r="U1596" s="1">
        <f t="shared" si="371"/>
        <v>-1.0915017243099459</v>
      </c>
      <c r="V1596" s="1">
        <f t="shared" si="372"/>
        <v>0.38549184750477539</v>
      </c>
      <c r="W1596" s="7" t="str">
        <f t="shared" si="373"/>
        <v>Moderate Stress</v>
      </c>
      <c r="X1596" s="1">
        <v>10.83</v>
      </c>
      <c r="Y1596" s="1">
        <v>7.11</v>
      </c>
      <c r="Z1596" s="1">
        <v>92</v>
      </c>
      <c r="AA1596" s="1">
        <v>22565</v>
      </c>
      <c r="AB1596" s="1">
        <v>843</v>
      </c>
      <c r="AC1596" s="1">
        <v>1.46</v>
      </c>
      <c r="AD1596" s="1">
        <v>83.23</v>
      </c>
      <c r="AE1596" s="1">
        <v>38.6</v>
      </c>
      <c r="AF1596" s="1">
        <v>1636.61</v>
      </c>
      <c r="AG1596" s="1">
        <v>248.87</v>
      </c>
      <c r="AH1596" s="1">
        <v>5634</v>
      </c>
      <c r="AI1596" s="1">
        <v>9.74</v>
      </c>
      <c r="AJ1596" s="1">
        <v>47</v>
      </c>
      <c r="AK1596" s="1">
        <v>90.55</v>
      </c>
      <c r="AL1596" s="1">
        <v>11681</v>
      </c>
      <c r="AM1596" s="1">
        <f t="shared" si="376"/>
        <v>4209.7339736332951</v>
      </c>
    </row>
    <row r="1597" spans="1:39" x14ac:dyDescent="0.3">
      <c r="A1597" s="2">
        <v>38121</v>
      </c>
      <c r="B1597" s="1" t="s">
        <v>26</v>
      </c>
      <c r="C1597" s="1">
        <v>2958.5</v>
      </c>
      <c r="D1597" s="1">
        <v>2983.4</v>
      </c>
      <c r="E1597" s="5">
        <f t="shared" si="362"/>
        <v>8.4164272435356055E-3</v>
      </c>
      <c r="F1597" s="6">
        <f t="shared" si="363"/>
        <v>24.900000000000091</v>
      </c>
      <c r="G1597" s="1">
        <v>2996.55</v>
      </c>
      <c r="H1597" s="1">
        <v>2954.73</v>
      </c>
      <c r="I1597" s="5">
        <f t="shared" si="364"/>
        <v>1.4135541659624865E-2</v>
      </c>
      <c r="J1597" s="5" t="str">
        <f t="shared" si="365"/>
        <v>Low</v>
      </c>
      <c r="K1597" s="6">
        <f t="shared" si="366"/>
        <v>416</v>
      </c>
      <c r="L1597" s="5" t="str">
        <f t="shared" si="367"/>
        <v>Normal</v>
      </c>
      <c r="M1597" s="6">
        <f t="shared" si="375"/>
        <v>2766.6542857142858</v>
      </c>
      <c r="N1597" s="1">
        <v>481298165</v>
      </c>
      <c r="O1597" s="5">
        <f t="shared" si="374"/>
        <v>-0.11015002833537142</v>
      </c>
      <c r="P1597" s="1">
        <v>6.26</v>
      </c>
      <c r="Q1597" s="1">
        <v>2.21</v>
      </c>
      <c r="R1597" s="1">
        <f t="shared" si="368"/>
        <v>7.7258438257686801E-2</v>
      </c>
      <c r="S1597" s="1">
        <f t="shared" si="369"/>
        <v>-0.40654851565826799</v>
      </c>
      <c r="T1597" s="1">
        <f t="shared" si="370"/>
        <v>0.85160020022749072</v>
      </c>
      <c r="U1597" s="1">
        <f t="shared" si="371"/>
        <v>-0.99186293342409915</v>
      </c>
      <c r="V1597" s="1">
        <f t="shared" si="372"/>
        <v>-0.11738820264929739</v>
      </c>
      <c r="W1597" s="7" t="str">
        <f t="shared" si="373"/>
        <v>Low Stress</v>
      </c>
      <c r="X1597" s="1">
        <v>3.9</v>
      </c>
      <c r="Y1597" s="1">
        <v>7.98</v>
      </c>
      <c r="Z1597" s="1">
        <v>117</v>
      </c>
      <c r="AA1597" s="1">
        <v>15855</v>
      </c>
      <c r="AB1597" s="1">
        <v>4472</v>
      </c>
      <c r="AC1597" s="1">
        <v>0.81</v>
      </c>
      <c r="AD1597" s="1">
        <v>92.98</v>
      </c>
      <c r="AE1597" s="1">
        <v>117.83</v>
      </c>
      <c r="AF1597" s="1">
        <v>844.69</v>
      </c>
      <c r="AG1597" s="1">
        <v>446.37</v>
      </c>
      <c r="AH1597" s="1">
        <v>4569</v>
      </c>
      <c r="AI1597" s="1">
        <v>0.16</v>
      </c>
      <c r="AJ1597" s="1">
        <v>46</v>
      </c>
      <c r="AK1597" s="1">
        <v>70.55</v>
      </c>
      <c r="AL1597" s="1">
        <v>4738</v>
      </c>
      <c r="AM1597" s="1">
        <f t="shared" si="376"/>
        <v>4222.7973357047167</v>
      </c>
    </row>
    <row r="1598" spans="1:39" x14ac:dyDescent="0.3">
      <c r="A1598" s="2">
        <v>38122</v>
      </c>
      <c r="B1598" s="1" t="s">
        <v>25</v>
      </c>
      <c r="C1598" s="1">
        <v>3578.98</v>
      </c>
      <c r="D1598" s="1">
        <v>3556.21</v>
      </c>
      <c r="E1598" s="5">
        <f t="shared" si="362"/>
        <v>-6.36214787453408E-3</v>
      </c>
      <c r="F1598" s="6">
        <f t="shared" si="363"/>
        <v>-22.769999999999982</v>
      </c>
      <c r="G1598" s="1">
        <v>3597.75</v>
      </c>
      <c r="H1598" s="1">
        <v>3554.64</v>
      </c>
      <c r="I1598" s="5">
        <f t="shared" si="364"/>
        <v>1.2045331351390656E-2</v>
      </c>
      <c r="J1598" s="5" t="str">
        <f t="shared" si="365"/>
        <v>Low</v>
      </c>
      <c r="K1598" s="6">
        <f t="shared" si="366"/>
        <v>416</v>
      </c>
      <c r="L1598" s="5" t="str">
        <f t="shared" si="367"/>
        <v>Normal</v>
      </c>
      <c r="M1598" s="6">
        <f t="shared" si="375"/>
        <v>3064.238571428571</v>
      </c>
      <c r="N1598" s="1">
        <v>627055684</v>
      </c>
      <c r="O1598" s="5">
        <f t="shared" si="374"/>
        <v>0.19199906147348661</v>
      </c>
      <c r="P1598" s="1">
        <v>-2.84</v>
      </c>
      <c r="Q1598" s="1">
        <v>0.47</v>
      </c>
      <c r="R1598" s="1">
        <f t="shared" si="368"/>
        <v>-0.43256073497648267</v>
      </c>
      <c r="S1598" s="1">
        <f t="shared" si="369"/>
        <v>-2.106763578546484E-2</v>
      </c>
      <c r="T1598" s="1">
        <f t="shared" si="370"/>
        <v>-1.270929694097455</v>
      </c>
      <c r="U1598" s="1">
        <f t="shared" si="371"/>
        <v>-1.5896956787391792</v>
      </c>
      <c r="V1598" s="1">
        <f t="shared" si="372"/>
        <v>-0.82856343589964543</v>
      </c>
      <c r="W1598" s="7" t="str">
        <f t="shared" si="373"/>
        <v>Low Stress</v>
      </c>
      <c r="X1598" s="1">
        <v>5.35</v>
      </c>
      <c r="Y1598" s="1">
        <v>4.75</v>
      </c>
      <c r="Z1598" s="1">
        <v>92</v>
      </c>
      <c r="AA1598" s="1">
        <v>6095</v>
      </c>
      <c r="AB1598" s="1">
        <v>293</v>
      </c>
      <c r="AC1598" s="1">
        <v>0.98</v>
      </c>
      <c r="AD1598" s="1">
        <v>107.15</v>
      </c>
      <c r="AE1598" s="1">
        <v>129.88999999999999</v>
      </c>
      <c r="AF1598" s="1">
        <v>2455.23</v>
      </c>
      <c r="AG1598" s="1">
        <v>381.01</v>
      </c>
      <c r="AH1598" s="1">
        <v>3480</v>
      </c>
      <c r="AI1598" s="1">
        <v>7.21</v>
      </c>
      <c r="AJ1598" s="1">
        <v>13</v>
      </c>
      <c r="AK1598" s="1">
        <v>84.28</v>
      </c>
      <c r="AL1598" s="1">
        <v>12137</v>
      </c>
      <c r="AM1598" s="1">
        <f t="shared" si="376"/>
        <v>4233.1387024953265</v>
      </c>
    </row>
    <row r="1599" spans="1:39" x14ac:dyDescent="0.3">
      <c r="A1599" s="2">
        <v>38123</v>
      </c>
      <c r="B1599" s="1" t="s">
        <v>26</v>
      </c>
      <c r="C1599" s="1">
        <v>1919.31</v>
      </c>
      <c r="D1599" s="1">
        <v>1881.06</v>
      </c>
      <c r="E1599" s="5">
        <f t="shared" si="362"/>
        <v>-1.992903699767104E-2</v>
      </c>
      <c r="F1599" s="6">
        <f t="shared" si="363"/>
        <v>-38.25</v>
      </c>
      <c r="G1599" s="1">
        <v>1944.2</v>
      </c>
      <c r="H1599" s="1">
        <v>1846.29</v>
      </c>
      <c r="I1599" s="5">
        <f t="shared" si="364"/>
        <v>5.1013124508286878E-2</v>
      </c>
      <c r="J1599" s="5" t="str">
        <f t="shared" si="365"/>
        <v>High</v>
      </c>
      <c r="K1599" s="6">
        <f t="shared" si="366"/>
        <v>416</v>
      </c>
      <c r="L1599" s="5" t="str">
        <f t="shared" si="367"/>
        <v>⚠️ High Risk</v>
      </c>
      <c r="M1599" s="6">
        <f t="shared" si="375"/>
        <v>3073.7142857142862</v>
      </c>
      <c r="N1599" s="1">
        <v>18343120</v>
      </c>
      <c r="O1599" s="5">
        <f t="shared" si="374"/>
        <v>-0.47104923500018281</v>
      </c>
      <c r="P1599" s="1">
        <v>4.33</v>
      </c>
      <c r="Q1599" s="1">
        <v>2.41</v>
      </c>
      <c r="R1599" s="1">
        <f t="shared" si="368"/>
        <v>1.6965461422867854</v>
      </c>
      <c r="S1599" s="1">
        <f t="shared" si="369"/>
        <v>-0.86698261399878063</v>
      </c>
      <c r="T1599" s="1">
        <f t="shared" si="370"/>
        <v>0.40143726659593637</v>
      </c>
      <c r="U1599" s="1">
        <f t="shared" si="371"/>
        <v>-0.92314652591661861</v>
      </c>
      <c r="V1599" s="1">
        <f t="shared" si="372"/>
        <v>7.6963567241830649E-2</v>
      </c>
      <c r="W1599" s="7" t="str">
        <f t="shared" si="373"/>
        <v>Moderate Stress</v>
      </c>
      <c r="X1599" s="1">
        <v>9.6199999999999992</v>
      </c>
      <c r="Y1599" s="1">
        <v>3.57</v>
      </c>
      <c r="Z1599" s="1">
        <v>75</v>
      </c>
      <c r="AA1599" s="1">
        <v>24274</v>
      </c>
      <c r="AB1599" s="1">
        <v>4374</v>
      </c>
      <c r="AC1599" s="1">
        <v>1.34</v>
      </c>
      <c r="AD1599" s="1">
        <v>105.27</v>
      </c>
      <c r="AE1599" s="1">
        <v>83.43</v>
      </c>
      <c r="AF1599" s="1">
        <v>1632.34</v>
      </c>
      <c r="AG1599" s="1">
        <v>148.80000000000001</v>
      </c>
      <c r="AH1599" s="1">
        <v>1730</v>
      </c>
      <c r="AI1599" s="1">
        <v>9.49</v>
      </c>
      <c r="AJ1599" s="1">
        <v>46</v>
      </c>
      <c r="AK1599" s="1">
        <v>41.24</v>
      </c>
      <c r="AL1599" s="1">
        <v>3522</v>
      </c>
      <c r="AM1599" s="1">
        <f t="shared" si="376"/>
        <v>4216.1104384081546</v>
      </c>
    </row>
    <row r="1600" spans="1:39" x14ac:dyDescent="0.3">
      <c r="A1600" s="2">
        <v>38124</v>
      </c>
      <c r="B1600" s="1" t="s">
        <v>25</v>
      </c>
      <c r="C1600" s="1">
        <v>3210.65</v>
      </c>
      <c r="D1600" s="1">
        <v>3185.85</v>
      </c>
      <c r="E1600" s="5">
        <f t="shared" si="362"/>
        <v>-7.7242925887281953E-3</v>
      </c>
      <c r="F1600" s="6">
        <f t="shared" si="363"/>
        <v>-24.800000000000182</v>
      </c>
      <c r="G1600" s="1">
        <v>3227.81</v>
      </c>
      <c r="H1600" s="1">
        <v>3163.93</v>
      </c>
      <c r="I1600" s="5">
        <f t="shared" si="364"/>
        <v>1.9896282684191708E-2</v>
      </c>
      <c r="J1600" s="5" t="str">
        <f t="shared" si="365"/>
        <v>Low</v>
      </c>
      <c r="K1600" s="6">
        <f t="shared" si="366"/>
        <v>416</v>
      </c>
      <c r="L1600" s="5" t="str">
        <f t="shared" si="367"/>
        <v>Normal</v>
      </c>
      <c r="M1600" s="6">
        <f t="shared" si="375"/>
        <v>2842.9528571428568</v>
      </c>
      <c r="N1600" s="1">
        <v>901132708</v>
      </c>
      <c r="O1600" s="5">
        <f t="shared" si="374"/>
        <v>0.69364613568945166</v>
      </c>
      <c r="P1600" s="1">
        <v>-3.8</v>
      </c>
      <c r="Q1600" s="1">
        <v>3.45</v>
      </c>
      <c r="R1600" s="1">
        <f t="shared" si="368"/>
        <v>-1.391205769118163</v>
      </c>
      <c r="S1600" s="1">
        <f t="shared" si="369"/>
        <v>0.61893215927173162</v>
      </c>
      <c r="T1600" s="1">
        <f t="shared" si="370"/>
        <v>-1.4948449356965701</v>
      </c>
      <c r="U1600" s="1">
        <f t="shared" si="371"/>
        <v>-0.56582120687772031</v>
      </c>
      <c r="V1600" s="1">
        <f t="shared" si="372"/>
        <v>-0.70823493810518046</v>
      </c>
      <c r="W1600" s="7" t="str">
        <f t="shared" si="373"/>
        <v>Low Stress</v>
      </c>
      <c r="X1600" s="1">
        <v>6.15</v>
      </c>
      <c r="Y1600" s="1">
        <v>0.63</v>
      </c>
      <c r="Z1600" s="1">
        <v>90</v>
      </c>
      <c r="AA1600" s="1">
        <v>16297</v>
      </c>
      <c r="AB1600" s="1">
        <v>3997</v>
      </c>
      <c r="AC1600" s="1">
        <v>0.92</v>
      </c>
      <c r="AD1600" s="1">
        <v>100.2</v>
      </c>
      <c r="AE1600" s="1">
        <v>144.35</v>
      </c>
      <c r="AF1600" s="1">
        <v>1905.23</v>
      </c>
      <c r="AG1600" s="1">
        <v>239.3</v>
      </c>
      <c r="AH1600" s="1">
        <v>9437</v>
      </c>
      <c r="AI1600" s="1">
        <v>0.64</v>
      </c>
      <c r="AJ1600" s="1">
        <v>38</v>
      </c>
      <c r="AK1600" s="1">
        <v>31.93</v>
      </c>
      <c r="AL1600" s="1">
        <v>2181</v>
      </c>
      <c r="AM1600" s="1">
        <f t="shared" si="376"/>
        <v>4224.7227762867315</v>
      </c>
    </row>
    <row r="1601" spans="1:39" x14ac:dyDescent="0.3">
      <c r="A1601" s="2">
        <v>38125</v>
      </c>
      <c r="B1601" s="1" t="s">
        <v>25</v>
      </c>
      <c r="C1601" s="1">
        <v>2488.69</v>
      </c>
      <c r="D1601" s="1">
        <v>2530.77</v>
      </c>
      <c r="E1601" s="5">
        <f t="shared" si="362"/>
        <v>1.690849402697802E-2</v>
      </c>
      <c r="F1601" s="6">
        <f t="shared" si="363"/>
        <v>42.079999999999927</v>
      </c>
      <c r="G1601" s="1">
        <v>2542.87</v>
      </c>
      <c r="H1601" s="1">
        <v>2461.08</v>
      </c>
      <c r="I1601" s="5">
        <f t="shared" si="364"/>
        <v>3.2864679811467061E-2</v>
      </c>
      <c r="J1601" s="5" t="str">
        <f t="shared" si="365"/>
        <v>Medium</v>
      </c>
      <c r="K1601" s="6">
        <f t="shared" si="366"/>
        <v>416</v>
      </c>
      <c r="L1601" s="5" t="str">
        <f t="shared" si="367"/>
        <v>Normal</v>
      </c>
      <c r="M1601" s="6">
        <f t="shared" si="375"/>
        <v>2964.1857142857143</v>
      </c>
      <c r="N1601" s="1">
        <v>788923533</v>
      </c>
      <c r="O1601" s="5">
        <f t="shared" si="374"/>
        <v>-0.20562173360327698</v>
      </c>
      <c r="P1601" s="1">
        <v>5.42</v>
      </c>
      <c r="Q1601" s="1">
        <v>8.33</v>
      </c>
      <c r="R1601" s="1">
        <f t="shared" si="368"/>
        <v>-0.99872935198191748</v>
      </c>
      <c r="S1601" s="1">
        <f t="shared" si="369"/>
        <v>-0.528351023727747</v>
      </c>
      <c r="T1601" s="1">
        <f t="shared" si="370"/>
        <v>0.65567436382826494</v>
      </c>
      <c r="U1601" s="1">
        <f t="shared" si="371"/>
        <v>1.1108591363048026</v>
      </c>
      <c r="V1601" s="1">
        <f t="shared" si="372"/>
        <v>5.9863281105850763E-2</v>
      </c>
      <c r="W1601" s="7" t="str">
        <f t="shared" si="373"/>
        <v>Moderate Stress</v>
      </c>
      <c r="X1601" s="1">
        <v>8.5</v>
      </c>
      <c r="Y1601" s="1">
        <v>8.07</v>
      </c>
      <c r="Z1601" s="1">
        <v>119</v>
      </c>
      <c r="AA1601" s="1">
        <v>11423</v>
      </c>
      <c r="AB1601" s="1">
        <v>317</v>
      </c>
      <c r="AC1601" s="1">
        <v>0.88</v>
      </c>
      <c r="AD1601" s="1">
        <v>96.96</v>
      </c>
      <c r="AE1601" s="1">
        <v>35.64</v>
      </c>
      <c r="AF1601" s="1">
        <v>1138.79</v>
      </c>
      <c r="AG1601" s="1">
        <v>107.77</v>
      </c>
      <c r="AH1601" s="1">
        <v>6876</v>
      </c>
      <c r="AI1601" s="1">
        <v>8.66</v>
      </c>
      <c r="AJ1601" s="1">
        <v>36</v>
      </c>
      <c r="AK1601" s="1">
        <v>59.32</v>
      </c>
      <c r="AL1601" s="1">
        <v>587</v>
      </c>
      <c r="AM1601" s="1">
        <f t="shared" si="376"/>
        <v>4189.121773418301</v>
      </c>
    </row>
    <row r="1602" spans="1:39" x14ac:dyDescent="0.3">
      <c r="A1602" s="2">
        <v>38126</v>
      </c>
      <c r="B1602" s="1" t="s">
        <v>26</v>
      </c>
      <c r="C1602" s="1">
        <v>3646.67</v>
      </c>
      <c r="D1602" s="1">
        <v>3654.83</v>
      </c>
      <c r="E1602" s="5">
        <f t="shared" si="362"/>
        <v>2.2376579180457389E-3</v>
      </c>
      <c r="F1602" s="6">
        <f t="shared" si="363"/>
        <v>8.1599999999998545</v>
      </c>
      <c r="G1602" s="1">
        <v>3674.76</v>
      </c>
      <c r="H1602" s="1">
        <v>3618.79</v>
      </c>
      <c r="I1602" s="5">
        <f t="shared" si="364"/>
        <v>1.5348249224635147E-2</v>
      </c>
      <c r="J1602" s="5" t="str">
        <f t="shared" si="365"/>
        <v>Low</v>
      </c>
      <c r="K1602" s="6">
        <f t="shared" si="366"/>
        <v>416</v>
      </c>
      <c r="L1602" s="5" t="str">
        <f t="shared" si="367"/>
        <v>Normal</v>
      </c>
      <c r="M1602" s="6">
        <f t="shared" si="375"/>
        <v>3020.6885714285713</v>
      </c>
      <c r="N1602" s="1">
        <v>719721254</v>
      </c>
      <c r="O1602" s="5">
        <f t="shared" si="374"/>
        <v>0.4441573118062882</v>
      </c>
      <c r="P1602" s="1">
        <v>0.73</v>
      </c>
      <c r="Q1602" s="1">
        <v>3.66</v>
      </c>
      <c r="R1602" s="1">
        <f t="shared" si="368"/>
        <v>-0.75667906937728335</v>
      </c>
      <c r="S1602" s="1">
        <f t="shared" si="369"/>
        <v>0.30063508477201162</v>
      </c>
      <c r="T1602" s="1">
        <f t="shared" si="370"/>
        <v>-0.43824488940074552</v>
      </c>
      <c r="U1602" s="1">
        <f t="shared" si="371"/>
        <v>-0.49366897899486584</v>
      </c>
      <c r="V1602" s="1">
        <f t="shared" si="372"/>
        <v>-0.34698946325022079</v>
      </c>
      <c r="W1602" s="7" t="str">
        <f t="shared" si="373"/>
        <v>Low Stress</v>
      </c>
      <c r="X1602" s="1">
        <v>6.86</v>
      </c>
      <c r="Y1602" s="1">
        <v>3.62</v>
      </c>
      <c r="Z1602" s="1">
        <v>80</v>
      </c>
      <c r="AA1602" s="1">
        <v>20875</v>
      </c>
      <c r="AB1602" s="1">
        <v>3682</v>
      </c>
      <c r="AC1602" s="1">
        <v>0.83</v>
      </c>
      <c r="AD1602" s="1">
        <v>98.81</v>
      </c>
      <c r="AE1602" s="1">
        <v>33.76</v>
      </c>
      <c r="AF1602" s="1">
        <v>1305.46</v>
      </c>
      <c r="AG1602" s="1">
        <v>457.12</v>
      </c>
      <c r="AH1602" s="1">
        <v>135</v>
      </c>
      <c r="AI1602" s="1">
        <v>4.16</v>
      </c>
      <c r="AJ1602" s="1">
        <v>40</v>
      </c>
      <c r="AK1602" s="1">
        <v>69.58</v>
      </c>
      <c r="AL1602" s="1">
        <v>10072</v>
      </c>
      <c r="AM1602" s="1">
        <f t="shared" si="376"/>
        <v>4184.2238230193107</v>
      </c>
    </row>
    <row r="1603" spans="1:39" x14ac:dyDescent="0.3">
      <c r="A1603" s="2">
        <v>38127</v>
      </c>
      <c r="B1603" s="1" t="s">
        <v>25</v>
      </c>
      <c r="C1603" s="1">
        <v>1564.89</v>
      </c>
      <c r="D1603" s="1">
        <v>1568.24</v>
      </c>
      <c r="E1603" s="5">
        <f t="shared" ref="E1603:E1661" si="377">(D1603 - C1603) / C1603</f>
        <v>2.1407255462044675E-3</v>
      </c>
      <c r="F1603" s="6">
        <f t="shared" ref="F1603:F1666" si="378">D1603-C1603</f>
        <v>3.3499999999999091</v>
      </c>
      <c r="G1603" s="1">
        <v>1569.2</v>
      </c>
      <c r="H1603" s="1">
        <v>1551.02</v>
      </c>
      <c r="I1603" s="5">
        <f t="shared" ref="I1603:I1666" si="379">(G1603 - H1603) / C1603</f>
        <v>1.1617429979104003E-2</v>
      </c>
      <c r="J1603" s="5" t="str">
        <f t="shared" ref="J1603:J1666" si="380">IF(I1603&gt;0.05,"High",
 IF(I1603&gt;0.02,"Medium","Low"))</f>
        <v>Low</v>
      </c>
      <c r="K1603" s="6">
        <f t="shared" ref="K1603:K1666" si="381">COUNTIF(J:J, "High")</f>
        <v>416</v>
      </c>
      <c r="L1603" s="5" t="str">
        <f t="shared" ref="L1603:L1666" si="382">IF(J1603="High","⚠️ High Risk","Normal")</f>
        <v>Normal</v>
      </c>
      <c r="M1603" s="6">
        <f t="shared" si="375"/>
        <v>2765.7657142857147</v>
      </c>
      <c r="N1603" s="1">
        <v>378672488</v>
      </c>
      <c r="O1603" s="5">
        <f t="shared" si="374"/>
        <v>-0.57091301100187974</v>
      </c>
      <c r="P1603" s="1">
        <v>-3.01</v>
      </c>
      <c r="Q1603" s="1">
        <v>7.55</v>
      </c>
      <c r="R1603" s="1">
        <f t="shared" ref="R1603:R1666" si="383">-(N1603-AVERAGE(N:N))/STDEV(N:N)</f>
        <v>0.43621445067950171</v>
      </c>
      <c r="S1603" s="1">
        <f t="shared" ref="S1603:S1666" si="384">(O1603-AVERAGE(O:O))/STDEV(O:O)</f>
        <v>-0.99438851240776571</v>
      </c>
      <c r="T1603" s="1">
        <f t="shared" ref="T1603:T1666" si="385">(P1603-AVERAGE(P:P))/STDEV(P:P)</f>
        <v>-1.310581351463965</v>
      </c>
      <c r="U1603" s="1">
        <f t="shared" ref="U1603:U1666" si="386">(Q1603-AVERAGE(Q:Q))/STDEV(Q:Q)</f>
        <v>0.84286514702562876</v>
      </c>
      <c r="V1603" s="1">
        <f t="shared" ref="V1603:V1666" si="387">(R1603+S1603+T1603+U1603)/4</f>
        <v>-0.25647256654165007</v>
      </c>
      <c r="W1603" s="7" t="str">
        <f t="shared" ref="W1603:W1666" si="388">IF(V1603&gt;1,"High Stress",IF(V1603&gt;0,"Moderate Stress","Low Stress"))</f>
        <v>Low Stress</v>
      </c>
      <c r="X1603" s="1">
        <v>10.33</v>
      </c>
      <c r="Y1603" s="1">
        <v>3.89</v>
      </c>
      <c r="Z1603" s="1">
        <v>66</v>
      </c>
      <c r="AA1603" s="1">
        <v>10099</v>
      </c>
      <c r="AB1603" s="1">
        <v>4752</v>
      </c>
      <c r="AC1603" s="1">
        <v>1.1499999999999999</v>
      </c>
      <c r="AD1603" s="1">
        <v>89.34</v>
      </c>
      <c r="AE1603" s="1">
        <v>46.05</v>
      </c>
      <c r="AF1603" s="1">
        <v>1623.28</v>
      </c>
      <c r="AG1603" s="1">
        <v>398.8</v>
      </c>
      <c r="AH1603" s="1">
        <v>824</v>
      </c>
      <c r="AI1603" s="1">
        <v>8.7799999999999994</v>
      </c>
      <c r="AJ1603" s="1">
        <v>47</v>
      </c>
      <c r="AK1603" s="1">
        <v>56.87</v>
      </c>
      <c r="AL1603" s="1">
        <v>3520</v>
      </c>
      <c r="AM1603" s="1">
        <f t="shared" si="376"/>
        <v>4178.5708203406075</v>
      </c>
    </row>
    <row r="1604" spans="1:39" x14ac:dyDescent="0.3">
      <c r="A1604" s="2">
        <v>38128</v>
      </c>
      <c r="B1604" s="1" t="s">
        <v>25</v>
      </c>
      <c r="C1604" s="1">
        <v>3283.51</v>
      </c>
      <c r="D1604" s="1">
        <v>3293.15</v>
      </c>
      <c r="E1604" s="5">
        <f t="shared" si="377"/>
        <v>2.9358826377869633E-3</v>
      </c>
      <c r="F1604" s="6">
        <f t="shared" si="378"/>
        <v>9.6399999999998727</v>
      </c>
      <c r="G1604" s="1">
        <v>3331.77</v>
      </c>
      <c r="H1604" s="1">
        <v>3259.72</v>
      </c>
      <c r="I1604" s="5">
        <f t="shared" si="379"/>
        <v>2.1942981748190253E-2</v>
      </c>
      <c r="J1604" s="5" t="str">
        <f t="shared" si="380"/>
        <v>Medium</v>
      </c>
      <c r="K1604" s="6">
        <f t="shared" si="381"/>
        <v>416</v>
      </c>
      <c r="L1604" s="5" t="str">
        <f t="shared" si="382"/>
        <v>Normal</v>
      </c>
      <c r="M1604" s="6">
        <f t="shared" si="375"/>
        <v>2810.0157142857142</v>
      </c>
      <c r="N1604" s="1">
        <v>483829659</v>
      </c>
      <c r="O1604" s="5">
        <f t="shared" ref="O1604:O1667" si="389">(D1604-D1603)/D1603</f>
        <v>1.0999018007447841</v>
      </c>
      <c r="P1604" s="1">
        <v>7.93</v>
      </c>
      <c r="Q1604" s="1">
        <v>4.3899999999999997</v>
      </c>
      <c r="R1604" s="1">
        <f t="shared" si="383"/>
        <v>6.8403977870451063E-2</v>
      </c>
      <c r="S1604" s="1">
        <f t="shared" si="384"/>
        <v>1.1372318877862513</v>
      </c>
      <c r="T1604" s="1">
        <f t="shared" si="385"/>
        <v>1.2411194225926181</v>
      </c>
      <c r="U1604" s="1">
        <f t="shared" si="386"/>
        <v>-0.24285409159256235</v>
      </c>
      <c r="V1604" s="1">
        <f t="shared" si="387"/>
        <v>0.55097529916418952</v>
      </c>
      <c r="W1604" s="7" t="str">
        <f t="shared" si="388"/>
        <v>Moderate Stress</v>
      </c>
      <c r="X1604" s="1">
        <v>8.33</v>
      </c>
      <c r="Y1604" s="1">
        <v>3.69</v>
      </c>
      <c r="Z1604" s="1">
        <v>58</v>
      </c>
      <c r="AA1604" s="1">
        <v>6962</v>
      </c>
      <c r="AB1604" s="1">
        <v>3590</v>
      </c>
      <c r="AC1604" s="1">
        <v>1.34</v>
      </c>
      <c r="AD1604" s="1">
        <v>91.43</v>
      </c>
      <c r="AE1604" s="1">
        <v>147.65</v>
      </c>
      <c r="AF1604" s="1">
        <v>2255.52</v>
      </c>
      <c r="AG1604" s="1">
        <v>274.33999999999997</v>
      </c>
      <c r="AH1604" s="1">
        <v>9768</v>
      </c>
      <c r="AI1604" s="1">
        <v>3.08</v>
      </c>
      <c r="AJ1604" s="1">
        <v>27</v>
      </c>
      <c r="AK1604" s="1">
        <v>26.53</v>
      </c>
      <c r="AL1604" s="1">
        <v>14246</v>
      </c>
      <c r="AM1604" s="1">
        <f t="shared" si="376"/>
        <v>4156.48767898186</v>
      </c>
    </row>
    <row r="1605" spans="1:39" x14ac:dyDescent="0.3">
      <c r="A1605" s="2">
        <v>38129</v>
      </c>
      <c r="B1605" s="1" t="s">
        <v>24</v>
      </c>
      <c r="C1605" s="1">
        <v>1741.08</v>
      </c>
      <c r="D1605" s="1">
        <v>1727.68</v>
      </c>
      <c r="E1605" s="5">
        <f t="shared" si="377"/>
        <v>-7.6963723665769892E-3</v>
      </c>
      <c r="F1605" s="6">
        <f t="shared" si="378"/>
        <v>-13.399999999999864</v>
      </c>
      <c r="G1605" s="1">
        <v>1749.63</v>
      </c>
      <c r="H1605" s="1">
        <v>1704.14</v>
      </c>
      <c r="I1605" s="5">
        <f t="shared" si="379"/>
        <v>2.6127461116088872E-2</v>
      </c>
      <c r="J1605" s="5" t="str">
        <f t="shared" si="380"/>
        <v>Medium</v>
      </c>
      <c r="K1605" s="6">
        <f t="shared" si="381"/>
        <v>416</v>
      </c>
      <c r="L1605" s="5" t="str">
        <f t="shared" si="382"/>
        <v>Normal</v>
      </c>
      <c r="M1605" s="6">
        <f t="shared" si="375"/>
        <v>2548.7971428571427</v>
      </c>
      <c r="N1605" s="1">
        <v>397669406</v>
      </c>
      <c r="O1605" s="5">
        <f t="shared" si="389"/>
        <v>-0.47537160469459333</v>
      </c>
      <c r="P1605" s="1">
        <v>4.21</v>
      </c>
      <c r="Q1605" s="1">
        <v>7.85</v>
      </c>
      <c r="R1605" s="1">
        <f t="shared" si="383"/>
        <v>0.36976852668735888</v>
      </c>
      <c r="S1605" s="1">
        <f t="shared" si="384"/>
        <v>-0.87249707996652848</v>
      </c>
      <c r="T1605" s="1">
        <f t="shared" si="385"/>
        <v>0.37344786139604691</v>
      </c>
      <c r="U1605" s="1">
        <f t="shared" si="386"/>
        <v>0.9459397582868494</v>
      </c>
      <c r="V1605" s="1">
        <f t="shared" si="387"/>
        <v>0.20416476660093166</v>
      </c>
      <c r="W1605" s="7" t="str">
        <f t="shared" si="388"/>
        <v>Moderate Stress</v>
      </c>
      <c r="X1605" s="1">
        <v>2.06</v>
      </c>
      <c r="Y1605" s="1">
        <v>5.24</v>
      </c>
      <c r="Z1605" s="1">
        <v>104</v>
      </c>
      <c r="AA1605" s="1">
        <v>13807</v>
      </c>
      <c r="AB1605" s="1">
        <v>2915</v>
      </c>
      <c r="AC1605" s="1">
        <v>1.47</v>
      </c>
      <c r="AD1605" s="1">
        <v>122.47</v>
      </c>
      <c r="AE1605" s="1">
        <v>74.14</v>
      </c>
      <c r="AF1605" s="1">
        <v>973.32</v>
      </c>
      <c r="AG1605" s="1">
        <v>404.16</v>
      </c>
      <c r="AH1605" s="1">
        <v>2606</v>
      </c>
      <c r="AI1605" s="1">
        <v>9.83</v>
      </c>
      <c r="AJ1605" s="1">
        <v>1</v>
      </c>
      <c r="AK1605" s="1">
        <v>37.04</v>
      </c>
      <c r="AL1605" s="1">
        <v>7713</v>
      </c>
      <c r="AM1605" s="1">
        <f t="shared" si="376"/>
        <v>4111.1288796429353</v>
      </c>
    </row>
    <row r="1606" spans="1:39" x14ac:dyDescent="0.3">
      <c r="A1606" s="2">
        <v>38130</v>
      </c>
      <c r="B1606" s="1" t="s">
        <v>25</v>
      </c>
      <c r="C1606" s="1">
        <v>2114.5700000000002</v>
      </c>
      <c r="D1606" s="1">
        <v>2145.2800000000002</v>
      </c>
      <c r="E1606" s="5">
        <f t="shared" si="377"/>
        <v>1.4523047238918566E-2</v>
      </c>
      <c r="F1606" s="6">
        <f t="shared" si="378"/>
        <v>30.710000000000036</v>
      </c>
      <c r="G1606" s="1">
        <v>2147.48</v>
      </c>
      <c r="H1606" s="1">
        <v>2095.15</v>
      </c>
      <c r="I1606" s="5">
        <f t="shared" si="379"/>
        <v>2.4747348160618906E-2</v>
      </c>
      <c r="J1606" s="5" t="str">
        <f t="shared" si="380"/>
        <v>Medium</v>
      </c>
      <c r="K1606" s="6">
        <f t="shared" si="381"/>
        <v>416</v>
      </c>
      <c r="L1606" s="5" t="str">
        <f t="shared" si="382"/>
        <v>Normal</v>
      </c>
      <c r="M1606" s="6">
        <f t="shared" si="375"/>
        <v>2586.542857142857</v>
      </c>
      <c r="N1606" s="1">
        <v>915568400</v>
      </c>
      <c r="O1606" s="5">
        <f t="shared" si="389"/>
        <v>0.24171142804223011</v>
      </c>
      <c r="P1606" s="1">
        <v>0.32</v>
      </c>
      <c r="Q1606" s="1">
        <v>9.76</v>
      </c>
      <c r="R1606" s="1">
        <f t="shared" si="383"/>
        <v>-1.4416977959514621</v>
      </c>
      <c r="S1606" s="1">
        <f t="shared" si="384"/>
        <v>4.2355248650829E-2</v>
      </c>
      <c r="T1606" s="1">
        <f t="shared" si="385"/>
        <v>-0.53387535716703427</v>
      </c>
      <c r="U1606" s="1">
        <f t="shared" si="386"/>
        <v>1.6021814499832878</v>
      </c>
      <c r="V1606" s="1">
        <f t="shared" si="387"/>
        <v>-8.2759113621094893E-2</v>
      </c>
      <c r="W1606" s="7" t="str">
        <f t="shared" si="388"/>
        <v>Low Stress</v>
      </c>
      <c r="X1606" s="1">
        <v>10.45</v>
      </c>
      <c r="Y1606" s="1">
        <v>7.17</v>
      </c>
      <c r="Z1606" s="1">
        <v>55</v>
      </c>
      <c r="AA1606" s="1">
        <v>6868</v>
      </c>
      <c r="AB1606" s="1">
        <v>4003</v>
      </c>
      <c r="AC1606" s="1">
        <v>0.99</v>
      </c>
      <c r="AD1606" s="1">
        <v>100.45</v>
      </c>
      <c r="AE1606" s="1">
        <v>140.13</v>
      </c>
      <c r="AF1606" s="1">
        <v>2126.58</v>
      </c>
      <c r="AG1606" s="1">
        <v>473.37</v>
      </c>
      <c r="AH1606" s="1">
        <v>3397</v>
      </c>
      <c r="AI1606" s="1">
        <v>6.47</v>
      </c>
      <c r="AJ1606" s="1">
        <v>21</v>
      </c>
      <c r="AK1606" s="1">
        <v>44.89</v>
      </c>
      <c r="AL1606" s="1">
        <v>6713</v>
      </c>
      <c r="AM1606" s="1">
        <f t="shared" si="376"/>
        <v>4164.2676979338275</v>
      </c>
    </row>
    <row r="1607" spans="1:39" x14ac:dyDescent="0.3">
      <c r="A1607" s="2">
        <v>38131</v>
      </c>
      <c r="B1607" s="1" t="s">
        <v>26</v>
      </c>
      <c r="C1607" s="1">
        <v>1874.84</v>
      </c>
      <c r="D1607" s="1">
        <v>1877.17</v>
      </c>
      <c r="E1607" s="5">
        <f t="shared" si="377"/>
        <v>1.2427727166052329E-3</v>
      </c>
      <c r="F1607" s="6">
        <f t="shared" si="378"/>
        <v>2.3300000000001546</v>
      </c>
      <c r="G1607" s="1">
        <v>1909.85</v>
      </c>
      <c r="H1607" s="1">
        <v>1833.81</v>
      </c>
      <c r="I1607" s="5">
        <f t="shared" si="379"/>
        <v>4.0558127626890809E-2</v>
      </c>
      <c r="J1607" s="5" t="str">
        <f t="shared" si="380"/>
        <v>Medium</v>
      </c>
      <c r="K1607" s="6">
        <f t="shared" si="381"/>
        <v>416</v>
      </c>
      <c r="L1607" s="5" t="str">
        <f t="shared" si="382"/>
        <v>Normal</v>
      </c>
      <c r="M1607" s="6">
        <f t="shared" si="375"/>
        <v>2399.5885714285719</v>
      </c>
      <c r="N1607" s="1">
        <v>149437666</v>
      </c>
      <c r="O1607" s="5">
        <f t="shared" si="389"/>
        <v>-0.12497669301909313</v>
      </c>
      <c r="P1607" s="1">
        <v>-4.54</v>
      </c>
      <c r="Q1607" s="1">
        <v>2.4</v>
      </c>
      <c r="R1607" s="1">
        <f t="shared" si="383"/>
        <v>1.238013961471957</v>
      </c>
      <c r="S1607" s="1">
        <f t="shared" si="384"/>
        <v>-0.42546432887973318</v>
      </c>
      <c r="T1607" s="1">
        <f t="shared" si="385"/>
        <v>-1.6674462677625548</v>
      </c>
      <c r="U1607" s="1">
        <f t="shared" si="386"/>
        <v>-0.92658234629199276</v>
      </c>
      <c r="V1607" s="1">
        <f t="shared" si="387"/>
        <v>-0.44536974536558094</v>
      </c>
      <c r="W1607" s="7" t="str">
        <f t="shared" si="388"/>
        <v>Low Stress</v>
      </c>
      <c r="X1607" s="1">
        <v>7.49</v>
      </c>
      <c r="Y1607" s="1">
        <v>7.83</v>
      </c>
      <c r="Z1607" s="1">
        <v>119</v>
      </c>
      <c r="AA1607" s="1">
        <v>25498</v>
      </c>
      <c r="AB1607" s="1">
        <v>4023</v>
      </c>
      <c r="AC1607" s="1">
        <v>0.88</v>
      </c>
      <c r="AD1607" s="1">
        <v>107.98</v>
      </c>
      <c r="AE1607" s="1">
        <v>46.26</v>
      </c>
      <c r="AF1607" s="1">
        <v>1784.9</v>
      </c>
      <c r="AG1607" s="1">
        <v>211.96</v>
      </c>
      <c r="AH1607" s="1">
        <v>990</v>
      </c>
      <c r="AI1607" s="1">
        <v>6.27</v>
      </c>
      <c r="AJ1607" s="1">
        <v>6</v>
      </c>
      <c r="AK1607" s="1">
        <v>1.51</v>
      </c>
      <c r="AL1607" s="1">
        <v>6537</v>
      </c>
      <c r="AM1607" s="1">
        <f t="shared" si="376"/>
        <v>4162.8934487353781</v>
      </c>
    </row>
    <row r="1608" spans="1:39" x14ac:dyDescent="0.3">
      <c r="A1608" s="2">
        <v>38132</v>
      </c>
      <c r="B1608" s="1" t="s">
        <v>26</v>
      </c>
      <c r="C1608" s="1">
        <v>1731.35</v>
      </c>
      <c r="D1608" s="1">
        <v>1693.02</v>
      </c>
      <c r="E1608" s="5">
        <f t="shared" si="377"/>
        <v>-2.2138793427094423E-2</v>
      </c>
      <c r="F1608" s="6">
        <f t="shared" si="378"/>
        <v>-38.329999999999927</v>
      </c>
      <c r="G1608" s="1">
        <v>1770.05</v>
      </c>
      <c r="H1608" s="1">
        <v>1670.46</v>
      </c>
      <c r="I1608" s="5">
        <f t="shared" si="379"/>
        <v>5.7521587200739265E-2</v>
      </c>
      <c r="J1608" s="5" t="str">
        <f t="shared" si="380"/>
        <v>High</v>
      </c>
      <c r="K1608" s="6">
        <f t="shared" si="381"/>
        <v>416</v>
      </c>
      <c r="L1608" s="5" t="str">
        <f t="shared" si="382"/>
        <v>⚠️ High Risk</v>
      </c>
      <c r="M1608" s="6">
        <f t="shared" si="375"/>
        <v>2279.9100000000003</v>
      </c>
      <c r="N1608" s="1">
        <v>604762343</v>
      </c>
      <c r="O1608" s="5">
        <f t="shared" si="389"/>
        <v>-9.8099799165765528E-2</v>
      </c>
      <c r="P1608" s="1">
        <v>3.06</v>
      </c>
      <c r="Q1608" s="1">
        <v>8.6199999999999992</v>
      </c>
      <c r="R1608" s="1">
        <f t="shared" si="383"/>
        <v>-0.35458484217024316</v>
      </c>
      <c r="S1608" s="1">
        <f t="shared" si="384"/>
        <v>-0.39117487033003895</v>
      </c>
      <c r="T1608" s="1">
        <f t="shared" si="385"/>
        <v>0.10521606156377358</v>
      </c>
      <c r="U1608" s="1">
        <f t="shared" si="386"/>
        <v>1.2104979271906491</v>
      </c>
      <c r="V1608" s="1">
        <f t="shared" si="387"/>
        <v>0.14248856906353513</v>
      </c>
      <c r="W1608" s="7" t="str">
        <f t="shared" si="388"/>
        <v>Moderate Stress</v>
      </c>
      <c r="X1608" s="1">
        <v>6.44</v>
      </c>
      <c r="Y1608" s="1">
        <v>4.2300000000000004</v>
      </c>
      <c r="Z1608" s="1">
        <v>113</v>
      </c>
      <c r="AA1608" s="1">
        <v>28031</v>
      </c>
      <c r="AB1608" s="1">
        <v>1885</v>
      </c>
      <c r="AC1608" s="1">
        <v>1.08</v>
      </c>
      <c r="AD1608" s="1">
        <v>108.84</v>
      </c>
      <c r="AE1608" s="1">
        <v>129.99</v>
      </c>
      <c r="AF1608" s="1">
        <v>1649.43</v>
      </c>
      <c r="AG1608" s="1">
        <v>214.33</v>
      </c>
      <c r="AH1608" s="1">
        <v>1500</v>
      </c>
      <c r="AI1608" s="1">
        <v>8.06</v>
      </c>
      <c r="AJ1608" s="1">
        <v>43</v>
      </c>
      <c r="AK1608" s="1">
        <v>88</v>
      </c>
      <c r="AL1608" s="1">
        <v>10550</v>
      </c>
      <c r="AM1608" s="1">
        <f t="shared" si="376"/>
        <v>4175.4813791560382</v>
      </c>
    </row>
    <row r="1609" spans="1:39" x14ac:dyDescent="0.3">
      <c r="A1609" s="2">
        <v>38133</v>
      </c>
      <c r="B1609" s="1" t="s">
        <v>25</v>
      </c>
      <c r="C1609" s="1">
        <v>4302.84</v>
      </c>
      <c r="D1609" s="1">
        <v>4265.75</v>
      </c>
      <c r="E1609" s="5">
        <f t="shared" si="377"/>
        <v>-8.6198882598470181E-3</v>
      </c>
      <c r="F1609" s="6">
        <f t="shared" si="378"/>
        <v>-37.090000000000146</v>
      </c>
      <c r="G1609" s="1">
        <v>4343.53</v>
      </c>
      <c r="H1609" s="1">
        <v>4235.57</v>
      </c>
      <c r="I1609" s="5">
        <f t="shared" si="379"/>
        <v>2.5090405406661655E-2</v>
      </c>
      <c r="J1609" s="5" t="str">
        <f t="shared" si="380"/>
        <v>Medium</v>
      </c>
      <c r="K1609" s="6">
        <f t="shared" si="381"/>
        <v>416</v>
      </c>
      <c r="L1609" s="5" t="str">
        <f t="shared" si="382"/>
        <v>Normal</v>
      </c>
      <c r="M1609" s="6">
        <f t="shared" ref="M1609:M1672" si="390">AVERAGE(D1603:D1609)</f>
        <v>2367.184285714286</v>
      </c>
      <c r="N1609" s="1">
        <v>325163861</v>
      </c>
      <c r="O1609" s="5">
        <f t="shared" si="389"/>
        <v>1.5196099278212898</v>
      </c>
      <c r="P1609" s="1">
        <v>8.85</v>
      </c>
      <c r="Q1609" s="1">
        <v>6.22</v>
      </c>
      <c r="R1609" s="1">
        <f t="shared" si="383"/>
        <v>0.62337271301268227</v>
      </c>
      <c r="S1609" s="1">
        <f t="shared" si="384"/>
        <v>1.6726942259901065</v>
      </c>
      <c r="T1609" s="1">
        <f t="shared" si="385"/>
        <v>1.4557048624584368</v>
      </c>
      <c r="U1609" s="1">
        <f t="shared" si="386"/>
        <v>0.38590103710088375</v>
      </c>
      <c r="V1609" s="1">
        <f t="shared" si="387"/>
        <v>1.0344182096405274</v>
      </c>
      <c r="W1609" s="7" t="str">
        <f t="shared" si="388"/>
        <v>High Stress</v>
      </c>
      <c r="X1609" s="1">
        <v>3.22</v>
      </c>
      <c r="Y1609" s="1">
        <v>6.8</v>
      </c>
      <c r="Z1609" s="1">
        <v>53</v>
      </c>
      <c r="AA1609" s="1">
        <v>9906</v>
      </c>
      <c r="AB1609" s="1">
        <v>4272</v>
      </c>
      <c r="AC1609" s="1">
        <v>0.84</v>
      </c>
      <c r="AD1609" s="1">
        <v>87.68</v>
      </c>
      <c r="AE1609" s="1">
        <v>60.3</v>
      </c>
      <c r="AF1609" s="1">
        <v>2290.1999999999998</v>
      </c>
      <c r="AG1609" s="1">
        <v>293.06</v>
      </c>
      <c r="AH1609" s="1">
        <v>8019</v>
      </c>
      <c r="AI1609" s="1">
        <v>4.37</v>
      </c>
      <c r="AJ1609" s="1">
        <v>31</v>
      </c>
      <c r="AK1609" s="1">
        <v>51.19</v>
      </c>
      <c r="AL1609" s="1">
        <v>11498</v>
      </c>
      <c r="AM1609" s="1">
        <f t="shared" si="376"/>
        <v>4198.8543627756389</v>
      </c>
    </row>
    <row r="1610" spans="1:39" x14ac:dyDescent="0.3">
      <c r="A1610" s="2">
        <v>38134</v>
      </c>
      <c r="B1610" s="1" t="s">
        <v>24</v>
      </c>
      <c r="C1610" s="1">
        <v>2142.83</v>
      </c>
      <c r="D1610" s="1">
        <v>2146.52</v>
      </c>
      <c r="E1610" s="5">
        <f t="shared" si="377"/>
        <v>1.7220218122763144E-3</v>
      </c>
      <c r="F1610" s="6">
        <f t="shared" si="378"/>
        <v>3.6900000000000546</v>
      </c>
      <c r="G1610" s="1">
        <v>2171.1999999999998</v>
      </c>
      <c r="H1610" s="1">
        <v>2098.0500000000002</v>
      </c>
      <c r="I1610" s="5">
        <f t="shared" si="379"/>
        <v>3.4137099069921385E-2</v>
      </c>
      <c r="J1610" s="5" t="str">
        <f t="shared" si="380"/>
        <v>Medium</v>
      </c>
      <c r="K1610" s="6">
        <f t="shared" si="381"/>
        <v>416</v>
      </c>
      <c r="L1610" s="5" t="str">
        <f t="shared" si="382"/>
        <v>Normal</v>
      </c>
      <c r="M1610" s="6">
        <f t="shared" si="390"/>
        <v>2449.7957142857144</v>
      </c>
      <c r="N1610" s="1">
        <v>293386540</v>
      </c>
      <c r="O1610" s="5">
        <f t="shared" si="389"/>
        <v>-0.49680126589697005</v>
      </c>
      <c r="P1610" s="1">
        <v>3.95</v>
      </c>
      <c r="Q1610" s="1">
        <v>8.17</v>
      </c>
      <c r="R1610" s="1">
        <f t="shared" si="383"/>
        <v>0.73452092430884752</v>
      </c>
      <c r="S1610" s="1">
        <f t="shared" si="384"/>
        <v>-0.89983697584671807</v>
      </c>
      <c r="T1610" s="1">
        <f t="shared" si="385"/>
        <v>0.31280415012961998</v>
      </c>
      <c r="U1610" s="1">
        <f t="shared" si="386"/>
        <v>1.0558860102988181</v>
      </c>
      <c r="V1610" s="1">
        <f t="shared" si="387"/>
        <v>0.3008435272226419</v>
      </c>
      <c r="W1610" s="7" t="str">
        <f t="shared" si="388"/>
        <v>Moderate Stress</v>
      </c>
      <c r="X1610" s="1">
        <v>4.8600000000000003</v>
      </c>
      <c r="Y1610" s="1">
        <v>7.35</v>
      </c>
      <c r="Z1610" s="1">
        <v>116</v>
      </c>
      <c r="AA1610" s="1">
        <v>4442</v>
      </c>
      <c r="AB1610" s="1">
        <v>4794</v>
      </c>
      <c r="AC1610" s="1">
        <v>1.03</v>
      </c>
      <c r="AD1610" s="1">
        <v>137.36000000000001</v>
      </c>
      <c r="AE1610" s="1">
        <v>115.47</v>
      </c>
      <c r="AF1610" s="1">
        <v>1000.8</v>
      </c>
      <c r="AG1610" s="1">
        <v>382.76</v>
      </c>
      <c r="AH1610" s="1">
        <v>9318</v>
      </c>
      <c r="AI1610" s="1">
        <v>2.59</v>
      </c>
      <c r="AJ1610" s="1">
        <v>15</v>
      </c>
      <c r="AK1610" s="1">
        <v>75.13</v>
      </c>
      <c r="AL1610" s="1">
        <v>11939</v>
      </c>
      <c r="AM1610" s="1">
        <f t="shared" si="376"/>
        <v>4237.4898906077351</v>
      </c>
    </row>
    <row r="1611" spans="1:39" x14ac:dyDescent="0.3">
      <c r="A1611" s="2">
        <v>38135</v>
      </c>
      <c r="B1611" s="1" t="s">
        <v>24</v>
      </c>
      <c r="C1611" s="1">
        <v>4708.5</v>
      </c>
      <c r="D1611" s="1">
        <v>4752.16</v>
      </c>
      <c r="E1611" s="5">
        <f t="shared" si="377"/>
        <v>9.2725921206328662E-3</v>
      </c>
      <c r="F1611" s="6">
        <f t="shared" si="378"/>
        <v>43.659999999999854</v>
      </c>
      <c r="G1611" s="1">
        <v>4762.43</v>
      </c>
      <c r="H1611" s="1">
        <v>4665.1899999999996</v>
      </c>
      <c r="I1611" s="5">
        <f t="shared" si="379"/>
        <v>2.0652012318148175E-2</v>
      </c>
      <c r="J1611" s="5" t="str">
        <f t="shared" si="380"/>
        <v>Medium</v>
      </c>
      <c r="K1611" s="6">
        <f t="shared" si="381"/>
        <v>416</v>
      </c>
      <c r="L1611" s="5" t="str">
        <f t="shared" si="382"/>
        <v>Normal</v>
      </c>
      <c r="M1611" s="6">
        <f t="shared" si="390"/>
        <v>2658.2257142857147</v>
      </c>
      <c r="N1611" s="1">
        <v>530288879</v>
      </c>
      <c r="O1611" s="5">
        <f t="shared" si="389"/>
        <v>1.2138903900266478</v>
      </c>
      <c r="P1611" s="1">
        <v>9.57</v>
      </c>
      <c r="Q1611" s="1">
        <v>6.52</v>
      </c>
      <c r="R1611" s="1">
        <f t="shared" si="383"/>
        <v>-9.4097423717650813E-2</v>
      </c>
      <c r="S1611" s="1">
        <f t="shared" si="384"/>
        <v>1.2826581795537675</v>
      </c>
      <c r="T1611" s="1">
        <f t="shared" si="385"/>
        <v>1.6236412936577733</v>
      </c>
      <c r="U1611" s="1">
        <f t="shared" si="386"/>
        <v>0.48897564836210439</v>
      </c>
      <c r="V1611" s="1">
        <f t="shared" si="387"/>
        <v>0.82529442446399859</v>
      </c>
      <c r="W1611" s="7" t="str">
        <f t="shared" si="388"/>
        <v>Moderate Stress</v>
      </c>
      <c r="X1611" s="1">
        <v>4.91</v>
      </c>
      <c r="Y1611" s="1">
        <v>3.32</v>
      </c>
      <c r="Z1611" s="1">
        <v>105</v>
      </c>
      <c r="AA1611" s="1">
        <v>2300</v>
      </c>
      <c r="AB1611" s="1">
        <v>3933</v>
      </c>
      <c r="AC1611" s="1">
        <v>1.25</v>
      </c>
      <c r="AD1611" s="1">
        <v>146.94999999999999</v>
      </c>
      <c r="AE1611" s="1">
        <v>146.68</v>
      </c>
      <c r="AF1611" s="1">
        <v>2484.2800000000002</v>
      </c>
      <c r="AG1611" s="1">
        <v>497.21</v>
      </c>
      <c r="AH1611" s="1">
        <v>4201</v>
      </c>
      <c r="AI1611" s="1">
        <v>2.63</v>
      </c>
      <c r="AJ1611" s="1">
        <v>35</v>
      </c>
      <c r="AK1611" s="1">
        <v>17.27</v>
      </c>
      <c r="AL1611" s="1">
        <v>13274</v>
      </c>
      <c r="AM1611" s="1">
        <f t="shared" si="376"/>
        <v>4218.2880075840067</v>
      </c>
    </row>
    <row r="1612" spans="1:39" x14ac:dyDescent="0.3">
      <c r="A1612" s="2">
        <v>38136</v>
      </c>
      <c r="B1612" s="1" t="s">
        <v>25</v>
      </c>
      <c r="C1612" s="1">
        <v>4879.71</v>
      </c>
      <c r="D1612" s="1">
        <v>4860.55</v>
      </c>
      <c r="E1612" s="5">
        <f t="shared" si="377"/>
        <v>-3.9264628430787599E-3</v>
      </c>
      <c r="F1612" s="6">
        <f t="shared" si="378"/>
        <v>-19.159999999999854</v>
      </c>
      <c r="G1612" s="1">
        <v>4916.57</v>
      </c>
      <c r="H1612" s="1">
        <v>4816.03</v>
      </c>
      <c r="I1612" s="5">
        <f t="shared" si="379"/>
        <v>2.0603683415612806E-2</v>
      </c>
      <c r="J1612" s="5" t="str">
        <f t="shared" si="380"/>
        <v>Medium</v>
      </c>
      <c r="K1612" s="6">
        <f t="shared" si="381"/>
        <v>416</v>
      </c>
      <c r="L1612" s="5" t="str">
        <f t="shared" si="382"/>
        <v>Normal</v>
      </c>
      <c r="M1612" s="6">
        <f t="shared" si="390"/>
        <v>3105.7785714285715</v>
      </c>
      <c r="N1612" s="1">
        <v>650013300</v>
      </c>
      <c r="O1612" s="5">
        <f t="shared" si="389"/>
        <v>2.2808575468839503E-2</v>
      </c>
      <c r="P1612" s="1">
        <v>-2.95</v>
      </c>
      <c r="Q1612" s="1">
        <v>4.24</v>
      </c>
      <c r="R1612" s="1">
        <f t="shared" si="383"/>
        <v>-0.51286007657372501</v>
      </c>
      <c r="S1612" s="1">
        <f t="shared" si="384"/>
        <v>-0.23692033768318385</v>
      </c>
      <c r="T1612" s="1">
        <f t="shared" si="385"/>
        <v>-1.2965866488640203</v>
      </c>
      <c r="U1612" s="1">
        <f t="shared" si="386"/>
        <v>-0.29439139722317254</v>
      </c>
      <c r="V1612" s="1">
        <f t="shared" si="387"/>
        <v>-0.58518961508602541</v>
      </c>
      <c r="W1612" s="7" t="str">
        <f t="shared" si="388"/>
        <v>Low Stress</v>
      </c>
      <c r="X1612" s="1">
        <v>14.16</v>
      </c>
      <c r="Y1612" s="1">
        <v>1.42</v>
      </c>
      <c r="Z1612" s="1">
        <v>67</v>
      </c>
      <c r="AA1612" s="1">
        <v>14914</v>
      </c>
      <c r="AB1612" s="1">
        <v>1282</v>
      </c>
      <c r="AC1612" s="1">
        <v>0.92</v>
      </c>
      <c r="AD1612" s="1">
        <v>98.45</v>
      </c>
      <c r="AE1612" s="1">
        <v>141.29</v>
      </c>
      <c r="AF1612" s="1">
        <v>2252.88</v>
      </c>
      <c r="AG1612" s="1">
        <v>165.17</v>
      </c>
      <c r="AH1612" s="1">
        <v>7671</v>
      </c>
      <c r="AI1612" s="1">
        <v>3.31</v>
      </c>
      <c r="AJ1612" s="1">
        <v>1</v>
      </c>
      <c r="AK1612" s="1">
        <v>55.71</v>
      </c>
      <c r="AL1612" s="1">
        <v>5083</v>
      </c>
      <c r="AM1612" s="1">
        <f t="shared" si="376"/>
        <v>4200.5778121738113</v>
      </c>
    </row>
    <row r="1613" spans="1:39" x14ac:dyDescent="0.3">
      <c r="A1613" s="2">
        <v>38137</v>
      </c>
      <c r="B1613" s="1" t="s">
        <v>25</v>
      </c>
      <c r="C1613" s="1">
        <v>3285.04</v>
      </c>
      <c r="D1613" s="1">
        <v>3321.99</v>
      </c>
      <c r="E1613" s="5">
        <f t="shared" si="377"/>
        <v>1.1247960451014239E-2</v>
      </c>
      <c r="F1613" s="6">
        <f t="shared" si="378"/>
        <v>36.949999999999818</v>
      </c>
      <c r="G1613" s="1">
        <v>3356.98</v>
      </c>
      <c r="H1613" s="1">
        <v>3271.54</v>
      </c>
      <c r="I1613" s="5">
        <f t="shared" si="379"/>
        <v>2.6008815722183005E-2</v>
      </c>
      <c r="J1613" s="5" t="str">
        <f t="shared" si="380"/>
        <v>Medium</v>
      </c>
      <c r="K1613" s="6">
        <f t="shared" si="381"/>
        <v>416</v>
      </c>
      <c r="L1613" s="5" t="str">
        <f t="shared" si="382"/>
        <v>Normal</v>
      </c>
      <c r="M1613" s="6">
        <f t="shared" si="390"/>
        <v>3273.8800000000006</v>
      </c>
      <c r="N1613" s="1">
        <v>817949084</v>
      </c>
      <c r="O1613" s="5">
        <f t="shared" si="389"/>
        <v>-0.31654030922426479</v>
      </c>
      <c r="P1613" s="1">
        <v>3.52</v>
      </c>
      <c r="Q1613" s="1">
        <v>2.2799999999999998</v>
      </c>
      <c r="R1613" s="1">
        <f t="shared" si="383"/>
        <v>-1.100252638842242</v>
      </c>
      <c r="S1613" s="1">
        <f t="shared" si="384"/>
        <v>-0.66986060150494586</v>
      </c>
      <c r="T1613" s="1">
        <f t="shared" si="385"/>
        <v>0.21250878149668292</v>
      </c>
      <c r="U1613" s="1">
        <f t="shared" si="386"/>
        <v>-0.96781219079648106</v>
      </c>
      <c r="V1613" s="1">
        <f t="shared" si="387"/>
        <v>-0.63135416241174647</v>
      </c>
      <c r="W1613" s="7" t="str">
        <f t="shared" si="388"/>
        <v>Low Stress</v>
      </c>
      <c r="X1613" s="1">
        <v>7.62</v>
      </c>
      <c r="Y1613" s="1">
        <v>9</v>
      </c>
      <c r="Z1613" s="1">
        <v>81</v>
      </c>
      <c r="AA1613" s="1">
        <v>29536</v>
      </c>
      <c r="AB1613" s="1">
        <v>623</v>
      </c>
      <c r="AC1613" s="1">
        <v>1.24</v>
      </c>
      <c r="AD1613" s="1">
        <v>100.61</v>
      </c>
      <c r="AE1613" s="1">
        <v>128.07</v>
      </c>
      <c r="AF1613" s="1">
        <v>1353.75</v>
      </c>
      <c r="AG1613" s="1">
        <v>236.85</v>
      </c>
      <c r="AH1613" s="1">
        <v>2760</v>
      </c>
      <c r="AI1613" s="1">
        <v>6.17</v>
      </c>
      <c r="AJ1613" s="1">
        <v>16</v>
      </c>
      <c r="AK1613" s="1">
        <v>92.62</v>
      </c>
      <c r="AL1613" s="1">
        <v>12766</v>
      </c>
      <c r="AM1613" s="1">
        <f t="shared" si="376"/>
        <v>4193.9487914688116</v>
      </c>
    </row>
    <row r="1614" spans="1:39" x14ac:dyDescent="0.3">
      <c r="A1614" s="2">
        <v>38138</v>
      </c>
      <c r="B1614" s="1" t="s">
        <v>26</v>
      </c>
      <c r="C1614" s="1">
        <v>1572</v>
      </c>
      <c r="D1614" s="1">
        <v>1598.41</v>
      </c>
      <c r="E1614" s="5">
        <f t="shared" si="377"/>
        <v>1.680025445292626E-2</v>
      </c>
      <c r="F1614" s="6">
        <f t="shared" si="378"/>
        <v>26.410000000000082</v>
      </c>
      <c r="G1614" s="1">
        <v>1610.72</v>
      </c>
      <c r="H1614" s="1">
        <v>1570.25</v>
      </c>
      <c r="I1614" s="5">
        <f t="shared" si="379"/>
        <v>2.5744274809160323E-2</v>
      </c>
      <c r="J1614" s="5" t="str">
        <f t="shared" si="380"/>
        <v>Medium</v>
      </c>
      <c r="K1614" s="6">
        <f t="shared" si="381"/>
        <v>416</v>
      </c>
      <c r="L1614" s="5" t="str">
        <f t="shared" si="382"/>
        <v>Normal</v>
      </c>
      <c r="M1614" s="6">
        <f t="shared" si="390"/>
        <v>3234.0571428571425</v>
      </c>
      <c r="N1614" s="1">
        <v>171587145</v>
      </c>
      <c r="O1614" s="5">
        <f t="shared" si="389"/>
        <v>-0.51883961119690303</v>
      </c>
      <c r="P1614" s="1">
        <v>6.97</v>
      </c>
      <c r="Q1614" s="1">
        <v>0.7</v>
      </c>
      <c r="R1614" s="1">
        <f t="shared" si="383"/>
        <v>1.1605412578418437</v>
      </c>
      <c r="S1614" s="1">
        <f t="shared" si="384"/>
        <v>-0.92795342902727551</v>
      </c>
      <c r="T1614" s="1">
        <f t="shared" si="385"/>
        <v>1.0172041809935031</v>
      </c>
      <c r="U1614" s="1">
        <f t="shared" si="386"/>
        <v>-1.5106718101055765</v>
      </c>
      <c r="V1614" s="1">
        <f t="shared" si="387"/>
        <v>-6.5219950074376309E-2</v>
      </c>
      <c r="W1614" s="7" t="str">
        <f t="shared" si="388"/>
        <v>Low Stress</v>
      </c>
      <c r="X1614" s="1">
        <v>2.5499999999999998</v>
      </c>
      <c r="Y1614" s="1">
        <v>6.93</v>
      </c>
      <c r="Z1614" s="1">
        <v>97</v>
      </c>
      <c r="AA1614" s="1">
        <v>10761</v>
      </c>
      <c r="AB1614" s="1">
        <v>3396</v>
      </c>
      <c r="AC1614" s="1">
        <v>1.48</v>
      </c>
      <c r="AD1614" s="1">
        <v>128.52000000000001</v>
      </c>
      <c r="AE1614" s="1">
        <v>26.53</v>
      </c>
      <c r="AF1614" s="1">
        <v>1567.68</v>
      </c>
      <c r="AG1614" s="1">
        <v>245.38</v>
      </c>
      <c r="AH1614" s="1">
        <v>6058</v>
      </c>
      <c r="AI1614" s="1">
        <v>8.3800000000000008</v>
      </c>
      <c r="AJ1614" s="1">
        <v>48</v>
      </c>
      <c r="AK1614" s="1">
        <v>21.51</v>
      </c>
      <c r="AL1614" s="1">
        <v>1882</v>
      </c>
      <c r="AM1614" s="1">
        <f t="shared" si="376"/>
        <v>4202.166078810149</v>
      </c>
    </row>
    <row r="1615" spans="1:39" x14ac:dyDescent="0.3">
      <c r="A1615" s="2">
        <v>38139</v>
      </c>
      <c r="B1615" s="1" t="s">
        <v>25</v>
      </c>
      <c r="C1615" s="1">
        <v>2498.19</v>
      </c>
      <c r="D1615" s="1">
        <v>2472.9699999999998</v>
      </c>
      <c r="E1615" s="5">
        <f t="shared" si="377"/>
        <v>-1.0095309003718795E-2</v>
      </c>
      <c r="F1615" s="6">
        <f t="shared" si="378"/>
        <v>-25.220000000000255</v>
      </c>
      <c r="G1615" s="1">
        <v>2543.36</v>
      </c>
      <c r="H1615" s="1">
        <v>2459.92</v>
      </c>
      <c r="I1615" s="5">
        <f t="shared" si="379"/>
        <v>3.3400181731573678E-2</v>
      </c>
      <c r="J1615" s="5" t="str">
        <f t="shared" si="380"/>
        <v>Medium</v>
      </c>
      <c r="K1615" s="6">
        <f t="shared" si="381"/>
        <v>416</v>
      </c>
      <c r="L1615" s="5" t="str">
        <f t="shared" si="382"/>
        <v>Normal</v>
      </c>
      <c r="M1615" s="6">
        <f t="shared" si="390"/>
        <v>3345.4785714285717</v>
      </c>
      <c r="N1615" s="1">
        <v>997294289</v>
      </c>
      <c r="O1615" s="5">
        <f t="shared" si="389"/>
        <v>0.54714372407580014</v>
      </c>
      <c r="P1615" s="1">
        <v>2.88</v>
      </c>
      <c r="Q1615" s="1">
        <v>5.36</v>
      </c>
      <c r="R1615" s="1">
        <f t="shared" si="383"/>
        <v>-1.7275521755242065</v>
      </c>
      <c r="S1615" s="1">
        <f t="shared" si="384"/>
        <v>0.43202483293146765</v>
      </c>
      <c r="T1615" s="1">
        <f t="shared" si="385"/>
        <v>6.3231953763939461E-2</v>
      </c>
      <c r="U1615" s="1">
        <f t="shared" si="386"/>
        <v>9.0420484818718033E-2</v>
      </c>
      <c r="V1615" s="1">
        <f t="shared" si="387"/>
        <v>-0.28546872600252038</v>
      </c>
      <c r="W1615" s="7" t="str">
        <f t="shared" si="388"/>
        <v>Low Stress</v>
      </c>
      <c r="X1615" s="1">
        <v>3.8</v>
      </c>
      <c r="Y1615" s="1">
        <v>6.66</v>
      </c>
      <c r="Z1615" s="1">
        <v>78</v>
      </c>
      <c r="AA1615" s="1">
        <v>29719</v>
      </c>
      <c r="AB1615" s="1">
        <v>4579</v>
      </c>
      <c r="AC1615" s="1">
        <v>1.4</v>
      </c>
      <c r="AD1615" s="1">
        <v>85.64</v>
      </c>
      <c r="AE1615" s="1">
        <v>99.01</v>
      </c>
      <c r="AF1615" s="1">
        <v>842.51</v>
      </c>
      <c r="AG1615" s="1">
        <v>390.33</v>
      </c>
      <c r="AH1615" s="1">
        <v>3849</v>
      </c>
      <c r="AI1615" s="1">
        <v>5</v>
      </c>
      <c r="AJ1615" s="1">
        <v>2</v>
      </c>
      <c r="AK1615" s="1">
        <v>34.65</v>
      </c>
      <c r="AL1615" s="1">
        <v>10672</v>
      </c>
      <c r="AM1615" s="1">
        <f t="shared" si="376"/>
        <v>4184.1942889362317</v>
      </c>
    </row>
    <row r="1616" spans="1:39" x14ac:dyDescent="0.3">
      <c r="A1616" s="2">
        <v>38140</v>
      </c>
      <c r="B1616" s="1" t="s">
        <v>24</v>
      </c>
      <c r="C1616" s="1">
        <v>4190.93</v>
      </c>
      <c r="D1616" s="1">
        <v>4144.5600000000004</v>
      </c>
      <c r="E1616" s="5">
        <f t="shared" si="377"/>
        <v>-1.1064369960843987E-2</v>
      </c>
      <c r="F1616" s="6">
        <f t="shared" si="378"/>
        <v>-46.369999999999891</v>
      </c>
      <c r="G1616" s="1">
        <v>4196.1499999999996</v>
      </c>
      <c r="H1616" s="1">
        <v>4130.62</v>
      </c>
      <c r="I1616" s="5">
        <f t="shared" si="379"/>
        <v>1.5636147585380747E-2</v>
      </c>
      <c r="J1616" s="5" t="str">
        <f t="shared" si="380"/>
        <v>Low</v>
      </c>
      <c r="K1616" s="6">
        <f t="shared" si="381"/>
        <v>416</v>
      </c>
      <c r="L1616" s="5" t="str">
        <f t="shared" si="382"/>
        <v>Normal</v>
      </c>
      <c r="M1616" s="6">
        <f t="shared" si="390"/>
        <v>3328.1657142857148</v>
      </c>
      <c r="N1616" s="1">
        <v>184984875</v>
      </c>
      <c r="O1616" s="5">
        <f t="shared" si="389"/>
        <v>0.67594430987840559</v>
      </c>
      <c r="P1616" s="1">
        <v>-3.63</v>
      </c>
      <c r="Q1616" s="1">
        <v>9.9</v>
      </c>
      <c r="R1616" s="1">
        <f t="shared" si="383"/>
        <v>1.1136797327646049</v>
      </c>
      <c r="S1616" s="1">
        <f t="shared" si="384"/>
        <v>0.59634822432321377</v>
      </c>
      <c r="T1616" s="1">
        <f t="shared" si="385"/>
        <v>-1.4551932783300603</v>
      </c>
      <c r="U1616" s="1">
        <f t="shared" si="386"/>
        <v>1.6502829352385242</v>
      </c>
      <c r="V1616" s="1">
        <f t="shared" si="387"/>
        <v>0.47627940349907061</v>
      </c>
      <c r="W1616" s="7" t="str">
        <f t="shared" si="388"/>
        <v>Moderate Stress</v>
      </c>
      <c r="X1616" s="1">
        <v>3.03</v>
      </c>
      <c r="Y1616" s="1">
        <v>1.06</v>
      </c>
      <c r="Z1616" s="1">
        <v>81</v>
      </c>
      <c r="AA1616" s="1">
        <v>2877</v>
      </c>
      <c r="AB1616" s="1">
        <v>468</v>
      </c>
      <c r="AC1616" s="1">
        <v>1.05</v>
      </c>
      <c r="AD1616" s="1">
        <v>143.51</v>
      </c>
      <c r="AE1616" s="1">
        <v>128.61000000000001</v>
      </c>
      <c r="AF1616" s="1">
        <v>1696.93</v>
      </c>
      <c r="AG1616" s="1">
        <v>454.64</v>
      </c>
      <c r="AH1616" s="1">
        <v>8967</v>
      </c>
      <c r="AI1616" s="1">
        <v>4.03</v>
      </c>
      <c r="AJ1616" s="1">
        <v>47</v>
      </c>
      <c r="AK1616" s="1">
        <v>38.89</v>
      </c>
      <c r="AL1616" s="1">
        <v>7655</v>
      </c>
      <c r="AM1616" s="1">
        <f t="shared" si="376"/>
        <v>4191.5691064474995</v>
      </c>
    </row>
    <row r="1617" spans="1:39" x14ac:dyDescent="0.3">
      <c r="A1617" s="2">
        <v>38141</v>
      </c>
      <c r="B1617" s="1" t="s">
        <v>25</v>
      </c>
      <c r="C1617" s="1">
        <v>2469.56</v>
      </c>
      <c r="D1617" s="1">
        <v>2429.7399999999998</v>
      </c>
      <c r="E1617" s="5">
        <f t="shared" si="377"/>
        <v>-1.6124329840133532E-2</v>
      </c>
      <c r="F1617" s="6">
        <f t="shared" si="378"/>
        <v>-39.820000000000164</v>
      </c>
      <c r="G1617" s="1">
        <v>2518.69</v>
      </c>
      <c r="H1617" s="1">
        <v>2384.27</v>
      </c>
      <c r="I1617" s="5">
        <f t="shared" si="379"/>
        <v>5.4430748797356647E-2</v>
      </c>
      <c r="J1617" s="5" t="str">
        <f t="shared" si="380"/>
        <v>High</v>
      </c>
      <c r="K1617" s="6">
        <f t="shared" si="381"/>
        <v>416</v>
      </c>
      <c r="L1617" s="5" t="str">
        <f t="shared" si="382"/>
        <v>⚠️ High Risk</v>
      </c>
      <c r="M1617" s="6">
        <f t="shared" si="390"/>
        <v>3368.6257142857139</v>
      </c>
      <c r="N1617" s="1">
        <v>746578959</v>
      </c>
      <c r="O1617" s="5">
        <f t="shared" si="389"/>
        <v>-0.41375200262512801</v>
      </c>
      <c r="P1617" s="1">
        <v>3.74</v>
      </c>
      <c r="Q1617" s="1">
        <v>7.38</v>
      </c>
      <c r="R1617" s="1">
        <f t="shared" si="383"/>
        <v>-0.85061983519168516</v>
      </c>
      <c r="S1617" s="1">
        <f t="shared" si="384"/>
        <v>-0.79388298108515842</v>
      </c>
      <c r="T1617" s="1">
        <f t="shared" si="385"/>
        <v>0.26382269102981354</v>
      </c>
      <c r="U1617" s="1">
        <f t="shared" si="386"/>
        <v>0.78445620064427046</v>
      </c>
      <c r="V1617" s="1">
        <f t="shared" si="387"/>
        <v>-0.14905598115068988</v>
      </c>
      <c r="W1617" s="7" t="str">
        <f t="shared" si="388"/>
        <v>Low Stress</v>
      </c>
      <c r="X1617" s="1">
        <v>9.66</v>
      </c>
      <c r="Y1617" s="1">
        <v>8.27</v>
      </c>
      <c r="Z1617" s="1">
        <v>74</v>
      </c>
      <c r="AA1617" s="1">
        <v>7823</v>
      </c>
      <c r="AB1617" s="1">
        <v>4483</v>
      </c>
      <c r="AC1617" s="1">
        <v>1.1000000000000001</v>
      </c>
      <c r="AD1617" s="1">
        <v>88.44</v>
      </c>
      <c r="AE1617" s="1">
        <v>71.91</v>
      </c>
      <c r="AF1617" s="1">
        <v>1731.12</v>
      </c>
      <c r="AG1617" s="1">
        <v>173.52</v>
      </c>
      <c r="AH1617" s="1">
        <v>8809</v>
      </c>
      <c r="AI1617" s="1">
        <v>7.94</v>
      </c>
      <c r="AJ1617" s="1">
        <v>22</v>
      </c>
      <c r="AK1617" s="1">
        <v>38.39</v>
      </c>
      <c r="AL1617" s="1">
        <v>376</v>
      </c>
      <c r="AM1617" s="1">
        <f t="shared" si="376"/>
        <v>4202.1848021374753</v>
      </c>
    </row>
    <row r="1618" spans="1:39" x14ac:dyDescent="0.3">
      <c r="A1618" s="2">
        <v>38142</v>
      </c>
      <c r="B1618" s="1" t="s">
        <v>26</v>
      </c>
      <c r="C1618" s="1">
        <v>1348.07</v>
      </c>
      <c r="D1618" s="1">
        <v>1370.92</v>
      </c>
      <c r="E1618" s="5">
        <f t="shared" si="377"/>
        <v>1.6950158374565222E-2</v>
      </c>
      <c r="F1618" s="6">
        <f t="shared" si="378"/>
        <v>22.850000000000136</v>
      </c>
      <c r="G1618" s="1">
        <v>1413.93</v>
      </c>
      <c r="H1618" s="1">
        <v>1315.61</v>
      </c>
      <c r="I1618" s="5">
        <f t="shared" si="379"/>
        <v>7.2933898091345525E-2</v>
      </c>
      <c r="J1618" s="5" t="str">
        <f t="shared" si="380"/>
        <v>High</v>
      </c>
      <c r="K1618" s="6">
        <f t="shared" si="381"/>
        <v>416</v>
      </c>
      <c r="L1618" s="5" t="str">
        <f t="shared" si="382"/>
        <v>⚠️ High Risk</v>
      </c>
      <c r="M1618" s="6">
        <f t="shared" si="390"/>
        <v>2885.5914285714284</v>
      </c>
      <c r="N1618" s="1">
        <v>756016433</v>
      </c>
      <c r="O1618" s="5">
        <f t="shared" si="389"/>
        <v>-0.4357750211956834</v>
      </c>
      <c r="P1618" s="1">
        <v>4.18</v>
      </c>
      <c r="Q1618" s="1">
        <v>3.27</v>
      </c>
      <c r="R1618" s="1">
        <f t="shared" si="383"/>
        <v>-0.88362948865662216</v>
      </c>
      <c r="S1618" s="1">
        <f t="shared" si="384"/>
        <v>-0.82197988047149539</v>
      </c>
      <c r="T1618" s="1">
        <f t="shared" si="385"/>
        <v>0.36645051009607454</v>
      </c>
      <c r="U1618" s="1">
        <f t="shared" si="386"/>
        <v>-0.62766597363445276</v>
      </c>
      <c r="V1618" s="1">
        <f t="shared" si="387"/>
        <v>-0.49170620816662397</v>
      </c>
      <c r="W1618" s="7" t="str">
        <f t="shared" si="388"/>
        <v>Low Stress</v>
      </c>
      <c r="X1618" s="1">
        <v>4.43</v>
      </c>
      <c r="Y1618" s="1">
        <v>5.88</v>
      </c>
      <c r="Z1618" s="1">
        <v>112</v>
      </c>
      <c r="AA1618" s="1">
        <v>18987</v>
      </c>
      <c r="AB1618" s="1">
        <v>498</v>
      </c>
      <c r="AC1618" s="1">
        <v>1.0900000000000001</v>
      </c>
      <c r="AD1618" s="1">
        <v>131.24</v>
      </c>
      <c r="AE1618" s="1">
        <v>115.05</v>
      </c>
      <c r="AF1618" s="1">
        <v>2375.1799999999998</v>
      </c>
      <c r="AG1618" s="1">
        <v>385.46</v>
      </c>
      <c r="AH1618" s="1">
        <v>4579</v>
      </c>
      <c r="AI1618" s="1">
        <v>2.9</v>
      </c>
      <c r="AJ1618" s="1">
        <v>36</v>
      </c>
      <c r="AK1618" s="1">
        <v>60.1</v>
      </c>
      <c r="AL1618" s="1">
        <v>9991</v>
      </c>
      <c r="AM1618" s="1">
        <f t="shared" si="376"/>
        <v>4179.0676023117112</v>
      </c>
    </row>
    <row r="1619" spans="1:39" x14ac:dyDescent="0.3">
      <c r="A1619" s="2">
        <v>38143</v>
      </c>
      <c r="B1619" s="1" t="s">
        <v>26</v>
      </c>
      <c r="C1619" s="1">
        <v>3227.14</v>
      </c>
      <c r="D1619" s="1">
        <v>3197.11</v>
      </c>
      <c r="E1619" s="5">
        <f t="shared" si="377"/>
        <v>-9.3054531256777668E-3</v>
      </c>
      <c r="F1619" s="6">
        <f t="shared" si="378"/>
        <v>-30.029999999999745</v>
      </c>
      <c r="G1619" s="1">
        <v>3261.53</v>
      </c>
      <c r="H1619" s="1">
        <v>3193.02</v>
      </c>
      <c r="I1619" s="5">
        <f t="shared" si="379"/>
        <v>2.1229323797542166E-2</v>
      </c>
      <c r="J1619" s="5" t="str">
        <f t="shared" si="380"/>
        <v>Medium</v>
      </c>
      <c r="K1619" s="6">
        <f t="shared" si="381"/>
        <v>416</v>
      </c>
      <c r="L1619" s="5" t="str">
        <f t="shared" si="382"/>
        <v>Normal</v>
      </c>
      <c r="M1619" s="6">
        <f t="shared" si="390"/>
        <v>2647.957142857143</v>
      </c>
      <c r="N1619" s="1">
        <v>708338822</v>
      </c>
      <c r="O1619" s="5">
        <f t="shared" si="389"/>
        <v>1.3320908586934321</v>
      </c>
      <c r="P1619" s="1">
        <v>5.93</v>
      </c>
      <c r="Q1619" s="1">
        <v>8.27</v>
      </c>
      <c r="R1619" s="1">
        <f t="shared" si="383"/>
        <v>-0.7168664949629634</v>
      </c>
      <c r="S1619" s="1">
        <f t="shared" si="384"/>
        <v>1.4334579740918676</v>
      </c>
      <c r="T1619" s="1">
        <f t="shared" si="385"/>
        <v>0.77462933592779493</v>
      </c>
      <c r="U1619" s="1">
        <f t="shared" si="386"/>
        <v>1.0902442140525583</v>
      </c>
      <c r="V1619" s="1">
        <f t="shared" si="387"/>
        <v>0.64536625727731445</v>
      </c>
      <c r="W1619" s="7" t="str">
        <f t="shared" si="388"/>
        <v>Moderate Stress</v>
      </c>
      <c r="X1619" s="1">
        <v>8.48</v>
      </c>
      <c r="Y1619" s="1">
        <v>8.5500000000000007</v>
      </c>
      <c r="Z1619" s="1">
        <v>58</v>
      </c>
      <c r="AA1619" s="1">
        <v>16726</v>
      </c>
      <c r="AB1619" s="1">
        <v>2251</v>
      </c>
      <c r="AC1619" s="1">
        <v>1.4</v>
      </c>
      <c r="AD1619" s="1">
        <v>100.41</v>
      </c>
      <c r="AE1619" s="1">
        <v>37.950000000000003</v>
      </c>
      <c r="AF1619" s="1">
        <v>1459.47</v>
      </c>
      <c r="AG1619" s="1">
        <v>463.85</v>
      </c>
      <c r="AH1619" s="1">
        <v>7205</v>
      </c>
      <c r="AI1619" s="1">
        <v>6.89</v>
      </c>
      <c r="AJ1619" s="1">
        <v>38</v>
      </c>
      <c r="AK1619" s="1">
        <v>39.44</v>
      </c>
      <c r="AL1619" s="1">
        <v>8789</v>
      </c>
      <c r="AM1619" s="1">
        <f t="shared" si="376"/>
        <v>4175.2318753498539</v>
      </c>
    </row>
    <row r="1620" spans="1:39" x14ac:dyDescent="0.3">
      <c r="A1620" s="2">
        <v>38144</v>
      </c>
      <c r="B1620" s="1" t="s">
        <v>26</v>
      </c>
      <c r="C1620" s="1">
        <v>4380.4799999999996</v>
      </c>
      <c r="D1620" s="1">
        <v>4367.6099999999997</v>
      </c>
      <c r="E1620" s="5">
        <f t="shared" si="377"/>
        <v>-2.9380341880341633E-3</v>
      </c>
      <c r="F1620" s="6">
        <f t="shared" si="378"/>
        <v>-12.869999999999891</v>
      </c>
      <c r="G1620" s="1">
        <v>4427.42</v>
      </c>
      <c r="H1620" s="1">
        <v>4360.84</v>
      </c>
      <c r="I1620" s="5">
        <f t="shared" si="379"/>
        <v>1.5199247571042428E-2</v>
      </c>
      <c r="J1620" s="5" t="str">
        <f t="shared" si="380"/>
        <v>Low</v>
      </c>
      <c r="K1620" s="6">
        <f t="shared" si="381"/>
        <v>416</v>
      </c>
      <c r="L1620" s="5" t="str">
        <f t="shared" si="382"/>
        <v>Normal</v>
      </c>
      <c r="M1620" s="6">
        <f t="shared" si="390"/>
        <v>2797.3314285714287</v>
      </c>
      <c r="N1620" s="1">
        <v>284904157</v>
      </c>
      <c r="O1620" s="5">
        <f t="shared" si="389"/>
        <v>0.36611189480499562</v>
      </c>
      <c r="P1620" s="1">
        <v>6.42</v>
      </c>
      <c r="Q1620" s="1">
        <v>7.69</v>
      </c>
      <c r="R1620" s="1">
        <f t="shared" si="383"/>
        <v>0.76418993567638849</v>
      </c>
      <c r="S1620" s="1">
        <f t="shared" si="384"/>
        <v>0.20106498169895548</v>
      </c>
      <c r="T1620" s="1">
        <f t="shared" si="385"/>
        <v>0.88891940716067663</v>
      </c>
      <c r="U1620" s="1">
        <f t="shared" si="386"/>
        <v>0.89096663228086526</v>
      </c>
      <c r="V1620" s="1">
        <f t="shared" si="387"/>
        <v>0.68628523920422146</v>
      </c>
      <c r="W1620" s="7" t="str">
        <f t="shared" si="388"/>
        <v>Moderate Stress</v>
      </c>
      <c r="X1620" s="1">
        <v>6.81</v>
      </c>
      <c r="Y1620" s="1">
        <v>9.76</v>
      </c>
      <c r="Z1620" s="1">
        <v>63</v>
      </c>
      <c r="AA1620" s="1">
        <v>1771</v>
      </c>
      <c r="AB1620" s="1">
        <v>3980</v>
      </c>
      <c r="AC1620" s="1">
        <v>1.5</v>
      </c>
      <c r="AD1620" s="1">
        <v>102.63</v>
      </c>
      <c r="AE1620" s="1">
        <v>42.98</v>
      </c>
      <c r="AF1620" s="1">
        <v>1770.05</v>
      </c>
      <c r="AG1620" s="1">
        <v>148.52000000000001</v>
      </c>
      <c r="AH1620" s="1">
        <v>6733</v>
      </c>
      <c r="AI1620" s="1">
        <v>1.06</v>
      </c>
      <c r="AJ1620" s="1">
        <v>27</v>
      </c>
      <c r="AK1620" s="1">
        <v>67.44</v>
      </c>
      <c r="AL1620" s="1">
        <v>13802</v>
      </c>
      <c r="AM1620" s="1">
        <f t="shared" si="376"/>
        <v>4192.6345473591446</v>
      </c>
    </row>
    <row r="1621" spans="1:39" x14ac:dyDescent="0.3">
      <c r="A1621" s="2">
        <v>38145</v>
      </c>
      <c r="B1621" s="1" t="s">
        <v>26</v>
      </c>
      <c r="C1621" s="1">
        <v>4183.71</v>
      </c>
      <c r="D1621" s="1">
        <v>4183.88</v>
      </c>
      <c r="E1621" s="5">
        <f t="shared" si="377"/>
        <v>4.0633791539105902E-5</v>
      </c>
      <c r="F1621" s="6">
        <f t="shared" si="378"/>
        <v>0.17000000000007276</v>
      </c>
      <c r="G1621" s="1">
        <v>4220</v>
      </c>
      <c r="H1621" s="1">
        <v>4175.93</v>
      </c>
      <c r="I1621" s="5">
        <f t="shared" si="379"/>
        <v>1.0533712900750699E-2</v>
      </c>
      <c r="J1621" s="5" t="str">
        <f t="shared" si="380"/>
        <v>Low</v>
      </c>
      <c r="K1621" s="6">
        <f t="shared" si="381"/>
        <v>416</v>
      </c>
      <c r="L1621" s="5" t="str">
        <f t="shared" si="382"/>
        <v>Normal</v>
      </c>
      <c r="M1621" s="6">
        <f t="shared" si="390"/>
        <v>3166.684285714286</v>
      </c>
      <c r="N1621" s="1">
        <v>533992018</v>
      </c>
      <c r="O1621" s="5">
        <f t="shared" si="389"/>
        <v>-4.2066484873878297E-2</v>
      </c>
      <c r="P1621" s="1">
        <v>6.56</v>
      </c>
      <c r="Q1621" s="1">
        <v>2.82</v>
      </c>
      <c r="R1621" s="1">
        <f t="shared" si="383"/>
        <v>-0.10704997173235192</v>
      </c>
      <c r="S1621" s="1">
        <f t="shared" si="384"/>
        <v>-0.31968774022122354</v>
      </c>
      <c r="T1621" s="1">
        <f t="shared" si="385"/>
        <v>0.92157371322721415</v>
      </c>
      <c r="U1621" s="1">
        <f t="shared" si="386"/>
        <v>-0.78227789052628383</v>
      </c>
      <c r="V1621" s="1">
        <f t="shared" si="387"/>
        <v>-7.1860472313161283E-2</v>
      </c>
      <c r="W1621" s="7" t="str">
        <f t="shared" si="388"/>
        <v>Low Stress</v>
      </c>
      <c r="X1621" s="1">
        <v>12.45</v>
      </c>
      <c r="Y1621" s="1">
        <v>9.59</v>
      </c>
      <c r="Z1621" s="1">
        <v>69</v>
      </c>
      <c r="AA1621" s="1">
        <v>5520</v>
      </c>
      <c r="AB1621" s="1">
        <v>226</v>
      </c>
      <c r="AC1621" s="1">
        <v>1.38</v>
      </c>
      <c r="AD1621" s="1">
        <v>89.86</v>
      </c>
      <c r="AE1621" s="1">
        <v>103.68</v>
      </c>
      <c r="AF1621" s="1">
        <v>2059.0500000000002</v>
      </c>
      <c r="AG1621" s="1">
        <v>354.02</v>
      </c>
      <c r="AH1621" s="1">
        <v>6794</v>
      </c>
      <c r="AI1621" s="1">
        <v>1.1299999999999999</v>
      </c>
      <c r="AJ1621" s="1">
        <v>44</v>
      </c>
      <c r="AK1621" s="1">
        <v>48.51</v>
      </c>
      <c r="AL1621" s="1">
        <v>14512</v>
      </c>
      <c r="AM1621" s="1">
        <f t="shared" si="376"/>
        <v>4204.100101508493</v>
      </c>
    </row>
    <row r="1622" spans="1:39" x14ac:dyDescent="0.3">
      <c r="A1622" s="2">
        <v>38146</v>
      </c>
      <c r="B1622" s="1" t="s">
        <v>26</v>
      </c>
      <c r="C1622" s="1">
        <v>1700.49</v>
      </c>
      <c r="D1622" s="1">
        <v>1723.04</v>
      </c>
      <c r="E1622" s="5">
        <f t="shared" si="377"/>
        <v>1.3260883627660236E-2</v>
      </c>
      <c r="F1622" s="6">
        <f t="shared" si="378"/>
        <v>22.549999999999955</v>
      </c>
      <c r="G1622" s="1">
        <v>1732.56</v>
      </c>
      <c r="H1622" s="1">
        <v>1668.97</v>
      </c>
      <c r="I1622" s="5">
        <f t="shared" si="379"/>
        <v>3.7395103764209091E-2</v>
      </c>
      <c r="J1622" s="5" t="str">
        <f t="shared" si="380"/>
        <v>Medium</v>
      </c>
      <c r="K1622" s="6">
        <f t="shared" si="381"/>
        <v>416</v>
      </c>
      <c r="L1622" s="5" t="str">
        <f t="shared" si="382"/>
        <v>Normal</v>
      </c>
      <c r="M1622" s="6">
        <f t="shared" si="390"/>
        <v>3059.5514285714285</v>
      </c>
      <c r="N1622" s="1">
        <v>58290806</v>
      </c>
      <c r="O1622" s="5">
        <f t="shared" si="389"/>
        <v>-0.58817174488752066</v>
      </c>
      <c r="P1622" s="1">
        <v>4.95</v>
      </c>
      <c r="Q1622" s="1">
        <v>0.14000000000000001</v>
      </c>
      <c r="R1622" s="1">
        <f t="shared" si="383"/>
        <v>1.5568202716156594</v>
      </c>
      <c r="S1622" s="1">
        <f t="shared" si="384"/>
        <v>-1.0164071520400615</v>
      </c>
      <c r="T1622" s="1">
        <f t="shared" si="385"/>
        <v>0.54604919346203162</v>
      </c>
      <c r="U1622" s="1">
        <f t="shared" si="386"/>
        <v>-1.7030777511265218</v>
      </c>
      <c r="V1622" s="1">
        <f t="shared" si="387"/>
        <v>-0.15415385952222305</v>
      </c>
      <c r="W1622" s="7" t="str">
        <f t="shared" si="388"/>
        <v>Low Stress</v>
      </c>
      <c r="X1622" s="1">
        <v>6.17</v>
      </c>
      <c r="Y1622" s="1">
        <v>8.6300000000000008</v>
      </c>
      <c r="Z1622" s="1">
        <v>59</v>
      </c>
      <c r="AA1622" s="1">
        <v>13048</v>
      </c>
      <c r="AB1622" s="1">
        <v>2187</v>
      </c>
      <c r="AC1622" s="1">
        <v>1.19</v>
      </c>
      <c r="AD1622" s="1">
        <v>125.24</v>
      </c>
      <c r="AE1622" s="1">
        <v>76.819999999999993</v>
      </c>
      <c r="AF1622" s="1">
        <v>1834.48</v>
      </c>
      <c r="AG1622" s="1">
        <v>180.95</v>
      </c>
      <c r="AH1622" s="1">
        <v>5494</v>
      </c>
      <c r="AI1622" s="1">
        <v>6.44</v>
      </c>
      <c r="AJ1622" s="1">
        <v>40</v>
      </c>
      <c r="AK1622" s="1">
        <v>15.85</v>
      </c>
      <c r="AL1622" s="1">
        <v>10758</v>
      </c>
      <c r="AM1622" s="1">
        <f t="shared" si="376"/>
        <v>4159.6217803271365</v>
      </c>
    </row>
    <row r="1623" spans="1:39" x14ac:dyDescent="0.3">
      <c r="A1623" s="2">
        <v>38147</v>
      </c>
      <c r="B1623" s="1" t="s">
        <v>25</v>
      </c>
      <c r="C1623" s="1">
        <v>3691.06</v>
      </c>
      <c r="D1623" s="1">
        <v>3652.38</v>
      </c>
      <c r="E1623" s="5">
        <f t="shared" si="377"/>
        <v>-1.0479374488629239E-2</v>
      </c>
      <c r="F1623" s="6">
        <f t="shared" si="378"/>
        <v>-38.679999999999836</v>
      </c>
      <c r="G1623" s="1">
        <v>3713.17</v>
      </c>
      <c r="H1623" s="1">
        <v>3615.61</v>
      </c>
      <c r="I1623" s="5">
        <f t="shared" si="379"/>
        <v>2.6431431621268674E-2</v>
      </c>
      <c r="J1623" s="5" t="str">
        <f t="shared" si="380"/>
        <v>Medium</v>
      </c>
      <c r="K1623" s="6">
        <f t="shared" si="381"/>
        <v>416</v>
      </c>
      <c r="L1623" s="5" t="str">
        <f t="shared" si="382"/>
        <v>Normal</v>
      </c>
      <c r="M1623" s="6">
        <f t="shared" si="390"/>
        <v>2989.2400000000007</v>
      </c>
      <c r="N1623" s="1">
        <v>730747387</v>
      </c>
      <c r="O1623" s="5">
        <f t="shared" si="389"/>
        <v>1.1197302442195192</v>
      </c>
      <c r="P1623" s="1">
        <v>-1.76</v>
      </c>
      <c r="Q1623" s="1">
        <v>1.18</v>
      </c>
      <c r="R1623" s="1">
        <f t="shared" si="383"/>
        <v>-0.79524540920384135</v>
      </c>
      <c r="S1623" s="1">
        <f t="shared" si="384"/>
        <v>1.162528955012184</v>
      </c>
      <c r="T1623" s="1">
        <f t="shared" si="385"/>
        <v>-1.0190250472984503</v>
      </c>
      <c r="U1623" s="1">
        <f t="shared" si="386"/>
        <v>-1.3457524320876235</v>
      </c>
      <c r="V1623" s="1">
        <f t="shared" si="387"/>
        <v>-0.49937348339443277</v>
      </c>
      <c r="W1623" s="7" t="str">
        <f t="shared" si="388"/>
        <v>Low Stress</v>
      </c>
      <c r="X1623" s="1">
        <v>7.96</v>
      </c>
      <c r="Y1623" s="1">
        <v>0.6</v>
      </c>
      <c r="Z1623" s="1">
        <v>60</v>
      </c>
      <c r="AA1623" s="1">
        <v>28919</v>
      </c>
      <c r="AB1623" s="1">
        <v>3243</v>
      </c>
      <c r="AC1623" s="1">
        <v>0.87</v>
      </c>
      <c r="AD1623" s="1">
        <v>135.65</v>
      </c>
      <c r="AE1623" s="1">
        <v>48.37</v>
      </c>
      <c r="AF1623" s="1">
        <v>1065.5</v>
      </c>
      <c r="AG1623" s="1">
        <v>276.45999999999998</v>
      </c>
      <c r="AH1623" s="1">
        <v>4803</v>
      </c>
      <c r="AI1623" s="1">
        <v>0.83</v>
      </c>
      <c r="AJ1623" s="1">
        <v>7</v>
      </c>
      <c r="AK1623" s="1">
        <v>94.86</v>
      </c>
      <c r="AL1623" s="1">
        <v>11028</v>
      </c>
      <c r="AM1623" s="1">
        <f t="shared" si="376"/>
        <v>4197.9541794213492</v>
      </c>
    </row>
    <row r="1624" spans="1:39" x14ac:dyDescent="0.3">
      <c r="A1624" s="2">
        <v>38148</v>
      </c>
      <c r="B1624" s="1" t="s">
        <v>25</v>
      </c>
      <c r="C1624" s="1">
        <v>1882.02</v>
      </c>
      <c r="D1624" s="1">
        <v>1872.66</v>
      </c>
      <c r="E1624" s="5">
        <f t="shared" si="377"/>
        <v>-4.9733796665284644E-3</v>
      </c>
      <c r="F1624" s="6">
        <f t="shared" si="378"/>
        <v>-9.3599999999999</v>
      </c>
      <c r="G1624" s="1">
        <v>1885.6</v>
      </c>
      <c r="H1624" s="1">
        <v>1829.68</v>
      </c>
      <c r="I1624" s="5">
        <f t="shared" si="379"/>
        <v>2.9712755443619007E-2</v>
      </c>
      <c r="J1624" s="5" t="str">
        <f t="shared" si="380"/>
        <v>Medium</v>
      </c>
      <c r="K1624" s="6">
        <f t="shared" si="381"/>
        <v>416</v>
      </c>
      <c r="L1624" s="5" t="str">
        <f t="shared" si="382"/>
        <v>Normal</v>
      </c>
      <c r="M1624" s="6">
        <f t="shared" si="390"/>
        <v>2909.6571428571433</v>
      </c>
      <c r="N1624" s="1">
        <v>96090390</v>
      </c>
      <c r="O1624" s="5">
        <f t="shared" si="389"/>
        <v>-0.48727678938117064</v>
      </c>
      <c r="P1624" s="1">
        <v>1.06</v>
      </c>
      <c r="Q1624" s="1">
        <v>8.77</v>
      </c>
      <c r="R1624" s="1">
        <f t="shared" si="383"/>
        <v>1.4246078629818684</v>
      </c>
      <c r="S1624" s="1">
        <f t="shared" si="384"/>
        <v>-0.88768567798922371</v>
      </c>
      <c r="T1624" s="1">
        <f t="shared" si="385"/>
        <v>-0.36127402510104967</v>
      </c>
      <c r="U1624" s="1">
        <f t="shared" si="386"/>
        <v>1.2620352328212594</v>
      </c>
      <c r="V1624" s="1">
        <f t="shared" si="387"/>
        <v>0.35942084817821363</v>
      </c>
      <c r="W1624" s="7" t="str">
        <f t="shared" si="388"/>
        <v>Moderate Stress</v>
      </c>
      <c r="X1624" s="1">
        <v>11.38</v>
      </c>
      <c r="Y1624" s="1">
        <v>8.91</v>
      </c>
      <c r="Z1624" s="1">
        <v>88</v>
      </c>
      <c r="AA1624" s="1">
        <v>934</v>
      </c>
      <c r="AB1624" s="1">
        <v>1870</v>
      </c>
      <c r="AC1624" s="1">
        <v>1.47</v>
      </c>
      <c r="AD1624" s="1">
        <v>146.52000000000001</v>
      </c>
      <c r="AE1624" s="1">
        <v>56.77</v>
      </c>
      <c r="AF1624" s="1">
        <v>1092.0899999999999</v>
      </c>
      <c r="AG1624" s="1">
        <v>150.72</v>
      </c>
      <c r="AH1624" s="1">
        <v>8453</v>
      </c>
      <c r="AI1624" s="1">
        <v>1.55</v>
      </c>
      <c r="AJ1624" s="1">
        <v>32</v>
      </c>
      <c r="AK1624" s="1">
        <v>24.03</v>
      </c>
      <c r="AL1624" s="1">
        <v>12996</v>
      </c>
      <c r="AM1624" s="1">
        <f t="shared" si="376"/>
        <v>4195.2961509655906</v>
      </c>
    </row>
    <row r="1625" spans="1:39" x14ac:dyDescent="0.3">
      <c r="A1625" s="2">
        <v>38149</v>
      </c>
      <c r="B1625" s="1" t="s">
        <v>25</v>
      </c>
      <c r="C1625" s="1">
        <v>1872.83</v>
      </c>
      <c r="D1625" s="1">
        <v>1871.34</v>
      </c>
      <c r="E1625" s="5">
        <f t="shared" si="377"/>
        <v>-7.9558742651495817E-4</v>
      </c>
      <c r="F1625" s="6">
        <f t="shared" si="378"/>
        <v>-1.4900000000000091</v>
      </c>
      <c r="G1625" s="1">
        <v>1892.31</v>
      </c>
      <c r="H1625" s="1">
        <v>1824.31</v>
      </c>
      <c r="I1625" s="5">
        <f t="shared" si="379"/>
        <v>3.6308687921487802E-2</v>
      </c>
      <c r="J1625" s="5" t="str">
        <f t="shared" si="380"/>
        <v>Medium</v>
      </c>
      <c r="K1625" s="6">
        <f t="shared" si="381"/>
        <v>416</v>
      </c>
      <c r="L1625" s="5" t="str">
        <f t="shared" si="382"/>
        <v>Normal</v>
      </c>
      <c r="M1625" s="6">
        <f t="shared" si="390"/>
        <v>2981.1457142857143</v>
      </c>
      <c r="N1625" s="1">
        <v>835224071</v>
      </c>
      <c r="O1625" s="5">
        <f t="shared" si="389"/>
        <v>-7.0487968985302382E-4</v>
      </c>
      <c r="P1625" s="1">
        <v>6.64</v>
      </c>
      <c r="Q1625" s="1">
        <v>8.3699999999999992</v>
      </c>
      <c r="R1625" s="1">
        <f t="shared" si="383"/>
        <v>-1.1606757281647972</v>
      </c>
      <c r="S1625" s="1">
        <f t="shared" si="384"/>
        <v>-0.26691873148657558</v>
      </c>
      <c r="T1625" s="1">
        <f t="shared" si="385"/>
        <v>0.94023331669380716</v>
      </c>
      <c r="U1625" s="1">
        <f t="shared" si="386"/>
        <v>1.1246024178062983</v>
      </c>
      <c r="V1625" s="1">
        <f t="shared" si="387"/>
        <v>0.15931031871218318</v>
      </c>
      <c r="W1625" s="7" t="str">
        <f t="shared" si="388"/>
        <v>Moderate Stress</v>
      </c>
      <c r="X1625" s="1">
        <v>7.63</v>
      </c>
      <c r="Y1625" s="1">
        <v>1.21</v>
      </c>
      <c r="Z1625" s="1">
        <v>68</v>
      </c>
      <c r="AA1625" s="1">
        <v>20482</v>
      </c>
      <c r="AB1625" s="1">
        <v>4153</v>
      </c>
      <c r="AC1625" s="1">
        <v>1.4</v>
      </c>
      <c r="AD1625" s="1">
        <v>103.21</v>
      </c>
      <c r="AE1625" s="1">
        <v>100.46</v>
      </c>
      <c r="AF1625" s="1">
        <v>1035.18</v>
      </c>
      <c r="AG1625" s="1">
        <v>373.45</v>
      </c>
      <c r="AH1625" s="1">
        <v>700</v>
      </c>
      <c r="AI1625" s="1">
        <v>6.24</v>
      </c>
      <c r="AJ1625" s="1">
        <v>3</v>
      </c>
      <c r="AK1625" s="1">
        <v>56.29</v>
      </c>
      <c r="AL1625" s="1">
        <v>11740</v>
      </c>
      <c r="AM1625" s="1">
        <f t="shared" si="376"/>
        <v>4157.4118012551744</v>
      </c>
    </row>
    <row r="1626" spans="1:39" x14ac:dyDescent="0.3">
      <c r="A1626" s="2">
        <v>38150</v>
      </c>
      <c r="B1626" s="1" t="s">
        <v>25</v>
      </c>
      <c r="C1626" s="1">
        <v>4496.29</v>
      </c>
      <c r="D1626" s="1">
        <v>4500.37</v>
      </c>
      <c r="E1626" s="5">
        <f t="shared" si="377"/>
        <v>9.0741477974061447E-4</v>
      </c>
      <c r="F1626" s="6">
        <f t="shared" si="378"/>
        <v>4.0799999999999272</v>
      </c>
      <c r="G1626" s="1">
        <v>4537.45</v>
      </c>
      <c r="H1626" s="1">
        <v>4486.2</v>
      </c>
      <c r="I1626" s="5">
        <f t="shared" si="379"/>
        <v>1.1398286142575324E-2</v>
      </c>
      <c r="J1626" s="5" t="str">
        <f t="shared" si="380"/>
        <v>Low</v>
      </c>
      <c r="K1626" s="6">
        <f t="shared" si="381"/>
        <v>416</v>
      </c>
      <c r="L1626" s="5" t="str">
        <f t="shared" si="382"/>
        <v>Normal</v>
      </c>
      <c r="M1626" s="6">
        <f t="shared" si="390"/>
        <v>3167.3257142857142</v>
      </c>
      <c r="N1626" s="1">
        <v>114922768</v>
      </c>
      <c r="O1626" s="5">
        <f t="shared" si="389"/>
        <v>1.404891681896395</v>
      </c>
      <c r="P1626" s="1">
        <v>9.3000000000000007</v>
      </c>
      <c r="Q1626" s="1">
        <v>2.95</v>
      </c>
      <c r="R1626" s="1">
        <f t="shared" si="383"/>
        <v>1.3587374540460977</v>
      </c>
      <c r="S1626" s="1">
        <f t="shared" si="384"/>
        <v>1.5263370405206149</v>
      </c>
      <c r="T1626" s="1">
        <f t="shared" si="385"/>
        <v>1.5606651319580223</v>
      </c>
      <c r="U1626" s="1">
        <f t="shared" si="386"/>
        <v>-0.73761222564642137</v>
      </c>
      <c r="V1626" s="1">
        <f t="shared" si="387"/>
        <v>0.92703185021957835</v>
      </c>
      <c r="W1626" s="7" t="str">
        <f t="shared" si="388"/>
        <v>Moderate Stress</v>
      </c>
      <c r="X1626" s="1">
        <v>12.31</v>
      </c>
      <c r="Y1626" s="1">
        <v>8.59</v>
      </c>
      <c r="Z1626" s="1">
        <v>68</v>
      </c>
      <c r="AA1626" s="1">
        <v>28625</v>
      </c>
      <c r="AB1626" s="1">
        <v>346</v>
      </c>
      <c r="AC1626" s="1">
        <v>1.39</v>
      </c>
      <c r="AD1626" s="1">
        <v>123.48</v>
      </c>
      <c r="AE1626" s="1">
        <v>114.3</v>
      </c>
      <c r="AF1626" s="1">
        <v>1170.1400000000001</v>
      </c>
      <c r="AG1626" s="1">
        <v>260.55</v>
      </c>
      <c r="AH1626" s="1">
        <v>9851</v>
      </c>
      <c r="AI1626" s="1">
        <v>4.38</v>
      </c>
      <c r="AJ1626" s="1">
        <v>6</v>
      </c>
      <c r="AK1626" s="1">
        <v>6.16</v>
      </c>
      <c r="AL1626" s="1">
        <v>11502</v>
      </c>
      <c r="AM1626" s="1">
        <f t="shared" si="376"/>
        <v>4174.4240561289071</v>
      </c>
    </row>
    <row r="1627" spans="1:39" x14ac:dyDescent="0.3">
      <c r="A1627" s="2">
        <v>38151</v>
      </c>
      <c r="B1627" s="1" t="s">
        <v>26</v>
      </c>
      <c r="C1627" s="1">
        <v>1998.68</v>
      </c>
      <c r="D1627" s="1">
        <v>2030.52</v>
      </c>
      <c r="E1627" s="5">
        <f t="shared" si="377"/>
        <v>1.5930514139331917E-2</v>
      </c>
      <c r="F1627" s="6">
        <f t="shared" si="378"/>
        <v>31.839999999999918</v>
      </c>
      <c r="G1627" s="1">
        <v>2049.84</v>
      </c>
      <c r="H1627" s="1">
        <v>1983.19</v>
      </c>
      <c r="I1627" s="5">
        <f t="shared" si="379"/>
        <v>3.3347009025957178E-2</v>
      </c>
      <c r="J1627" s="5" t="str">
        <f t="shared" si="380"/>
        <v>Medium</v>
      </c>
      <c r="K1627" s="6">
        <f t="shared" si="381"/>
        <v>416</v>
      </c>
      <c r="L1627" s="5" t="str">
        <f t="shared" si="382"/>
        <v>Normal</v>
      </c>
      <c r="M1627" s="6">
        <f t="shared" si="390"/>
        <v>2833.4557142857143</v>
      </c>
      <c r="N1627" s="1">
        <v>712072788</v>
      </c>
      <c r="O1627" s="5">
        <f t="shared" si="389"/>
        <v>-0.5488104311423283</v>
      </c>
      <c r="P1627" s="1">
        <v>-3.82</v>
      </c>
      <c r="Q1627" s="1">
        <v>2.85</v>
      </c>
      <c r="R1627" s="1">
        <f t="shared" si="383"/>
        <v>-0.72992686723099365</v>
      </c>
      <c r="S1627" s="1">
        <f t="shared" si="384"/>
        <v>-0.96619010897352509</v>
      </c>
      <c r="T1627" s="1">
        <f t="shared" si="385"/>
        <v>-1.4995098365632182</v>
      </c>
      <c r="U1627" s="1">
        <f t="shared" si="386"/>
        <v>-0.7719704294001617</v>
      </c>
      <c r="V1627" s="1">
        <f t="shared" si="387"/>
        <v>-0.99189931054197467</v>
      </c>
      <c r="W1627" s="7" t="str">
        <f t="shared" si="388"/>
        <v>Low Stress</v>
      </c>
      <c r="X1627" s="1">
        <v>10.6</v>
      </c>
      <c r="Y1627" s="1">
        <v>3.16</v>
      </c>
      <c r="Z1627" s="1">
        <v>92</v>
      </c>
      <c r="AA1627" s="1">
        <v>4271</v>
      </c>
      <c r="AB1627" s="1">
        <v>3418</v>
      </c>
      <c r="AC1627" s="1">
        <v>1.07</v>
      </c>
      <c r="AD1627" s="1">
        <v>109.05</v>
      </c>
      <c r="AE1627" s="1">
        <v>46.99</v>
      </c>
      <c r="AF1627" s="1">
        <v>1358.16</v>
      </c>
      <c r="AG1627" s="1">
        <v>326.89999999999998</v>
      </c>
      <c r="AH1627" s="1">
        <v>8956</v>
      </c>
      <c r="AI1627" s="1">
        <v>5.61</v>
      </c>
      <c r="AJ1627" s="1">
        <v>10</v>
      </c>
      <c r="AK1627" s="1">
        <v>91.87</v>
      </c>
      <c r="AL1627" s="1">
        <v>5462</v>
      </c>
      <c r="AM1627" s="1">
        <f t="shared" si="376"/>
        <v>4169.87320253896</v>
      </c>
    </row>
    <row r="1628" spans="1:39" x14ac:dyDescent="0.3">
      <c r="A1628" s="2">
        <v>38152</v>
      </c>
      <c r="B1628" s="1" t="s">
        <v>24</v>
      </c>
      <c r="C1628" s="1">
        <v>2052.9899999999998</v>
      </c>
      <c r="D1628" s="1">
        <v>2020.16</v>
      </c>
      <c r="E1628" s="5">
        <f t="shared" si="377"/>
        <v>-1.5991310235315175E-2</v>
      </c>
      <c r="F1628" s="6">
        <f t="shared" si="378"/>
        <v>-32.8299999999997</v>
      </c>
      <c r="G1628" s="1">
        <v>2069.5</v>
      </c>
      <c r="H1628" s="1">
        <v>2008.14</v>
      </c>
      <c r="I1628" s="5">
        <f t="shared" si="379"/>
        <v>2.9888114408740375E-2</v>
      </c>
      <c r="J1628" s="5" t="str">
        <f t="shared" si="380"/>
        <v>Medium</v>
      </c>
      <c r="K1628" s="6">
        <f t="shared" si="381"/>
        <v>416</v>
      </c>
      <c r="L1628" s="5" t="str">
        <f t="shared" si="382"/>
        <v>Normal</v>
      </c>
      <c r="M1628" s="6">
        <f t="shared" si="390"/>
        <v>2524.3528571428574</v>
      </c>
      <c r="N1628" s="1">
        <v>2436953</v>
      </c>
      <c r="O1628" s="5">
        <f t="shared" si="389"/>
        <v>-5.1021413234047927E-3</v>
      </c>
      <c r="P1628" s="1">
        <v>3.03</v>
      </c>
      <c r="Q1628" s="1">
        <v>7.93</v>
      </c>
      <c r="R1628" s="1">
        <f t="shared" si="383"/>
        <v>1.752181480792133</v>
      </c>
      <c r="S1628" s="1">
        <f t="shared" si="384"/>
        <v>-0.27252874436003732</v>
      </c>
      <c r="T1628" s="1">
        <f t="shared" si="385"/>
        <v>9.8218710263801176E-2</v>
      </c>
      <c r="U1628" s="1">
        <f t="shared" si="386"/>
        <v>0.97342632128984163</v>
      </c>
      <c r="V1628" s="1">
        <f t="shared" si="387"/>
        <v>0.63782444199643462</v>
      </c>
      <c r="W1628" s="7" t="str">
        <f t="shared" si="388"/>
        <v>Moderate Stress</v>
      </c>
      <c r="X1628" s="1">
        <v>7.34</v>
      </c>
      <c r="Y1628" s="1">
        <v>6.3</v>
      </c>
      <c r="Z1628" s="1">
        <v>110</v>
      </c>
      <c r="AA1628" s="1">
        <v>15373</v>
      </c>
      <c r="AB1628" s="1">
        <v>2181</v>
      </c>
      <c r="AC1628" s="1">
        <v>1.1100000000000001</v>
      </c>
      <c r="AD1628" s="1">
        <v>119.05</v>
      </c>
      <c r="AE1628" s="1">
        <v>144.18</v>
      </c>
      <c r="AF1628" s="1">
        <v>2057.4299999999998</v>
      </c>
      <c r="AG1628" s="1">
        <v>309.42</v>
      </c>
      <c r="AH1628" s="1">
        <v>5057</v>
      </c>
      <c r="AI1628" s="1">
        <v>9.77</v>
      </c>
      <c r="AJ1628" s="1">
        <v>39</v>
      </c>
      <c r="AK1628" s="1">
        <v>92.81</v>
      </c>
      <c r="AL1628" s="1">
        <v>8138</v>
      </c>
      <c r="AM1628" s="1">
        <f t="shared" si="376"/>
        <v>4174.2048892578732</v>
      </c>
    </row>
    <row r="1629" spans="1:39" x14ac:dyDescent="0.3">
      <c r="A1629" s="2">
        <v>38153</v>
      </c>
      <c r="B1629" s="1" t="s">
        <v>25</v>
      </c>
      <c r="C1629" s="1">
        <v>1002.61</v>
      </c>
      <c r="D1629" s="1">
        <v>1033.3900000000001</v>
      </c>
      <c r="E1629" s="5">
        <f t="shared" si="377"/>
        <v>3.06998733306072E-2</v>
      </c>
      <c r="F1629" s="6">
        <f t="shared" si="378"/>
        <v>30.780000000000086</v>
      </c>
      <c r="G1629" s="1">
        <v>1063.1600000000001</v>
      </c>
      <c r="H1629" s="1">
        <v>984.67</v>
      </c>
      <c r="I1629" s="5">
        <f t="shared" si="379"/>
        <v>7.828567438984263E-2</v>
      </c>
      <c r="J1629" s="5" t="str">
        <f t="shared" si="380"/>
        <v>High</v>
      </c>
      <c r="K1629" s="6">
        <f t="shared" si="381"/>
        <v>416</v>
      </c>
      <c r="L1629" s="5" t="str">
        <f t="shared" si="382"/>
        <v>⚠️ High Risk</v>
      </c>
      <c r="M1629" s="6">
        <f t="shared" si="390"/>
        <v>2425.8314285714287</v>
      </c>
      <c r="N1629" s="1">
        <v>577981752</v>
      </c>
      <c r="O1629" s="5">
        <f t="shared" si="389"/>
        <v>-0.48846130999524789</v>
      </c>
      <c r="P1629" s="1">
        <v>-0.31</v>
      </c>
      <c r="Q1629" s="1">
        <v>9.3800000000000008</v>
      </c>
      <c r="R1629" s="1">
        <f t="shared" si="383"/>
        <v>-0.26091379963320305</v>
      </c>
      <c r="S1629" s="1">
        <f t="shared" si="384"/>
        <v>-0.88919688574705891</v>
      </c>
      <c r="T1629" s="1">
        <f t="shared" si="385"/>
        <v>-0.68081973446645361</v>
      </c>
      <c r="U1629" s="1">
        <f t="shared" si="386"/>
        <v>1.4716202757190753</v>
      </c>
      <c r="V1629" s="1">
        <f t="shared" si="387"/>
        <v>-8.9827536031910071E-2</v>
      </c>
      <c r="W1629" s="7" t="str">
        <f t="shared" si="388"/>
        <v>Low Stress</v>
      </c>
      <c r="X1629" s="1">
        <v>8.5500000000000007</v>
      </c>
      <c r="Y1629" s="1">
        <v>0.86</v>
      </c>
      <c r="Z1629" s="1">
        <v>119</v>
      </c>
      <c r="AA1629" s="1">
        <v>9226</v>
      </c>
      <c r="AB1629" s="1">
        <v>2157</v>
      </c>
      <c r="AC1629" s="1">
        <v>0.88</v>
      </c>
      <c r="AD1629" s="1">
        <v>91.41</v>
      </c>
      <c r="AE1629" s="1">
        <v>21.06</v>
      </c>
      <c r="AF1629" s="1">
        <v>903.57</v>
      </c>
      <c r="AG1629" s="1">
        <v>377.59</v>
      </c>
      <c r="AH1629" s="1">
        <v>6273</v>
      </c>
      <c r="AI1629" s="1">
        <v>6.32</v>
      </c>
      <c r="AJ1629" s="1">
        <v>7</v>
      </c>
      <c r="AK1629" s="1">
        <v>36.520000000000003</v>
      </c>
      <c r="AL1629" s="1">
        <v>4028</v>
      </c>
      <c r="AM1629" s="1">
        <f t="shared" si="376"/>
        <v>4183.8809645492793</v>
      </c>
    </row>
    <row r="1630" spans="1:39" x14ac:dyDescent="0.3">
      <c r="A1630" s="2">
        <v>38154</v>
      </c>
      <c r="B1630" s="1" t="s">
        <v>24</v>
      </c>
      <c r="C1630" s="1">
        <v>4482.68</v>
      </c>
      <c r="D1630" s="1">
        <v>4501.97</v>
      </c>
      <c r="E1630" s="5">
        <f t="shared" si="377"/>
        <v>4.3032293181757258E-3</v>
      </c>
      <c r="F1630" s="6">
        <f t="shared" si="378"/>
        <v>19.289999999999964</v>
      </c>
      <c r="G1630" s="1">
        <v>4545.58</v>
      </c>
      <c r="H1630" s="1">
        <v>4436.95</v>
      </c>
      <c r="I1630" s="5">
        <f t="shared" si="379"/>
        <v>2.4233271168140509E-2</v>
      </c>
      <c r="J1630" s="5" t="str">
        <f t="shared" si="380"/>
        <v>Medium</v>
      </c>
      <c r="K1630" s="6">
        <f t="shared" si="381"/>
        <v>416</v>
      </c>
      <c r="L1630" s="5" t="str">
        <f t="shared" si="382"/>
        <v>Normal</v>
      </c>
      <c r="M1630" s="6">
        <f t="shared" si="390"/>
        <v>2547.2014285714286</v>
      </c>
      <c r="N1630" s="1">
        <v>492009563</v>
      </c>
      <c r="O1630" s="5">
        <f t="shared" si="389"/>
        <v>3.3565062561085357</v>
      </c>
      <c r="P1630" s="1">
        <v>-1.62</v>
      </c>
      <c r="Q1630" s="1">
        <v>7.79</v>
      </c>
      <c r="R1630" s="1">
        <f t="shared" si="383"/>
        <v>3.9792953732376408E-2</v>
      </c>
      <c r="S1630" s="1">
        <f t="shared" si="384"/>
        <v>4.0162009143975794</v>
      </c>
      <c r="T1630" s="1">
        <f t="shared" si="385"/>
        <v>-0.98637074123191282</v>
      </c>
      <c r="U1630" s="1">
        <f t="shared" si="386"/>
        <v>0.92532483603460536</v>
      </c>
      <c r="V1630" s="1">
        <f t="shared" si="387"/>
        <v>0.99873699073316202</v>
      </c>
      <c r="W1630" s="7" t="str">
        <f t="shared" si="388"/>
        <v>Moderate Stress</v>
      </c>
      <c r="X1630" s="1">
        <v>14.57</v>
      </c>
      <c r="Y1630" s="1">
        <v>7.83</v>
      </c>
      <c r="Z1630" s="1">
        <v>114</v>
      </c>
      <c r="AA1630" s="1">
        <v>9072</v>
      </c>
      <c r="AB1630" s="1">
        <v>3089</v>
      </c>
      <c r="AC1630" s="1">
        <v>1.46</v>
      </c>
      <c r="AD1630" s="1">
        <v>120.72</v>
      </c>
      <c r="AE1630" s="1">
        <v>111.01</v>
      </c>
      <c r="AF1630" s="1">
        <v>2194.7600000000002</v>
      </c>
      <c r="AG1630" s="1">
        <v>458.23</v>
      </c>
      <c r="AH1630" s="1">
        <v>4676</v>
      </c>
      <c r="AI1630" s="1">
        <v>5.91</v>
      </c>
      <c r="AJ1630" s="1">
        <v>19</v>
      </c>
      <c r="AK1630" s="1">
        <v>12.19</v>
      </c>
      <c r="AL1630" s="1">
        <v>10833</v>
      </c>
      <c r="AM1630" s="1">
        <f t="shared" si="376"/>
        <v>4225.9729540336211</v>
      </c>
    </row>
    <row r="1631" spans="1:39" x14ac:dyDescent="0.3">
      <c r="A1631" s="2">
        <v>38155</v>
      </c>
      <c r="B1631" s="1" t="s">
        <v>25</v>
      </c>
      <c r="C1631" s="1">
        <v>4170.38</v>
      </c>
      <c r="D1631" s="1">
        <v>4175.97</v>
      </c>
      <c r="E1631" s="5">
        <f t="shared" si="377"/>
        <v>1.3404054306802127E-3</v>
      </c>
      <c r="F1631" s="6">
        <f t="shared" si="378"/>
        <v>5.5900000000001455</v>
      </c>
      <c r="G1631" s="1">
        <v>4178.3500000000004</v>
      </c>
      <c r="H1631" s="1">
        <v>4141.62</v>
      </c>
      <c r="I1631" s="5">
        <f t="shared" si="379"/>
        <v>8.8073508888879357E-3</v>
      </c>
      <c r="J1631" s="5" t="str">
        <f t="shared" si="380"/>
        <v>Low</v>
      </c>
      <c r="K1631" s="6">
        <f t="shared" si="381"/>
        <v>416</v>
      </c>
      <c r="L1631" s="5" t="str">
        <f t="shared" si="382"/>
        <v>Normal</v>
      </c>
      <c r="M1631" s="6">
        <f t="shared" si="390"/>
        <v>2876.2457142857143</v>
      </c>
      <c r="N1631" s="1">
        <v>575488486</v>
      </c>
      <c r="O1631" s="5">
        <f t="shared" si="389"/>
        <v>-7.2412743754400849E-2</v>
      </c>
      <c r="P1631" s="1">
        <v>2.59</v>
      </c>
      <c r="Q1631" s="1">
        <v>6.06</v>
      </c>
      <c r="R1631" s="1">
        <f t="shared" si="383"/>
        <v>-0.25219305013435306</v>
      </c>
      <c r="S1631" s="1">
        <f t="shared" si="384"/>
        <v>-0.35840340400664777</v>
      </c>
      <c r="T1631" s="1">
        <f t="shared" si="385"/>
        <v>-4.4091088024599259E-3</v>
      </c>
      <c r="U1631" s="1">
        <f t="shared" si="386"/>
        <v>0.33092791109489939</v>
      </c>
      <c r="V1631" s="1">
        <f t="shared" si="387"/>
        <v>-7.1019412962140344E-2</v>
      </c>
      <c r="W1631" s="7" t="str">
        <f t="shared" si="388"/>
        <v>Low Stress</v>
      </c>
      <c r="X1631" s="1">
        <v>10.6</v>
      </c>
      <c r="Y1631" s="1">
        <v>1.56</v>
      </c>
      <c r="Z1631" s="1">
        <v>72</v>
      </c>
      <c r="AA1631" s="1">
        <v>19034</v>
      </c>
      <c r="AB1631" s="1">
        <v>3697</v>
      </c>
      <c r="AC1631" s="1">
        <v>1.46</v>
      </c>
      <c r="AD1631" s="1">
        <v>139.44</v>
      </c>
      <c r="AE1631" s="1">
        <v>57.83</v>
      </c>
      <c r="AF1631" s="1">
        <v>1246.19</v>
      </c>
      <c r="AG1631" s="1">
        <v>211.9</v>
      </c>
      <c r="AH1631" s="1">
        <v>4416</v>
      </c>
      <c r="AI1631" s="1">
        <v>3.8</v>
      </c>
      <c r="AJ1631" s="1">
        <v>42</v>
      </c>
      <c r="AK1631" s="1">
        <v>77.02</v>
      </c>
      <c r="AL1631" s="1">
        <v>4554</v>
      </c>
      <c r="AM1631" s="1">
        <f t="shared" si="376"/>
        <v>4216.513457099918</v>
      </c>
    </row>
    <row r="1632" spans="1:39" x14ac:dyDescent="0.3">
      <c r="A1632" s="2">
        <v>38156</v>
      </c>
      <c r="B1632" s="1" t="s">
        <v>25</v>
      </c>
      <c r="C1632" s="1">
        <v>3509.32</v>
      </c>
      <c r="D1632" s="1">
        <v>3529.27</v>
      </c>
      <c r="E1632" s="5">
        <f t="shared" si="377"/>
        <v>5.6848620245517128E-3</v>
      </c>
      <c r="F1632" s="6">
        <f t="shared" si="378"/>
        <v>19.949999999999818</v>
      </c>
      <c r="G1632" s="1">
        <v>3548.54</v>
      </c>
      <c r="H1632" s="1">
        <v>3472.41</v>
      </c>
      <c r="I1632" s="5">
        <f t="shared" si="379"/>
        <v>2.1693661450081527E-2</v>
      </c>
      <c r="J1632" s="5" t="str">
        <f t="shared" si="380"/>
        <v>Medium</v>
      </c>
      <c r="K1632" s="6">
        <f t="shared" si="381"/>
        <v>416</v>
      </c>
      <c r="L1632" s="5" t="str">
        <f t="shared" si="382"/>
        <v>Normal</v>
      </c>
      <c r="M1632" s="6">
        <f t="shared" si="390"/>
        <v>3113.0928571428572</v>
      </c>
      <c r="N1632" s="1">
        <v>105005024</v>
      </c>
      <c r="O1632" s="5">
        <f t="shared" si="389"/>
        <v>-0.15486222362708549</v>
      </c>
      <c r="P1632" s="1">
        <v>4.09</v>
      </c>
      <c r="Q1632" s="1">
        <v>2.4300000000000002</v>
      </c>
      <c r="R1632" s="1">
        <f t="shared" si="383"/>
        <v>1.3934269581013099</v>
      </c>
      <c r="S1632" s="1">
        <f t="shared" si="384"/>
        <v>-0.46359219695149306</v>
      </c>
      <c r="T1632" s="1">
        <f t="shared" si="385"/>
        <v>0.3454584561961575</v>
      </c>
      <c r="U1632" s="1">
        <f t="shared" si="386"/>
        <v>-0.91627488516587063</v>
      </c>
      <c r="V1632" s="1">
        <f t="shared" si="387"/>
        <v>8.9754583045025926E-2</v>
      </c>
      <c r="W1632" s="7" t="str">
        <f t="shared" si="388"/>
        <v>Moderate Stress</v>
      </c>
      <c r="X1632" s="1">
        <v>13.76</v>
      </c>
      <c r="Y1632" s="1">
        <v>4.4000000000000004</v>
      </c>
      <c r="Z1632" s="1">
        <v>109</v>
      </c>
      <c r="AA1632" s="1">
        <v>4624</v>
      </c>
      <c r="AB1632" s="1">
        <v>439</v>
      </c>
      <c r="AC1632" s="1">
        <v>0.98</v>
      </c>
      <c r="AD1632" s="1">
        <v>140.46</v>
      </c>
      <c r="AE1632" s="1">
        <v>82.21</v>
      </c>
      <c r="AF1632" s="1">
        <v>1842.82</v>
      </c>
      <c r="AG1632" s="1">
        <v>338.07</v>
      </c>
      <c r="AH1632" s="1">
        <v>7833</v>
      </c>
      <c r="AI1632" s="1">
        <v>6.31</v>
      </c>
      <c r="AJ1632" s="1">
        <v>38</v>
      </c>
      <c r="AK1632" s="1">
        <v>26.3</v>
      </c>
      <c r="AL1632" s="1">
        <v>12638</v>
      </c>
      <c r="AM1632" s="1">
        <f t="shared" si="376"/>
        <v>4208.8138845600943</v>
      </c>
    </row>
    <row r="1633" spans="1:39" x14ac:dyDescent="0.3">
      <c r="A1633" s="2">
        <v>38157</v>
      </c>
      <c r="B1633" s="1" t="s">
        <v>24</v>
      </c>
      <c r="C1633" s="1">
        <v>4001.06</v>
      </c>
      <c r="D1633" s="1">
        <v>3992.26</v>
      </c>
      <c r="E1633" s="5">
        <f t="shared" si="377"/>
        <v>-2.1994171544540016E-3</v>
      </c>
      <c r="F1633" s="6">
        <f t="shared" si="378"/>
        <v>-8.7999999999997272</v>
      </c>
      <c r="G1633" s="1">
        <v>4008.97</v>
      </c>
      <c r="H1633" s="1">
        <v>3967.75</v>
      </c>
      <c r="I1633" s="5">
        <f t="shared" si="379"/>
        <v>1.0302269898476853E-2</v>
      </c>
      <c r="J1633" s="5" t="str">
        <f t="shared" si="380"/>
        <v>Low</v>
      </c>
      <c r="K1633" s="6">
        <f t="shared" si="381"/>
        <v>416</v>
      </c>
      <c r="L1633" s="5" t="str">
        <f t="shared" si="382"/>
        <v>Normal</v>
      </c>
      <c r="M1633" s="6">
        <f t="shared" si="390"/>
        <v>3040.5057142857145</v>
      </c>
      <c r="N1633" s="1">
        <v>857161063</v>
      </c>
      <c r="O1633" s="5">
        <f t="shared" si="389"/>
        <v>0.13118576929506676</v>
      </c>
      <c r="P1633" s="1">
        <v>-4.8499999999999996</v>
      </c>
      <c r="Q1633" s="1">
        <v>5.26</v>
      </c>
      <c r="R1633" s="1">
        <f t="shared" si="383"/>
        <v>-1.2374052114972116</v>
      </c>
      <c r="S1633" s="1">
        <f t="shared" si="384"/>
        <v>-9.8653046986699869E-2</v>
      </c>
      <c r="T1633" s="1">
        <f t="shared" si="385"/>
        <v>-1.7397522311956024</v>
      </c>
      <c r="U1633" s="1">
        <f t="shared" si="386"/>
        <v>5.6062281064977633E-2</v>
      </c>
      <c r="V1633" s="1">
        <f t="shared" si="387"/>
        <v>-0.75493705215363405</v>
      </c>
      <c r="W1633" s="7" t="str">
        <f t="shared" si="388"/>
        <v>Low Stress</v>
      </c>
      <c r="X1633" s="1">
        <v>4.32</v>
      </c>
      <c r="Y1633" s="1">
        <v>8.27</v>
      </c>
      <c r="Z1633" s="1">
        <v>59</v>
      </c>
      <c r="AA1633" s="1">
        <v>12617</v>
      </c>
      <c r="AB1633" s="1">
        <v>2828</v>
      </c>
      <c r="AC1633" s="1">
        <v>1.29</v>
      </c>
      <c r="AD1633" s="1">
        <v>113.84</v>
      </c>
      <c r="AE1633" s="1">
        <v>94.08</v>
      </c>
      <c r="AF1633" s="1">
        <v>1739.71</v>
      </c>
      <c r="AG1633" s="1">
        <v>329.51</v>
      </c>
      <c r="AH1633" s="1">
        <v>6363</v>
      </c>
      <c r="AI1633" s="1">
        <v>0.13</v>
      </c>
      <c r="AJ1633" s="1">
        <v>27</v>
      </c>
      <c r="AK1633" s="1">
        <v>70.09</v>
      </c>
      <c r="AL1633" s="1">
        <v>2939</v>
      </c>
      <c r="AM1633" s="1">
        <f t="shared" si="376"/>
        <v>4174.0550911663131</v>
      </c>
    </row>
    <row r="1634" spans="1:39" x14ac:dyDescent="0.3">
      <c r="A1634" s="2">
        <v>38158</v>
      </c>
      <c r="B1634" s="1" t="s">
        <v>26</v>
      </c>
      <c r="C1634" s="1">
        <v>1608.19</v>
      </c>
      <c r="D1634" s="1">
        <v>1572.03</v>
      </c>
      <c r="E1634" s="5">
        <f t="shared" si="377"/>
        <v>-2.2484905390532262E-2</v>
      </c>
      <c r="F1634" s="6">
        <f t="shared" si="378"/>
        <v>-36.160000000000082</v>
      </c>
      <c r="G1634" s="1">
        <v>1642.96</v>
      </c>
      <c r="H1634" s="1">
        <v>1570.59</v>
      </c>
      <c r="I1634" s="5">
        <f t="shared" si="379"/>
        <v>4.5000901634757159E-2</v>
      </c>
      <c r="J1634" s="5" t="str">
        <f t="shared" si="380"/>
        <v>Medium</v>
      </c>
      <c r="K1634" s="6">
        <f t="shared" si="381"/>
        <v>416</v>
      </c>
      <c r="L1634" s="5" t="str">
        <f t="shared" si="382"/>
        <v>Normal</v>
      </c>
      <c r="M1634" s="6">
        <f t="shared" si="390"/>
        <v>2975.0071428571432</v>
      </c>
      <c r="N1634" s="1">
        <v>460684562</v>
      </c>
      <c r="O1634" s="5">
        <f t="shared" si="389"/>
        <v>-0.6062305561261041</v>
      </c>
      <c r="P1634" s="1">
        <v>6.7</v>
      </c>
      <c r="Q1634" s="1">
        <v>2.34</v>
      </c>
      <c r="R1634" s="1">
        <f t="shared" si="383"/>
        <v>0.14935907574752633</v>
      </c>
      <c r="S1634" s="1">
        <f t="shared" si="384"/>
        <v>-1.0394465278995413</v>
      </c>
      <c r="T1634" s="1">
        <f t="shared" si="385"/>
        <v>0.95422801929375189</v>
      </c>
      <c r="U1634" s="1">
        <f t="shared" si="386"/>
        <v>-0.94719726854423691</v>
      </c>
      <c r="V1634" s="1">
        <f t="shared" si="387"/>
        <v>-0.22076417535062501</v>
      </c>
      <c r="W1634" s="7" t="str">
        <f t="shared" si="388"/>
        <v>Low Stress</v>
      </c>
      <c r="X1634" s="1">
        <v>8.2799999999999994</v>
      </c>
      <c r="Y1634" s="1">
        <v>7.11</v>
      </c>
      <c r="Z1634" s="1">
        <v>112</v>
      </c>
      <c r="AA1634" s="1">
        <v>6102</v>
      </c>
      <c r="AB1634" s="1">
        <v>1691</v>
      </c>
      <c r="AC1634" s="1">
        <v>0.94</v>
      </c>
      <c r="AD1634" s="1">
        <v>96.5</v>
      </c>
      <c r="AE1634" s="1">
        <v>93</v>
      </c>
      <c r="AF1634" s="1">
        <v>1061.8399999999999</v>
      </c>
      <c r="AG1634" s="1">
        <v>226.06</v>
      </c>
      <c r="AH1634" s="1">
        <v>6112</v>
      </c>
      <c r="AI1634" s="1">
        <v>5.57</v>
      </c>
      <c r="AJ1634" s="1">
        <v>10</v>
      </c>
      <c r="AK1634" s="1">
        <v>91.52</v>
      </c>
      <c r="AL1634" s="1">
        <v>377</v>
      </c>
      <c r="AM1634" s="1">
        <f t="shared" si="376"/>
        <v>4163.808276730676</v>
      </c>
    </row>
    <row r="1635" spans="1:39" x14ac:dyDescent="0.3">
      <c r="A1635" s="2">
        <v>38159</v>
      </c>
      <c r="B1635" s="1" t="s">
        <v>25</v>
      </c>
      <c r="C1635" s="1">
        <v>2833.29</v>
      </c>
      <c r="D1635" s="1">
        <v>2849.87</v>
      </c>
      <c r="E1635" s="5">
        <f t="shared" si="377"/>
        <v>5.8518542048289898E-3</v>
      </c>
      <c r="F1635" s="6">
        <f t="shared" si="378"/>
        <v>16.579999999999927</v>
      </c>
      <c r="G1635" s="1">
        <v>2855.16</v>
      </c>
      <c r="H1635" s="1">
        <v>2830.08</v>
      </c>
      <c r="I1635" s="5">
        <f t="shared" si="379"/>
        <v>8.8519000878836719E-3</v>
      </c>
      <c r="J1635" s="5" t="str">
        <f t="shared" si="380"/>
        <v>Low</v>
      </c>
      <c r="K1635" s="6">
        <f t="shared" si="381"/>
        <v>416</v>
      </c>
      <c r="L1635" s="5" t="str">
        <f t="shared" si="382"/>
        <v>Normal</v>
      </c>
      <c r="M1635" s="6">
        <f t="shared" si="390"/>
        <v>3093.5371428571425</v>
      </c>
      <c r="N1635" s="1">
        <v>311917404</v>
      </c>
      <c r="O1635" s="5">
        <f t="shared" si="389"/>
        <v>0.81285980547445025</v>
      </c>
      <c r="P1635" s="1">
        <v>7.3</v>
      </c>
      <c r="Q1635" s="1">
        <v>8.08</v>
      </c>
      <c r="R1635" s="1">
        <f t="shared" si="383"/>
        <v>0.66970512730152576</v>
      </c>
      <c r="S1635" s="1">
        <f t="shared" si="384"/>
        <v>0.77102459268153711</v>
      </c>
      <c r="T1635" s="1">
        <f t="shared" si="385"/>
        <v>1.0941750452931989</v>
      </c>
      <c r="U1635" s="1">
        <f t="shared" si="386"/>
        <v>1.0249636269204521</v>
      </c>
      <c r="V1635" s="1">
        <f t="shared" si="387"/>
        <v>0.88996709804917851</v>
      </c>
      <c r="W1635" s="7" t="str">
        <f t="shared" si="388"/>
        <v>Moderate Stress</v>
      </c>
      <c r="X1635" s="1">
        <v>13.81</v>
      </c>
      <c r="Y1635" s="1">
        <v>0.56000000000000005</v>
      </c>
      <c r="Z1635" s="1">
        <v>51</v>
      </c>
      <c r="AA1635" s="1">
        <v>28204</v>
      </c>
      <c r="AB1635" s="1">
        <v>3261</v>
      </c>
      <c r="AC1635" s="1">
        <v>1.08</v>
      </c>
      <c r="AD1635" s="1">
        <v>138.57</v>
      </c>
      <c r="AE1635" s="1">
        <v>120.92</v>
      </c>
      <c r="AF1635" s="1">
        <v>1288.4100000000001</v>
      </c>
      <c r="AG1635" s="1">
        <v>299.83</v>
      </c>
      <c r="AH1635" s="1">
        <v>8040</v>
      </c>
      <c r="AI1635" s="1">
        <v>0.69</v>
      </c>
      <c r="AJ1635" s="1">
        <v>49</v>
      </c>
      <c r="AK1635" s="1">
        <v>59.06</v>
      </c>
      <c r="AL1635" s="1">
        <v>4366</v>
      </c>
      <c r="AM1635" s="1">
        <f t="shared" si="376"/>
        <v>4161.0652536947264</v>
      </c>
    </row>
    <row r="1636" spans="1:39" x14ac:dyDescent="0.3">
      <c r="A1636" s="2">
        <v>38160</v>
      </c>
      <c r="B1636" s="1" t="s">
        <v>25</v>
      </c>
      <c r="C1636" s="1">
        <v>2404.88</v>
      </c>
      <c r="D1636" s="1">
        <v>2407.35</v>
      </c>
      <c r="E1636" s="5">
        <f t="shared" si="377"/>
        <v>1.0270782741757592E-3</v>
      </c>
      <c r="F1636" s="6">
        <f t="shared" si="378"/>
        <v>2.4699999999997999</v>
      </c>
      <c r="G1636" s="1">
        <v>2440.59</v>
      </c>
      <c r="H1636" s="1">
        <v>2377.98</v>
      </c>
      <c r="I1636" s="5">
        <f t="shared" si="379"/>
        <v>2.6034563055121304E-2</v>
      </c>
      <c r="J1636" s="5" t="str">
        <f t="shared" si="380"/>
        <v>Medium</v>
      </c>
      <c r="K1636" s="6">
        <f t="shared" si="381"/>
        <v>416</v>
      </c>
      <c r="L1636" s="5" t="str">
        <f t="shared" si="382"/>
        <v>Normal</v>
      </c>
      <c r="M1636" s="6">
        <f t="shared" si="390"/>
        <v>3289.8171428571427</v>
      </c>
      <c r="N1636" s="1">
        <v>98439251</v>
      </c>
      <c r="O1636" s="5">
        <f t="shared" si="389"/>
        <v>-0.15527725826090313</v>
      </c>
      <c r="P1636" s="1">
        <v>9.48</v>
      </c>
      <c r="Q1636" s="1">
        <v>3.87</v>
      </c>
      <c r="R1636" s="1">
        <f t="shared" si="383"/>
        <v>1.4163922019217896</v>
      </c>
      <c r="S1636" s="1">
        <f t="shared" si="384"/>
        <v>-0.46412169686136512</v>
      </c>
      <c r="T1636" s="1">
        <f t="shared" si="385"/>
        <v>1.6026492397578562</v>
      </c>
      <c r="U1636" s="1">
        <f t="shared" si="386"/>
        <v>-0.42151675111201137</v>
      </c>
      <c r="V1636" s="1">
        <f t="shared" si="387"/>
        <v>0.53335074842656738</v>
      </c>
      <c r="W1636" s="7" t="str">
        <f t="shared" si="388"/>
        <v>Moderate Stress</v>
      </c>
      <c r="X1636" s="1">
        <v>6.19</v>
      </c>
      <c r="Y1636" s="1">
        <v>4.33</v>
      </c>
      <c r="Z1636" s="1">
        <v>85</v>
      </c>
      <c r="AA1636" s="1">
        <v>15921</v>
      </c>
      <c r="AB1636" s="1">
        <v>1408</v>
      </c>
      <c r="AC1636" s="1">
        <v>1.01</v>
      </c>
      <c r="AD1636" s="1">
        <v>149.96</v>
      </c>
      <c r="AE1636" s="1">
        <v>127.1</v>
      </c>
      <c r="AF1636" s="1">
        <v>1303.07</v>
      </c>
      <c r="AG1636" s="1">
        <v>116.18</v>
      </c>
      <c r="AH1636" s="1">
        <v>6757</v>
      </c>
      <c r="AI1636" s="1">
        <v>2.2000000000000002</v>
      </c>
      <c r="AJ1636" s="1">
        <v>21</v>
      </c>
      <c r="AK1636" s="1">
        <v>86.14</v>
      </c>
      <c r="AL1636" s="1">
        <v>13590</v>
      </c>
      <c r="AM1636" s="1">
        <f t="shared" si="376"/>
        <v>4197.2365739457173</v>
      </c>
    </row>
    <row r="1637" spans="1:39" x14ac:dyDescent="0.3">
      <c r="A1637" s="2">
        <v>38161</v>
      </c>
      <c r="B1637" s="1" t="s">
        <v>25</v>
      </c>
      <c r="C1637" s="1">
        <v>1375.11</v>
      </c>
      <c r="D1637" s="1">
        <v>1389.05</v>
      </c>
      <c r="E1637" s="5">
        <f t="shared" si="377"/>
        <v>1.0137370828515577E-2</v>
      </c>
      <c r="F1637" s="6">
        <f t="shared" si="378"/>
        <v>13.940000000000055</v>
      </c>
      <c r="G1637" s="1">
        <v>1403.36</v>
      </c>
      <c r="H1637" s="1">
        <v>1339.17</v>
      </c>
      <c r="I1637" s="5">
        <f t="shared" si="379"/>
        <v>4.6679901971478525E-2</v>
      </c>
      <c r="J1637" s="5" t="str">
        <f t="shared" si="380"/>
        <v>Medium</v>
      </c>
      <c r="K1637" s="6">
        <f t="shared" si="381"/>
        <v>416</v>
      </c>
      <c r="L1637" s="5" t="str">
        <f t="shared" si="382"/>
        <v>Normal</v>
      </c>
      <c r="M1637" s="6">
        <f t="shared" si="390"/>
        <v>2845.1142857142854</v>
      </c>
      <c r="N1637" s="1">
        <v>702036051</v>
      </c>
      <c r="O1637" s="5">
        <f t="shared" si="389"/>
        <v>-0.42299624067958541</v>
      </c>
      <c r="P1637" s="1">
        <v>-2.29</v>
      </c>
      <c r="Q1637" s="1">
        <v>8.34</v>
      </c>
      <c r="R1637" s="1">
        <f t="shared" si="383"/>
        <v>-0.69482115882970841</v>
      </c>
      <c r="S1637" s="1">
        <f t="shared" si="384"/>
        <v>-0.80567675157521745</v>
      </c>
      <c r="T1637" s="1">
        <f t="shared" si="385"/>
        <v>-1.1426449202646287</v>
      </c>
      <c r="U1637" s="1">
        <f t="shared" si="386"/>
        <v>1.1142949566801765</v>
      </c>
      <c r="V1637" s="1">
        <f t="shared" si="387"/>
        <v>-0.38221196849734451</v>
      </c>
      <c r="W1637" s="7" t="str">
        <f t="shared" si="388"/>
        <v>Low Stress</v>
      </c>
      <c r="X1637" s="1">
        <v>14.58</v>
      </c>
      <c r="Y1637" s="1">
        <v>0.9</v>
      </c>
      <c r="Z1637" s="1">
        <v>106</v>
      </c>
      <c r="AA1637" s="1">
        <v>5667</v>
      </c>
      <c r="AB1637" s="1">
        <v>4729</v>
      </c>
      <c r="AC1637" s="1">
        <v>1.07</v>
      </c>
      <c r="AD1637" s="1">
        <v>106.4</v>
      </c>
      <c r="AE1637" s="1">
        <v>29.54</v>
      </c>
      <c r="AF1637" s="1">
        <v>1860.51</v>
      </c>
      <c r="AG1637" s="1">
        <v>270.77</v>
      </c>
      <c r="AH1637" s="1">
        <v>1490</v>
      </c>
      <c r="AI1637" s="1">
        <v>5.63</v>
      </c>
      <c r="AJ1637" s="1">
        <v>35</v>
      </c>
      <c r="AK1637" s="1">
        <v>22.54</v>
      </c>
      <c r="AL1637" s="1">
        <v>1619</v>
      </c>
      <c r="AM1637" s="1">
        <f t="shared" si="376"/>
        <v>4196.6206766836794</v>
      </c>
    </row>
    <row r="1638" spans="1:39" x14ac:dyDescent="0.3">
      <c r="A1638" s="2">
        <v>38162</v>
      </c>
      <c r="B1638" s="1" t="s">
        <v>24</v>
      </c>
      <c r="C1638" s="1">
        <v>2944.52</v>
      </c>
      <c r="D1638" s="1">
        <v>2928.32</v>
      </c>
      <c r="E1638" s="5">
        <f t="shared" si="377"/>
        <v>-5.5017456155841424E-3</v>
      </c>
      <c r="F1638" s="6">
        <f t="shared" si="378"/>
        <v>-16.199999999999818</v>
      </c>
      <c r="G1638" s="1">
        <v>2954.47</v>
      </c>
      <c r="H1638" s="1">
        <v>2917.55</v>
      </c>
      <c r="I1638" s="5">
        <f t="shared" si="379"/>
        <v>1.2538546180701649E-2</v>
      </c>
      <c r="J1638" s="5" t="str">
        <f t="shared" si="380"/>
        <v>Low</v>
      </c>
      <c r="K1638" s="6">
        <f t="shared" si="381"/>
        <v>416</v>
      </c>
      <c r="L1638" s="5" t="str">
        <f t="shared" si="382"/>
        <v>Normal</v>
      </c>
      <c r="M1638" s="6">
        <f t="shared" si="390"/>
        <v>2666.8785714285718</v>
      </c>
      <c r="N1638" s="1">
        <v>778484798</v>
      </c>
      <c r="O1638" s="5">
        <f t="shared" si="389"/>
        <v>1.1081458550808108</v>
      </c>
      <c r="P1638" s="1">
        <v>3.92</v>
      </c>
      <c r="Q1638" s="1">
        <v>3.82</v>
      </c>
      <c r="R1638" s="1">
        <f t="shared" si="383"/>
        <v>-0.96221756662893965</v>
      </c>
      <c r="S1638" s="1">
        <f t="shared" si="384"/>
        <v>1.147749626963229</v>
      </c>
      <c r="T1638" s="1">
        <f t="shared" si="385"/>
        <v>0.30580679882964756</v>
      </c>
      <c r="U1638" s="1">
        <f t="shared" si="386"/>
        <v>-0.43869585298888158</v>
      </c>
      <c r="V1638" s="1">
        <f t="shared" si="387"/>
        <v>1.3160751543763838E-2</v>
      </c>
      <c r="W1638" s="7" t="str">
        <f t="shared" si="388"/>
        <v>Moderate Stress</v>
      </c>
      <c r="X1638" s="1">
        <v>3.26</v>
      </c>
      <c r="Y1638" s="1">
        <v>6.9</v>
      </c>
      <c r="Z1638" s="1">
        <v>115</v>
      </c>
      <c r="AA1638" s="1">
        <v>5986</v>
      </c>
      <c r="AB1638" s="1">
        <v>3438</v>
      </c>
      <c r="AC1638" s="1">
        <v>1.02</v>
      </c>
      <c r="AD1638" s="1">
        <v>144.71</v>
      </c>
      <c r="AE1638" s="1">
        <v>111.39</v>
      </c>
      <c r="AF1638" s="1">
        <v>2140.4499999999998</v>
      </c>
      <c r="AG1638" s="1">
        <v>208.21</v>
      </c>
      <c r="AH1638" s="1">
        <v>7347</v>
      </c>
      <c r="AI1638" s="1">
        <v>6.68</v>
      </c>
      <c r="AJ1638" s="1">
        <v>5</v>
      </c>
      <c r="AK1638" s="1">
        <v>91.05</v>
      </c>
      <c r="AL1638" s="1">
        <v>6932</v>
      </c>
      <c r="AM1638" s="1">
        <f t="shared" si="376"/>
        <v>4158.6655995181254</v>
      </c>
    </row>
    <row r="1639" spans="1:39" x14ac:dyDescent="0.3">
      <c r="A1639" s="2">
        <v>38163</v>
      </c>
      <c r="B1639" s="1" t="s">
        <v>26</v>
      </c>
      <c r="C1639" s="1">
        <v>4682.96</v>
      </c>
      <c r="D1639" s="1">
        <v>4723.6499999999996</v>
      </c>
      <c r="E1639" s="5">
        <f t="shared" si="377"/>
        <v>8.6889488699454197E-3</v>
      </c>
      <c r="F1639" s="6">
        <f t="shared" si="378"/>
        <v>40.6899999999996</v>
      </c>
      <c r="G1639" s="1">
        <v>4770.47</v>
      </c>
      <c r="H1639" s="1">
        <v>4646.8599999999997</v>
      </c>
      <c r="I1639" s="5">
        <f t="shared" si="379"/>
        <v>2.6395698447136122E-2</v>
      </c>
      <c r="J1639" s="5" t="str">
        <f t="shared" si="380"/>
        <v>Medium</v>
      </c>
      <c r="K1639" s="6">
        <f t="shared" si="381"/>
        <v>416</v>
      </c>
      <c r="L1639" s="5" t="str">
        <f t="shared" si="382"/>
        <v>Normal</v>
      </c>
      <c r="M1639" s="6">
        <f t="shared" si="390"/>
        <v>2837.5042857142857</v>
      </c>
      <c r="N1639" s="1">
        <v>62378377</v>
      </c>
      <c r="O1639" s="5">
        <f t="shared" si="389"/>
        <v>0.61309214839908188</v>
      </c>
      <c r="P1639" s="1">
        <v>1.4</v>
      </c>
      <c r="Q1639" s="1">
        <v>8.24</v>
      </c>
      <c r="R1639" s="1">
        <f t="shared" si="383"/>
        <v>1.5425230876209457</v>
      </c>
      <c r="S1639" s="1">
        <f t="shared" si="384"/>
        <v>0.51616162993603809</v>
      </c>
      <c r="T1639" s="1">
        <f t="shared" si="385"/>
        <v>-0.28197071036802973</v>
      </c>
      <c r="U1639" s="1">
        <f t="shared" si="386"/>
        <v>1.0799367529264365</v>
      </c>
      <c r="V1639" s="1">
        <f t="shared" si="387"/>
        <v>0.71416269002884769</v>
      </c>
      <c r="W1639" s="7" t="str">
        <f t="shared" si="388"/>
        <v>Moderate Stress</v>
      </c>
      <c r="X1639" s="1">
        <v>13.73</v>
      </c>
      <c r="Y1639" s="1">
        <v>9.7100000000000009</v>
      </c>
      <c r="Z1639" s="1">
        <v>69</v>
      </c>
      <c r="AA1639" s="1">
        <v>20933</v>
      </c>
      <c r="AB1639" s="1">
        <v>2798</v>
      </c>
      <c r="AC1639" s="1">
        <v>1.04</v>
      </c>
      <c r="AD1639" s="1">
        <v>148.84</v>
      </c>
      <c r="AE1639" s="1">
        <v>71.88</v>
      </c>
      <c r="AF1639" s="1">
        <v>2493.69</v>
      </c>
      <c r="AG1639" s="1">
        <v>445.59</v>
      </c>
      <c r="AH1639" s="1">
        <v>7626</v>
      </c>
      <c r="AI1639" s="1">
        <v>3.85</v>
      </c>
      <c r="AJ1639" s="1">
        <v>6</v>
      </c>
      <c r="AK1639" s="1">
        <v>22.74</v>
      </c>
      <c r="AL1639" s="1">
        <v>11741</v>
      </c>
      <c r="AM1639" s="1">
        <f t="shared" si="376"/>
        <v>4160.9367093669198</v>
      </c>
    </row>
    <row r="1640" spans="1:39" x14ac:dyDescent="0.3">
      <c r="A1640" s="2">
        <v>38164</v>
      </c>
      <c r="B1640" s="1" t="s">
        <v>24</v>
      </c>
      <c r="C1640" s="1">
        <v>1160.24</v>
      </c>
      <c r="D1640" s="1">
        <v>1168.98</v>
      </c>
      <c r="E1640" s="5">
        <f t="shared" si="377"/>
        <v>7.5329242225746478E-3</v>
      </c>
      <c r="F1640" s="6">
        <f t="shared" si="378"/>
        <v>8.7400000000000091</v>
      </c>
      <c r="G1640" s="1">
        <v>1169.9100000000001</v>
      </c>
      <c r="H1640" s="1">
        <v>1119.71</v>
      </c>
      <c r="I1640" s="5">
        <f t="shared" si="379"/>
        <v>4.3266910294421881E-2</v>
      </c>
      <c r="J1640" s="5" t="str">
        <f t="shared" si="380"/>
        <v>Medium</v>
      </c>
      <c r="K1640" s="6">
        <f t="shared" si="381"/>
        <v>416</v>
      </c>
      <c r="L1640" s="5" t="str">
        <f t="shared" si="382"/>
        <v>Normal</v>
      </c>
      <c r="M1640" s="6">
        <f t="shared" si="390"/>
        <v>2434.1785714285716</v>
      </c>
      <c r="N1640" s="1">
        <v>800865853</v>
      </c>
      <c r="O1640" s="5">
        <f t="shared" si="389"/>
        <v>-0.75252611857356067</v>
      </c>
      <c r="P1640" s="1">
        <v>0.02</v>
      </c>
      <c r="Q1640" s="1">
        <v>3.33</v>
      </c>
      <c r="R1640" s="1">
        <f t="shared" si="383"/>
        <v>-1.0405002585579128</v>
      </c>
      <c r="S1640" s="1">
        <f t="shared" si="384"/>
        <v>-1.2260899567094961</v>
      </c>
      <c r="T1640" s="1">
        <f t="shared" si="385"/>
        <v>-0.60384887016675781</v>
      </c>
      <c r="U1640" s="1">
        <f t="shared" si="386"/>
        <v>-0.60705105138220861</v>
      </c>
      <c r="V1640" s="1">
        <f t="shared" si="387"/>
        <v>-0.86937253420409388</v>
      </c>
      <c r="W1640" s="7" t="str">
        <f t="shared" si="388"/>
        <v>Low Stress</v>
      </c>
      <c r="X1640" s="1">
        <v>7.79</v>
      </c>
      <c r="Y1640" s="1">
        <v>6.72</v>
      </c>
      <c r="Z1640" s="1">
        <v>91</v>
      </c>
      <c r="AA1640" s="1">
        <v>17430</v>
      </c>
      <c r="AB1640" s="1">
        <v>3223</v>
      </c>
      <c r="AC1640" s="1">
        <v>1.35</v>
      </c>
      <c r="AD1640" s="1">
        <v>107.69</v>
      </c>
      <c r="AE1640" s="1">
        <v>126.42</v>
      </c>
      <c r="AF1640" s="1">
        <v>963.03</v>
      </c>
      <c r="AG1640" s="1">
        <v>243.12</v>
      </c>
      <c r="AH1640" s="1">
        <v>4386</v>
      </c>
      <c r="AI1640" s="1">
        <v>4.1900000000000004</v>
      </c>
      <c r="AJ1640" s="1">
        <v>9</v>
      </c>
      <c r="AK1640" s="1">
        <v>22.66</v>
      </c>
      <c r="AL1640" s="1">
        <v>10833</v>
      </c>
      <c r="AM1640" s="1">
        <f t="shared" si="376"/>
        <v>4157.2492066297727</v>
      </c>
    </row>
    <row r="1641" spans="1:39" x14ac:dyDescent="0.3">
      <c r="A1641" s="2">
        <v>38165</v>
      </c>
      <c r="B1641" s="1" t="s">
        <v>24</v>
      </c>
      <c r="C1641" s="1">
        <v>2165.84</v>
      </c>
      <c r="D1641" s="1">
        <v>2124.38</v>
      </c>
      <c r="E1641" s="5">
        <f t="shared" si="377"/>
        <v>-1.9142688287223448E-2</v>
      </c>
      <c r="F1641" s="6">
        <f t="shared" si="378"/>
        <v>-41.460000000000036</v>
      </c>
      <c r="G1641" s="1">
        <v>2187.73</v>
      </c>
      <c r="H1641" s="1">
        <v>2103.79</v>
      </c>
      <c r="I1641" s="5">
        <f t="shared" si="379"/>
        <v>3.875632549034095E-2</v>
      </c>
      <c r="J1641" s="5" t="str">
        <f t="shared" si="380"/>
        <v>Medium</v>
      </c>
      <c r="K1641" s="6">
        <f t="shared" si="381"/>
        <v>416</v>
      </c>
      <c r="L1641" s="5" t="str">
        <f t="shared" si="382"/>
        <v>Normal</v>
      </c>
      <c r="M1641" s="6">
        <f t="shared" si="390"/>
        <v>2513.0857142857139</v>
      </c>
      <c r="N1641" s="1">
        <v>999720907</v>
      </c>
      <c r="O1641" s="5">
        <f t="shared" si="389"/>
        <v>0.8172937090454927</v>
      </c>
      <c r="P1641" s="1">
        <v>3.48</v>
      </c>
      <c r="Q1641" s="1">
        <v>4.4000000000000004</v>
      </c>
      <c r="R1641" s="1">
        <f t="shared" si="383"/>
        <v>-1.7360398088964182</v>
      </c>
      <c r="S1641" s="1">
        <f t="shared" si="384"/>
        <v>0.77668135322620013</v>
      </c>
      <c r="T1641" s="1">
        <f t="shared" si="385"/>
        <v>0.20317897976338645</v>
      </c>
      <c r="U1641" s="1">
        <f t="shared" si="386"/>
        <v>-0.23941827121718809</v>
      </c>
      <c r="V1641" s="1">
        <f t="shared" si="387"/>
        <v>-0.24889943678100493</v>
      </c>
      <c r="W1641" s="7" t="str">
        <f t="shared" si="388"/>
        <v>Low Stress</v>
      </c>
      <c r="X1641" s="1">
        <v>2.96</v>
      </c>
      <c r="Y1641" s="1">
        <v>2.63</v>
      </c>
      <c r="Z1641" s="1">
        <v>70</v>
      </c>
      <c r="AA1641" s="1">
        <v>28692</v>
      </c>
      <c r="AB1641" s="1">
        <v>2397</v>
      </c>
      <c r="AC1641" s="1">
        <v>1.01</v>
      </c>
      <c r="AD1641" s="1">
        <v>130.13999999999999</v>
      </c>
      <c r="AE1641" s="1">
        <v>99.16</v>
      </c>
      <c r="AF1641" s="1">
        <v>2395.73</v>
      </c>
      <c r="AG1641" s="1">
        <v>176.88</v>
      </c>
      <c r="AH1641" s="1">
        <v>2057</v>
      </c>
      <c r="AI1641" s="1">
        <v>4.9800000000000004</v>
      </c>
      <c r="AJ1641" s="1">
        <v>39</v>
      </c>
      <c r="AK1641" s="1">
        <v>88</v>
      </c>
      <c r="AL1641" s="1">
        <v>4571</v>
      </c>
      <c r="AM1641" s="1">
        <f t="shared" si="376"/>
        <v>4168.2203131212318</v>
      </c>
    </row>
    <row r="1642" spans="1:39" x14ac:dyDescent="0.3">
      <c r="A1642" s="2">
        <v>38166</v>
      </c>
      <c r="B1642" s="1" t="s">
        <v>26</v>
      </c>
      <c r="C1642" s="1">
        <v>1830.16</v>
      </c>
      <c r="D1642" s="1">
        <v>1825.14</v>
      </c>
      <c r="E1642" s="5">
        <f t="shared" si="377"/>
        <v>-2.742929579927428E-3</v>
      </c>
      <c r="F1642" s="6">
        <f t="shared" si="378"/>
        <v>-5.0199999999999818</v>
      </c>
      <c r="G1642" s="1">
        <v>1831.24</v>
      </c>
      <c r="H1642" s="1">
        <v>1787.82</v>
      </c>
      <c r="I1642" s="5">
        <f t="shared" si="379"/>
        <v>2.3724701665428199E-2</v>
      </c>
      <c r="J1642" s="5" t="str">
        <f t="shared" si="380"/>
        <v>Medium</v>
      </c>
      <c r="K1642" s="6">
        <f t="shared" si="381"/>
        <v>416</v>
      </c>
      <c r="L1642" s="5" t="str">
        <f t="shared" si="382"/>
        <v>Normal</v>
      </c>
      <c r="M1642" s="6">
        <f t="shared" si="390"/>
        <v>2366.6957142857141</v>
      </c>
      <c r="N1642" s="1">
        <v>147868343</v>
      </c>
      <c r="O1642" s="5">
        <f t="shared" si="389"/>
        <v>-0.14085992148297385</v>
      </c>
      <c r="P1642" s="1">
        <v>6.74</v>
      </c>
      <c r="Q1642" s="1">
        <v>6.15</v>
      </c>
      <c r="R1642" s="1">
        <f t="shared" si="383"/>
        <v>1.2435030158952651</v>
      </c>
      <c r="S1642" s="1">
        <f t="shared" si="384"/>
        <v>-0.44572810292370185</v>
      </c>
      <c r="T1642" s="1">
        <f t="shared" si="385"/>
        <v>0.96355782102704846</v>
      </c>
      <c r="U1642" s="1">
        <f t="shared" si="386"/>
        <v>0.36185029447326583</v>
      </c>
      <c r="V1642" s="1">
        <f t="shared" si="387"/>
        <v>0.53079575711796934</v>
      </c>
      <c r="W1642" s="7" t="str">
        <f t="shared" si="388"/>
        <v>Moderate Stress</v>
      </c>
      <c r="X1642" s="1">
        <v>13.43</v>
      </c>
      <c r="Y1642" s="1">
        <v>3.87</v>
      </c>
      <c r="Z1642" s="1">
        <v>115</v>
      </c>
      <c r="AA1642" s="1">
        <v>21306</v>
      </c>
      <c r="AB1642" s="1">
        <v>2153</v>
      </c>
      <c r="AC1642" s="1">
        <v>1.37</v>
      </c>
      <c r="AD1642" s="1">
        <v>120.68</v>
      </c>
      <c r="AE1642" s="1">
        <v>21.33</v>
      </c>
      <c r="AF1642" s="1">
        <v>1754.59</v>
      </c>
      <c r="AG1642" s="1">
        <v>311.87</v>
      </c>
      <c r="AH1642" s="1">
        <v>9951</v>
      </c>
      <c r="AI1642" s="1">
        <v>7.59</v>
      </c>
      <c r="AJ1642" s="1">
        <v>3</v>
      </c>
      <c r="AK1642" s="1">
        <v>55.53</v>
      </c>
      <c r="AL1642" s="1">
        <v>12665</v>
      </c>
      <c r="AM1642" s="1">
        <f t="shared" si="376"/>
        <v>4160.2007684035107</v>
      </c>
    </row>
    <row r="1643" spans="1:39" x14ac:dyDescent="0.3">
      <c r="A1643" s="2">
        <v>38167</v>
      </c>
      <c r="B1643" s="1" t="s">
        <v>24</v>
      </c>
      <c r="C1643" s="1">
        <v>1952.59</v>
      </c>
      <c r="D1643" s="1">
        <v>1978.23</v>
      </c>
      <c r="E1643" s="5">
        <f t="shared" si="377"/>
        <v>1.3131276919373807E-2</v>
      </c>
      <c r="F1643" s="6">
        <f t="shared" si="378"/>
        <v>25.6400000000001</v>
      </c>
      <c r="G1643" s="1">
        <v>2002.41</v>
      </c>
      <c r="H1643" s="1">
        <v>1932.39</v>
      </c>
      <c r="I1643" s="5">
        <f t="shared" si="379"/>
        <v>3.586006278839899E-2</v>
      </c>
      <c r="J1643" s="5" t="str">
        <f t="shared" si="380"/>
        <v>Medium</v>
      </c>
      <c r="K1643" s="6">
        <f t="shared" si="381"/>
        <v>416</v>
      </c>
      <c r="L1643" s="5" t="str">
        <f t="shared" si="382"/>
        <v>Normal</v>
      </c>
      <c r="M1643" s="6">
        <f t="shared" si="390"/>
        <v>2305.3928571428573</v>
      </c>
      <c r="N1643" s="1">
        <v>414861984</v>
      </c>
      <c r="O1643" s="5">
        <f t="shared" si="389"/>
        <v>8.3878496992011525E-2</v>
      </c>
      <c r="P1643" s="1">
        <v>-4.6500000000000004</v>
      </c>
      <c r="Q1643" s="1">
        <v>0.7</v>
      </c>
      <c r="R1643" s="1">
        <f t="shared" si="383"/>
        <v>0.30963368107624517</v>
      </c>
      <c r="S1643" s="1">
        <f t="shared" si="384"/>
        <v>-0.1590075195528767</v>
      </c>
      <c r="T1643" s="1">
        <f t="shared" si="385"/>
        <v>-1.69310322252912</v>
      </c>
      <c r="U1643" s="1">
        <f t="shared" si="386"/>
        <v>-1.5106718101055765</v>
      </c>
      <c r="V1643" s="1">
        <f t="shared" si="387"/>
        <v>-0.76328721777783204</v>
      </c>
      <c r="W1643" s="7" t="str">
        <f t="shared" si="388"/>
        <v>Low Stress</v>
      </c>
      <c r="X1643" s="1">
        <v>5.28</v>
      </c>
      <c r="Y1643" s="1">
        <v>9.7799999999999994</v>
      </c>
      <c r="Z1643" s="1">
        <v>87</v>
      </c>
      <c r="AA1643" s="1">
        <v>10443</v>
      </c>
      <c r="AB1643" s="1">
        <v>1609</v>
      </c>
      <c r="AC1643" s="1">
        <v>1.2</v>
      </c>
      <c r="AD1643" s="1">
        <v>130.55000000000001</v>
      </c>
      <c r="AE1643" s="1">
        <v>106.64</v>
      </c>
      <c r="AF1643" s="1">
        <v>1406.51</v>
      </c>
      <c r="AG1643" s="1">
        <v>424.39</v>
      </c>
      <c r="AH1643" s="1">
        <v>3188</v>
      </c>
      <c r="AI1643" s="1">
        <v>0.18</v>
      </c>
      <c r="AJ1643" s="1">
        <v>8</v>
      </c>
      <c r="AK1643" s="1">
        <v>79.959999999999994</v>
      </c>
      <c r="AL1643" s="1">
        <v>10674</v>
      </c>
      <c r="AM1643" s="1">
        <f t="shared" si="376"/>
        <v>4135.2873637583025</v>
      </c>
    </row>
    <row r="1644" spans="1:39" x14ac:dyDescent="0.3">
      <c r="A1644" s="2">
        <v>38168</v>
      </c>
      <c r="B1644" s="1" t="s">
        <v>26</v>
      </c>
      <c r="C1644" s="1">
        <v>4633.74</v>
      </c>
      <c r="D1644" s="1">
        <v>4663.1499999999996</v>
      </c>
      <c r="E1644" s="5">
        <f t="shared" si="377"/>
        <v>6.3469249461557738E-3</v>
      </c>
      <c r="F1644" s="6">
        <f t="shared" si="378"/>
        <v>29.409999999999854</v>
      </c>
      <c r="G1644" s="1">
        <v>4688.2</v>
      </c>
      <c r="H1644" s="1">
        <v>4599.82</v>
      </c>
      <c r="I1644" s="5">
        <f t="shared" si="379"/>
        <v>1.9073146097968403E-2</v>
      </c>
      <c r="J1644" s="5" t="str">
        <f t="shared" si="380"/>
        <v>Low</v>
      </c>
      <c r="K1644" s="6">
        <f t="shared" si="381"/>
        <v>416</v>
      </c>
      <c r="L1644" s="5" t="str">
        <f t="shared" si="382"/>
        <v>Normal</v>
      </c>
      <c r="M1644" s="6">
        <f t="shared" si="390"/>
        <v>2773.1214285714282</v>
      </c>
      <c r="N1644" s="1">
        <v>296635063</v>
      </c>
      <c r="O1644" s="5">
        <f t="shared" si="389"/>
        <v>1.3572334865005584</v>
      </c>
      <c r="P1644" s="1">
        <v>9.5399999999999991</v>
      </c>
      <c r="Q1644" s="1">
        <v>9.48</v>
      </c>
      <c r="R1644" s="1">
        <f t="shared" si="383"/>
        <v>0.72315849634317808</v>
      </c>
      <c r="S1644" s="1">
        <f t="shared" si="384"/>
        <v>1.4655348613515202</v>
      </c>
      <c r="T1644" s="1">
        <f t="shared" si="385"/>
        <v>1.6166439423578007</v>
      </c>
      <c r="U1644" s="1">
        <f t="shared" si="386"/>
        <v>1.5059784794728153</v>
      </c>
      <c r="V1644" s="1">
        <f t="shared" si="387"/>
        <v>1.3278289448813285</v>
      </c>
      <c r="W1644" s="7" t="str">
        <f t="shared" si="388"/>
        <v>High Stress</v>
      </c>
      <c r="X1644" s="1">
        <v>2.29</v>
      </c>
      <c r="Y1644" s="1">
        <v>2.63</v>
      </c>
      <c r="Z1644" s="1">
        <v>118</v>
      </c>
      <c r="AA1644" s="1">
        <v>5324</v>
      </c>
      <c r="AB1644" s="1">
        <v>3907</v>
      </c>
      <c r="AC1644" s="1">
        <v>1.35</v>
      </c>
      <c r="AD1644" s="1">
        <v>90.79</v>
      </c>
      <c r="AE1644" s="1">
        <v>140.34</v>
      </c>
      <c r="AF1644" s="1">
        <v>1283.78</v>
      </c>
      <c r="AG1644" s="1">
        <v>241.62</v>
      </c>
      <c r="AH1644" s="1">
        <v>5289</v>
      </c>
      <c r="AI1644" s="1">
        <v>4.47</v>
      </c>
      <c r="AJ1644" s="1">
        <v>37</v>
      </c>
      <c r="AK1644" s="1">
        <v>80.27</v>
      </c>
      <c r="AL1644" s="1">
        <v>5237</v>
      </c>
      <c r="AM1644" s="1">
        <f t="shared" si="376"/>
        <v>4169.4493278098198</v>
      </c>
    </row>
    <row r="1645" spans="1:39" x14ac:dyDescent="0.3">
      <c r="A1645" s="2">
        <v>38169</v>
      </c>
      <c r="B1645" s="1" t="s">
        <v>25</v>
      </c>
      <c r="C1645" s="1">
        <v>2872.28</v>
      </c>
      <c r="D1645" s="1">
        <v>2871.74</v>
      </c>
      <c r="E1645" s="5">
        <f t="shared" si="377"/>
        <v>-1.8800395504631106E-4</v>
      </c>
      <c r="F1645" s="6">
        <f t="shared" si="378"/>
        <v>-0.54000000000041837</v>
      </c>
      <c r="G1645" s="1">
        <v>2888.36</v>
      </c>
      <c r="H1645" s="1">
        <v>2833.54</v>
      </c>
      <c r="I1645" s="5">
        <f t="shared" si="379"/>
        <v>1.9085882991908922E-2</v>
      </c>
      <c r="J1645" s="5" t="str">
        <f t="shared" si="380"/>
        <v>Low</v>
      </c>
      <c r="K1645" s="6">
        <f t="shared" si="381"/>
        <v>416</v>
      </c>
      <c r="L1645" s="5" t="str">
        <f t="shared" si="382"/>
        <v>Normal</v>
      </c>
      <c r="M1645" s="6">
        <f t="shared" si="390"/>
        <v>2765.0385714285708</v>
      </c>
      <c r="N1645" s="1">
        <v>405465176</v>
      </c>
      <c r="O1645" s="5">
        <f t="shared" si="389"/>
        <v>-0.38416306573882464</v>
      </c>
      <c r="P1645" s="1">
        <v>7.15</v>
      </c>
      <c r="Q1645" s="1">
        <v>5.74</v>
      </c>
      <c r="R1645" s="1">
        <f t="shared" si="383"/>
        <v>0.34250109620836083</v>
      </c>
      <c r="S1645" s="1">
        <f t="shared" si="384"/>
        <v>-0.75613350637170296</v>
      </c>
      <c r="T1645" s="1">
        <f t="shared" si="385"/>
        <v>1.0591882887933373</v>
      </c>
      <c r="U1645" s="1">
        <f t="shared" si="386"/>
        <v>0.22098165908293085</v>
      </c>
      <c r="V1645" s="1">
        <f t="shared" si="387"/>
        <v>0.21663438442823149</v>
      </c>
      <c r="W1645" s="7" t="str">
        <f t="shared" si="388"/>
        <v>Moderate Stress</v>
      </c>
      <c r="X1645" s="1">
        <v>3.77</v>
      </c>
      <c r="Y1645" s="1">
        <v>5.83</v>
      </c>
      <c r="Z1645" s="1">
        <v>73</v>
      </c>
      <c r="AA1645" s="1">
        <v>3615</v>
      </c>
      <c r="AB1645" s="1">
        <v>112</v>
      </c>
      <c r="AC1645" s="1">
        <v>1.44</v>
      </c>
      <c r="AD1645" s="1">
        <v>105.67</v>
      </c>
      <c r="AE1645" s="1">
        <v>30.8</v>
      </c>
      <c r="AF1645" s="1">
        <v>1155.3699999999999</v>
      </c>
      <c r="AG1645" s="1">
        <v>438.73</v>
      </c>
      <c r="AH1645" s="1">
        <v>1927</v>
      </c>
      <c r="AI1645" s="1">
        <v>0.14000000000000001</v>
      </c>
      <c r="AJ1645" s="1">
        <v>48</v>
      </c>
      <c r="AK1645" s="1">
        <v>64.73</v>
      </c>
      <c r="AL1645" s="1">
        <v>6543</v>
      </c>
      <c r="AM1645" s="1">
        <f t="shared" si="376"/>
        <v>4214.1256216473894</v>
      </c>
    </row>
    <row r="1646" spans="1:39" x14ac:dyDescent="0.3">
      <c r="A1646" s="2">
        <v>38170</v>
      </c>
      <c r="B1646" s="1" t="s">
        <v>26</v>
      </c>
      <c r="C1646" s="1">
        <v>2865.2</v>
      </c>
      <c r="D1646" s="1">
        <v>2904.67</v>
      </c>
      <c r="E1646" s="5">
        <f t="shared" si="377"/>
        <v>1.3775652659500299E-2</v>
      </c>
      <c r="F1646" s="6">
        <f t="shared" si="378"/>
        <v>39.470000000000255</v>
      </c>
      <c r="G1646" s="1">
        <v>2911.28</v>
      </c>
      <c r="H1646" s="1">
        <v>2815.6</v>
      </c>
      <c r="I1646" s="5">
        <f t="shared" si="379"/>
        <v>3.339382940108903E-2</v>
      </c>
      <c r="J1646" s="5" t="str">
        <f t="shared" si="380"/>
        <v>Medium</v>
      </c>
      <c r="K1646" s="6">
        <f t="shared" si="381"/>
        <v>416</v>
      </c>
      <c r="L1646" s="5" t="str">
        <f t="shared" si="382"/>
        <v>Normal</v>
      </c>
      <c r="M1646" s="6">
        <f t="shared" si="390"/>
        <v>2505.184285714286</v>
      </c>
      <c r="N1646" s="1">
        <v>861136600</v>
      </c>
      <c r="O1646" s="5">
        <f t="shared" si="389"/>
        <v>1.1466915528564665E-2</v>
      </c>
      <c r="P1646" s="1">
        <v>6.27</v>
      </c>
      <c r="Q1646" s="1">
        <v>5.08</v>
      </c>
      <c r="R1646" s="1">
        <f t="shared" si="383"/>
        <v>-1.251310531788111</v>
      </c>
      <c r="S1646" s="1">
        <f t="shared" si="384"/>
        <v>-0.25138999256700634</v>
      </c>
      <c r="T1646" s="1">
        <f t="shared" si="385"/>
        <v>0.85393265066081481</v>
      </c>
      <c r="U1646" s="1">
        <f t="shared" si="386"/>
        <v>-5.7824856917546748E-3</v>
      </c>
      <c r="V1646" s="1">
        <f t="shared" si="387"/>
        <v>-0.16363758984651433</v>
      </c>
      <c r="W1646" s="7" t="str">
        <f t="shared" si="388"/>
        <v>Low Stress</v>
      </c>
      <c r="X1646" s="1">
        <v>10.57</v>
      </c>
      <c r="Y1646" s="1">
        <v>4.3</v>
      </c>
      <c r="Z1646" s="1">
        <v>75</v>
      </c>
      <c r="AA1646" s="1">
        <v>718</v>
      </c>
      <c r="AB1646" s="1">
        <v>4134</v>
      </c>
      <c r="AC1646" s="1">
        <v>0.9</v>
      </c>
      <c r="AD1646" s="1">
        <v>84.4</v>
      </c>
      <c r="AE1646" s="1">
        <v>84.25</v>
      </c>
      <c r="AF1646" s="1">
        <v>1747.03</v>
      </c>
      <c r="AG1646" s="1">
        <v>230.45</v>
      </c>
      <c r="AH1646" s="1">
        <v>9408</v>
      </c>
      <c r="AI1646" s="1">
        <v>3.19</v>
      </c>
      <c r="AJ1646" s="1">
        <v>18</v>
      </c>
      <c r="AK1646" s="1">
        <v>18.989999999999998</v>
      </c>
      <c r="AL1646" s="1">
        <v>4304</v>
      </c>
      <c r="AM1646" s="1">
        <f t="shared" si="376"/>
        <v>4232.5575738744083</v>
      </c>
    </row>
    <row r="1647" spans="1:39" x14ac:dyDescent="0.3">
      <c r="A1647" s="2">
        <v>38171</v>
      </c>
      <c r="B1647" s="1" t="s">
        <v>25</v>
      </c>
      <c r="C1647" s="1">
        <v>4042.3</v>
      </c>
      <c r="D1647" s="1">
        <v>4019.07</v>
      </c>
      <c r="E1647" s="5">
        <f t="shared" si="377"/>
        <v>-5.7467283477228353E-3</v>
      </c>
      <c r="F1647" s="6">
        <f t="shared" si="378"/>
        <v>-23.230000000000018</v>
      </c>
      <c r="G1647" s="1">
        <v>4061.12</v>
      </c>
      <c r="H1647" s="1">
        <v>4001.8</v>
      </c>
      <c r="I1647" s="5">
        <f t="shared" si="379"/>
        <v>1.4674813843603815E-2</v>
      </c>
      <c r="J1647" s="5" t="str">
        <f t="shared" si="380"/>
        <v>Low</v>
      </c>
      <c r="K1647" s="6">
        <f t="shared" si="381"/>
        <v>416</v>
      </c>
      <c r="L1647" s="5" t="str">
        <f t="shared" si="382"/>
        <v>Normal</v>
      </c>
      <c r="M1647" s="6">
        <f t="shared" si="390"/>
        <v>2912.34</v>
      </c>
      <c r="N1647" s="1">
        <v>136488756</v>
      </c>
      <c r="O1647" s="5">
        <f t="shared" si="389"/>
        <v>0.3836580403281612</v>
      </c>
      <c r="P1647" s="1">
        <v>6.41</v>
      </c>
      <c r="Q1647" s="1">
        <v>8.39</v>
      </c>
      <c r="R1647" s="1">
        <f t="shared" si="383"/>
        <v>1.2833056392925959</v>
      </c>
      <c r="S1647" s="1">
        <f t="shared" si="384"/>
        <v>0.22345030021480766</v>
      </c>
      <c r="T1647" s="1">
        <f t="shared" si="385"/>
        <v>0.88658695672735255</v>
      </c>
      <c r="U1647" s="1">
        <f t="shared" si="386"/>
        <v>1.1314740585570469</v>
      </c>
      <c r="V1647" s="1">
        <f t="shared" si="387"/>
        <v>0.88120423869795084</v>
      </c>
      <c r="W1647" s="7" t="str">
        <f t="shared" si="388"/>
        <v>Moderate Stress</v>
      </c>
      <c r="X1647" s="1">
        <v>14.71</v>
      </c>
      <c r="Y1647" s="1">
        <v>7.8</v>
      </c>
      <c r="Z1647" s="1">
        <v>51</v>
      </c>
      <c r="AA1647" s="1">
        <v>625</v>
      </c>
      <c r="AB1647" s="1">
        <v>1680</v>
      </c>
      <c r="AC1647" s="1">
        <v>1.04</v>
      </c>
      <c r="AD1647" s="1">
        <v>122.93</v>
      </c>
      <c r="AE1647" s="1">
        <v>101.36</v>
      </c>
      <c r="AF1647" s="1">
        <v>2408.23</v>
      </c>
      <c r="AG1647" s="1">
        <v>394.24</v>
      </c>
      <c r="AH1647" s="1">
        <v>2105</v>
      </c>
      <c r="AI1647" s="1">
        <v>5.2</v>
      </c>
      <c r="AJ1647" s="1">
        <v>45</v>
      </c>
      <c r="AK1647" s="1">
        <v>69.239999999999995</v>
      </c>
      <c r="AL1647" s="1">
        <v>9347</v>
      </c>
      <c r="AM1647" s="1">
        <f t="shared" si="376"/>
        <v>4233.1775522843791</v>
      </c>
    </row>
    <row r="1648" spans="1:39" x14ac:dyDescent="0.3">
      <c r="A1648" s="2">
        <v>38172</v>
      </c>
      <c r="B1648" s="1" t="s">
        <v>24</v>
      </c>
      <c r="C1648" s="1">
        <v>1617.97</v>
      </c>
      <c r="D1648" s="1">
        <v>1609.03</v>
      </c>
      <c r="E1648" s="5">
        <f t="shared" si="377"/>
        <v>-5.5254423753221963E-3</v>
      </c>
      <c r="F1648" s="6">
        <f t="shared" si="378"/>
        <v>-8.9400000000000546</v>
      </c>
      <c r="G1648" s="1">
        <v>1651.58</v>
      </c>
      <c r="H1648" s="1">
        <v>1588.48</v>
      </c>
      <c r="I1648" s="5">
        <f t="shared" si="379"/>
        <v>3.8999487011502014E-2</v>
      </c>
      <c r="J1648" s="5" t="str">
        <f t="shared" si="380"/>
        <v>Medium</v>
      </c>
      <c r="K1648" s="6">
        <f t="shared" si="381"/>
        <v>416</v>
      </c>
      <c r="L1648" s="5" t="str">
        <f t="shared" si="382"/>
        <v>Normal</v>
      </c>
      <c r="M1648" s="6">
        <f t="shared" si="390"/>
        <v>2838.7185714285711</v>
      </c>
      <c r="N1648" s="1">
        <v>341252419</v>
      </c>
      <c r="O1648" s="5">
        <f t="shared" si="389"/>
        <v>-0.59965116308001598</v>
      </c>
      <c r="P1648" s="1">
        <v>0.84</v>
      </c>
      <c r="Q1648" s="1">
        <v>8.66</v>
      </c>
      <c r="R1648" s="1">
        <f t="shared" si="383"/>
        <v>0.56709942162872307</v>
      </c>
      <c r="S1648" s="1">
        <f t="shared" si="384"/>
        <v>-1.0310525584785528</v>
      </c>
      <c r="T1648" s="1">
        <f t="shared" si="385"/>
        <v>-0.41258793463418025</v>
      </c>
      <c r="U1648" s="1">
        <f t="shared" si="386"/>
        <v>1.2242412086921455</v>
      </c>
      <c r="V1648" s="1">
        <f t="shared" si="387"/>
        <v>8.6925034302033855E-2</v>
      </c>
      <c r="W1648" s="7" t="str">
        <f t="shared" si="388"/>
        <v>Moderate Stress</v>
      </c>
      <c r="X1648" s="1">
        <v>3.45</v>
      </c>
      <c r="Y1648" s="1">
        <v>8.74</v>
      </c>
      <c r="Z1648" s="1">
        <v>95</v>
      </c>
      <c r="AA1648" s="1">
        <v>13669</v>
      </c>
      <c r="AB1648" s="1">
        <v>3533</v>
      </c>
      <c r="AC1648" s="1">
        <v>0.84</v>
      </c>
      <c r="AD1648" s="1">
        <v>144.87</v>
      </c>
      <c r="AE1648" s="1">
        <v>45.46</v>
      </c>
      <c r="AF1648" s="1">
        <v>1109.67</v>
      </c>
      <c r="AG1648" s="1">
        <v>146.1</v>
      </c>
      <c r="AH1648" s="1">
        <v>1261</v>
      </c>
      <c r="AI1648" s="1">
        <v>0.8</v>
      </c>
      <c r="AJ1648" s="1">
        <v>32</v>
      </c>
      <c r="AK1648" s="1">
        <v>6.46</v>
      </c>
      <c r="AL1648" s="1">
        <v>1565</v>
      </c>
      <c r="AM1648" s="1">
        <f t="shared" ref="AM1648:AM1711" si="391">_xlfn.STDEV.P(AL1648:AL1746)</f>
        <v>4231.9633264923077</v>
      </c>
    </row>
    <row r="1649" spans="1:39" x14ac:dyDescent="0.3">
      <c r="A1649" s="2">
        <v>38173</v>
      </c>
      <c r="B1649" s="1" t="s">
        <v>24</v>
      </c>
      <c r="C1649" s="1">
        <v>2949.06</v>
      </c>
      <c r="D1649" s="1">
        <v>2988.92</v>
      </c>
      <c r="E1649" s="5">
        <f t="shared" si="377"/>
        <v>1.3516171254569297E-2</v>
      </c>
      <c r="F1649" s="6">
        <f t="shared" si="378"/>
        <v>39.860000000000127</v>
      </c>
      <c r="G1649" s="1">
        <v>3028.04</v>
      </c>
      <c r="H1649" s="1">
        <v>2940.78</v>
      </c>
      <c r="I1649" s="5">
        <f t="shared" si="379"/>
        <v>2.9589089404759402E-2</v>
      </c>
      <c r="J1649" s="5" t="str">
        <f t="shared" si="380"/>
        <v>Medium</v>
      </c>
      <c r="K1649" s="6">
        <f t="shared" si="381"/>
        <v>416</v>
      </c>
      <c r="L1649" s="5" t="str">
        <f t="shared" si="382"/>
        <v>Normal</v>
      </c>
      <c r="M1649" s="6">
        <f t="shared" si="390"/>
        <v>3004.9728571428568</v>
      </c>
      <c r="N1649" s="1">
        <v>317501507</v>
      </c>
      <c r="O1649" s="5">
        <f t="shared" si="389"/>
        <v>0.85759121955463857</v>
      </c>
      <c r="P1649" s="1">
        <v>6.27</v>
      </c>
      <c r="Q1649" s="1">
        <v>5.22</v>
      </c>
      <c r="R1649" s="1">
        <f t="shared" si="383"/>
        <v>0.65017349151185211</v>
      </c>
      <c r="S1649" s="1">
        <f t="shared" si="384"/>
        <v>0.82809279324601281</v>
      </c>
      <c r="T1649" s="1">
        <f t="shared" si="385"/>
        <v>0.85393265066081481</v>
      </c>
      <c r="U1649" s="1">
        <f t="shared" si="386"/>
        <v>4.2318999563481528E-2</v>
      </c>
      <c r="V1649" s="1">
        <f t="shared" si="387"/>
        <v>0.59362948374554037</v>
      </c>
      <c r="W1649" s="7" t="str">
        <f t="shared" si="388"/>
        <v>Moderate Stress</v>
      </c>
      <c r="X1649" s="1">
        <v>8.01</v>
      </c>
      <c r="Y1649" s="1">
        <v>3.74</v>
      </c>
      <c r="Z1649" s="1">
        <v>83</v>
      </c>
      <c r="AA1649" s="1">
        <v>16825</v>
      </c>
      <c r="AB1649" s="1">
        <v>4733</v>
      </c>
      <c r="AC1649" s="1">
        <v>1.08</v>
      </c>
      <c r="AD1649" s="1">
        <v>119.22</v>
      </c>
      <c r="AE1649" s="1">
        <v>104.59</v>
      </c>
      <c r="AF1649" s="1">
        <v>1541.48</v>
      </c>
      <c r="AG1649" s="1">
        <v>124.88</v>
      </c>
      <c r="AH1649" s="1">
        <v>6690</v>
      </c>
      <c r="AI1649" s="1">
        <v>4.8499999999999996</v>
      </c>
      <c r="AJ1649" s="1">
        <v>37</v>
      </c>
      <c r="AK1649" s="1">
        <v>20.149999999999999</v>
      </c>
      <c r="AL1649" s="1">
        <v>1179</v>
      </c>
      <c r="AM1649" s="1">
        <f t="shared" si="391"/>
        <v>4205.3040030884813</v>
      </c>
    </row>
    <row r="1650" spans="1:39" x14ac:dyDescent="0.3">
      <c r="A1650" s="2">
        <v>38174</v>
      </c>
      <c r="B1650" s="1" t="s">
        <v>25</v>
      </c>
      <c r="C1650" s="1">
        <v>2719.94</v>
      </c>
      <c r="D1650" s="1">
        <v>2759.57</v>
      </c>
      <c r="E1650" s="5">
        <f t="shared" si="377"/>
        <v>1.4570174342081115E-2</v>
      </c>
      <c r="F1650" s="6">
        <f t="shared" si="378"/>
        <v>39.630000000000109</v>
      </c>
      <c r="G1650" s="1">
        <v>2786.11</v>
      </c>
      <c r="H1650" s="1">
        <v>2709.74</v>
      </c>
      <c r="I1650" s="5">
        <f t="shared" si="379"/>
        <v>2.8077825246145261E-2</v>
      </c>
      <c r="J1650" s="5" t="str">
        <f t="shared" si="380"/>
        <v>Medium</v>
      </c>
      <c r="K1650" s="6">
        <f t="shared" si="381"/>
        <v>416</v>
      </c>
      <c r="L1650" s="5" t="str">
        <f t="shared" si="382"/>
        <v>Normal</v>
      </c>
      <c r="M1650" s="6">
        <f t="shared" si="390"/>
        <v>3116.5928571428572</v>
      </c>
      <c r="N1650" s="1">
        <v>931437512</v>
      </c>
      <c r="O1650" s="5">
        <f t="shared" si="389"/>
        <v>-7.6733402031502987E-2</v>
      </c>
      <c r="P1650" s="1">
        <v>0.8</v>
      </c>
      <c r="Q1650" s="1">
        <v>9.27</v>
      </c>
      <c r="R1650" s="1">
        <f t="shared" si="383"/>
        <v>-1.4972035263954637</v>
      </c>
      <c r="S1650" s="1">
        <f t="shared" si="384"/>
        <v>-0.36391568655345491</v>
      </c>
      <c r="T1650" s="1">
        <f t="shared" si="385"/>
        <v>-0.4219177363674767</v>
      </c>
      <c r="U1650" s="1">
        <f t="shared" si="386"/>
        <v>1.4338262515899605</v>
      </c>
      <c r="V1650" s="1">
        <f t="shared" si="387"/>
        <v>-0.21230267443160872</v>
      </c>
      <c r="W1650" s="7" t="str">
        <f t="shared" si="388"/>
        <v>Low Stress</v>
      </c>
      <c r="X1650" s="1">
        <v>4.3499999999999996</v>
      </c>
      <c r="Y1650" s="1">
        <v>6.77</v>
      </c>
      <c r="Z1650" s="1">
        <v>111</v>
      </c>
      <c r="AA1650" s="1">
        <v>14190</v>
      </c>
      <c r="AB1650" s="1">
        <v>2151</v>
      </c>
      <c r="AC1650" s="1">
        <v>0.97</v>
      </c>
      <c r="AD1650" s="1">
        <v>84.92</v>
      </c>
      <c r="AE1650" s="1">
        <v>26.47</v>
      </c>
      <c r="AF1650" s="1">
        <v>1146.54</v>
      </c>
      <c r="AG1650" s="1">
        <v>395.03</v>
      </c>
      <c r="AH1650" s="1">
        <v>267</v>
      </c>
      <c r="AI1650" s="1">
        <v>9.25</v>
      </c>
      <c r="AJ1650" s="1">
        <v>21</v>
      </c>
      <c r="AK1650" s="1">
        <v>64.33</v>
      </c>
      <c r="AL1650" s="1">
        <v>10055</v>
      </c>
      <c r="AM1650" s="1">
        <f t="shared" si="391"/>
        <v>4157.391642883691</v>
      </c>
    </row>
    <row r="1651" spans="1:39" x14ac:dyDescent="0.3">
      <c r="A1651" s="2">
        <v>38175</v>
      </c>
      <c r="B1651" s="1" t="s">
        <v>24</v>
      </c>
      <c r="C1651" s="1">
        <v>3387.64</v>
      </c>
      <c r="D1651" s="1">
        <v>3406.21</v>
      </c>
      <c r="E1651" s="5">
        <f t="shared" si="377"/>
        <v>5.4816922695446286E-3</v>
      </c>
      <c r="F1651" s="6">
        <f t="shared" si="378"/>
        <v>18.570000000000164</v>
      </c>
      <c r="G1651" s="1">
        <v>3435.7</v>
      </c>
      <c r="H1651" s="1">
        <v>3352.97</v>
      </c>
      <c r="I1651" s="5">
        <f t="shared" si="379"/>
        <v>2.4421130934810079E-2</v>
      </c>
      <c r="J1651" s="5" t="str">
        <f t="shared" si="380"/>
        <v>Medium</v>
      </c>
      <c r="K1651" s="6">
        <f t="shared" si="381"/>
        <v>416</v>
      </c>
      <c r="L1651" s="5" t="str">
        <f t="shared" si="382"/>
        <v>Normal</v>
      </c>
      <c r="M1651" s="6">
        <f t="shared" si="390"/>
        <v>2937.0299999999997</v>
      </c>
      <c r="N1651" s="1">
        <v>823166670</v>
      </c>
      <c r="O1651" s="5">
        <f t="shared" si="389"/>
        <v>0.2343263624405251</v>
      </c>
      <c r="P1651" s="1">
        <v>8.48</v>
      </c>
      <c r="Q1651" s="1">
        <v>0.65</v>
      </c>
      <c r="R1651" s="1">
        <f t="shared" si="383"/>
        <v>-1.1185023003283037</v>
      </c>
      <c r="S1651" s="1">
        <f t="shared" si="384"/>
        <v>3.2933404660286013E-2</v>
      </c>
      <c r="T1651" s="1">
        <f t="shared" si="385"/>
        <v>1.3694041964254446</v>
      </c>
      <c r="U1651" s="1">
        <f t="shared" si="386"/>
        <v>-1.5278509119824466</v>
      </c>
      <c r="V1651" s="1">
        <f t="shared" si="387"/>
        <v>-0.31100390280625489</v>
      </c>
      <c r="W1651" s="7" t="str">
        <f t="shared" si="388"/>
        <v>Low Stress</v>
      </c>
      <c r="X1651" s="1">
        <v>11.69</v>
      </c>
      <c r="Y1651" s="1">
        <v>5.72</v>
      </c>
      <c r="Z1651" s="1">
        <v>90</v>
      </c>
      <c r="AA1651" s="1">
        <v>13106</v>
      </c>
      <c r="AB1651" s="1">
        <v>3976</v>
      </c>
      <c r="AC1651" s="1">
        <v>1.2</v>
      </c>
      <c r="AD1651" s="1">
        <v>145.13</v>
      </c>
      <c r="AE1651" s="1">
        <v>137.74</v>
      </c>
      <c r="AF1651" s="1">
        <v>1098.57</v>
      </c>
      <c r="AG1651" s="1">
        <v>247.36</v>
      </c>
      <c r="AH1651" s="1">
        <v>8580</v>
      </c>
      <c r="AI1651" s="1">
        <v>6.85</v>
      </c>
      <c r="AJ1651" s="1">
        <v>38</v>
      </c>
      <c r="AK1651" s="1">
        <v>90.79</v>
      </c>
      <c r="AL1651" s="1">
        <v>11884</v>
      </c>
      <c r="AM1651" s="1">
        <f t="shared" si="391"/>
        <v>4153.6469477108831</v>
      </c>
    </row>
    <row r="1652" spans="1:39" x14ac:dyDescent="0.3">
      <c r="A1652" s="2">
        <v>38176</v>
      </c>
      <c r="B1652" s="1" t="s">
        <v>26</v>
      </c>
      <c r="C1652" s="1">
        <v>4998.2299999999996</v>
      </c>
      <c r="D1652" s="1">
        <v>5034.13</v>
      </c>
      <c r="E1652" s="5">
        <f t="shared" si="377"/>
        <v>7.1825426200876211E-3</v>
      </c>
      <c r="F1652" s="6">
        <f t="shared" si="378"/>
        <v>35.900000000000546</v>
      </c>
      <c r="G1652" s="1">
        <v>5044.16</v>
      </c>
      <c r="H1652" s="1">
        <v>4952.38</v>
      </c>
      <c r="I1652" s="5">
        <f t="shared" si="379"/>
        <v>1.8362500325115043E-2</v>
      </c>
      <c r="J1652" s="5" t="str">
        <f t="shared" si="380"/>
        <v>Low</v>
      </c>
      <c r="K1652" s="6">
        <f t="shared" si="381"/>
        <v>416</v>
      </c>
      <c r="L1652" s="5" t="str">
        <f t="shared" si="382"/>
        <v>Normal</v>
      </c>
      <c r="M1652" s="6">
        <f t="shared" si="390"/>
        <v>3245.9428571428575</v>
      </c>
      <c r="N1652" s="1">
        <v>730452023</v>
      </c>
      <c r="O1652" s="5">
        <f t="shared" si="389"/>
        <v>0.47792708024461206</v>
      </c>
      <c r="P1652" s="1">
        <v>-2.34</v>
      </c>
      <c r="Q1652" s="1">
        <v>1.1299999999999999</v>
      </c>
      <c r="R1652" s="1">
        <f t="shared" si="383"/>
        <v>-0.79421230826115086</v>
      </c>
      <c r="S1652" s="1">
        <f t="shared" si="384"/>
        <v>0.34371845152628827</v>
      </c>
      <c r="T1652" s="1">
        <f t="shared" si="385"/>
        <v>-1.1543071724312493</v>
      </c>
      <c r="U1652" s="1">
        <f t="shared" si="386"/>
        <v>-1.3629315339644936</v>
      </c>
      <c r="V1652" s="1">
        <f t="shared" si="387"/>
        <v>-0.74193314078265138</v>
      </c>
      <c r="W1652" s="7" t="str">
        <f t="shared" si="388"/>
        <v>Low Stress</v>
      </c>
      <c r="X1652" s="1">
        <v>3.53</v>
      </c>
      <c r="Y1652" s="1">
        <v>3.15</v>
      </c>
      <c r="Z1652" s="1">
        <v>64</v>
      </c>
      <c r="AA1652" s="1">
        <v>26404</v>
      </c>
      <c r="AB1652" s="1">
        <v>4917</v>
      </c>
      <c r="AC1652" s="1">
        <v>1.35</v>
      </c>
      <c r="AD1652" s="1">
        <v>89.31</v>
      </c>
      <c r="AE1652" s="1">
        <v>119.15</v>
      </c>
      <c r="AF1652" s="1">
        <v>2273.46</v>
      </c>
      <c r="AG1652" s="1">
        <v>257.2</v>
      </c>
      <c r="AH1652" s="1">
        <v>1137</v>
      </c>
      <c r="AI1652" s="1">
        <v>7.82</v>
      </c>
      <c r="AJ1652" s="1">
        <v>0</v>
      </c>
      <c r="AK1652" s="1">
        <v>77.19</v>
      </c>
      <c r="AL1652" s="1">
        <v>2594</v>
      </c>
      <c r="AM1652" s="1">
        <f t="shared" si="391"/>
        <v>4175.399404625151</v>
      </c>
    </row>
    <row r="1653" spans="1:39" x14ac:dyDescent="0.3">
      <c r="A1653" s="2">
        <v>38177</v>
      </c>
      <c r="B1653" s="1" t="s">
        <v>25</v>
      </c>
      <c r="C1653" s="1">
        <v>4077.8</v>
      </c>
      <c r="D1653" s="1">
        <v>4036.68</v>
      </c>
      <c r="E1653" s="5">
        <f t="shared" si="377"/>
        <v>-1.0083868752758926E-2</v>
      </c>
      <c r="F1653" s="6">
        <f t="shared" si="378"/>
        <v>-41.120000000000346</v>
      </c>
      <c r="G1653" s="1">
        <v>4092.17</v>
      </c>
      <c r="H1653" s="1">
        <v>4016.95</v>
      </c>
      <c r="I1653" s="5">
        <f t="shared" si="379"/>
        <v>1.8446221001520491E-2</v>
      </c>
      <c r="J1653" s="5" t="str">
        <f t="shared" si="380"/>
        <v>Low</v>
      </c>
      <c r="K1653" s="6">
        <f t="shared" si="381"/>
        <v>416</v>
      </c>
      <c r="L1653" s="5" t="str">
        <f t="shared" si="382"/>
        <v>Normal</v>
      </c>
      <c r="M1653" s="6">
        <f t="shared" si="390"/>
        <v>3407.6585714285716</v>
      </c>
      <c r="N1653" s="1">
        <v>601065870</v>
      </c>
      <c r="O1653" s="5">
        <f t="shared" si="389"/>
        <v>-0.19813751333398227</v>
      </c>
      <c r="P1653" s="1">
        <v>-0.61</v>
      </c>
      <c r="Q1653" s="1">
        <v>5.97</v>
      </c>
      <c r="R1653" s="1">
        <f t="shared" si="383"/>
        <v>-0.34165560996547145</v>
      </c>
      <c r="S1653" s="1">
        <f t="shared" si="384"/>
        <v>-0.51880267851712702</v>
      </c>
      <c r="T1653" s="1">
        <f t="shared" si="385"/>
        <v>-0.75079324746617704</v>
      </c>
      <c r="U1653" s="1">
        <f t="shared" si="386"/>
        <v>0.30000552771653322</v>
      </c>
      <c r="V1653" s="1">
        <f t="shared" si="387"/>
        <v>-0.32781150205806053</v>
      </c>
      <c r="W1653" s="7" t="str">
        <f t="shared" si="388"/>
        <v>Low Stress</v>
      </c>
      <c r="X1653" s="1">
        <v>5.12</v>
      </c>
      <c r="Y1653" s="1">
        <v>3.08</v>
      </c>
      <c r="Z1653" s="1">
        <v>104</v>
      </c>
      <c r="AA1653" s="1">
        <v>9915</v>
      </c>
      <c r="AB1653" s="1">
        <v>1923</v>
      </c>
      <c r="AC1653" s="1">
        <v>1.1399999999999999</v>
      </c>
      <c r="AD1653" s="1">
        <v>141.81</v>
      </c>
      <c r="AE1653" s="1">
        <v>142.33000000000001</v>
      </c>
      <c r="AF1653" s="1">
        <v>1245.3399999999999</v>
      </c>
      <c r="AG1653" s="1">
        <v>329.66</v>
      </c>
      <c r="AH1653" s="1">
        <v>6298</v>
      </c>
      <c r="AI1653" s="1">
        <v>5.8</v>
      </c>
      <c r="AJ1653" s="1">
        <v>48</v>
      </c>
      <c r="AK1653" s="1">
        <v>33.31</v>
      </c>
      <c r="AL1653" s="1">
        <v>6735</v>
      </c>
      <c r="AM1653" s="1">
        <f t="shared" si="391"/>
        <v>4178.9548300117385</v>
      </c>
    </row>
    <row r="1654" spans="1:39" x14ac:dyDescent="0.3">
      <c r="A1654" s="2">
        <v>38178</v>
      </c>
      <c r="B1654" s="1" t="s">
        <v>24</v>
      </c>
      <c r="C1654" s="1">
        <v>2591.46</v>
      </c>
      <c r="D1654" s="1">
        <v>2627.96</v>
      </c>
      <c r="E1654" s="5">
        <f t="shared" si="377"/>
        <v>1.4084724441048675E-2</v>
      </c>
      <c r="F1654" s="6">
        <f t="shared" si="378"/>
        <v>36.5</v>
      </c>
      <c r="G1654" s="1">
        <v>2636.05</v>
      </c>
      <c r="H1654" s="1">
        <v>2582.4699999999998</v>
      </c>
      <c r="I1654" s="5">
        <f t="shared" si="379"/>
        <v>2.0675603713736806E-2</v>
      </c>
      <c r="J1654" s="5" t="str">
        <f t="shared" si="380"/>
        <v>Medium</v>
      </c>
      <c r="K1654" s="6">
        <f t="shared" si="381"/>
        <v>416</v>
      </c>
      <c r="L1654" s="5" t="str">
        <f t="shared" si="382"/>
        <v>Normal</v>
      </c>
      <c r="M1654" s="6">
        <f t="shared" si="390"/>
        <v>3208.9285714285716</v>
      </c>
      <c r="N1654" s="1">
        <v>368325017</v>
      </c>
      <c r="O1654" s="5">
        <f t="shared" si="389"/>
        <v>-0.34897985473210652</v>
      </c>
      <c r="P1654" s="1">
        <v>3.27</v>
      </c>
      <c r="Q1654" s="1">
        <v>3.54</v>
      </c>
      <c r="R1654" s="1">
        <f t="shared" si="383"/>
        <v>0.47240701999926726</v>
      </c>
      <c r="S1654" s="1">
        <f t="shared" si="384"/>
        <v>-0.71124687393405461</v>
      </c>
      <c r="T1654" s="1">
        <f t="shared" si="385"/>
        <v>0.15419752066358003</v>
      </c>
      <c r="U1654" s="1">
        <f t="shared" si="386"/>
        <v>-0.53489882349935414</v>
      </c>
      <c r="V1654" s="1">
        <f t="shared" si="387"/>
        <v>-0.15488528919264036</v>
      </c>
      <c r="W1654" s="7" t="str">
        <f t="shared" si="388"/>
        <v>Low Stress</v>
      </c>
      <c r="X1654" s="1">
        <v>4.55</v>
      </c>
      <c r="Y1654" s="1">
        <v>5.62</v>
      </c>
      <c r="Z1654" s="1">
        <v>52</v>
      </c>
      <c r="AA1654" s="1">
        <v>4680</v>
      </c>
      <c r="AB1654" s="1">
        <v>3530</v>
      </c>
      <c r="AC1654" s="1">
        <v>1.03</v>
      </c>
      <c r="AD1654" s="1">
        <v>130</v>
      </c>
      <c r="AE1654" s="1">
        <v>74.400000000000006</v>
      </c>
      <c r="AF1654" s="1">
        <v>1221.55</v>
      </c>
      <c r="AG1654" s="1">
        <v>494.75</v>
      </c>
      <c r="AH1654" s="1">
        <v>4923</v>
      </c>
      <c r="AI1654" s="1">
        <v>8.9600000000000009</v>
      </c>
      <c r="AJ1654" s="1">
        <v>20</v>
      </c>
      <c r="AK1654" s="1">
        <v>82.39</v>
      </c>
      <c r="AL1654" s="1">
        <v>12988</v>
      </c>
      <c r="AM1654" s="1">
        <f t="shared" si="391"/>
        <v>4233.3474444522581</v>
      </c>
    </row>
    <row r="1655" spans="1:39" x14ac:dyDescent="0.3">
      <c r="A1655" s="2">
        <v>38179</v>
      </c>
      <c r="B1655" s="1" t="s">
        <v>25</v>
      </c>
      <c r="C1655" s="1">
        <v>4310.21</v>
      </c>
      <c r="D1655" s="1">
        <v>4292.2700000000004</v>
      </c>
      <c r="E1655" s="5">
        <f t="shared" si="377"/>
        <v>-4.1622101939347731E-3</v>
      </c>
      <c r="F1655" s="6">
        <f t="shared" si="378"/>
        <v>-17.9399999999996</v>
      </c>
      <c r="G1655" s="1">
        <v>4322.67</v>
      </c>
      <c r="H1655" s="1">
        <v>4278.0200000000004</v>
      </c>
      <c r="I1655" s="5">
        <f t="shared" si="379"/>
        <v>1.035912403339968E-2</v>
      </c>
      <c r="J1655" s="5" t="str">
        <f t="shared" si="380"/>
        <v>Low</v>
      </c>
      <c r="K1655" s="6">
        <f t="shared" si="381"/>
        <v>416</v>
      </c>
      <c r="L1655" s="5" t="str">
        <f t="shared" si="382"/>
        <v>Normal</v>
      </c>
      <c r="M1655" s="6">
        <f t="shared" si="390"/>
        <v>3592.2485714285717</v>
      </c>
      <c r="N1655" s="1">
        <v>805710619</v>
      </c>
      <c r="O1655" s="5">
        <f t="shared" si="389"/>
        <v>0.63330872616021572</v>
      </c>
      <c r="P1655" s="1">
        <v>-0.21</v>
      </c>
      <c r="Q1655" s="1">
        <v>4.6399999999999997</v>
      </c>
      <c r="R1655" s="1">
        <f t="shared" si="383"/>
        <v>-1.0574458996032507</v>
      </c>
      <c r="S1655" s="1">
        <f t="shared" si="384"/>
        <v>0.54195387769130621</v>
      </c>
      <c r="T1655" s="1">
        <f t="shared" si="385"/>
        <v>-0.65749523013321243</v>
      </c>
      <c r="U1655" s="1">
        <f t="shared" si="386"/>
        <v>-0.15695858220821179</v>
      </c>
      <c r="V1655" s="1">
        <f t="shared" si="387"/>
        <v>-0.33248645856334219</v>
      </c>
      <c r="W1655" s="7" t="str">
        <f t="shared" si="388"/>
        <v>Low Stress</v>
      </c>
      <c r="X1655" s="1">
        <v>9.18</v>
      </c>
      <c r="Y1655" s="1">
        <v>1.96</v>
      </c>
      <c r="Z1655" s="1">
        <v>87</v>
      </c>
      <c r="AA1655" s="1">
        <v>5660</v>
      </c>
      <c r="AB1655" s="1">
        <v>2840</v>
      </c>
      <c r="AC1655" s="1">
        <v>0.91</v>
      </c>
      <c r="AD1655" s="1">
        <v>124.55</v>
      </c>
      <c r="AE1655" s="1">
        <v>24.45</v>
      </c>
      <c r="AF1655" s="1">
        <v>2346.65</v>
      </c>
      <c r="AG1655" s="1">
        <v>168.6</v>
      </c>
      <c r="AH1655" s="1">
        <v>7628</v>
      </c>
      <c r="AI1655" s="1">
        <v>1.47</v>
      </c>
      <c r="AJ1655" s="1">
        <v>48</v>
      </c>
      <c r="AK1655" s="1">
        <v>96.66</v>
      </c>
      <c r="AL1655" s="1">
        <v>9180</v>
      </c>
      <c r="AM1655" s="1">
        <f t="shared" si="391"/>
        <v>4202.5001943220914</v>
      </c>
    </row>
    <row r="1656" spans="1:39" x14ac:dyDescent="0.3">
      <c r="A1656" s="2">
        <v>38180</v>
      </c>
      <c r="B1656" s="1" t="s">
        <v>26</v>
      </c>
      <c r="C1656" s="1">
        <v>1682.83</v>
      </c>
      <c r="D1656" s="1">
        <v>1650.66</v>
      </c>
      <c r="E1656" s="5">
        <f t="shared" si="377"/>
        <v>-1.9116607143918191E-2</v>
      </c>
      <c r="F1656" s="6">
        <f t="shared" si="378"/>
        <v>-32.169999999999845</v>
      </c>
      <c r="G1656" s="1">
        <v>1694.07</v>
      </c>
      <c r="H1656" s="1">
        <v>1627.91</v>
      </c>
      <c r="I1656" s="5">
        <f t="shared" si="379"/>
        <v>3.9314725789295325E-2</v>
      </c>
      <c r="J1656" s="5" t="str">
        <f t="shared" si="380"/>
        <v>Medium</v>
      </c>
      <c r="K1656" s="6">
        <f t="shared" si="381"/>
        <v>416</v>
      </c>
      <c r="L1656" s="5" t="str">
        <f t="shared" si="382"/>
        <v>Normal</v>
      </c>
      <c r="M1656" s="6">
        <f t="shared" si="390"/>
        <v>3401.0685714285714</v>
      </c>
      <c r="N1656" s="1">
        <v>510725510</v>
      </c>
      <c r="O1656" s="5">
        <f t="shared" si="389"/>
        <v>-0.61543425739760083</v>
      </c>
      <c r="P1656" s="1">
        <v>1.36</v>
      </c>
      <c r="Q1656" s="1">
        <v>3.28</v>
      </c>
      <c r="R1656" s="1">
        <f t="shared" si="383"/>
        <v>-2.5670212019193051E-2</v>
      </c>
      <c r="S1656" s="1">
        <f t="shared" si="384"/>
        <v>-1.0511885816865225</v>
      </c>
      <c r="T1656" s="1">
        <f t="shared" si="385"/>
        <v>-0.29130051210132618</v>
      </c>
      <c r="U1656" s="1">
        <f t="shared" si="386"/>
        <v>-0.62423015325907882</v>
      </c>
      <c r="V1656" s="1">
        <f t="shared" si="387"/>
        <v>-0.4980973647665301</v>
      </c>
      <c r="W1656" s="7" t="str">
        <f t="shared" si="388"/>
        <v>Low Stress</v>
      </c>
      <c r="X1656" s="1">
        <v>13.35</v>
      </c>
      <c r="Y1656" s="1">
        <v>8.1999999999999993</v>
      </c>
      <c r="Z1656" s="1">
        <v>100</v>
      </c>
      <c r="AA1656" s="1">
        <v>19654</v>
      </c>
      <c r="AB1656" s="1">
        <v>1888</v>
      </c>
      <c r="AC1656" s="1">
        <v>0.82</v>
      </c>
      <c r="AD1656" s="1">
        <v>121.08</v>
      </c>
      <c r="AE1656" s="1">
        <v>64.400000000000006</v>
      </c>
      <c r="AF1656" s="1">
        <v>1456.27</v>
      </c>
      <c r="AG1656" s="1">
        <v>219.94</v>
      </c>
      <c r="AH1656" s="1">
        <v>4073</v>
      </c>
      <c r="AI1656" s="1">
        <v>4.5</v>
      </c>
      <c r="AJ1656" s="1">
        <v>6</v>
      </c>
      <c r="AK1656" s="1">
        <v>33.26</v>
      </c>
      <c r="AL1656" s="1">
        <v>8423</v>
      </c>
      <c r="AM1656" s="1">
        <f t="shared" si="391"/>
        <v>4210.027870082421</v>
      </c>
    </row>
    <row r="1657" spans="1:39" x14ac:dyDescent="0.3">
      <c r="A1657" s="2">
        <v>38181</v>
      </c>
      <c r="B1657" s="1" t="s">
        <v>26</v>
      </c>
      <c r="C1657" s="1">
        <v>1121.8499999999999</v>
      </c>
      <c r="D1657" s="1">
        <v>1095.79</v>
      </c>
      <c r="E1657" s="5">
        <f t="shared" si="377"/>
        <v>-2.3229487008066985E-2</v>
      </c>
      <c r="F1657" s="6">
        <f t="shared" si="378"/>
        <v>-26.059999999999945</v>
      </c>
      <c r="G1657" s="1">
        <v>1147.82</v>
      </c>
      <c r="H1657" s="1">
        <v>1081.26</v>
      </c>
      <c r="I1657" s="5">
        <f t="shared" si="379"/>
        <v>5.9330570040557966E-2</v>
      </c>
      <c r="J1657" s="5" t="str">
        <f t="shared" si="380"/>
        <v>High</v>
      </c>
      <c r="K1657" s="6">
        <f t="shared" si="381"/>
        <v>416</v>
      </c>
      <c r="L1657" s="5" t="str">
        <f t="shared" si="382"/>
        <v>⚠️ High Risk</v>
      </c>
      <c r="M1657" s="6">
        <f t="shared" si="390"/>
        <v>3163.3857142857146</v>
      </c>
      <c r="N1657" s="1">
        <v>324600543</v>
      </c>
      <c r="O1657" s="5">
        <f t="shared" si="389"/>
        <v>-0.33615038832951671</v>
      </c>
      <c r="P1657" s="1">
        <v>2.39</v>
      </c>
      <c r="Q1657" s="1">
        <v>4.05</v>
      </c>
      <c r="R1657" s="1">
        <f t="shared" si="383"/>
        <v>0.62534304235828486</v>
      </c>
      <c r="S1657" s="1">
        <f t="shared" si="384"/>
        <v>-0.69487908013961552</v>
      </c>
      <c r="T1657" s="1">
        <f t="shared" si="385"/>
        <v>-5.1058117468942191E-2</v>
      </c>
      <c r="U1657" s="1">
        <f t="shared" si="386"/>
        <v>-0.35967198435527908</v>
      </c>
      <c r="V1657" s="1">
        <f t="shared" si="387"/>
        <v>-0.12006653490138798</v>
      </c>
      <c r="W1657" s="7" t="str">
        <f t="shared" si="388"/>
        <v>Low Stress</v>
      </c>
      <c r="X1657" s="1">
        <v>8.64</v>
      </c>
      <c r="Y1657" s="1">
        <v>1.1599999999999999</v>
      </c>
      <c r="Z1657" s="1">
        <v>66</v>
      </c>
      <c r="AA1657" s="1">
        <v>10266</v>
      </c>
      <c r="AB1657" s="1">
        <v>2052</v>
      </c>
      <c r="AC1657" s="1">
        <v>1.27</v>
      </c>
      <c r="AD1657" s="1">
        <v>89.18</v>
      </c>
      <c r="AE1657" s="1">
        <v>87.05</v>
      </c>
      <c r="AF1657" s="1">
        <v>814.82</v>
      </c>
      <c r="AG1657" s="1">
        <v>359.48</v>
      </c>
      <c r="AH1657" s="1">
        <v>9476</v>
      </c>
      <c r="AI1657" s="1">
        <v>5.97</v>
      </c>
      <c r="AJ1657" s="1">
        <v>45</v>
      </c>
      <c r="AK1657" s="1">
        <v>18.760000000000002</v>
      </c>
      <c r="AL1657" s="1">
        <v>9553</v>
      </c>
      <c r="AM1657" s="1">
        <f t="shared" si="391"/>
        <v>4249.2699916446409</v>
      </c>
    </row>
    <row r="1658" spans="1:39" x14ac:dyDescent="0.3">
      <c r="A1658" s="2">
        <v>38182</v>
      </c>
      <c r="B1658" s="1" t="s">
        <v>24</v>
      </c>
      <c r="C1658" s="1">
        <v>1817.79</v>
      </c>
      <c r="D1658" s="1">
        <v>1809.59</v>
      </c>
      <c r="E1658" s="5">
        <f t="shared" si="377"/>
        <v>-4.5109721144906976E-3</v>
      </c>
      <c r="F1658" s="6">
        <f t="shared" si="378"/>
        <v>-8.2000000000000455</v>
      </c>
      <c r="G1658" s="1">
        <v>1845.92</v>
      </c>
      <c r="H1658" s="1">
        <v>1797.91</v>
      </c>
      <c r="I1658" s="5">
        <f t="shared" si="379"/>
        <v>2.6411191611792336E-2</v>
      </c>
      <c r="J1658" s="5" t="str">
        <f t="shared" si="380"/>
        <v>Medium</v>
      </c>
      <c r="K1658" s="6">
        <f t="shared" si="381"/>
        <v>416</v>
      </c>
      <c r="L1658" s="5" t="str">
        <f t="shared" si="382"/>
        <v>Normal</v>
      </c>
      <c r="M1658" s="6">
        <f t="shared" si="390"/>
        <v>2935.2971428571432</v>
      </c>
      <c r="N1658" s="1">
        <v>124837515</v>
      </c>
      <c r="O1658" s="5">
        <f t="shared" si="389"/>
        <v>0.65140218472517541</v>
      </c>
      <c r="P1658" s="1">
        <v>7.85</v>
      </c>
      <c r="Q1658" s="1">
        <v>8.23</v>
      </c>
      <c r="R1658" s="1">
        <f t="shared" si="383"/>
        <v>1.3240584326615066</v>
      </c>
      <c r="S1658" s="1">
        <f t="shared" si="384"/>
        <v>0.56503745650325965</v>
      </c>
      <c r="T1658" s="1">
        <f t="shared" si="385"/>
        <v>1.2224598191260252</v>
      </c>
      <c r="U1658" s="1">
        <f t="shared" si="386"/>
        <v>1.0765009325510626</v>
      </c>
      <c r="V1658" s="1">
        <f t="shared" si="387"/>
        <v>1.0470141602104635</v>
      </c>
      <c r="W1658" s="7" t="str">
        <f t="shared" si="388"/>
        <v>High Stress</v>
      </c>
      <c r="X1658" s="1">
        <v>2.76</v>
      </c>
      <c r="Y1658" s="1">
        <v>1.4</v>
      </c>
      <c r="Z1658" s="1">
        <v>98</v>
      </c>
      <c r="AA1658" s="1">
        <v>2442</v>
      </c>
      <c r="AB1658" s="1">
        <v>2804</v>
      </c>
      <c r="AC1658" s="1">
        <v>0.82</v>
      </c>
      <c r="AD1658" s="1">
        <v>115.06</v>
      </c>
      <c r="AE1658" s="1">
        <v>141.66</v>
      </c>
      <c r="AF1658" s="1">
        <v>2026.02</v>
      </c>
      <c r="AG1658" s="1">
        <v>380.39</v>
      </c>
      <c r="AH1658" s="1">
        <v>9774</v>
      </c>
      <c r="AI1658" s="1">
        <v>8.73</v>
      </c>
      <c r="AJ1658" s="1">
        <v>6</v>
      </c>
      <c r="AK1658" s="1">
        <v>19.829999999999998</v>
      </c>
      <c r="AL1658" s="1">
        <v>349</v>
      </c>
      <c r="AM1658" s="1">
        <f t="shared" si="391"/>
        <v>4281.5806756302527</v>
      </c>
    </row>
    <row r="1659" spans="1:39" x14ac:dyDescent="0.3">
      <c r="A1659" s="2">
        <v>38183</v>
      </c>
      <c r="B1659" s="1" t="s">
        <v>26</v>
      </c>
      <c r="C1659" s="1">
        <v>2361.65</v>
      </c>
      <c r="D1659" s="1">
        <v>2336.77</v>
      </c>
      <c r="E1659" s="5">
        <f t="shared" si="377"/>
        <v>-1.0535007304215319E-2</v>
      </c>
      <c r="F1659" s="6">
        <f t="shared" si="378"/>
        <v>-24.880000000000109</v>
      </c>
      <c r="G1659" s="1">
        <v>2408.9</v>
      </c>
      <c r="H1659" s="1">
        <v>2299.9699999999998</v>
      </c>
      <c r="I1659" s="5">
        <f t="shared" si="379"/>
        <v>4.6124531577498906E-2</v>
      </c>
      <c r="J1659" s="5" t="str">
        <f t="shared" si="380"/>
        <v>Medium</v>
      </c>
      <c r="K1659" s="6">
        <f t="shared" si="381"/>
        <v>416</v>
      </c>
      <c r="L1659" s="5" t="str">
        <f t="shared" si="382"/>
        <v>Normal</v>
      </c>
      <c r="M1659" s="6">
        <f t="shared" si="390"/>
        <v>2549.96</v>
      </c>
      <c r="N1659" s="1">
        <v>845556898</v>
      </c>
      <c r="O1659" s="5">
        <f t="shared" si="389"/>
        <v>0.29132565940351135</v>
      </c>
      <c r="P1659" s="1">
        <v>2.85</v>
      </c>
      <c r="Q1659" s="1">
        <v>5.93</v>
      </c>
      <c r="R1659" s="1">
        <f t="shared" si="383"/>
        <v>-1.1968170768544089</v>
      </c>
      <c r="S1659" s="1">
        <f t="shared" si="384"/>
        <v>0.10565293249114227</v>
      </c>
      <c r="T1659" s="1">
        <f t="shared" si="385"/>
        <v>5.6234602463967151E-2</v>
      </c>
      <c r="U1659" s="1">
        <f t="shared" si="386"/>
        <v>0.2862622462150371</v>
      </c>
      <c r="V1659" s="1">
        <f t="shared" si="387"/>
        <v>-0.18716682392106565</v>
      </c>
      <c r="W1659" s="7" t="str">
        <f t="shared" si="388"/>
        <v>Low Stress</v>
      </c>
      <c r="X1659" s="1">
        <v>9.32</v>
      </c>
      <c r="Y1659" s="1">
        <v>3.75</v>
      </c>
      <c r="Z1659" s="1">
        <v>70</v>
      </c>
      <c r="AA1659" s="1">
        <v>12032</v>
      </c>
      <c r="AB1659" s="1">
        <v>1051</v>
      </c>
      <c r="AC1659" s="1">
        <v>1.44</v>
      </c>
      <c r="AD1659" s="1">
        <v>93.77</v>
      </c>
      <c r="AE1659" s="1">
        <v>134.80000000000001</v>
      </c>
      <c r="AF1659" s="1">
        <v>1678.92</v>
      </c>
      <c r="AG1659" s="1">
        <v>382.46</v>
      </c>
      <c r="AH1659" s="1">
        <v>299</v>
      </c>
      <c r="AI1659" s="1">
        <v>3.08</v>
      </c>
      <c r="AJ1659" s="1">
        <v>21</v>
      </c>
      <c r="AK1659" s="1">
        <v>40.090000000000003</v>
      </c>
      <c r="AL1659" s="1">
        <v>1165</v>
      </c>
      <c r="AM1659" s="1">
        <f t="shared" si="391"/>
        <v>4228.296907127381</v>
      </c>
    </row>
    <row r="1660" spans="1:39" x14ac:dyDescent="0.3">
      <c r="A1660" s="2">
        <v>38184</v>
      </c>
      <c r="B1660" s="1" t="s">
        <v>25</v>
      </c>
      <c r="C1660" s="1">
        <v>3042.32</v>
      </c>
      <c r="D1660" s="1">
        <v>3024.38</v>
      </c>
      <c r="E1660" s="5">
        <f t="shared" si="377"/>
        <v>-5.8968155881038336E-3</v>
      </c>
      <c r="F1660" s="6">
        <f t="shared" si="378"/>
        <v>-17.940000000000055</v>
      </c>
      <c r="G1660" s="1">
        <v>3052.1</v>
      </c>
      <c r="H1660" s="1">
        <v>3023.99</v>
      </c>
      <c r="I1660" s="5">
        <f t="shared" si="379"/>
        <v>9.2396592074469892E-3</v>
      </c>
      <c r="J1660" s="5" t="str">
        <f t="shared" si="380"/>
        <v>Low</v>
      </c>
      <c r="K1660" s="6">
        <f t="shared" si="381"/>
        <v>416</v>
      </c>
      <c r="L1660" s="5" t="str">
        <f t="shared" si="382"/>
        <v>Normal</v>
      </c>
      <c r="M1660" s="6">
        <f t="shared" si="390"/>
        <v>2405.3457142857146</v>
      </c>
      <c r="N1660" s="1">
        <v>875466995</v>
      </c>
      <c r="O1660" s="5">
        <f t="shared" si="389"/>
        <v>0.29425660206182042</v>
      </c>
      <c r="P1660" s="1">
        <v>0.44</v>
      </c>
      <c r="Q1660" s="1">
        <v>9.9700000000000006</v>
      </c>
      <c r="R1660" s="1">
        <f t="shared" si="383"/>
        <v>-1.3014342590657348</v>
      </c>
      <c r="S1660" s="1">
        <f t="shared" si="384"/>
        <v>0.10939222012393457</v>
      </c>
      <c r="T1660" s="1">
        <f t="shared" si="385"/>
        <v>-0.50588595196714492</v>
      </c>
      <c r="U1660" s="1">
        <f t="shared" si="386"/>
        <v>1.6743336778661424</v>
      </c>
      <c r="V1660" s="1">
        <f t="shared" si="387"/>
        <v>-5.8985782607006709E-3</v>
      </c>
      <c r="W1660" s="7" t="str">
        <f t="shared" si="388"/>
        <v>Low Stress</v>
      </c>
      <c r="X1660" s="1">
        <v>12.37</v>
      </c>
      <c r="Y1660" s="1">
        <v>1.62</v>
      </c>
      <c r="Z1660" s="1">
        <v>73</v>
      </c>
      <c r="AA1660" s="1">
        <v>21341</v>
      </c>
      <c r="AB1660" s="1">
        <v>4823</v>
      </c>
      <c r="AC1660" s="1">
        <v>1.22</v>
      </c>
      <c r="AD1660" s="1">
        <v>120.02</v>
      </c>
      <c r="AE1660" s="1">
        <v>97.23</v>
      </c>
      <c r="AF1660" s="1">
        <v>2116.02</v>
      </c>
      <c r="AG1660" s="1">
        <v>338.16</v>
      </c>
      <c r="AH1660" s="1">
        <v>8626</v>
      </c>
      <c r="AI1660" s="1">
        <v>0.01</v>
      </c>
      <c r="AJ1660" s="1">
        <v>12</v>
      </c>
      <c r="AK1660" s="1">
        <v>5.33</v>
      </c>
      <c r="AL1660" s="1">
        <v>1096</v>
      </c>
      <c r="AM1660" s="1">
        <f t="shared" si="391"/>
        <v>4213.6633282952225</v>
      </c>
    </row>
    <row r="1661" spans="1:39" x14ac:dyDescent="0.3">
      <c r="A1661" s="2">
        <v>38185</v>
      </c>
      <c r="B1661" s="1" t="s">
        <v>26</v>
      </c>
      <c r="C1661" s="1">
        <v>3460.52</v>
      </c>
      <c r="D1661" s="1">
        <v>3424.02</v>
      </c>
      <c r="E1661" s="5">
        <f t="shared" si="377"/>
        <v>-1.0547547767387561E-2</v>
      </c>
      <c r="F1661" s="6">
        <f t="shared" si="378"/>
        <v>-36.5</v>
      </c>
      <c r="G1661" s="1">
        <v>3492.6</v>
      </c>
      <c r="H1661" s="1">
        <v>3397.06</v>
      </c>
      <c r="I1661" s="5">
        <f t="shared" si="379"/>
        <v>2.7608567498526224E-2</v>
      </c>
      <c r="J1661" s="5" t="str">
        <f t="shared" si="380"/>
        <v>Medium</v>
      </c>
      <c r="K1661" s="6">
        <f t="shared" si="381"/>
        <v>416</v>
      </c>
      <c r="L1661" s="5" t="str">
        <f t="shared" si="382"/>
        <v>Normal</v>
      </c>
      <c r="M1661" s="6">
        <f t="shared" si="390"/>
        <v>2519.0685714285714</v>
      </c>
      <c r="N1661" s="1">
        <v>733443262</v>
      </c>
      <c r="O1661" s="5">
        <f t="shared" si="389"/>
        <v>0.13213947982727034</v>
      </c>
      <c r="P1661" s="1">
        <v>-1.28</v>
      </c>
      <c r="Q1661" s="1">
        <v>7.87</v>
      </c>
      <c r="R1661" s="1">
        <f t="shared" si="383"/>
        <v>-0.80467482850976868</v>
      </c>
      <c r="S1661" s="1">
        <f t="shared" si="384"/>
        <v>-9.7436306021733324E-2</v>
      </c>
      <c r="T1661" s="1">
        <f t="shared" si="385"/>
        <v>-0.90706742649889294</v>
      </c>
      <c r="U1661" s="1">
        <f t="shared" si="386"/>
        <v>0.9528113990375976</v>
      </c>
      <c r="V1661" s="1">
        <f t="shared" si="387"/>
        <v>-0.21409179049819935</v>
      </c>
      <c r="W1661" s="7" t="str">
        <f t="shared" si="388"/>
        <v>Low Stress</v>
      </c>
      <c r="X1661" s="1">
        <v>3.72</v>
      </c>
      <c r="Y1661" s="1">
        <v>5.0199999999999996</v>
      </c>
      <c r="Z1661" s="1">
        <v>89</v>
      </c>
      <c r="AA1661" s="1">
        <v>11106</v>
      </c>
      <c r="AB1661" s="1">
        <v>3520</v>
      </c>
      <c r="AC1661" s="1">
        <v>1.05</v>
      </c>
      <c r="AD1661" s="1">
        <v>111.31</v>
      </c>
      <c r="AE1661" s="1">
        <v>114.87</v>
      </c>
      <c r="AF1661" s="1">
        <v>1769.5</v>
      </c>
      <c r="AG1661" s="1">
        <v>335.31</v>
      </c>
      <c r="AH1661" s="1">
        <v>3513</v>
      </c>
      <c r="AI1661" s="1">
        <v>9.74</v>
      </c>
      <c r="AJ1661" s="1">
        <v>22</v>
      </c>
      <c r="AK1661" s="1">
        <v>48.83</v>
      </c>
      <c r="AL1661" s="1">
        <v>330</v>
      </c>
      <c r="AM1661" s="1">
        <f t="shared" si="391"/>
        <v>4180.1823300201922</v>
      </c>
    </row>
    <row r="1662" spans="1:39" x14ac:dyDescent="0.3">
      <c r="A1662" s="2">
        <v>38186</v>
      </c>
      <c r="B1662" s="1" t="s">
        <v>25</v>
      </c>
      <c r="C1662" s="1">
        <v>4642.42</v>
      </c>
      <c r="D1662" s="1">
        <v>4622.04</v>
      </c>
      <c r="E1662" s="5">
        <f>(D1662 - C1662) / C1662</f>
        <v>-4.3899517923841683E-3</v>
      </c>
      <c r="F1662" s="6">
        <f t="shared" si="378"/>
        <v>-20.380000000000109</v>
      </c>
      <c r="G1662" s="1">
        <v>4683.28</v>
      </c>
      <c r="H1662" s="1">
        <v>4582.3500000000004</v>
      </c>
      <c r="I1662" s="5">
        <f t="shared" si="379"/>
        <v>2.1740816212234004E-2</v>
      </c>
      <c r="J1662" s="5" t="str">
        <f t="shared" si="380"/>
        <v>Medium</v>
      </c>
      <c r="K1662" s="6">
        <f t="shared" si="381"/>
        <v>416</v>
      </c>
      <c r="L1662" s="5" t="str">
        <f t="shared" si="382"/>
        <v>Normal</v>
      </c>
      <c r="M1662" s="6">
        <f t="shared" si="390"/>
        <v>2566.1785714285716</v>
      </c>
      <c r="N1662" s="1">
        <v>133875295</v>
      </c>
      <c r="O1662" s="5">
        <f t="shared" si="389"/>
        <v>0.34988697495925841</v>
      </c>
      <c r="P1662" s="1">
        <v>1.1299999999999999</v>
      </c>
      <c r="Q1662" s="1">
        <v>2.74</v>
      </c>
      <c r="R1662" s="1">
        <f t="shared" si="383"/>
        <v>1.2924467973984755</v>
      </c>
      <c r="S1662" s="1">
        <f t="shared" si="384"/>
        <v>0.18036527884048562</v>
      </c>
      <c r="T1662" s="1">
        <f t="shared" si="385"/>
        <v>-0.34494687206778091</v>
      </c>
      <c r="U1662" s="1">
        <f t="shared" si="386"/>
        <v>-0.80976445352927584</v>
      </c>
      <c r="V1662" s="1">
        <f t="shared" si="387"/>
        <v>7.9525187660476115E-2</v>
      </c>
      <c r="W1662" s="7" t="str">
        <f t="shared" si="388"/>
        <v>Moderate Stress</v>
      </c>
      <c r="X1662" s="1">
        <v>2.95</v>
      </c>
      <c r="Y1662" s="1">
        <v>4.3</v>
      </c>
      <c r="Z1662" s="1">
        <v>69</v>
      </c>
      <c r="AA1662" s="1">
        <v>1754</v>
      </c>
      <c r="AB1662" s="1">
        <v>3127</v>
      </c>
      <c r="AC1662" s="1">
        <v>0.83</v>
      </c>
      <c r="AD1662" s="1">
        <v>127.58</v>
      </c>
      <c r="AE1662" s="1">
        <v>144.01</v>
      </c>
      <c r="AF1662" s="1">
        <v>1397.15</v>
      </c>
      <c r="AG1662" s="1">
        <v>159.24</v>
      </c>
      <c r="AH1662" s="1">
        <v>278</v>
      </c>
      <c r="AI1662" s="1">
        <v>0.26</v>
      </c>
      <c r="AJ1662" s="1">
        <v>21</v>
      </c>
      <c r="AK1662" s="1">
        <v>73.260000000000005</v>
      </c>
      <c r="AL1662" s="1">
        <v>12266</v>
      </c>
      <c r="AM1662" s="1">
        <f t="shared" si="391"/>
        <v>4120.8484062121142</v>
      </c>
    </row>
    <row r="1663" spans="1:39" x14ac:dyDescent="0.3">
      <c r="A1663" s="2">
        <v>38187</v>
      </c>
      <c r="B1663" s="1" t="s">
        <v>25</v>
      </c>
      <c r="C1663" s="1">
        <v>3039.42</v>
      </c>
      <c r="D1663" s="1">
        <v>3046.65</v>
      </c>
      <c r="E1663" s="5">
        <f t="shared" ref="E1663:E1726" si="392">(D1663 - C1663) / C1663</f>
        <v>2.3787433128689087E-3</v>
      </c>
      <c r="F1663" s="6">
        <f t="shared" si="378"/>
        <v>7.2300000000000182</v>
      </c>
      <c r="G1663" s="1">
        <v>3074.66</v>
      </c>
      <c r="H1663" s="1">
        <v>3026.11</v>
      </c>
      <c r="I1663" s="5">
        <f t="shared" si="379"/>
        <v>1.5973442301491642E-2</v>
      </c>
      <c r="J1663" s="5" t="str">
        <f t="shared" si="380"/>
        <v>Low</v>
      </c>
      <c r="K1663" s="6">
        <f t="shared" si="381"/>
        <v>416</v>
      </c>
      <c r="L1663" s="5" t="str">
        <f t="shared" si="382"/>
        <v>Normal</v>
      </c>
      <c r="M1663" s="6">
        <f t="shared" si="390"/>
        <v>2765.6057142857144</v>
      </c>
      <c r="N1663" s="1">
        <v>793132360</v>
      </c>
      <c r="O1663" s="5">
        <f t="shared" si="389"/>
        <v>-0.34084300438767295</v>
      </c>
      <c r="P1663" s="1">
        <v>2.74</v>
      </c>
      <c r="Q1663" s="1">
        <v>2.64</v>
      </c>
      <c r="R1663" s="1">
        <f t="shared" si="383"/>
        <v>-1.0134506556659191</v>
      </c>
      <c r="S1663" s="1">
        <f t="shared" si="384"/>
        <v>-0.70086590527997139</v>
      </c>
      <c r="T1663" s="1">
        <f t="shared" si="385"/>
        <v>3.05776476974019E-2</v>
      </c>
      <c r="U1663" s="1">
        <f t="shared" si="386"/>
        <v>-0.84412265728301616</v>
      </c>
      <c r="V1663" s="1">
        <f t="shared" si="387"/>
        <v>-0.6319653926328761</v>
      </c>
      <c r="W1663" s="7" t="str">
        <f t="shared" si="388"/>
        <v>Low Stress</v>
      </c>
      <c r="X1663" s="1">
        <v>4.4400000000000004</v>
      </c>
      <c r="Y1663" s="1">
        <v>7.36</v>
      </c>
      <c r="Z1663" s="1">
        <v>84</v>
      </c>
      <c r="AA1663" s="1">
        <v>1487</v>
      </c>
      <c r="AB1663" s="1">
        <v>3201</v>
      </c>
      <c r="AC1663" s="1">
        <v>1.0900000000000001</v>
      </c>
      <c r="AD1663" s="1">
        <v>148.77000000000001</v>
      </c>
      <c r="AE1663" s="1">
        <v>130.58000000000001</v>
      </c>
      <c r="AF1663" s="1">
        <v>913.16</v>
      </c>
      <c r="AG1663" s="1">
        <v>433.85</v>
      </c>
      <c r="AH1663" s="1">
        <v>8741</v>
      </c>
      <c r="AI1663" s="1">
        <v>1.52</v>
      </c>
      <c r="AJ1663" s="1">
        <v>25</v>
      </c>
      <c r="AK1663" s="1">
        <v>53.09</v>
      </c>
      <c r="AL1663" s="1">
        <v>10201</v>
      </c>
      <c r="AM1663" s="1">
        <f t="shared" si="391"/>
        <v>4095.1884129970267</v>
      </c>
    </row>
    <row r="1664" spans="1:39" x14ac:dyDescent="0.3">
      <c r="A1664" s="2">
        <v>38188</v>
      </c>
      <c r="B1664" s="1" t="s">
        <v>26</v>
      </c>
      <c r="C1664" s="1">
        <v>3005.1</v>
      </c>
      <c r="D1664" s="1">
        <v>2999.29</v>
      </c>
      <c r="E1664" s="5">
        <f t="shared" si="392"/>
        <v>-1.9333799208012864E-3</v>
      </c>
      <c r="F1664" s="6">
        <f t="shared" si="378"/>
        <v>-5.8099999999999454</v>
      </c>
      <c r="G1664" s="1">
        <v>3017.85</v>
      </c>
      <c r="H1664" s="1">
        <v>2969.13</v>
      </c>
      <c r="I1664" s="5">
        <f t="shared" si="379"/>
        <v>1.621243885394822E-2</v>
      </c>
      <c r="J1664" s="5" t="str">
        <f t="shared" si="380"/>
        <v>Low</v>
      </c>
      <c r="K1664" s="6">
        <f t="shared" si="381"/>
        <v>416</v>
      </c>
      <c r="L1664" s="5" t="str">
        <f t="shared" si="382"/>
        <v>Normal</v>
      </c>
      <c r="M1664" s="6">
        <f t="shared" si="390"/>
        <v>3037.5342857142859</v>
      </c>
      <c r="N1664" s="1">
        <v>278332301</v>
      </c>
      <c r="O1664" s="5">
        <f t="shared" si="389"/>
        <v>-1.5544942806032898E-2</v>
      </c>
      <c r="P1664" s="1">
        <v>6.19</v>
      </c>
      <c r="Q1664" s="1">
        <v>3.36</v>
      </c>
      <c r="R1664" s="1">
        <f t="shared" si="383"/>
        <v>0.78717645613530229</v>
      </c>
      <c r="S1664" s="1">
        <f t="shared" si="384"/>
        <v>-0.28585163838697969</v>
      </c>
      <c r="T1664" s="1">
        <f t="shared" si="385"/>
        <v>0.83527304719422202</v>
      </c>
      <c r="U1664" s="1">
        <f t="shared" si="386"/>
        <v>-0.59674359025608659</v>
      </c>
      <c r="V1664" s="1">
        <f t="shared" si="387"/>
        <v>0.18496356867161448</v>
      </c>
      <c r="W1664" s="7" t="str">
        <f t="shared" si="388"/>
        <v>Moderate Stress</v>
      </c>
      <c r="X1664" s="1">
        <v>11.7</v>
      </c>
      <c r="Y1664" s="1">
        <v>9.5500000000000007</v>
      </c>
      <c r="Z1664" s="1">
        <v>97</v>
      </c>
      <c r="AA1664" s="1">
        <v>24121</v>
      </c>
      <c r="AB1664" s="1">
        <v>4060</v>
      </c>
      <c r="AC1664" s="1">
        <v>1.41</v>
      </c>
      <c r="AD1664" s="1">
        <v>105.27</v>
      </c>
      <c r="AE1664" s="1">
        <v>105.65</v>
      </c>
      <c r="AF1664" s="1">
        <v>2272.09</v>
      </c>
      <c r="AG1664" s="1">
        <v>103.56</v>
      </c>
      <c r="AH1664" s="1">
        <v>1824</v>
      </c>
      <c r="AI1664" s="1">
        <v>4.22</v>
      </c>
      <c r="AJ1664" s="1">
        <v>17</v>
      </c>
      <c r="AK1664" s="1">
        <v>97.01</v>
      </c>
      <c r="AL1664" s="1">
        <v>9119</v>
      </c>
      <c r="AM1664" s="1">
        <f t="shared" si="391"/>
        <v>4142.2930707386458</v>
      </c>
    </row>
    <row r="1665" spans="1:39" x14ac:dyDescent="0.3">
      <c r="A1665" s="2">
        <v>38189</v>
      </c>
      <c r="B1665" s="1" t="s">
        <v>24</v>
      </c>
      <c r="C1665" s="1">
        <v>1200.97</v>
      </c>
      <c r="D1665" s="1">
        <v>1185.6400000000001</v>
      </c>
      <c r="E1665" s="5">
        <f t="shared" si="392"/>
        <v>-1.2764681882145206E-2</v>
      </c>
      <c r="F1665" s="6">
        <f t="shared" si="378"/>
        <v>-15.329999999999927</v>
      </c>
      <c r="G1665" s="1">
        <v>1214.0999999999999</v>
      </c>
      <c r="H1665" s="1">
        <v>1152.19</v>
      </c>
      <c r="I1665" s="5">
        <f t="shared" si="379"/>
        <v>5.1549997085688942E-2</v>
      </c>
      <c r="J1665" s="5" t="str">
        <f t="shared" si="380"/>
        <v>High</v>
      </c>
      <c r="K1665" s="6">
        <f t="shared" si="381"/>
        <v>416</v>
      </c>
      <c r="L1665" s="5" t="str">
        <f t="shared" si="382"/>
        <v>⚠️ High Risk</v>
      </c>
      <c r="M1665" s="6">
        <f t="shared" si="390"/>
        <v>2948.3985714285714</v>
      </c>
      <c r="N1665" s="1">
        <v>936841292</v>
      </c>
      <c r="O1665" s="5">
        <f t="shared" si="389"/>
        <v>-0.60469311070286635</v>
      </c>
      <c r="P1665" s="1">
        <v>-3.18</v>
      </c>
      <c r="Q1665" s="1">
        <v>8.43</v>
      </c>
      <c r="R1665" s="1">
        <f t="shared" si="383"/>
        <v>-1.5161044425940946</v>
      </c>
      <c r="S1665" s="1">
        <f t="shared" si="384"/>
        <v>-1.0374850597551857</v>
      </c>
      <c r="T1665" s="1">
        <f t="shared" si="385"/>
        <v>-1.350233008830475</v>
      </c>
      <c r="U1665" s="1">
        <f t="shared" si="386"/>
        <v>1.1452173400585428</v>
      </c>
      <c r="V1665" s="1">
        <f t="shared" si="387"/>
        <v>-0.68965129278030313</v>
      </c>
      <c r="W1665" s="7" t="str">
        <f t="shared" si="388"/>
        <v>Low Stress</v>
      </c>
      <c r="X1665" s="1">
        <v>9.69</v>
      </c>
      <c r="Y1665" s="1">
        <v>7.66</v>
      </c>
      <c r="Z1665" s="1">
        <v>82</v>
      </c>
      <c r="AA1665" s="1">
        <v>26924</v>
      </c>
      <c r="AB1665" s="1">
        <v>3688</v>
      </c>
      <c r="AC1665" s="1">
        <v>1.48</v>
      </c>
      <c r="AD1665" s="1">
        <v>123.17</v>
      </c>
      <c r="AE1665" s="1">
        <v>90.21</v>
      </c>
      <c r="AF1665" s="1">
        <v>1152.04</v>
      </c>
      <c r="AG1665" s="1">
        <v>267.02999999999997</v>
      </c>
      <c r="AH1665" s="1">
        <v>1279</v>
      </c>
      <c r="AI1665" s="1">
        <v>4.96</v>
      </c>
      <c r="AJ1665" s="1">
        <v>6</v>
      </c>
      <c r="AK1665" s="1">
        <v>46.22</v>
      </c>
      <c r="AL1665" s="1">
        <v>11453</v>
      </c>
      <c r="AM1665" s="1">
        <f t="shared" si="391"/>
        <v>4139.155818387233</v>
      </c>
    </row>
    <row r="1666" spans="1:39" x14ac:dyDescent="0.3">
      <c r="A1666" s="2">
        <v>38190</v>
      </c>
      <c r="B1666" s="1" t="s">
        <v>26</v>
      </c>
      <c r="C1666" s="1">
        <v>1139.6500000000001</v>
      </c>
      <c r="D1666" s="1">
        <v>1164.3</v>
      </c>
      <c r="E1666" s="5">
        <f t="shared" si="392"/>
        <v>2.1629447637432422E-2</v>
      </c>
      <c r="F1666" s="6">
        <f t="shared" si="378"/>
        <v>24.649999999999864</v>
      </c>
      <c r="G1666" s="1">
        <v>1166.26</v>
      </c>
      <c r="H1666" s="1">
        <v>1106.9000000000001</v>
      </c>
      <c r="I1666" s="5">
        <f t="shared" si="379"/>
        <v>5.2086166805598119E-2</v>
      </c>
      <c r="J1666" s="5" t="str">
        <f t="shared" si="380"/>
        <v>High</v>
      </c>
      <c r="K1666" s="6">
        <f t="shared" si="381"/>
        <v>416</v>
      </c>
      <c r="L1666" s="5" t="str">
        <f t="shared" si="382"/>
        <v>⚠️ High Risk</v>
      </c>
      <c r="M1666" s="6">
        <f t="shared" si="390"/>
        <v>2780.9028571428566</v>
      </c>
      <c r="N1666" s="1">
        <v>319070199</v>
      </c>
      <c r="O1666" s="5">
        <f t="shared" si="389"/>
        <v>-1.7998717991970701E-2</v>
      </c>
      <c r="P1666" s="1">
        <v>-1.68</v>
      </c>
      <c r="Q1666" s="1">
        <v>0.27</v>
      </c>
      <c r="R1666" s="1">
        <f t="shared" si="383"/>
        <v>0.64468664415066002</v>
      </c>
      <c r="S1666" s="1">
        <f t="shared" si="384"/>
        <v>-0.28898215722548992</v>
      </c>
      <c r="T1666" s="1">
        <f t="shared" si="385"/>
        <v>-1.0003654438318574</v>
      </c>
      <c r="U1666" s="1">
        <f t="shared" si="386"/>
        <v>-1.6584120862466596</v>
      </c>
      <c r="V1666" s="1">
        <f t="shared" si="387"/>
        <v>-0.57576826078833676</v>
      </c>
      <c r="W1666" s="7" t="str">
        <f t="shared" si="388"/>
        <v>Low Stress</v>
      </c>
      <c r="X1666" s="1">
        <v>9.0299999999999994</v>
      </c>
      <c r="Y1666" s="1">
        <v>2.2000000000000002</v>
      </c>
      <c r="Z1666" s="1">
        <v>105</v>
      </c>
      <c r="AA1666" s="1">
        <v>15423</v>
      </c>
      <c r="AB1666" s="1">
        <v>3945</v>
      </c>
      <c r="AC1666" s="1">
        <v>0.86</v>
      </c>
      <c r="AD1666" s="1">
        <v>140.51</v>
      </c>
      <c r="AE1666" s="1">
        <v>81.89</v>
      </c>
      <c r="AF1666" s="1">
        <v>2451.29</v>
      </c>
      <c r="AG1666" s="1">
        <v>186.16</v>
      </c>
      <c r="AH1666" s="1">
        <v>4935</v>
      </c>
      <c r="AI1666" s="1">
        <v>8.34</v>
      </c>
      <c r="AJ1666" s="1">
        <v>1</v>
      </c>
      <c r="AK1666" s="1">
        <v>1.42</v>
      </c>
      <c r="AL1666" s="1">
        <v>503</v>
      </c>
      <c r="AM1666" s="1">
        <f t="shared" si="391"/>
        <v>4137.3695680169567</v>
      </c>
    </row>
    <row r="1667" spans="1:39" x14ac:dyDescent="0.3">
      <c r="A1667" s="2">
        <v>38191</v>
      </c>
      <c r="B1667" s="1" t="s">
        <v>25</v>
      </c>
      <c r="C1667" s="1">
        <v>3204.64</v>
      </c>
      <c r="D1667" s="1">
        <v>3243.99</v>
      </c>
      <c r="E1667" s="5">
        <f t="shared" si="392"/>
        <v>1.2279070347995379E-2</v>
      </c>
      <c r="F1667" s="6">
        <f t="shared" ref="F1667:F1730" si="393">D1667-C1667</f>
        <v>39.349999999999909</v>
      </c>
      <c r="G1667" s="1">
        <v>3259.26</v>
      </c>
      <c r="H1667" s="1">
        <v>3182.35</v>
      </c>
      <c r="I1667" s="5">
        <f t="shared" ref="I1667:I1730" si="394">(G1667 - H1667) / C1667</f>
        <v>2.3999575615357829E-2</v>
      </c>
      <c r="J1667" s="5" t="str">
        <f t="shared" ref="J1667:J1730" si="395">IF(I1667&gt;0.05,"High",
 IF(I1667&gt;0.02,"Medium","Low"))</f>
        <v>Medium</v>
      </c>
      <c r="K1667" s="6">
        <f t="shared" ref="K1667:K1730" si="396">COUNTIF(J:J, "High")</f>
        <v>416</v>
      </c>
      <c r="L1667" s="5" t="str">
        <f t="shared" ref="L1667:L1730" si="397">IF(J1667="High","⚠️ High Risk","Normal")</f>
        <v>Normal</v>
      </c>
      <c r="M1667" s="6">
        <f t="shared" si="390"/>
        <v>2812.2757142857145</v>
      </c>
      <c r="N1667" s="1">
        <v>399828411</v>
      </c>
      <c r="O1667" s="5">
        <f t="shared" si="389"/>
        <v>1.7862148930687964</v>
      </c>
      <c r="P1667" s="1">
        <v>0.69</v>
      </c>
      <c r="Q1667" s="1">
        <v>2.2999999999999998</v>
      </c>
      <c r="R1667" s="1">
        <f t="shared" ref="R1667:R1730" si="398">-(N1667-AVERAGE(N:N))/STDEV(N:N)</f>
        <v>0.36221692899510921</v>
      </c>
      <c r="S1667" s="1">
        <f t="shared" ref="S1667:S1730" si="399">(O1667-AVERAGE(O:O))/STDEV(O:O)</f>
        <v>2.0128280210218268</v>
      </c>
      <c r="T1667" s="1">
        <f t="shared" ref="T1667:T1730" si="400">(P1667-AVERAGE(P:P))/STDEV(P:P)</f>
        <v>-0.44757469113404197</v>
      </c>
      <c r="U1667" s="1">
        <f t="shared" ref="U1667:U1730" si="401">(Q1667-AVERAGE(Q:Q))/STDEV(Q:Q)</f>
        <v>-0.96094055004573298</v>
      </c>
      <c r="V1667" s="1">
        <f t="shared" ref="V1667:V1730" si="402">(R1667+S1667+T1667+U1667)/4</f>
        <v>0.24163242720929032</v>
      </c>
      <c r="W1667" s="7" t="str">
        <f t="shared" ref="W1667:W1730" si="403">IF(V1667&gt;1,"High Stress",IF(V1667&gt;0,"Moderate Stress","Low Stress"))</f>
        <v>Moderate Stress</v>
      </c>
      <c r="X1667" s="1">
        <v>5.24</v>
      </c>
      <c r="Y1667" s="1">
        <v>9.39</v>
      </c>
      <c r="Z1667" s="1">
        <v>90</v>
      </c>
      <c r="AA1667" s="1">
        <v>8611</v>
      </c>
      <c r="AB1667" s="1">
        <v>1247</v>
      </c>
      <c r="AC1667" s="1">
        <v>1.34</v>
      </c>
      <c r="AD1667" s="1">
        <v>86.5</v>
      </c>
      <c r="AE1667" s="1">
        <v>118.36</v>
      </c>
      <c r="AF1667" s="1">
        <v>1217.92</v>
      </c>
      <c r="AG1667" s="1">
        <v>141.74</v>
      </c>
      <c r="AH1667" s="1">
        <v>967</v>
      </c>
      <c r="AI1667" s="1">
        <v>4.4800000000000004</v>
      </c>
      <c r="AJ1667" s="1">
        <v>18</v>
      </c>
      <c r="AK1667" s="1">
        <v>47.07</v>
      </c>
      <c r="AL1667" s="1">
        <v>10530</v>
      </c>
      <c r="AM1667" s="1">
        <f t="shared" si="391"/>
        <v>4127.388052374552</v>
      </c>
    </row>
    <row r="1668" spans="1:39" x14ac:dyDescent="0.3">
      <c r="A1668" s="2">
        <v>38192</v>
      </c>
      <c r="B1668" s="1" t="s">
        <v>25</v>
      </c>
      <c r="C1668" s="1">
        <v>2752.71</v>
      </c>
      <c r="D1668" s="1">
        <v>2778.39</v>
      </c>
      <c r="E1668" s="5">
        <f t="shared" si="392"/>
        <v>9.3289885240362535E-3</v>
      </c>
      <c r="F1668" s="6">
        <f t="shared" si="393"/>
        <v>25.679999999999836</v>
      </c>
      <c r="G1668" s="1">
        <v>2815.62</v>
      </c>
      <c r="H1668" s="1">
        <v>2735.38</v>
      </c>
      <c r="I1668" s="5">
        <f t="shared" si="394"/>
        <v>2.9149456353920238E-2</v>
      </c>
      <c r="J1668" s="5" t="str">
        <f t="shared" si="395"/>
        <v>Medium</v>
      </c>
      <c r="K1668" s="6">
        <f t="shared" si="396"/>
        <v>416</v>
      </c>
      <c r="L1668" s="5" t="str">
        <f t="shared" si="397"/>
        <v>Normal</v>
      </c>
      <c r="M1668" s="6">
        <f t="shared" si="390"/>
        <v>2720.042857142857</v>
      </c>
      <c r="N1668" s="1">
        <v>996388331</v>
      </c>
      <c r="O1668" s="5">
        <f t="shared" ref="O1668:O1731" si="404">(D1668-D1667)/D1667</f>
        <v>-0.14352695291909037</v>
      </c>
      <c r="P1668" s="1">
        <v>0.41</v>
      </c>
      <c r="Q1668" s="1">
        <v>9.0500000000000007</v>
      </c>
      <c r="R1668" s="1">
        <f t="shared" si="398"/>
        <v>-1.7243833869655534</v>
      </c>
      <c r="S1668" s="1">
        <f t="shared" si="399"/>
        <v>-0.44913069343057044</v>
      </c>
      <c r="T1668" s="1">
        <f t="shared" si="400"/>
        <v>-0.51288330326711717</v>
      </c>
      <c r="U1668" s="1">
        <f t="shared" si="401"/>
        <v>1.3582382033317324</v>
      </c>
      <c r="V1668" s="1">
        <f t="shared" si="402"/>
        <v>-0.33203979508287718</v>
      </c>
      <c r="W1668" s="7" t="str">
        <f t="shared" si="403"/>
        <v>Low Stress</v>
      </c>
      <c r="X1668" s="1">
        <v>6.32</v>
      </c>
      <c r="Y1668" s="1">
        <v>4.2300000000000004</v>
      </c>
      <c r="Z1668" s="1">
        <v>103</v>
      </c>
      <c r="AA1668" s="1">
        <v>24839</v>
      </c>
      <c r="AB1668" s="1">
        <v>3617</v>
      </c>
      <c r="AC1668" s="1">
        <v>0.98</v>
      </c>
      <c r="AD1668" s="1">
        <v>136.02000000000001</v>
      </c>
      <c r="AE1668" s="1">
        <v>125.14</v>
      </c>
      <c r="AF1668" s="1">
        <v>2205.96</v>
      </c>
      <c r="AG1668" s="1">
        <v>227.8</v>
      </c>
      <c r="AH1668" s="1">
        <v>1077</v>
      </c>
      <c r="AI1668" s="1">
        <v>5.47</v>
      </c>
      <c r="AJ1668" s="1">
        <v>13</v>
      </c>
      <c r="AK1668" s="1">
        <v>93</v>
      </c>
      <c r="AL1668" s="1">
        <v>4176</v>
      </c>
      <c r="AM1668" s="1">
        <f t="shared" si="391"/>
        <v>4152.8935448451912</v>
      </c>
    </row>
    <row r="1669" spans="1:39" x14ac:dyDescent="0.3">
      <c r="A1669" s="2">
        <v>38193</v>
      </c>
      <c r="B1669" s="1" t="s">
        <v>26</v>
      </c>
      <c r="C1669" s="1">
        <v>4356.72</v>
      </c>
      <c r="D1669" s="1">
        <v>4339.92</v>
      </c>
      <c r="E1669" s="5">
        <f t="shared" si="392"/>
        <v>-3.8561119374208534E-3</v>
      </c>
      <c r="F1669" s="6">
        <f t="shared" si="393"/>
        <v>-16.800000000000182</v>
      </c>
      <c r="G1669" s="1">
        <v>4359.1000000000004</v>
      </c>
      <c r="H1669" s="1">
        <v>4298.12</v>
      </c>
      <c r="I1669" s="5">
        <f t="shared" si="394"/>
        <v>1.3996768210947794E-2</v>
      </c>
      <c r="J1669" s="5" t="str">
        <f t="shared" si="395"/>
        <v>Low</v>
      </c>
      <c r="K1669" s="6">
        <f t="shared" si="396"/>
        <v>416</v>
      </c>
      <c r="L1669" s="5" t="str">
        <f t="shared" si="397"/>
        <v>Normal</v>
      </c>
      <c r="M1669" s="6">
        <f t="shared" si="390"/>
        <v>2679.7400000000002</v>
      </c>
      <c r="N1669" s="1">
        <v>176011808</v>
      </c>
      <c r="O1669" s="5">
        <f t="shared" si="404"/>
        <v>0.56202692926479014</v>
      </c>
      <c r="P1669" s="1">
        <v>0.88</v>
      </c>
      <c r="Q1669" s="1">
        <v>6.4</v>
      </c>
      <c r="R1669" s="1">
        <f t="shared" si="398"/>
        <v>1.1450650199916383</v>
      </c>
      <c r="S1669" s="1">
        <f t="shared" si="399"/>
        <v>0.45101278035573006</v>
      </c>
      <c r="T1669" s="1">
        <f t="shared" si="400"/>
        <v>-0.4032581329008838</v>
      </c>
      <c r="U1669" s="1">
        <f t="shared" si="401"/>
        <v>0.44774580385761636</v>
      </c>
      <c r="V1669" s="1">
        <f t="shared" si="402"/>
        <v>0.41014136782602523</v>
      </c>
      <c r="W1669" s="7" t="str">
        <f t="shared" si="403"/>
        <v>Moderate Stress</v>
      </c>
      <c r="X1669" s="1">
        <v>14.56</v>
      </c>
      <c r="Y1669" s="1">
        <v>5</v>
      </c>
      <c r="Z1669" s="1">
        <v>93</v>
      </c>
      <c r="AA1669" s="1">
        <v>15324</v>
      </c>
      <c r="AB1669" s="1">
        <v>3158</v>
      </c>
      <c r="AC1669" s="1">
        <v>1.07</v>
      </c>
      <c r="AD1669" s="1">
        <v>96.76</v>
      </c>
      <c r="AE1669" s="1">
        <v>48.29</v>
      </c>
      <c r="AF1669" s="1">
        <v>2140.87</v>
      </c>
      <c r="AG1669" s="1">
        <v>362.87</v>
      </c>
      <c r="AH1669" s="1">
        <v>3740</v>
      </c>
      <c r="AI1669" s="1">
        <v>2</v>
      </c>
      <c r="AJ1669" s="1">
        <v>24</v>
      </c>
      <c r="AK1669" s="1">
        <v>9.68</v>
      </c>
      <c r="AL1669" s="1">
        <v>4063</v>
      </c>
      <c r="AM1669" s="1">
        <f t="shared" si="391"/>
        <v>4148.7204672225771</v>
      </c>
    </row>
    <row r="1670" spans="1:39" x14ac:dyDescent="0.3">
      <c r="A1670" s="2">
        <v>38194</v>
      </c>
      <c r="B1670" s="1" t="s">
        <v>24</v>
      </c>
      <c r="C1670" s="1">
        <v>1642.72</v>
      </c>
      <c r="D1670" s="1">
        <v>1667.16</v>
      </c>
      <c r="E1670" s="5">
        <f t="shared" si="392"/>
        <v>1.4877763708970522E-2</v>
      </c>
      <c r="F1670" s="6">
        <f t="shared" si="393"/>
        <v>24.440000000000055</v>
      </c>
      <c r="G1670" s="1">
        <v>1678.12</v>
      </c>
      <c r="H1670" s="1">
        <v>1604.8</v>
      </c>
      <c r="I1670" s="5">
        <f t="shared" si="394"/>
        <v>4.4633291126911424E-2</v>
      </c>
      <c r="J1670" s="5" t="str">
        <f t="shared" si="395"/>
        <v>Medium</v>
      </c>
      <c r="K1670" s="6">
        <f t="shared" si="396"/>
        <v>416</v>
      </c>
      <c r="L1670" s="5" t="str">
        <f t="shared" si="397"/>
        <v>Normal</v>
      </c>
      <c r="M1670" s="6">
        <f t="shared" si="390"/>
        <v>2482.6700000000005</v>
      </c>
      <c r="N1670" s="1">
        <v>626963359</v>
      </c>
      <c r="O1670" s="5">
        <f t="shared" si="404"/>
        <v>-0.61585467013216832</v>
      </c>
      <c r="P1670" s="1">
        <v>6.9</v>
      </c>
      <c r="Q1670" s="1">
        <v>2.27</v>
      </c>
      <c r="R1670" s="1">
        <f t="shared" si="398"/>
        <v>-0.4322378078610119</v>
      </c>
      <c r="S1670" s="1">
        <f t="shared" si="399"/>
        <v>-1.0517249429607971</v>
      </c>
      <c r="T1670" s="1">
        <f t="shared" si="400"/>
        <v>1.0008770279602344</v>
      </c>
      <c r="U1670" s="1">
        <f t="shared" si="401"/>
        <v>-0.971248011171855</v>
      </c>
      <c r="V1670" s="1">
        <f t="shared" si="402"/>
        <v>-0.36358343350835742</v>
      </c>
      <c r="W1670" s="7" t="str">
        <f t="shared" si="403"/>
        <v>Low Stress</v>
      </c>
      <c r="X1670" s="1">
        <v>5.13</v>
      </c>
      <c r="Y1670" s="1">
        <v>4.5</v>
      </c>
      <c r="Z1670" s="1">
        <v>60</v>
      </c>
      <c r="AA1670" s="1">
        <v>22237</v>
      </c>
      <c r="AB1670" s="1">
        <v>1517</v>
      </c>
      <c r="AC1670" s="1">
        <v>1.18</v>
      </c>
      <c r="AD1670" s="1">
        <v>117.82</v>
      </c>
      <c r="AE1670" s="1">
        <v>81.62</v>
      </c>
      <c r="AF1670" s="1">
        <v>1586.67</v>
      </c>
      <c r="AG1670" s="1">
        <v>298.83</v>
      </c>
      <c r="AH1670" s="1">
        <v>8957</v>
      </c>
      <c r="AI1670" s="1">
        <v>5.69</v>
      </c>
      <c r="AJ1670" s="1">
        <v>32</v>
      </c>
      <c r="AK1670" s="1">
        <v>22.37</v>
      </c>
      <c r="AL1670" s="1">
        <v>3552</v>
      </c>
      <c r="AM1670" s="1">
        <f t="shared" si="391"/>
        <v>4135.1275975396311</v>
      </c>
    </row>
    <row r="1671" spans="1:39" x14ac:dyDescent="0.3">
      <c r="A1671" s="2">
        <v>38195</v>
      </c>
      <c r="B1671" s="1" t="s">
        <v>24</v>
      </c>
      <c r="C1671" s="1">
        <v>1099.8900000000001</v>
      </c>
      <c r="D1671" s="1">
        <v>1065.0899999999999</v>
      </c>
      <c r="E1671" s="5">
        <f t="shared" si="392"/>
        <v>-3.163952758912271E-2</v>
      </c>
      <c r="F1671" s="6">
        <f t="shared" si="393"/>
        <v>-34.800000000000182</v>
      </c>
      <c r="G1671" s="1">
        <v>1135.2</v>
      </c>
      <c r="H1671" s="1">
        <v>1049.03</v>
      </c>
      <c r="I1671" s="5">
        <f t="shared" si="394"/>
        <v>7.8344198056169309E-2</v>
      </c>
      <c r="J1671" s="5" t="str">
        <f t="shared" si="395"/>
        <v>High</v>
      </c>
      <c r="K1671" s="6">
        <f t="shared" si="396"/>
        <v>416</v>
      </c>
      <c r="L1671" s="5" t="str">
        <f t="shared" si="397"/>
        <v>⚠️ High Risk</v>
      </c>
      <c r="M1671" s="6">
        <f t="shared" si="390"/>
        <v>2206.3557142857144</v>
      </c>
      <c r="N1671" s="1">
        <v>325175186</v>
      </c>
      <c r="O1671" s="5">
        <f t="shared" si="404"/>
        <v>-0.36113510400921334</v>
      </c>
      <c r="P1671" s="1">
        <v>-0.14000000000000001</v>
      </c>
      <c r="Q1671" s="1">
        <v>2.19</v>
      </c>
      <c r="R1671" s="1">
        <f t="shared" si="398"/>
        <v>0.62333310131939546</v>
      </c>
      <c r="S1671" s="1">
        <f t="shared" si="399"/>
        <v>-0.72675450359256721</v>
      </c>
      <c r="T1671" s="1">
        <f t="shared" si="400"/>
        <v>-0.64116807709994361</v>
      </c>
      <c r="U1671" s="1">
        <f t="shared" si="401"/>
        <v>-0.99873457417484723</v>
      </c>
      <c r="V1671" s="1">
        <f t="shared" si="402"/>
        <v>-0.43583101338699065</v>
      </c>
      <c r="W1671" s="7" t="str">
        <f t="shared" si="403"/>
        <v>Low Stress</v>
      </c>
      <c r="X1671" s="1">
        <v>13.72</v>
      </c>
      <c r="Y1671" s="1">
        <v>3.17</v>
      </c>
      <c r="Z1671" s="1">
        <v>63</v>
      </c>
      <c r="AA1671" s="1">
        <v>12593</v>
      </c>
      <c r="AB1671" s="1">
        <v>4009</v>
      </c>
      <c r="AC1671" s="1">
        <v>1.5</v>
      </c>
      <c r="AD1671" s="1">
        <v>149.41</v>
      </c>
      <c r="AE1671" s="1">
        <v>120.25</v>
      </c>
      <c r="AF1671" s="1">
        <v>1482.9</v>
      </c>
      <c r="AG1671" s="1">
        <v>449.41</v>
      </c>
      <c r="AH1671" s="1">
        <v>882</v>
      </c>
      <c r="AI1671" s="1">
        <v>3.48</v>
      </c>
      <c r="AJ1671" s="1">
        <v>47</v>
      </c>
      <c r="AK1671" s="1">
        <v>71.58</v>
      </c>
      <c r="AL1671" s="1">
        <v>8146</v>
      </c>
      <c r="AM1671" s="1">
        <f t="shared" si="391"/>
        <v>4117.5514181679646</v>
      </c>
    </row>
    <row r="1672" spans="1:39" x14ac:dyDescent="0.3">
      <c r="A1672" s="2">
        <v>38196</v>
      </c>
      <c r="B1672" s="1" t="s">
        <v>25</v>
      </c>
      <c r="C1672" s="1">
        <v>2796.16</v>
      </c>
      <c r="D1672" s="1">
        <v>2759.19</v>
      </c>
      <c r="E1672" s="5">
        <f t="shared" si="392"/>
        <v>-1.3221704051270242E-2</v>
      </c>
      <c r="F1672" s="6">
        <f t="shared" si="393"/>
        <v>-36.9699999999998</v>
      </c>
      <c r="G1672" s="1">
        <v>2835.29</v>
      </c>
      <c r="H1672" s="1">
        <v>2754.04</v>
      </c>
      <c r="I1672" s="5">
        <f t="shared" si="394"/>
        <v>2.905770771343557E-2</v>
      </c>
      <c r="J1672" s="5" t="str">
        <f t="shared" si="395"/>
        <v>Medium</v>
      </c>
      <c r="K1672" s="6">
        <f t="shared" si="396"/>
        <v>416</v>
      </c>
      <c r="L1672" s="5" t="str">
        <f t="shared" si="397"/>
        <v>Normal</v>
      </c>
      <c r="M1672" s="6">
        <f t="shared" si="390"/>
        <v>2431.1485714285714</v>
      </c>
      <c r="N1672" s="1">
        <v>809190877</v>
      </c>
      <c r="O1672" s="5">
        <f t="shared" si="404"/>
        <v>1.5905698110018873</v>
      </c>
      <c r="P1672" s="1">
        <v>2.5299999999999998</v>
      </c>
      <c r="Q1672" s="1">
        <v>8.6300000000000008</v>
      </c>
      <c r="R1672" s="1">
        <f t="shared" si="398"/>
        <v>-1.0696188720054609</v>
      </c>
      <c r="S1672" s="1">
        <f t="shared" si="399"/>
        <v>1.7632246267979732</v>
      </c>
      <c r="T1672" s="1">
        <f t="shared" si="400"/>
        <v>-1.8403811402404636E-2</v>
      </c>
      <c r="U1672" s="1">
        <f t="shared" si="401"/>
        <v>1.2139337475660235</v>
      </c>
      <c r="V1672" s="1">
        <f t="shared" si="402"/>
        <v>0.47228392273903275</v>
      </c>
      <c r="W1672" s="7" t="str">
        <f t="shared" si="403"/>
        <v>Moderate Stress</v>
      </c>
      <c r="X1672" s="1">
        <v>9.5500000000000007</v>
      </c>
      <c r="Y1672" s="1">
        <v>9</v>
      </c>
      <c r="Z1672" s="1">
        <v>91</v>
      </c>
      <c r="AA1672" s="1">
        <v>14240</v>
      </c>
      <c r="AB1672" s="1">
        <v>4845</v>
      </c>
      <c r="AC1672" s="1">
        <v>0.95</v>
      </c>
      <c r="AD1672" s="1">
        <v>148.88</v>
      </c>
      <c r="AE1672" s="1">
        <v>107.84</v>
      </c>
      <c r="AF1672" s="1">
        <v>1995.54</v>
      </c>
      <c r="AG1672" s="1">
        <v>339.87</v>
      </c>
      <c r="AH1672" s="1">
        <v>4397</v>
      </c>
      <c r="AI1672" s="1">
        <v>0.99</v>
      </c>
      <c r="AJ1672" s="1">
        <v>38</v>
      </c>
      <c r="AK1672" s="1">
        <v>29.48</v>
      </c>
      <c r="AL1672" s="1">
        <v>8056</v>
      </c>
      <c r="AM1672" s="1">
        <f t="shared" si="391"/>
        <v>4180.6159753648953</v>
      </c>
    </row>
    <row r="1673" spans="1:39" x14ac:dyDescent="0.3">
      <c r="A1673" s="2">
        <v>38197</v>
      </c>
      <c r="B1673" s="1" t="s">
        <v>25</v>
      </c>
      <c r="C1673" s="1">
        <v>1949.91</v>
      </c>
      <c r="D1673" s="1">
        <v>1934.47</v>
      </c>
      <c r="E1673" s="5">
        <f t="shared" si="392"/>
        <v>-7.9183141786031419E-3</v>
      </c>
      <c r="F1673" s="6">
        <f t="shared" si="393"/>
        <v>-15.440000000000055</v>
      </c>
      <c r="G1673" s="1">
        <v>1972.68</v>
      </c>
      <c r="H1673" s="1">
        <v>1930.88</v>
      </c>
      <c r="I1673" s="5">
        <f t="shared" si="394"/>
        <v>2.1436886830674212E-2</v>
      </c>
      <c r="J1673" s="5" t="str">
        <f t="shared" si="395"/>
        <v>Medium</v>
      </c>
      <c r="K1673" s="6">
        <f t="shared" si="396"/>
        <v>416</v>
      </c>
      <c r="L1673" s="5" t="str">
        <f t="shared" si="397"/>
        <v>Normal</v>
      </c>
      <c r="M1673" s="6">
        <f t="shared" ref="M1673:M1736" si="405">AVERAGE(D1667:D1673)</f>
        <v>2541.1728571428571</v>
      </c>
      <c r="N1673" s="1">
        <v>295638991</v>
      </c>
      <c r="O1673" s="5">
        <f t="shared" si="404"/>
        <v>-0.29889931465393832</v>
      </c>
      <c r="P1673" s="1">
        <v>4.3600000000000003</v>
      </c>
      <c r="Q1673" s="1">
        <v>8.94</v>
      </c>
      <c r="R1673" s="1">
        <f t="shared" si="398"/>
        <v>0.72664247855559283</v>
      </c>
      <c r="S1673" s="1">
        <f t="shared" si="399"/>
        <v>-0.64735427486632302</v>
      </c>
      <c r="T1673" s="1">
        <f t="shared" si="400"/>
        <v>0.40843461789590874</v>
      </c>
      <c r="U1673" s="1">
        <f t="shared" si="401"/>
        <v>1.3204441792026178</v>
      </c>
      <c r="V1673" s="1">
        <f t="shared" si="402"/>
        <v>0.45204175019694909</v>
      </c>
      <c r="W1673" s="7" t="str">
        <f t="shared" si="403"/>
        <v>Moderate Stress</v>
      </c>
      <c r="X1673" s="1">
        <v>3.6</v>
      </c>
      <c r="Y1673" s="1">
        <v>3.66</v>
      </c>
      <c r="Z1673" s="1">
        <v>61</v>
      </c>
      <c r="AA1673" s="1">
        <v>13618</v>
      </c>
      <c r="AB1673" s="1">
        <v>3789</v>
      </c>
      <c r="AC1673" s="1">
        <v>0.89</v>
      </c>
      <c r="AD1673" s="1">
        <v>102.11</v>
      </c>
      <c r="AE1673" s="1">
        <v>96.9</v>
      </c>
      <c r="AF1673" s="1">
        <v>1698.54</v>
      </c>
      <c r="AG1673" s="1">
        <v>201.25</v>
      </c>
      <c r="AH1673" s="1">
        <v>8138</v>
      </c>
      <c r="AI1673" s="1">
        <v>9.4600000000000009</v>
      </c>
      <c r="AJ1673" s="1">
        <v>47</v>
      </c>
      <c r="AK1673" s="1">
        <v>76.55</v>
      </c>
      <c r="AL1673" s="1">
        <v>4322</v>
      </c>
      <c r="AM1673" s="1">
        <f t="shared" si="391"/>
        <v>4180.2655934268832</v>
      </c>
    </row>
    <row r="1674" spans="1:39" x14ac:dyDescent="0.3">
      <c r="A1674" s="2">
        <v>38198</v>
      </c>
      <c r="B1674" s="1" t="s">
        <v>24</v>
      </c>
      <c r="C1674" s="1">
        <v>1198.46</v>
      </c>
      <c r="D1674" s="1">
        <v>1229.23</v>
      </c>
      <c r="E1674" s="5">
        <f t="shared" si="392"/>
        <v>2.5674615756887991E-2</v>
      </c>
      <c r="F1674" s="6">
        <f t="shared" si="393"/>
        <v>30.769999999999982</v>
      </c>
      <c r="G1674" s="1">
        <v>1264.1300000000001</v>
      </c>
      <c r="H1674" s="1">
        <v>1193.75</v>
      </c>
      <c r="I1674" s="5">
        <f t="shared" si="394"/>
        <v>5.8725364217412437E-2</v>
      </c>
      <c r="J1674" s="5" t="str">
        <f t="shared" si="395"/>
        <v>High</v>
      </c>
      <c r="K1674" s="6">
        <f t="shared" si="396"/>
        <v>416</v>
      </c>
      <c r="L1674" s="5" t="str">
        <f t="shared" si="397"/>
        <v>⚠️ High Risk</v>
      </c>
      <c r="M1674" s="6">
        <f t="shared" si="405"/>
        <v>2253.35</v>
      </c>
      <c r="N1674" s="1">
        <v>349703115</v>
      </c>
      <c r="O1674" s="5">
        <f t="shared" si="404"/>
        <v>-0.36456497128412435</v>
      </c>
      <c r="P1674" s="1">
        <v>-1.52</v>
      </c>
      <c r="Q1674" s="1">
        <v>2.56</v>
      </c>
      <c r="R1674" s="1">
        <f t="shared" si="398"/>
        <v>0.53754124255479607</v>
      </c>
      <c r="S1674" s="1">
        <f t="shared" si="399"/>
        <v>-0.73113031771736248</v>
      </c>
      <c r="T1674" s="1">
        <f t="shared" si="400"/>
        <v>-0.96304623689867175</v>
      </c>
      <c r="U1674" s="1">
        <f t="shared" si="401"/>
        <v>-0.87160922028600829</v>
      </c>
      <c r="V1674" s="1">
        <f t="shared" si="402"/>
        <v>-0.50706113308681167</v>
      </c>
      <c r="W1674" s="7" t="str">
        <f t="shared" si="403"/>
        <v>Low Stress</v>
      </c>
      <c r="X1674" s="1">
        <v>8.08</v>
      </c>
      <c r="Y1674" s="1">
        <v>6</v>
      </c>
      <c r="Z1674" s="1">
        <v>66</v>
      </c>
      <c r="AA1674" s="1">
        <v>12411</v>
      </c>
      <c r="AB1674" s="1">
        <v>2872</v>
      </c>
      <c r="AC1674" s="1">
        <v>1.22</v>
      </c>
      <c r="AD1674" s="1">
        <v>89.22</v>
      </c>
      <c r="AE1674" s="1">
        <v>62.08</v>
      </c>
      <c r="AF1674" s="1">
        <v>1874.33</v>
      </c>
      <c r="AG1674" s="1">
        <v>306.08999999999997</v>
      </c>
      <c r="AH1674" s="1">
        <v>6832</v>
      </c>
      <c r="AI1674" s="1">
        <v>0.82</v>
      </c>
      <c r="AJ1674" s="1">
        <v>19</v>
      </c>
      <c r="AK1674" s="1">
        <v>41.99</v>
      </c>
      <c r="AL1674" s="1">
        <v>5864</v>
      </c>
      <c r="AM1674" s="1">
        <f t="shared" si="391"/>
        <v>4171.7011416523774</v>
      </c>
    </row>
    <row r="1675" spans="1:39" x14ac:dyDescent="0.3">
      <c r="A1675" s="2">
        <v>38199</v>
      </c>
      <c r="B1675" s="1" t="s">
        <v>26</v>
      </c>
      <c r="C1675" s="1">
        <v>3898.39</v>
      </c>
      <c r="D1675" s="1">
        <v>3873.02</v>
      </c>
      <c r="E1675" s="5">
        <f t="shared" si="392"/>
        <v>-6.5078147645566227E-3</v>
      </c>
      <c r="F1675" s="6">
        <f t="shared" si="393"/>
        <v>-25.369999999999891</v>
      </c>
      <c r="G1675" s="1">
        <v>3917.79</v>
      </c>
      <c r="H1675" s="1">
        <v>3843.88</v>
      </c>
      <c r="I1675" s="5">
        <f t="shared" si="394"/>
        <v>1.8959108760283054E-2</v>
      </c>
      <c r="J1675" s="5" t="str">
        <f t="shared" si="395"/>
        <v>Low</v>
      </c>
      <c r="K1675" s="6">
        <f t="shared" si="396"/>
        <v>416</v>
      </c>
      <c r="L1675" s="5" t="str">
        <f t="shared" si="397"/>
        <v>Normal</v>
      </c>
      <c r="M1675" s="6">
        <f t="shared" si="405"/>
        <v>2409.7257142857138</v>
      </c>
      <c r="N1675" s="1">
        <v>161562377</v>
      </c>
      <c r="O1675" s="5">
        <f t="shared" si="404"/>
        <v>2.1507691807066212</v>
      </c>
      <c r="P1675" s="1">
        <v>5.78</v>
      </c>
      <c r="Q1675" s="1">
        <v>4.21</v>
      </c>
      <c r="R1675" s="1">
        <f t="shared" si="398"/>
        <v>1.1956051020173497</v>
      </c>
      <c r="S1675" s="1">
        <f t="shared" si="399"/>
        <v>2.4779252604307929</v>
      </c>
      <c r="T1675" s="1">
        <f t="shared" si="400"/>
        <v>0.73964257942793321</v>
      </c>
      <c r="U1675" s="1">
        <f t="shared" si="401"/>
        <v>-0.30469885834929467</v>
      </c>
      <c r="V1675" s="1">
        <f t="shared" si="402"/>
        <v>1.0271185208816953</v>
      </c>
      <c r="W1675" s="7" t="str">
        <f t="shared" si="403"/>
        <v>High Stress</v>
      </c>
      <c r="X1675" s="1">
        <v>14.33</v>
      </c>
      <c r="Y1675" s="1">
        <v>2.78</v>
      </c>
      <c r="Z1675" s="1">
        <v>74</v>
      </c>
      <c r="AA1675" s="1">
        <v>15501</v>
      </c>
      <c r="AB1675" s="1">
        <v>2928</v>
      </c>
      <c r="AC1675" s="1">
        <v>1.4</v>
      </c>
      <c r="AD1675" s="1">
        <v>145.66999999999999</v>
      </c>
      <c r="AE1675" s="1">
        <v>99.2</v>
      </c>
      <c r="AF1675" s="1">
        <v>1599.37</v>
      </c>
      <c r="AG1675" s="1">
        <v>190.95</v>
      </c>
      <c r="AH1675" s="1">
        <v>9779</v>
      </c>
      <c r="AI1675" s="1">
        <v>6.78</v>
      </c>
      <c r="AJ1675" s="1">
        <v>43</v>
      </c>
      <c r="AK1675" s="1">
        <v>79.63</v>
      </c>
      <c r="AL1675" s="1">
        <v>14812</v>
      </c>
      <c r="AM1675" s="1">
        <f t="shared" si="391"/>
        <v>4168.7539411060952</v>
      </c>
    </row>
    <row r="1676" spans="1:39" x14ac:dyDescent="0.3">
      <c r="A1676" s="2">
        <v>38200</v>
      </c>
      <c r="B1676" s="1" t="s">
        <v>25</v>
      </c>
      <c r="C1676" s="1">
        <v>1446.37</v>
      </c>
      <c r="D1676" s="1">
        <v>1402.7</v>
      </c>
      <c r="E1676" s="5">
        <f t="shared" si="392"/>
        <v>-3.0192827561412259E-2</v>
      </c>
      <c r="F1676" s="6">
        <f t="shared" si="393"/>
        <v>-43.669999999999845</v>
      </c>
      <c r="G1676" s="1">
        <v>1454.37</v>
      </c>
      <c r="H1676" s="1">
        <v>1400.12</v>
      </c>
      <c r="I1676" s="5">
        <f t="shared" si="394"/>
        <v>3.7507691669489827E-2</v>
      </c>
      <c r="J1676" s="5" t="str">
        <f t="shared" si="395"/>
        <v>Medium</v>
      </c>
      <c r="K1676" s="6">
        <f t="shared" si="396"/>
        <v>416</v>
      </c>
      <c r="L1676" s="5" t="str">
        <f t="shared" si="397"/>
        <v>Normal</v>
      </c>
      <c r="M1676" s="6">
        <f t="shared" si="405"/>
        <v>1990.1228571428576</v>
      </c>
      <c r="N1676" s="1">
        <v>628589057</v>
      </c>
      <c r="O1676" s="5">
        <f t="shared" si="404"/>
        <v>-0.63782784493754219</v>
      </c>
      <c r="P1676" s="1">
        <v>3.21</v>
      </c>
      <c r="Q1676" s="1">
        <v>8.35</v>
      </c>
      <c r="R1676" s="1">
        <f t="shared" si="398"/>
        <v>-0.43792404632043874</v>
      </c>
      <c r="S1676" s="1">
        <f t="shared" si="399"/>
        <v>-1.0797582518247515</v>
      </c>
      <c r="T1676" s="1">
        <f t="shared" si="400"/>
        <v>0.1402028180636353</v>
      </c>
      <c r="U1676" s="1">
        <f t="shared" si="401"/>
        <v>1.1177307770555505</v>
      </c>
      <c r="V1676" s="1">
        <f t="shared" si="402"/>
        <v>-6.4937175756501153E-2</v>
      </c>
      <c r="W1676" s="7" t="str">
        <f t="shared" si="403"/>
        <v>Low Stress</v>
      </c>
      <c r="X1676" s="1">
        <v>7.44</v>
      </c>
      <c r="Y1676" s="1">
        <v>8.08</v>
      </c>
      <c r="Z1676" s="1">
        <v>75</v>
      </c>
      <c r="AA1676" s="1">
        <v>10009</v>
      </c>
      <c r="AB1676" s="1">
        <v>2269</v>
      </c>
      <c r="AC1676" s="1">
        <v>1.25</v>
      </c>
      <c r="AD1676" s="1">
        <v>142.55000000000001</v>
      </c>
      <c r="AE1676" s="1">
        <v>99.58</v>
      </c>
      <c r="AF1676" s="1">
        <v>1747.16</v>
      </c>
      <c r="AG1676" s="1">
        <v>171.46</v>
      </c>
      <c r="AH1676" s="1">
        <v>3650</v>
      </c>
      <c r="AI1676" s="1">
        <v>9.08</v>
      </c>
      <c r="AJ1676" s="1">
        <v>4</v>
      </c>
      <c r="AK1676" s="1">
        <v>55.2</v>
      </c>
      <c r="AL1676" s="1">
        <v>11137</v>
      </c>
      <c r="AM1676" s="1">
        <f t="shared" si="391"/>
        <v>4139.5637175745969</v>
      </c>
    </row>
    <row r="1677" spans="1:39" x14ac:dyDescent="0.3">
      <c r="A1677" s="2">
        <v>38201</v>
      </c>
      <c r="B1677" s="1" t="s">
        <v>25</v>
      </c>
      <c r="C1677" s="1">
        <v>3433.28</v>
      </c>
      <c r="D1677" s="1">
        <v>3396.45</v>
      </c>
      <c r="E1677" s="5">
        <f t="shared" si="392"/>
        <v>-1.0727351104483288E-2</v>
      </c>
      <c r="F1677" s="6">
        <f t="shared" si="393"/>
        <v>-36.830000000000382</v>
      </c>
      <c r="G1677" s="1">
        <v>3453.19</v>
      </c>
      <c r="H1677" s="1">
        <v>3379.6</v>
      </c>
      <c r="I1677" s="5">
        <f t="shared" si="394"/>
        <v>2.1434313542734687E-2</v>
      </c>
      <c r="J1677" s="5" t="str">
        <f t="shared" si="395"/>
        <v>Medium</v>
      </c>
      <c r="K1677" s="6">
        <f t="shared" si="396"/>
        <v>416</v>
      </c>
      <c r="L1677" s="5" t="str">
        <f t="shared" si="397"/>
        <v>Normal</v>
      </c>
      <c r="M1677" s="6">
        <f t="shared" si="405"/>
        <v>2237.1642857142861</v>
      </c>
      <c r="N1677" s="1">
        <v>688745553</v>
      </c>
      <c r="O1677" s="5">
        <f t="shared" si="404"/>
        <v>1.4213659371212659</v>
      </c>
      <c r="P1677" s="1">
        <v>1.7</v>
      </c>
      <c r="Q1677" s="1">
        <v>7.71</v>
      </c>
      <c r="R1677" s="1">
        <f t="shared" si="398"/>
        <v>-0.64833470139878591</v>
      </c>
      <c r="S1677" s="1">
        <f t="shared" si="399"/>
        <v>1.5473548446892451</v>
      </c>
      <c r="T1677" s="1">
        <f t="shared" si="400"/>
        <v>-0.21199719736830624</v>
      </c>
      <c r="U1677" s="1">
        <f t="shared" si="401"/>
        <v>0.89783827303161323</v>
      </c>
      <c r="V1677" s="1">
        <f t="shared" si="402"/>
        <v>0.39621530473844158</v>
      </c>
      <c r="W1677" s="7" t="str">
        <f t="shared" si="403"/>
        <v>Moderate Stress</v>
      </c>
      <c r="X1677" s="1">
        <v>13.22</v>
      </c>
      <c r="Y1677" s="1">
        <v>7.85</v>
      </c>
      <c r="Z1677" s="1">
        <v>96</v>
      </c>
      <c r="AA1677" s="1">
        <v>1871</v>
      </c>
      <c r="AB1677" s="1">
        <v>2349</v>
      </c>
      <c r="AC1677" s="1">
        <v>1.04</v>
      </c>
      <c r="AD1677" s="1">
        <v>123.12</v>
      </c>
      <c r="AE1677" s="1">
        <v>76.22</v>
      </c>
      <c r="AF1677" s="1">
        <v>1121.56</v>
      </c>
      <c r="AG1677" s="1">
        <v>482.01</v>
      </c>
      <c r="AH1677" s="1">
        <v>8100</v>
      </c>
      <c r="AI1677" s="1">
        <v>1.79</v>
      </c>
      <c r="AJ1677" s="1">
        <v>48</v>
      </c>
      <c r="AK1677" s="1">
        <v>8.34</v>
      </c>
      <c r="AL1677" s="1">
        <v>12962</v>
      </c>
      <c r="AM1677" s="1">
        <f t="shared" si="391"/>
        <v>4129.1270498319263</v>
      </c>
    </row>
    <row r="1678" spans="1:39" x14ac:dyDescent="0.3">
      <c r="A1678" s="2">
        <v>38202</v>
      </c>
      <c r="B1678" s="1" t="s">
        <v>24</v>
      </c>
      <c r="C1678" s="1">
        <v>2124.1999999999998</v>
      </c>
      <c r="D1678" s="1">
        <v>2160.0700000000002</v>
      </c>
      <c r="E1678" s="5">
        <f t="shared" si="392"/>
        <v>1.6886357216834739E-2</v>
      </c>
      <c r="F1678" s="6">
        <f t="shared" si="393"/>
        <v>35.870000000000346</v>
      </c>
      <c r="G1678" s="1">
        <v>2189.0700000000002</v>
      </c>
      <c r="H1678" s="1">
        <v>2086.54</v>
      </c>
      <c r="I1678" s="5">
        <f t="shared" si="394"/>
        <v>4.8267583090104607E-2</v>
      </c>
      <c r="J1678" s="5" t="str">
        <f t="shared" si="395"/>
        <v>Medium</v>
      </c>
      <c r="K1678" s="6">
        <f t="shared" si="396"/>
        <v>416</v>
      </c>
      <c r="L1678" s="5" t="str">
        <f t="shared" si="397"/>
        <v>Normal</v>
      </c>
      <c r="M1678" s="6">
        <f t="shared" si="405"/>
        <v>2393.59</v>
      </c>
      <c r="N1678" s="1">
        <v>371315148</v>
      </c>
      <c r="O1678" s="5">
        <f t="shared" si="404"/>
        <v>-0.36402125748943742</v>
      </c>
      <c r="P1678" s="1">
        <v>7.15</v>
      </c>
      <c r="Q1678" s="1">
        <v>8.14</v>
      </c>
      <c r="R1678" s="1">
        <f t="shared" si="398"/>
        <v>0.46194837522580717</v>
      </c>
      <c r="S1678" s="1">
        <f t="shared" si="399"/>
        <v>-0.73043664932965524</v>
      </c>
      <c r="T1678" s="1">
        <f t="shared" si="400"/>
        <v>1.0591882887933373</v>
      </c>
      <c r="U1678" s="1">
        <f t="shared" si="401"/>
        <v>1.0455785491726963</v>
      </c>
      <c r="V1678" s="1">
        <f t="shared" si="402"/>
        <v>0.45906964096554637</v>
      </c>
      <c r="W1678" s="7" t="str">
        <f t="shared" si="403"/>
        <v>Moderate Stress</v>
      </c>
      <c r="X1678" s="1">
        <v>5.33</v>
      </c>
      <c r="Y1678" s="1">
        <v>3.31</v>
      </c>
      <c r="Z1678" s="1">
        <v>74</v>
      </c>
      <c r="AA1678" s="1">
        <v>13663</v>
      </c>
      <c r="AB1678" s="1">
        <v>3958</v>
      </c>
      <c r="AC1678" s="1">
        <v>1.48</v>
      </c>
      <c r="AD1678" s="1">
        <v>82.27</v>
      </c>
      <c r="AE1678" s="1">
        <v>144.84</v>
      </c>
      <c r="AF1678" s="1">
        <v>894.17</v>
      </c>
      <c r="AG1678" s="1">
        <v>287.20999999999998</v>
      </c>
      <c r="AH1678" s="1">
        <v>7636</v>
      </c>
      <c r="AI1678" s="1">
        <v>2.37</v>
      </c>
      <c r="AJ1678" s="1">
        <v>20</v>
      </c>
      <c r="AK1678" s="1">
        <v>38.68</v>
      </c>
      <c r="AL1678" s="1">
        <v>8531</v>
      </c>
      <c r="AM1678" s="1">
        <f t="shared" si="391"/>
        <v>4121.0189607139419</v>
      </c>
    </row>
    <row r="1679" spans="1:39" x14ac:dyDescent="0.3">
      <c r="A1679" s="2">
        <v>38203</v>
      </c>
      <c r="B1679" s="1" t="s">
        <v>26</v>
      </c>
      <c r="C1679" s="1">
        <v>1693.98</v>
      </c>
      <c r="D1679" s="1">
        <v>1707.36</v>
      </c>
      <c r="E1679" s="5">
        <f t="shared" si="392"/>
        <v>7.89855842453859E-3</v>
      </c>
      <c r="F1679" s="6">
        <f t="shared" si="393"/>
        <v>13.379999999999882</v>
      </c>
      <c r="G1679" s="1">
        <v>1754.76</v>
      </c>
      <c r="H1679" s="1">
        <v>1679.26</v>
      </c>
      <c r="I1679" s="5">
        <f t="shared" si="394"/>
        <v>4.4569593501694232E-2</v>
      </c>
      <c r="J1679" s="5" t="str">
        <f t="shared" si="395"/>
        <v>Medium</v>
      </c>
      <c r="K1679" s="6">
        <f t="shared" si="396"/>
        <v>416</v>
      </c>
      <c r="L1679" s="5" t="str">
        <f t="shared" si="397"/>
        <v>Normal</v>
      </c>
      <c r="M1679" s="6">
        <f t="shared" si="405"/>
        <v>2243.3285714285712</v>
      </c>
      <c r="N1679" s="1">
        <v>34201244</v>
      </c>
      <c r="O1679" s="5">
        <f t="shared" si="404"/>
        <v>-0.20958117098057019</v>
      </c>
      <c r="P1679" s="1">
        <v>-1.35</v>
      </c>
      <c r="Q1679" s="1">
        <v>5.18</v>
      </c>
      <c r="R1679" s="1">
        <f t="shared" si="398"/>
        <v>1.6410788448040055</v>
      </c>
      <c r="S1679" s="1">
        <f t="shared" si="399"/>
        <v>-0.53340246176108941</v>
      </c>
      <c r="T1679" s="1">
        <f t="shared" si="400"/>
        <v>-0.92339457953216175</v>
      </c>
      <c r="U1679" s="1">
        <f t="shared" si="401"/>
        <v>2.8575718061985427E-2</v>
      </c>
      <c r="V1679" s="1">
        <f t="shared" si="402"/>
        <v>5.3214380393184955E-2</v>
      </c>
      <c r="W1679" s="7" t="str">
        <f t="shared" si="403"/>
        <v>Moderate Stress</v>
      </c>
      <c r="X1679" s="1">
        <v>9.42</v>
      </c>
      <c r="Y1679" s="1">
        <v>6.97</v>
      </c>
      <c r="Z1679" s="1">
        <v>109</v>
      </c>
      <c r="AA1679" s="1">
        <v>860</v>
      </c>
      <c r="AB1679" s="1">
        <v>1725</v>
      </c>
      <c r="AC1679" s="1">
        <v>1.5</v>
      </c>
      <c r="AD1679" s="1">
        <v>132.59</v>
      </c>
      <c r="AE1679" s="1">
        <v>104.91</v>
      </c>
      <c r="AF1679" s="1">
        <v>1405.07</v>
      </c>
      <c r="AG1679" s="1">
        <v>360.48</v>
      </c>
      <c r="AH1679" s="1">
        <v>3550</v>
      </c>
      <c r="AI1679" s="1">
        <v>4.2699999999999996</v>
      </c>
      <c r="AJ1679" s="1">
        <v>12</v>
      </c>
      <c r="AK1679" s="1">
        <v>33.39</v>
      </c>
      <c r="AL1679" s="1">
        <v>13854</v>
      </c>
      <c r="AM1679" s="1">
        <f t="shared" si="391"/>
        <v>4127.2996401719238</v>
      </c>
    </row>
    <row r="1680" spans="1:39" x14ac:dyDescent="0.3">
      <c r="A1680" s="2">
        <v>38204</v>
      </c>
      <c r="B1680" s="1" t="s">
        <v>24</v>
      </c>
      <c r="C1680" s="1">
        <v>2519.0100000000002</v>
      </c>
      <c r="D1680" s="1">
        <v>2494.33</v>
      </c>
      <c r="E1680" s="5">
        <f t="shared" si="392"/>
        <v>-9.7974998114339715E-3</v>
      </c>
      <c r="F1680" s="6">
        <f t="shared" si="393"/>
        <v>-24.680000000000291</v>
      </c>
      <c r="G1680" s="1">
        <v>2522.4499999999998</v>
      </c>
      <c r="H1680" s="1">
        <v>2456.16</v>
      </c>
      <c r="I1680" s="5">
        <f t="shared" si="394"/>
        <v>2.6315893942461505E-2</v>
      </c>
      <c r="J1680" s="5" t="str">
        <f t="shared" si="395"/>
        <v>Medium</v>
      </c>
      <c r="K1680" s="6">
        <f t="shared" si="396"/>
        <v>416</v>
      </c>
      <c r="L1680" s="5" t="str">
        <f t="shared" si="397"/>
        <v>Normal</v>
      </c>
      <c r="M1680" s="6">
        <f t="shared" si="405"/>
        <v>2323.3085714285712</v>
      </c>
      <c r="N1680" s="1">
        <v>727941463</v>
      </c>
      <c r="O1680" s="5">
        <f t="shared" si="404"/>
        <v>0.46092798238215726</v>
      </c>
      <c r="P1680" s="1">
        <v>8.25</v>
      </c>
      <c r="Q1680" s="1">
        <v>9.1199999999999992</v>
      </c>
      <c r="R1680" s="1">
        <f t="shared" si="398"/>
        <v>-0.78543106917080396</v>
      </c>
      <c r="S1680" s="1">
        <f t="shared" si="399"/>
        <v>0.3220310547341671</v>
      </c>
      <c r="T1680" s="1">
        <f t="shared" si="400"/>
        <v>1.3157578364589899</v>
      </c>
      <c r="U1680" s="1">
        <f t="shared" si="401"/>
        <v>1.3822889459593501</v>
      </c>
      <c r="V1680" s="1">
        <f t="shared" si="402"/>
        <v>0.55866169199542581</v>
      </c>
      <c r="W1680" s="7" t="str">
        <f t="shared" si="403"/>
        <v>Moderate Stress</v>
      </c>
      <c r="X1680" s="1">
        <v>12.97</v>
      </c>
      <c r="Y1680" s="1">
        <v>7.19</v>
      </c>
      <c r="Z1680" s="1">
        <v>109</v>
      </c>
      <c r="AA1680" s="1">
        <v>8604</v>
      </c>
      <c r="AB1680" s="1">
        <v>2849</v>
      </c>
      <c r="AC1680" s="1">
        <v>1.34</v>
      </c>
      <c r="AD1680" s="1">
        <v>91.26</v>
      </c>
      <c r="AE1680" s="1">
        <v>130.59</v>
      </c>
      <c r="AF1680" s="1">
        <v>1591.97</v>
      </c>
      <c r="AG1680" s="1">
        <v>449.37</v>
      </c>
      <c r="AH1680" s="1">
        <v>8414</v>
      </c>
      <c r="AI1680" s="1">
        <v>2.95</v>
      </c>
      <c r="AJ1680" s="1">
        <v>13</v>
      </c>
      <c r="AK1680" s="1">
        <v>81.03</v>
      </c>
      <c r="AL1680" s="1">
        <v>11401</v>
      </c>
      <c r="AM1680" s="1">
        <f t="shared" si="391"/>
        <v>4111.4594645800425</v>
      </c>
    </row>
    <row r="1681" spans="1:39" x14ac:dyDescent="0.3">
      <c r="A1681" s="2">
        <v>38205</v>
      </c>
      <c r="B1681" s="1" t="s">
        <v>26</v>
      </c>
      <c r="C1681" s="1">
        <v>4205.78</v>
      </c>
      <c r="D1681" s="1">
        <v>4211.3100000000004</v>
      </c>
      <c r="E1681" s="5">
        <f t="shared" si="392"/>
        <v>1.3148571727481359E-3</v>
      </c>
      <c r="F1681" s="6">
        <f t="shared" si="393"/>
        <v>5.5300000000006548</v>
      </c>
      <c r="G1681" s="1">
        <v>4236.68</v>
      </c>
      <c r="H1681" s="1">
        <v>4168.51</v>
      </c>
      <c r="I1681" s="5">
        <f t="shared" si="394"/>
        <v>1.6208646196424939E-2</v>
      </c>
      <c r="J1681" s="5" t="str">
        <f t="shared" si="395"/>
        <v>Low</v>
      </c>
      <c r="K1681" s="6">
        <f t="shared" si="396"/>
        <v>416</v>
      </c>
      <c r="L1681" s="5" t="str">
        <f t="shared" si="397"/>
        <v>Normal</v>
      </c>
      <c r="M1681" s="6">
        <f t="shared" si="405"/>
        <v>2749.32</v>
      </c>
      <c r="N1681" s="1">
        <v>744516517</v>
      </c>
      <c r="O1681" s="5">
        <f t="shared" si="404"/>
        <v>0.68835318502363385</v>
      </c>
      <c r="P1681" s="1">
        <v>3.42</v>
      </c>
      <c r="Q1681" s="1">
        <v>3.26</v>
      </c>
      <c r="R1681" s="1">
        <f t="shared" si="398"/>
        <v>-0.84340598795761257</v>
      </c>
      <c r="S1681" s="1">
        <f t="shared" si="399"/>
        <v>0.61217942908454648</v>
      </c>
      <c r="T1681" s="1">
        <f t="shared" si="400"/>
        <v>0.18918427716344174</v>
      </c>
      <c r="U1681" s="1">
        <f t="shared" si="401"/>
        <v>-0.6311017940098268</v>
      </c>
      <c r="V1681" s="1">
        <f t="shared" si="402"/>
        <v>-0.16828601892986278</v>
      </c>
      <c r="W1681" s="7" t="str">
        <f t="shared" si="403"/>
        <v>Low Stress</v>
      </c>
      <c r="X1681" s="1">
        <v>13.97</v>
      </c>
      <c r="Y1681" s="1">
        <v>5.84</v>
      </c>
      <c r="Z1681" s="1">
        <v>76</v>
      </c>
      <c r="AA1681" s="1">
        <v>14686</v>
      </c>
      <c r="AB1681" s="1">
        <v>2705</v>
      </c>
      <c r="AC1681" s="1">
        <v>1.36</v>
      </c>
      <c r="AD1681" s="1">
        <v>146.01</v>
      </c>
      <c r="AE1681" s="1">
        <v>36.76</v>
      </c>
      <c r="AF1681" s="1">
        <v>2340.25</v>
      </c>
      <c r="AG1681" s="1">
        <v>228.87</v>
      </c>
      <c r="AH1681" s="1">
        <v>6297</v>
      </c>
      <c r="AI1681" s="1">
        <v>7.59</v>
      </c>
      <c r="AJ1681" s="1">
        <v>15</v>
      </c>
      <c r="AK1681" s="1">
        <v>62.53</v>
      </c>
      <c r="AL1681" s="1">
        <v>7817</v>
      </c>
      <c r="AM1681" s="1">
        <f t="shared" si="391"/>
        <v>4105.1697891133863</v>
      </c>
    </row>
    <row r="1682" spans="1:39" x14ac:dyDescent="0.3">
      <c r="A1682" s="2">
        <v>38206</v>
      </c>
      <c r="B1682" s="1" t="s">
        <v>26</v>
      </c>
      <c r="C1682" s="1">
        <v>2568.37</v>
      </c>
      <c r="D1682" s="1">
        <v>2571.13</v>
      </c>
      <c r="E1682" s="5">
        <f t="shared" si="392"/>
        <v>1.0746115240406243E-3</v>
      </c>
      <c r="F1682" s="6">
        <f t="shared" si="393"/>
        <v>2.7600000000002183</v>
      </c>
      <c r="G1682" s="1">
        <v>2587.58</v>
      </c>
      <c r="H1682" s="1">
        <v>2556.08</v>
      </c>
      <c r="I1682" s="5">
        <f t="shared" si="394"/>
        <v>1.2264588046114851E-2</v>
      </c>
      <c r="J1682" s="5" t="str">
        <f t="shared" si="395"/>
        <v>Low</v>
      </c>
      <c r="K1682" s="6">
        <f t="shared" si="396"/>
        <v>416</v>
      </c>
      <c r="L1682" s="5" t="str">
        <f t="shared" si="397"/>
        <v>Normal</v>
      </c>
      <c r="M1682" s="6">
        <f t="shared" si="405"/>
        <v>2563.3357142857144</v>
      </c>
      <c r="N1682" s="1">
        <v>621791179</v>
      </c>
      <c r="O1682" s="5">
        <f t="shared" si="404"/>
        <v>-0.38947025984788586</v>
      </c>
      <c r="P1682" s="1">
        <v>4.1399999999999997</v>
      </c>
      <c r="Q1682" s="1">
        <v>1.57</v>
      </c>
      <c r="R1682" s="1">
        <f t="shared" si="398"/>
        <v>-0.41414696390655142</v>
      </c>
      <c r="S1682" s="1">
        <f t="shared" si="399"/>
        <v>-0.76290440829998907</v>
      </c>
      <c r="T1682" s="1">
        <f t="shared" si="400"/>
        <v>0.35712070836277804</v>
      </c>
      <c r="U1682" s="1">
        <f t="shared" si="401"/>
        <v>-1.2117554374480364</v>
      </c>
      <c r="V1682" s="1">
        <f t="shared" si="402"/>
        <v>-0.50792152532294965</v>
      </c>
      <c r="W1682" s="7" t="str">
        <f t="shared" si="403"/>
        <v>Low Stress</v>
      </c>
      <c r="X1682" s="1">
        <v>8.32</v>
      </c>
      <c r="Y1682" s="1">
        <v>6.21</v>
      </c>
      <c r="Z1682" s="1">
        <v>92</v>
      </c>
      <c r="AA1682" s="1">
        <v>9049</v>
      </c>
      <c r="AB1682" s="1">
        <v>1947</v>
      </c>
      <c r="AC1682" s="1">
        <v>1.33</v>
      </c>
      <c r="AD1682" s="1">
        <v>110.46</v>
      </c>
      <c r="AE1682" s="1">
        <v>118.38</v>
      </c>
      <c r="AF1682" s="1">
        <v>1503.7</v>
      </c>
      <c r="AG1682" s="1">
        <v>415.61</v>
      </c>
      <c r="AH1682" s="1">
        <v>5690</v>
      </c>
      <c r="AI1682" s="1">
        <v>3.38</v>
      </c>
      <c r="AJ1682" s="1">
        <v>44</v>
      </c>
      <c r="AK1682" s="1">
        <v>77.760000000000005</v>
      </c>
      <c r="AL1682" s="1">
        <v>12666</v>
      </c>
      <c r="AM1682" s="1">
        <f t="shared" si="391"/>
        <v>4121.8387090018723</v>
      </c>
    </row>
    <row r="1683" spans="1:39" x14ac:dyDescent="0.3">
      <c r="A1683" s="2">
        <v>38207</v>
      </c>
      <c r="B1683" s="1" t="s">
        <v>26</v>
      </c>
      <c r="C1683" s="1">
        <v>4003.08</v>
      </c>
      <c r="D1683" s="1">
        <v>4018.62</v>
      </c>
      <c r="E1683" s="5">
        <f t="shared" si="392"/>
        <v>3.8820108516442247E-3</v>
      </c>
      <c r="F1683" s="6">
        <f t="shared" si="393"/>
        <v>15.539999999999964</v>
      </c>
      <c r="G1683" s="1">
        <v>4044.04</v>
      </c>
      <c r="H1683" s="1">
        <v>3966.64</v>
      </c>
      <c r="I1683" s="5">
        <f t="shared" si="394"/>
        <v>1.9335111963787906E-2</v>
      </c>
      <c r="J1683" s="5" t="str">
        <f t="shared" si="395"/>
        <v>Low</v>
      </c>
      <c r="K1683" s="6">
        <f t="shared" si="396"/>
        <v>416</v>
      </c>
      <c r="L1683" s="5" t="str">
        <f t="shared" si="397"/>
        <v>Normal</v>
      </c>
      <c r="M1683" s="6">
        <f t="shared" si="405"/>
        <v>2937.0385714285717</v>
      </c>
      <c r="N1683" s="1">
        <v>590343547</v>
      </c>
      <c r="O1683" s="5">
        <f t="shared" si="404"/>
        <v>0.56297814579581729</v>
      </c>
      <c r="P1683" s="1">
        <v>8.1300000000000008</v>
      </c>
      <c r="Q1683" s="1">
        <v>7.09</v>
      </c>
      <c r="R1683" s="1">
        <f t="shared" si="398"/>
        <v>-0.30415191283537885</v>
      </c>
      <c r="S1683" s="1">
        <f t="shared" si="399"/>
        <v>0.45222633948166308</v>
      </c>
      <c r="T1683" s="1">
        <f t="shared" si="400"/>
        <v>1.2877684312591007</v>
      </c>
      <c r="U1683" s="1">
        <f t="shared" si="401"/>
        <v>0.68481740975842376</v>
      </c>
      <c r="V1683" s="1">
        <f t="shared" si="402"/>
        <v>0.53016506691595222</v>
      </c>
      <c r="W1683" s="7" t="str">
        <f t="shared" si="403"/>
        <v>Moderate Stress</v>
      </c>
      <c r="X1683" s="1">
        <v>10.32</v>
      </c>
      <c r="Y1683" s="1">
        <v>5.96</v>
      </c>
      <c r="Z1683" s="1">
        <v>69</v>
      </c>
      <c r="AA1683" s="1">
        <v>28277</v>
      </c>
      <c r="AB1683" s="1">
        <v>678</v>
      </c>
      <c r="AC1683" s="1">
        <v>0.98</v>
      </c>
      <c r="AD1683" s="1">
        <v>123.06</v>
      </c>
      <c r="AE1683" s="1">
        <v>98.24</v>
      </c>
      <c r="AF1683" s="1">
        <v>1537.66</v>
      </c>
      <c r="AG1683" s="1">
        <v>415.53</v>
      </c>
      <c r="AH1683" s="1">
        <v>7473</v>
      </c>
      <c r="AI1683" s="1">
        <v>9.86</v>
      </c>
      <c r="AJ1683" s="1">
        <v>49</v>
      </c>
      <c r="AK1683" s="1">
        <v>37.28</v>
      </c>
      <c r="AL1683" s="1">
        <v>11514</v>
      </c>
      <c r="AM1683" s="1">
        <f t="shared" si="391"/>
        <v>4155.739270183677</v>
      </c>
    </row>
    <row r="1684" spans="1:39" x14ac:dyDescent="0.3">
      <c r="A1684" s="2">
        <v>38208</v>
      </c>
      <c r="B1684" s="1" t="s">
        <v>25</v>
      </c>
      <c r="C1684" s="1">
        <v>1501.95</v>
      </c>
      <c r="D1684" s="1">
        <v>1475.27</v>
      </c>
      <c r="E1684" s="5">
        <f t="shared" si="392"/>
        <v>-1.7763574020440136E-2</v>
      </c>
      <c r="F1684" s="6">
        <f t="shared" si="393"/>
        <v>-26.680000000000064</v>
      </c>
      <c r="G1684" s="1">
        <v>1503.15</v>
      </c>
      <c r="H1684" s="1">
        <v>1437.88</v>
      </c>
      <c r="I1684" s="5">
        <f t="shared" si="394"/>
        <v>4.3456839442058644E-2</v>
      </c>
      <c r="J1684" s="5" t="str">
        <f t="shared" si="395"/>
        <v>Medium</v>
      </c>
      <c r="K1684" s="6">
        <f t="shared" si="396"/>
        <v>416</v>
      </c>
      <c r="L1684" s="5" t="str">
        <f t="shared" si="397"/>
        <v>Normal</v>
      </c>
      <c r="M1684" s="6">
        <f t="shared" si="405"/>
        <v>2662.5842857142857</v>
      </c>
      <c r="N1684" s="1">
        <v>298009211</v>
      </c>
      <c r="O1684" s="5">
        <f t="shared" si="404"/>
        <v>-0.63289139057686472</v>
      </c>
      <c r="P1684" s="1">
        <v>7.26</v>
      </c>
      <c r="Q1684" s="1">
        <v>5.39</v>
      </c>
      <c r="R1684" s="1">
        <f t="shared" si="398"/>
        <v>0.71835210966708918</v>
      </c>
      <c r="S1684" s="1">
        <f t="shared" si="399"/>
        <v>-1.073460338527678</v>
      </c>
      <c r="T1684" s="1">
        <f t="shared" si="400"/>
        <v>1.0848452435599023</v>
      </c>
      <c r="U1684" s="1">
        <f t="shared" si="401"/>
        <v>0.10072794594483989</v>
      </c>
      <c r="V1684" s="1">
        <f t="shared" si="402"/>
        <v>0.20761624016103836</v>
      </c>
      <c r="W1684" s="7" t="str">
        <f t="shared" si="403"/>
        <v>Moderate Stress</v>
      </c>
      <c r="X1684" s="1">
        <v>2.04</v>
      </c>
      <c r="Y1684" s="1">
        <v>1.28</v>
      </c>
      <c r="Z1684" s="1">
        <v>112</v>
      </c>
      <c r="AA1684" s="1">
        <v>24668</v>
      </c>
      <c r="AB1684" s="1">
        <v>1236</v>
      </c>
      <c r="AC1684" s="1">
        <v>0.91</v>
      </c>
      <c r="AD1684" s="1">
        <v>99.68</v>
      </c>
      <c r="AE1684" s="1">
        <v>60.08</v>
      </c>
      <c r="AF1684" s="1">
        <v>1947.21</v>
      </c>
      <c r="AG1684" s="1">
        <v>429.6</v>
      </c>
      <c r="AH1684" s="1">
        <v>6410</v>
      </c>
      <c r="AI1684" s="1">
        <v>8.59</v>
      </c>
      <c r="AJ1684" s="1">
        <v>49</v>
      </c>
      <c r="AK1684" s="1">
        <v>69.209999999999994</v>
      </c>
      <c r="AL1684" s="1">
        <v>6813</v>
      </c>
      <c r="AM1684" s="1">
        <f t="shared" si="391"/>
        <v>4177.6908290338542</v>
      </c>
    </row>
    <row r="1685" spans="1:39" x14ac:dyDescent="0.3">
      <c r="A1685" s="2">
        <v>38209</v>
      </c>
      <c r="B1685" s="1" t="s">
        <v>24</v>
      </c>
      <c r="C1685" s="1">
        <v>4091.09</v>
      </c>
      <c r="D1685" s="1">
        <v>4127.53</v>
      </c>
      <c r="E1685" s="5">
        <f t="shared" si="392"/>
        <v>8.9071616610731114E-3</v>
      </c>
      <c r="F1685" s="6">
        <f t="shared" si="393"/>
        <v>36.4399999999996</v>
      </c>
      <c r="G1685" s="1">
        <v>4143.18</v>
      </c>
      <c r="H1685" s="1">
        <v>4071.22</v>
      </c>
      <c r="I1685" s="5">
        <f t="shared" si="394"/>
        <v>1.7589444377904297E-2</v>
      </c>
      <c r="J1685" s="5" t="str">
        <f t="shared" si="395"/>
        <v>Low</v>
      </c>
      <c r="K1685" s="6">
        <f t="shared" si="396"/>
        <v>416</v>
      </c>
      <c r="L1685" s="5" t="str">
        <f t="shared" si="397"/>
        <v>Normal</v>
      </c>
      <c r="M1685" s="6">
        <f t="shared" si="405"/>
        <v>2943.65</v>
      </c>
      <c r="N1685" s="1">
        <v>690408476</v>
      </c>
      <c r="O1685" s="5">
        <f t="shared" si="404"/>
        <v>1.7978132816365817</v>
      </c>
      <c r="P1685" s="1">
        <v>4.0199999999999996</v>
      </c>
      <c r="Q1685" s="1">
        <v>8.5500000000000007</v>
      </c>
      <c r="R1685" s="1">
        <f t="shared" si="398"/>
        <v>-0.65415114253217321</v>
      </c>
      <c r="S1685" s="1">
        <f t="shared" si="399"/>
        <v>2.0276252094993592</v>
      </c>
      <c r="T1685" s="1">
        <f t="shared" si="400"/>
        <v>0.32913130316288863</v>
      </c>
      <c r="U1685" s="1">
        <f t="shared" si="401"/>
        <v>1.1864471845630313</v>
      </c>
      <c r="V1685" s="1">
        <f t="shared" si="402"/>
        <v>0.72226313867327652</v>
      </c>
      <c r="W1685" s="7" t="str">
        <f t="shared" si="403"/>
        <v>Moderate Stress</v>
      </c>
      <c r="X1685" s="1">
        <v>5.29</v>
      </c>
      <c r="Y1685" s="1">
        <v>6.87</v>
      </c>
      <c r="Z1685" s="1">
        <v>74</v>
      </c>
      <c r="AA1685" s="1">
        <v>24972</v>
      </c>
      <c r="AB1685" s="1">
        <v>3510</v>
      </c>
      <c r="AC1685" s="1">
        <v>1.19</v>
      </c>
      <c r="AD1685" s="1">
        <v>113.26</v>
      </c>
      <c r="AE1685" s="1">
        <v>37.729999999999997</v>
      </c>
      <c r="AF1685" s="1">
        <v>1151.54</v>
      </c>
      <c r="AG1685" s="1">
        <v>175.79</v>
      </c>
      <c r="AH1685" s="1">
        <v>5185</v>
      </c>
      <c r="AI1685" s="1">
        <v>8.9499999999999993</v>
      </c>
      <c r="AJ1685" s="1">
        <v>40</v>
      </c>
      <c r="AK1685" s="1">
        <v>6.62</v>
      </c>
      <c r="AL1685" s="1">
        <v>8979</v>
      </c>
      <c r="AM1685" s="1">
        <f t="shared" si="391"/>
        <v>4177.4774788033992</v>
      </c>
    </row>
    <row r="1686" spans="1:39" x14ac:dyDescent="0.3">
      <c r="A1686" s="2">
        <v>38210</v>
      </c>
      <c r="B1686" s="1" t="s">
        <v>24</v>
      </c>
      <c r="C1686" s="1">
        <v>1947.73</v>
      </c>
      <c r="D1686" s="1">
        <v>1928.67</v>
      </c>
      <c r="E1686" s="5">
        <f t="shared" si="392"/>
        <v>-9.7857505917144285E-3</v>
      </c>
      <c r="F1686" s="6">
        <f t="shared" si="393"/>
        <v>-19.059999999999945</v>
      </c>
      <c r="G1686" s="1">
        <v>1988.72</v>
      </c>
      <c r="H1686" s="1">
        <v>1918.15</v>
      </c>
      <c r="I1686" s="5">
        <f t="shared" si="394"/>
        <v>3.6231921262187231E-2</v>
      </c>
      <c r="J1686" s="5" t="str">
        <f t="shared" si="395"/>
        <v>Medium</v>
      </c>
      <c r="K1686" s="6">
        <f t="shared" si="396"/>
        <v>416</v>
      </c>
      <c r="L1686" s="5" t="str">
        <f t="shared" si="397"/>
        <v>Normal</v>
      </c>
      <c r="M1686" s="6">
        <f t="shared" si="405"/>
        <v>2975.2657142857142</v>
      </c>
      <c r="N1686" s="1">
        <v>421695765</v>
      </c>
      <c r="O1686" s="5">
        <f t="shared" si="404"/>
        <v>-0.53273022849016238</v>
      </c>
      <c r="P1686" s="1">
        <v>6.3</v>
      </c>
      <c r="Q1686" s="1">
        <v>0.81</v>
      </c>
      <c r="R1686" s="1">
        <f t="shared" si="398"/>
        <v>0.28573101997590516</v>
      </c>
      <c r="S1686" s="1">
        <f t="shared" si="399"/>
        <v>-0.94567503586570534</v>
      </c>
      <c r="T1686" s="1">
        <f t="shared" si="400"/>
        <v>0.86093000196078717</v>
      </c>
      <c r="U1686" s="1">
        <f t="shared" si="401"/>
        <v>-1.4728777859764621</v>
      </c>
      <c r="V1686" s="1">
        <f t="shared" si="402"/>
        <v>-0.31797294997636882</v>
      </c>
      <c r="W1686" s="7" t="str">
        <f t="shared" si="403"/>
        <v>Low Stress</v>
      </c>
      <c r="X1686" s="1">
        <v>5.62</v>
      </c>
      <c r="Y1686" s="1">
        <v>4.96</v>
      </c>
      <c r="Z1686" s="1">
        <v>76</v>
      </c>
      <c r="AA1686" s="1">
        <v>28966</v>
      </c>
      <c r="AB1686" s="1">
        <v>3233</v>
      </c>
      <c r="AC1686" s="1">
        <v>1.47</v>
      </c>
      <c r="AD1686" s="1">
        <v>132.82</v>
      </c>
      <c r="AE1686" s="1">
        <v>69.349999999999994</v>
      </c>
      <c r="AF1686" s="1">
        <v>2281.79</v>
      </c>
      <c r="AG1686" s="1">
        <v>485.14</v>
      </c>
      <c r="AH1686" s="1">
        <v>1059</v>
      </c>
      <c r="AI1686" s="1">
        <v>0.64</v>
      </c>
      <c r="AJ1686" s="1">
        <v>27</v>
      </c>
      <c r="AK1686" s="1">
        <v>3.77</v>
      </c>
      <c r="AL1686" s="1">
        <v>13801</v>
      </c>
      <c r="AM1686" s="1">
        <f t="shared" si="391"/>
        <v>4218.7344568128838</v>
      </c>
    </row>
    <row r="1687" spans="1:39" x14ac:dyDescent="0.3">
      <c r="A1687" s="2">
        <v>38211</v>
      </c>
      <c r="B1687" s="1" t="s">
        <v>26</v>
      </c>
      <c r="C1687" s="1">
        <v>3709.57</v>
      </c>
      <c r="D1687" s="1">
        <v>3728.98</v>
      </c>
      <c r="E1687" s="5">
        <f t="shared" si="392"/>
        <v>5.232412382028066E-3</v>
      </c>
      <c r="F1687" s="6">
        <f t="shared" si="393"/>
        <v>19.409999999999854</v>
      </c>
      <c r="G1687" s="1">
        <v>3756.68</v>
      </c>
      <c r="H1687" s="1">
        <v>3683.51</v>
      </c>
      <c r="I1687" s="5">
        <f t="shared" si="394"/>
        <v>1.9724658114013111E-2</v>
      </c>
      <c r="J1687" s="5" t="str">
        <f t="shared" si="395"/>
        <v>Low</v>
      </c>
      <c r="K1687" s="6">
        <f t="shared" si="396"/>
        <v>416</v>
      </c>
      <c r="L1687" s="5" t="str">
        <f t="shared" si="397"/>
        <v>Normal</v>
      </c>
      <c r="M1687" s="6">
        <f t="shared" si="405"/>
        <v>3151.6442857142856</v>
      </c>
      <c r="N1687" s="1">
        <v>331328675</v>
      </c>
      <c r="O1687" s="5">
        <f t="shared" si="404"/>
        <v>0.93344636459321706</v>
      </c>
      <c r="P1687" s="1">
        <v>1.5</v>
      </c>
      <c r="Q1687" s="1">
        <v>8.44</v>
      </c>
      <c r="R1687" s="1">
        <f t="shared" si="398"/>
        <v>0.60180991201150424</v>
      </c>
      <c r="S1687" s="1">
        <f t="shared" si="399"/>
        <v>0.92486855408265223</v>
      </c>
      <c r="T1687" s="1">
        <f t="shared" si="400"/>
        <v>-0.25864620603478855</v>
      </c>
      <c r="U1687" s="1">
        <f t="shared" si="401"/>
        <v>1.1486531604339167</v>
      </c>
      <c r="V1687" s="1">
        <f t="shared" si="402"/>
        <v>0.60417135512332121</v>
      </c>
      <c r="W1687" s="7" t="str">
        <f t="shared" si="403"/>
        <v>Moderate Stress</v>
      </c>
      <c r="X1687" s="1">
        <v>3.22</v>
      </c>
      <c r="Y1687" s="1">
        <v>4.67</v>
      </c>
      <c r="Z1687" s="1">
        <v>101</v>
      </c>
      <c r="AA1687" s="1">
        <v>24613</v>
      </c>
      <c r="AB1687" s="1">
        <v>2374</v>
      </c>
      <c r="AC1687" s="1">
        <v>1.41</v>
      </c>
      <c r="AD1687" s="1">
        <v>114.44</v>
      </c>
      <c r="AE1687" s="1">
        <v>77.38</v>
      </c>
      <c r="AF1687" s="1">
        <v>1526.99</v>
      </c>
      <c r="AG1687" s="1">
        <v>209.91</v>
      </c>
      <c r="AH1687" s="1">
        <v>5230</v>
      </c>
      <c r="AI1687" s="1">
        <v>1.76</v>
      </c>
      <c r="AJ1687" s="1">
        <v>0</v>
      </c>
      <c r="AK1687" s="1">
        <v>28.82</v>
      </c>
      <c r="AL1687" s="1">
        <v>8654</v>
      </c>
      <c r="AM1687" s="1">
        <f t="shared" si="391"/>
        <v>4179.5092426304973</v>
      </c>
    </row>
    <row r="1688" spans="1:39" x14ac:dyDescent="0.3">
      <c r="A1688" s="2">
        <v>38212</v>
      </c>
      <c r="B1688" s="1" t="s">
        <v>25</v>
      </c>
      <c r="C1688" s="1">
        <v>3263.13</v>
      </c>
      <c r="D1688" s="1">
        <v>3214.74</v>
      </c>
      <c r="E1688" s="5">
        <f t="shared" si="392"/>
        <v>-1.4829320315157633E-2</v>
      </c>
      <c r="F1688" s="6">
        <f t="shared" si="393"/>
        <v>-48.390000000000327</v>
      </c>
      <c r="G1688" s="1">
        <v>3285.66</v>
      </c>
      <c r="H1688" s="1">
        <v>3168.67</v>
      </c>
      <c r="I1688" s="5">
        <f t="shared" si="394"/>
        <v>3.5852080671012122E-2</v>
      </c>
      <c r="J1688" s="5" t="str">
        <f t="shared" si="395"/>
        <v>Medium</v>
      </c>
      <c r="K1688" s="6">
        <f t="shared" si="396"/>
        <v>416</v>
      </c>
      <c r="L1688" s="5" t="str">
        <f t="shared" si="397"/>
        <v>Normal</v>
      </c>
      <c r="M1688" s="6">
        <f t="shared" si="405"/>
        <v>3009.2771428571432</v>
      </c>
      <c r="N1688" s="1">
        <v>817410624</v>
      </c>
      <c r="O1688" s="5">
        <f t="shared" si="404"/>
        <v>-0.13790366266378479</v>
      </c>
      <c r="P1688" s="1">
        <v>3.21</v>
      </c>
      <c r="Q1688" s="1">
        <v>2.93</v>
      </c>
      <c r="R1688" s="1">
        <f t="shared" si="398"/>
        <v>-1.0983692558517586</v>
      </c>
      <c r="S1688" s="1">
        <f t="shared" si="399"/>
        <v>-0.441956517010689</v>
      </c>
      <c r="T1688" s="1">
        <f t="shared" si="400"/>
        <v>0.1402028180636353</v>
      </c>
      <c r="U1688" s="1">
        <f t="shared" si="401"/>
        <v>-0.74448386639716946</v>
      </c>
      <c r="V1688" s="1">
        <f t="shared" si="402"/>
        <v>-0.53615170529899547</v>
      </c>
      <c r="W1688" s="7" t="str">
        <f t="shared" si="403"/>
        <v>Low Stress</v>
      </c>
      <c r="X1688" s="1">
        <v>5.64</v>
      </c>
      <c r="Y1688" s="1">
        <v>8.67</v>
      </c>
      <c r="Z1688" s="1">
        <v>59</v>
      </c>
      <c r="AA1688" s="1">
        <v>3283</v>
      </c>
      <c r="AB1688" s="1">
        <v>2321</v>
      </c>
      <c r="AC1688" s="1">
        <v>0.87</v>
      </c>
      <c r="AD1688" s="1">
        <v>139.30000000000001</v>
      </c>
      <c r="AE1688" s="1">
        <v>38.299999999999997</v>
      </c>
      <c r="AF1688" s="1">
        <v>2382.34</v>
      </c>
      <c r="AG1688" s="1">
        <v>410.73</v>
      </c>
      <c r="AH1688" s="1">
        <v>9698</v>
      </c>
      <c r="AI1688" s="1">
        <v>1.69</v>
      </c>
      <c r="AJ1688" s="1">
        <v>1</v>
      </c>
      <c r="AK1688" s="1">
        <v>77.39</v>
      </c>
      <c r="AL1688" s="1">
        <v>4369</v>
      </c>
      <c r="AM1688" s="1">
        <f t="shared" si="391"/>
        <v>4180.1013390800808</v>
      </c>
    </row>
    <row r="1689" spans="1:39" x14ac:dyDescent="0.3">
      <c r="A1689" s="2">
        <v>38213</v>
      </c>
      <c r="B1689" s="1" t="s">
        <v>25</v>
      </c>
      <c r="C1689" s="1">
        <v>4716.58</v>
      </c>
      <c r="D1689" s="1">
        <v>4703.8500000000004</v>
      </c>
      <c r="E1689" s="5">
        <f t="shared" si="392"/>
        <v>-2.6989895220688644E-3</v>
      </c>
      <c r="F1689" s="6">
        <f t="shared" si="393"/>
        <v>-12.729999999999563</v>
      </c>
      <c r="G1689" s="1">
        <v>4730.8599999999997</v>
      </c>
      <c r="H1689" s="1">
        <v>4671.87</v>
      </c>
      <c r="I1689" s="5">
        <f t="shared" si="394"/>
        <v>1.2506943590482888E-2</v>
      </c>
      <c r="J1689" s="5" t="str">
        <f t="shared" si="395"/>
        <v>Low</v>
      </c>
      <c r="K1689" s="6">
        <f t="shared" si="396"/>
        <v>416</v>
      </c>
      <c r="L1689" s="5" t="str">
        <f t="shared" si="397"/>
        <v>Normal</v>
      </c>
      <c r="M1689" s="6">
        <f t="shared" si="405"/>
        <v>3313.9514285714281</v>
      </c>
      <c r="N1689" s="1">
        <v>881870954</v>
      </c>
      <c r="O1689" s="5">
        <f t="shared" si="404"/>
        <v>0.46321319920117976</v>
      </c>
      <c r="P1689" s="1">
        <v>-4.07</v>
      </c>
      <c r="Q1689" s="1">
        <v>6.55</v>
      </c>
      <c r="R1689" s="1">
        <f t="shared" si="398"/>
        <v>-1.3238335226180016</v>
      </c>
      <c r="S1689" s="1">
        <f t="shared" si="399"/>
        <v>0.32494652732637047</v>
      </c>
      <c r="T1689" s="1">
        <f t="shared" si="400"/>
        <v>-1.5578210973963214</v>
      </c>
      <c r="U1689" s="1">
        <f t="shared" si="401"/>
        <v>0.49928310948822652</v>
      </c>
      <c r="V1689" s="1">
        <f t="shared" si="402"/>
        <v>-0.51435624579993144</v>
      </c>
      <c r="W1689" s="7" t="str">
        <f t="shared" si="403"/>
        <v>Low Stress</v>
      </c>
      <c r="X1689" s="1">
        <v>6.17</v>
      </c>
      <c r="Y1689" s="1">
        <v>0.72</v>
      </c>
      <c r="Z1689" s="1">
        <v>99</v>
      </c>
      <c r="AA1689" s="1">
        <v>563</v>
      </c>
      <c r="AB1689" s="1">
        <v>1257</v>
      </c>
      <c r="AC1689" s="1">
        <v>0.84</v>
      </c>
      <c r="AD1689" s="1">
        <v>129.91</v>
      </c>
      <c r="AE1689" s="1">
        <v>107.12</v>
      </c>
      <c r="AF1689" s="1">
        <v>1261.1600000000001</v>
      </c>
      <c r="AG1689" s="1">
        <v>164.92</v>
      </c>
      <c r="AH1689" s="1">
        <v>4704</v>
      </c>
      <c r="AI1689" s="1">
        <v>6.72</v>
      </c>
      <c r="AJ1689" s="1">
        <v>7</v>
      </c>
      <c r="AK1689" s="1">
        <v>53.46</v>
      </c>
      <c r="AL1689" s="1">
        <v>5050</v>
      </c>
      <c r="AM1689" s="1">
        <f t="shared" si="391"/>
        <v>4171.5031271426906</v>
      </c>
    </row>
    <row r="1690" spans="1:39" x14ac:dyDescent="0.3">
      <c r="A1690" s="2">
        <v>38214</v>
      </c>
      <c r="B1690" s="1" t="s">
        <v>24</v>
      </c>
      <c r="C1690" s="1">
        <v>2549.29</v>
      </c>
      <c r="D1690" s="1">
        <v>2534.46</v>
      </c>
      <c r="E1690" s="5">
        <f t="shared" si="392"/>
        <v>-5.8173059950025014E-3</v>
      </c>
      <c r="F1690" s="6">
        <f t="shared" si="393"/>
        <v>-14.829999999999927</v>
      </c>
      <c r="G1690" s="1">
        <v>2564.19</v>
      </c>
      <c r="H1690" s="1">
        <v>2525.81</v>
      </c>
      <c r="I1690" s="5">
        <f t="shared" si="394"/>
        <v>1.5055172224423314E-2</v>
      </c>
      <c r="J1690" s="5" t="str">
        <f t="shared" si="395"/>
        <v>Low</v>
      </c>
      <c r="K1690" s="6">
        <f t="shared" si="396"/>
        <v>416</v>
      </c>
      <c r="L1690" s="5" t="str">
        <f t="shared" si="397"/>
        <v>Normal</v>
      </c>
      <c r="M1690" s="6">
        <f t="shared" si="405"/>
        <v>3101.9285714285716</v>
      </c>
      <c r="N1690" s="1">
        <v>652866422</v>
      </c>
      <c r="O1690" s="5">
        <f t="shared" si="404"/>
        <v>-0.46119455339774867</v>
      </c>
      <c r="P1690" s="1">
        <v>-3.65</v>
      </c>
      <c r="Q1690" s="1">
        <v>0.4</v>
      </c>
      <c r="R1690" s="1">
        <f t="shared" si="398"/>
        <v>-0.52283950205486407</v>
      </c>
      <c r="S1690" s="1">
        <f t="shared" si="399"/>
        <v>-0.85441004150691657</v>
      </c>
      <c r="T1690" s="1">
        <f t="shared" si="400"/>
        <v>-1.4598581791967082</v>
      </c>
      <c r="U1690" s="1">
        <f t="shared" si="401"/>
        <v>-1.6137464213667971</v>
      </c>
      <c r="V1690" s="1">
        <f t="shared" si="402"/>
        <v>-1.1127135360313216</v>
      </c>
      <c r="W1690" s="7" t="str">
        <f t="shared" si="403"/>
        <v>Low Stress</v>
      </c>
      <c r="X1690" s="1">
        <v>14.59</v>
      </c>
      <c r="Y1690" s="1">
        <v>2.89</v>
      </c>
      <c r="Z1690" s="1">
        <v>79</v>
      </c>
      <c r="AA1690" s="1">
        <v>19112</v>
      </c>
      <c r="AB1690" s="1">
        <v>3958</v>
      </c>
      <c r="AC1690" s="1">
        <v>1.41</v>
      </c>
      <c r="AD1690" s="1">
        <v>85.42</v>
      </c>
      <c r="AE1690" s="1">
        <v>59.92</v>
      </c>
      <c r="AF1690" s="1">
        <v>1591.51</v>
      </c>
      <c r="AG1690" s="1">
        <v>469.69</v>
      </c>
      <c r="AH1690" s="1">
        <v>8855</v>
      </c>
      <c r="AI1690" s="1">
        <v>0.12</v>
      </c>
      <c r="AJ1690" s="1">
        <v>12</v>
      </c>
      <c r="AK1690" s="1">
        <v>40.94</v>
      </c>
      <c r="AL1690" s="1">
        <v>11506</v>
      </c>
      <c r="AM1690" s="1">
        <f t="shared" si="391"/>
        <v>4178.0277232883045</v>
      </c>
    </row>
    <row r="1691" spans="1:39" x14ac:dyDescent="0.3">
      <c r="A1691" s="2">
        <v>38215</v>
      </c>
      <c r="B1691" s="1" t="s">
        <v>25</v>
      </c>
      <c r="C1691" s="1">
        <v>1264.6600000000001</v>
      </c>
      <c r="D1691" s="1">
        <v>1269.01</v>
      </c>
      <c r="E1691" s="5">
        <f t="shared" si="392"/>
        <v>3.4396596713740521E-3</v>
      </c>
      <c r="F1691" s="6">
        <f t="shared" si="393"/>
        <v>4.3499999999999091</v>
      </c>
      <c r="G1691" s="1">
        <v>1288.17</v>
      </c>
      <c r="H1691" s="1">
        <v>1230.52</v>
      </c>
      <c r="I1691" s="5">
        <f t="shared" si="394"/>
        <v>4.5585374725222658E-2</v>
      </c>
      <c r="J1691" s="5" t="str">
        <f t="shared" si="395"/>
        <v>Medium</v>
      </c>
      <c r="K1691" s="6">
        <f t="shared" si="396"/>
        <v>416</v>
      </c>
      <c r="L1691" s="5" t="str">
        <f t="shared" si="397"/>
        <v>Normal</v>
      </c>
      <c r="M1691" s="6">
        <f t="shared" si="405"/>
        <v>3072.462857142857</v>
      </c>
      <c r="N1691" s="1">
        <v>926497511</v>
      </c>
      <c r="O1691" s="5">
        <f t="shared" si="404"/>
        <v>-0.4992976807682899</v>
      </c>
      <c r="P1691" s="1">
        <v>7.44</v>
      </c>
      <c r="Q1691" s="1">
        <v>6.1</v>
      </c>
      <c r="R1691" s="1">
        <f t="shared" si="398"/>
        <v>-1.479924779865784</v>
      </c>
      <c r="S1691" s="1">
        <f t="shared" si="399"/>
        <v>-0.90302189426475044</v>
      </c>
      <c r="T1691" s="1">
        <f t="shared" si="400"/>
        <v>1.1268293513597365</v>
      </c>
      <c r="U1691" s="1">
        <f t="shared" si="401"/>
        <v>0.34467119259639545</v>
      </c>
      <c r="V1691" s="1">
        <f t="shared" si="402"/>
        <v>-0.22786153254360064</v>
      </c>
      <c r="W1691" s="7" t="str">
        <f t="shared" si="403"/>
        <v>Low Stress</v>
      </c>
      <c r="X1691" s="1">
        <v>10.69</v>
      </c>
      <c r="Y1691" s="1">
        <v>1.65</v>
      </c>
      <c r="Z1691" s="1">
        <v>50</v>
      </c>
      <c r="AA1691" s="1">
        <v>27710</v>
      </c>
      <c r="AB1691" s="1">
        <v>1749</v>
      </c>
      <c r="AC1691" s="1">
        <v>1.23</v>
      </c>
      <c r="AD1691" s="1">
        <v>122.48</v>
      </c>
      <c r="AE1691" s="1">
        <v>124.79</v>
      </c>
      <c r="AF1691" s="1">
        <v>2122.87</v>
      </c>
      <c r="AG1691" s="1">
        <v>271.14</v>
      </c>
      <c r="AH1691" s="1">
        <v>824</v>
      </c>
      <c r="AI1691" s="1">
        <v>8.06</v>
      </c>
      <c r="AJ1691" s="1">
        <v>37</v>
      </c>
      <c r="AK1691" s="1">
        <v>89.67</v>
      </c>
      <c r="AL1691" s="1">
        <v>2404</v>
      </c>
      <c r="AM1691" s="1">
        <f t="shared" si="391"/>
        <v>4157.8186109388225</v>
      </c>
    </row>
    <row r="1692" spans="1:39" x14ac:dyDescent="0.3">
      <c r="A1692" s="2">
        <v>38216</v>
      </c>
      <c r="B1692" s="1" t="s">
        <v>25</v>
      </c>
      <c r="C1692" s="1">
        <v>1076.6199999999999</v>
      </c>
      <c r="D1692" s="1">
        <v>1033.8900000000001</v>
      </c>
      <c r="E1692" s="5">
        <f t="shared" si="392"/>
        <v>-3.9689026768961931E-2</v>
      </c>
      <c r="F1692" s="6">
        <f t="shared" si="393"/>
        <v>-42.729999999999791</v>
      </c>
      <c r="G1692" s="1">
        <v>1118.4000000000001</v>
      </c>
      <c r="H1692" s="1">
        <v>1012.53</v>
      </c>
      <c r="I1692" s="5">
        <f t="shared" si="394"/>
        <v>9.8335531571027965E-2</v>
      </c>
      <c r="J1692" s="5" t="str">
        <f t="shared" si="395"/>
        <v>High</v>
      </c>
      <c r="K1692" s="6">
        <f t="shared" si="396"/>
        <v>416</v>
      </c>
      <c r="L1692" s="5" t="str">
        <f t="shared" si="397"/>
        <v>⚠️ High Risk</v>
      </c>
      <c r="M1692" s="6">
        <f t="shared" si="405"/>
        <v>2630.5142857142855</v>
      </c>
      <c r="N1692" s="1">
        <v>126679807</v>
      </c>
      <c r="O1692" s="5">
        <f t="shared" si="404"/>
        <v>-0.18527828779915043</v>
      </c>
      <c r="P1692" s="1">
        <v>-4.0999999999999996</v>
      </c>
      <c r="Q1692" s="1">
        <v>7.17</v>
      </c>
      <c r="R1692" s="1">
        <f t="shared" si="398"/>
        <v>1.3176146087631597</v>
      </c>
      <c r="S1692" s="1">
        <f t="shared" si="399"/>
        <v>-0.50239691811326281</v>
      </c>
      <c r="T1692" s="1">
        <f t="shared" si="400"/>
        <v>-1.5648184486962935</v>
      </c>
      <c r="U1692" s="1">
        <f t="shared" si="401"/>
        <v>0.71230397276141599</v>
      </c>
      <c r="V1692" s="1">
        <f t="shared" si="402"/>
        <v>-9.3241963212451484E-3</v>
      </c>
      <c r="W1692" s="7" t="str">
        <f t="shared" si="403"/>
        <v>Low Stress</v>
      </c>
      <c r="X1692" s="1">
        <v>7.54</v>
      </c>
      <c r="Y1692" s="1">
        <v>0.84</v>
      </c>
      <c r="Z1692" s="1">
        <v>103</v>
      </c>
      <c r="AA1692" s="1">
        <v>4349</v>
      </c>
      <c r="AB1692" s="1">
        <v>4764</v>
      </c>
      <c r="AC1692" s="1">
        <v>1.01</v>
      </c>
      <c r="AD1692" s="1">
        <v>122.88</v>
      </c>
      <c r="AE1692" s="1">
        <v>104.29</v>
      </c>
      <c r="AF1692" s="1">
        <v>1745.08</v>
      </c>
      <c r="AG1692" s="1">
        <v>367.46</v>
      </c>
      <c r="AH1692" s="1">
        <v>7321</v>
      </c>
      <c r="AI1692" s="1">
        <v>5.47</v>
      </c>
      <c r="AJ1692" s="1">
        <v>18</v>
      </c>
      <c r="AK1692" s="1">
        <v>49.79</v>
      </c>
      <c r="AL1692" s="1">
        <v>2247</v>
      </c>
      <c r="AM1692" s="1">
        <f t="shared" si="391"/>
        <v>4172.5899669317587</v>
      </c>
    </row>
    <row r="1693" spans="1:39" x14ac:dyDescent="0.3">
      <c r="A1693" s="2">
        <v>38217</v>
      </c>
      <c r="B1693" s="1" t="s">
        <v>26</v>
      </c>
      <c r="C1693" s="1">
        <v>4307.43</v>
      </c>
      <c r="D1693" s="1">
        <v>4336.4399999999996</v>
      </c>
      <c r="E1693" s="5">
        <f t="shared" si="392"/>
        <v>6.734874391458319E-3</v>
      </c>
      <c r="F1693" s="6">
        <f t="shared" si="393"/>
        <v>29.009999999999309</v>
      </c>
      <c r="G1693" s="1">
        <v>4384.8</v>
      </c>
      <c r="H1693" s="1">
        <v>4277.8500000000004</v>
      </c>
      <c r="I1693" s="5">
        <f t="shared" si="394"/>
        <v>2.4829190491778116E-2</v>
      </c>
      <c r="J1693" s="5" t="str">
        <f t="shared" si="395"/>
        <v>Medium</v>
      </c>
      <c r="K1693" s="6">
        <f t="shared" si="396"/>
        <v>416</v>
      </c>
      <c r="L1693" s="5" t="str">
        <f t="shared" si="397"/>
        <v>Normal</v>
      </c>
      <c r="M1693" s="6">
        <f t="shared" si="405"/>
        <v>2974.4814285714283</v>
      </c>
      <c r="N1693" s="1">
        <v>254090849</v>
      </c>
      <c r="O1693" s="5">
        <f t="shared" si="404"/>
        <v>3.1942953312247906</v>
      </c>
      <c r="P1693" s="1">
        <v>-2.46</v>
      </c>
      <c r="Q1693" s="1">
        <v>3.69</v>
      </c>
      <c r="R1693" s="1">
        <f t="shared" si="398"/>
        <v>0.87196629820606231</v>
      </c>
      <c r="S1693" s="1">
        <f t="shared" si="399"/>
        <v>3.8092527151204485</v>
      </c>
      <c r="T1693" s="1">
        <f t="shared" si="400"/>
        <v>-1.1822965776311385</v>
      </c>
      <c r="U1693" s="1">
        <f t="shared" si="401"/>
        <v>-0.48336151786874382</v>
      </c>
      <c r="V1693" s="1">
        <f t="shared" si="402"/>
        <v>0.75389022945665718</v>
      </c>
      <c r="W1693" s="7" t="str">
        <f t="shared" si="403"/>
        <v>Moderate Stress</v>
      </c>
      <c r="X1693" s="1">
        <v>14.84</v>
      </c>
      <c r="Y1693" s="1">
        <v>3.12</v>
      </c>
      <c r="Z1693" s="1">
        <v>53</v>
      </c>
      <c r="AA1693" s="1">
        <v>23216</v>
      </c>
      <c r="AB1693" s="1">
        <v>4472</v>
      </c>
      <c r="AC1693" s="1">
        <v>1.19</v>
      </c>
      <c r="AD1693" s="1">
        <v>106.66</v>
      </c>
      <c r="AE1693" s="1">
        <v>60.37</v>
      </c>
      <c r="AF1693" s="1">
        <v>1924.12</v>
      </c>
      <c r="AG1693" s="1">
        <v>440.08</v>
      </c>
      <c r="AH1693" s="1">
        <v>8538</v>
      </c>
      <c r="AI1693" s="1">
        <v>5.66</v>
      </c>
      <c r="AJ1693" s="1">
        <v>1</v>
      </c>
      <c r="AK1693" s="1">
        <v>61.38</v>
      </c>
      <c r="AL1693" s="1">
        <v>2634</v>
      </c>
      <c r="AM1693" s="1">
        <f t="shared" si="391"/>
        <v>4161.9597058603022</v>
      </c>
    </row>
    <row r="1694" spans="1:39" x14ac:dyDescent="0.3">
      <c r="A1694" s="2">
        <v>38218</v>
      </c>
      <c r="B1694" s="1" t="s">
        <v>25</v>
      </c>
      <c r="C1694" s="1">
        <v>3098.94</v>
      </c>
      <c r="D1694" s="1">
        <v>3070.72</v>
      </c>
      <c r="E1694" s="5">
        <f t="shared" si="392"/>
        <v>-9.1063395870846983E-3</v>
      </c>
      <c r="F1694" s="6">
        <f t="shared" si="393"/>
        <v>-28.220000000000255</v>
      </c>
      <c r="G1694" s="1">
        <v>3120.87</v>
      </c>
      <c r="H1694" s="1">
        <v>3034.02</v>
      </c>
      <c r="I1694" s="5">
        <f t="shared" si="394"/>
        <v>2.802571201765762E-2</v>
      </c>
      <c r="J1694" s="5" t="str">
        <f t="shared" si="395"/>
        <v>Medium</v>
      </c>
      <c r="K1694" s="6">
        <f t="shared" si="396"/>
        <v>416</v>
      </c>
      <c r="L1694" s="5" t="str">
        <f t="shared" si="397"/>
        <v>Normal</v>
      </c>
      <c r="M1694" s="6">
        <f t="shared" si="405"/>
        <v>2880.4442857142858</v>
      </c>
      <c r="N1694" s="1">
        <v>181087841</v>
      </c>
      <c r="O1694" s="5">
        <f t="shared" si="404"/>
        <v>-0.29187997527926129</v>
      </c>
      <c r="P1694" s="1">
        <v>6.94</v>
      </c>
      <c r="Q1694" s="1">
        <v>2.15</v>
      </c>
      <c r="R1694" s="1">
        <f t="shared" si="398"/>
        <v>1.1273104714433102</v>
      </c>
      <c r="S1694" s="1">
        <f t="shared" si="399"/>
        <v>-0.63839902327185982</v>
      </c>
      <c r="T1694" s="1">
        <f t="shared" si="400"/>
        <v>1.0102068296935307</v>
      </c>
      <c r="U1694" s="1">
        <f t="shared" si="401"/>
        <v>-1.0124778556763434</v>
      </c>
      <c r="V1694" s="1">
        <f t="shared" si="402"/>
        <v>0.12166010554715939</v>
      </c>
      <c r="W1694" s="7" t="str">
        <f t="shared" si="403"/>
        <v>Moderate Stress</v>
      </c>
      <c r="X1694" s="1">
        <v>3.99</v>
      </c>
      <c r="Y1694" s="1">
        <v>9.89</v>
      </c>
      <c r="Z1694" s="1">
        <v>56</v>
      </c>
      <c r="AA1694" s="1">
        <v>4438</v>
      </c>
      <c r="AB1694" s="1">
        <v>1686</v>
      </c>
      <c r="AC1694" s="1">
        <v>0.96</v>
      </c>
      <c r="AD1694" s="1">
        <v>102.59</v>
      </c>
      <c r="AE1694" s="1">
        <v>66.8</v>
      </c>
      <c r="AF1694" s="1">
        <v>1277.18</v>
      </c>
      <c r="AG1694" s="1">
        <v>212.95</v>
      </c>
      <c r="AH1694" s="1">
        <v>2728</v>
      </c>
      <c r="AI1694" s="1">
        <v>5.37</v>
      </c>
      <c r="AJ1694" s="1">
        <v>30</v>
      </c>
      <c r="AK1694" s="1">
        <v>98.58</v>
      </c>
      <c r="AL1694" s="1">
        <v>9663</v>
      </c>
      <c r="AM1694" s="1">
        <f t="shared" si="391"/>
        <v>4143.3210648197373</v>
      </c>
    </row>
    <row r="1695" spans="1:39" x14ac:dyDescent="0.3">
      <c r="A1695" s="2">
        <v>38219</v>
      </c>
      <c r="B1695" s="1" t="s">
        <v>26</v>
      </c>
      <c r="C1695" s="1">
        <v>4100.9799999999996</v>
      </c>
      <c r="D1695" s="1">
        <v>4118.68</v>
      </c>
      <c r="E1695" s="5">
        <f t="shared" si="392"/>
        <v>4.3160415315365427E-3</v>
      </c>
      <c r="F1695" s="6">
        <f t="shared" si="393"/>
        <v>17.700000000000728</v>
      </c>
      <c r="G1695" s="1">
        <v>4138.3500000000004</v>
      </c>
      <c r="H1695" s="1">
        <v>4075.23</v>
      </c>
      <c r="I1695" s="5">
        <f t="shared" si="394"/>
        <v>1.5391443020936545E-2</v>
      </c>
      <c r="J1695" s="5" t="str">
        <f t="shared" si="395"/>
        <v>Low</v>
      </c>
      <c r="K1695" s="6">
        <f t="shared" si="396"/>
        <v>416</v>
      </c>
      <c r="L1695" s="5" t="str">
        <f t="shared" si="397"/>
        <v>Normal</v>
      </c>
      <c r="M1695" s="6">
        <f t="shared" si="405"/>
        <v>3009.5785714285712</v>
      </c>
      <c r="N1695" s="1">
        <v>870875375</v>
      </c>
      <c r="O1695" s="5">
        <f t="shared" si="404"/>
        <v>0.34127501042100894</v>
      </c>
      <c r="P1695" s="1">
        <v>-4.9800000000000004</v>
      </c>
      <c r="Q1695" s="1">
        <v>5.38</v>
      </c>
      <c r="R1695" s="1">
        <f t="shared" si="398"/>
        <v>-1.2853740521668684</v>
      </c>
      <c r="S1695" s="1">
        <f t="shared" si="399"/>
        <v>0.16937816095858871</v>
      </c>
      <c r="T1695" s="1">
        <f t="shared" si="400"/>
        <v>-1.7700740868288161</v>
      </c>
      <c r="U1695" s="1">
        <f t="shared" si="401"/>
        <v>9.729212556946594E-2</v>
      </c>
      <c r="V1695" s="1">
        <f t="shared" si="402"/>
        <v>-0.69719446311690747</v>
      </c>
      <c r="W1695" s="7" t="str">
        <f t="shared" si="403"/>
        <v>Low Stress</v>
      </c>
      <c r="X1695" s="1">
        <v>8.19</v>
      </c>
      <c r="Y1695" s="1">
        <v>3.07</v>
      </c>
      <c r="Z1695" s="1">
        <v>79</v>
      </c>
      <c r="AA1695" s="1">
        <v>18399</v>
      </c>
      <c r="AB1695" s="1">
        <v>2058</v>
      </c>
      <c r="AC1695" s="1">
        <v>1.46</v>
      </c>
      <c r="AD1695" s="1">
        <v>84.4</v>
      </c>
      <c r="AE1695" s="1">
        <v>142.47999999999999</v>
      </c>
      <c r="AF1695" s="1">
        <v>1358.38</v>
      </c>
      <c r="AG1695" s="1">
        <v>255.6</v>
      </c>
      <c r="AH1695" s="1">
        <v>6383</v>
      </c>
      <c r="AI1695" s="1">
        <v>5.35</v>
      </c>
      <c r="AJ1695" s="1">
        <v>9</v>
      </c>
      <c r="AK1695" s="1">
        <v>52.29</v>
      </c>
      <c r="AL1695" s="1">
        <v>2692</v>
      </c>
      <c r="AM1695" s="1">
        <f t="shared" si="391"/>
        <v>4140.1370701335391</v>
      </c>
    </row>
    <row r="1696" spans="1:39" x14ac:dyDescent="0.3">
      <c r="A1696" s="2">
        <v>38220</v>
      </c>
      <c r="B1696" s="1" t="s">
        <v>24</v>
      </c>
      <c r="C1696" s="1">
        <v>1937.7</v>
      </c>
      <c r="D1696" s="1">
        <v>1968.02</v>
      </c>
      <c r="E1696" s="5">
        <f t="shared" si="392"/>
        <v>1.5647417040821558E-2</v>
      </c>
      <c r="F1696" s="6">
        <f t="shared" si="393"/>
        <v>30.319999999999936</v>
      </c>
      <c r="G1696" s="1">
        <v>2010.35</v>
      </c>
      <c r="H1696" s="1">
        <v>1897</v>
      </c>
      <c r="I1696" s="5">
        <f t="shared" si="394"/>
        <v>5.8497187387108379E-2</v>
      </c>
      <c r="J1696" s="5" t="str">
        <f t="shared" si="395"/>
        <v>High</v>
      </c>
      <c r="K1696" s="6">
        <f t="shared" si="396"/>
        <v>416</v>
      </c>
      <c r="L1696" s="5" t="str">
        <f t="shared" si="397"/>
        <v>⚠️ High Risk</v>
      </c>
      <c r="M1696" s="6">
        <f t="shared" si="405"/>
        <v>2618.7457142857138</v>
      </c>
      <c r="N1696" s="1">
        <v>195018720</v>
      </c>
      <c r="O1696" s="5">
        <f t="shared" si="404"/>
        <v>-0.52217215224295166</v>
      </c>
      <c r="P1696" s="1">
        <v>-0.76</v>
      </c>
      <c r="Q1696" s="1">
        <v>8.33</v>
      </c>
      <c r="R1696" s="1">
        <f t="shared" si="398"/>
        <v>1.0785841397732079</v>
      </c>
      <c r="S1696" s="1">
        <f t="shared" si="399"/>
        <v>-0.93220507464850089</v>
      </c>
      <c r="T1696" s="1">
        <f t="shared" si="400"/>
        <v>-0.78578000396603875</v>
      </c>
      <c r="U1696" s="1">
        <f t="shared" si="401"/>
        <v>1.1108591363048026</v>
      </c>
      <c r="V1696" s="1">
        <f t="shared" si="402"/>
        <v>0.11786454936586771</v>
      </c>
      <c r="W1696" s="7" t="str">
        <f t="shared" si="403"/>
        <v>Moderate Stress</v>
      </c>
      <c r="X1696" s="1">
        <v>10.41</v>
      </c>
      <c r="Y1696" s="1">
        <v>6.81</v>
      </c>
      <c r="Z1696" s="1">
        <v>114</v>
      </c>
      <c r="AA1696" s="1">
        <v>9271</v>
      </c>
      <c r="AB1696" s="1">
        <v>2423</v>
      </c>
      <c r="AC1696" s="1">
        <v>1.38</v>
      </c>
      <c r="AD1696" s="1">
        <v>111.23</v>
      </c>
      <c r="AE1696" s="1">
        <v>143.26</v>
      </c>
      <c r="AF1696" s="1">
        <v>1662.94</v>
      </c>
      <c r="AG1696" s="1">
        <v>225.36</v>
      </c>
      <c r="AH1696" s="1">
        <v>8696</v>
      </c>
      <c r="AI1696" s="1">
        <v>1.98</v>
      </c>
      <c r="AJ1696" s="1">
        <v>4</v>
      </c>
      <c r="AK1696" s="1">
        <v>78.37</v>
      </c>
      <c r="AL1696" s="1">
        <v>3537</v>
      </c>
      <c r="AM1696" s="1">
        <f t="shared" si="391"/>
        <v>4129.2798089544276</v>
      </c>
    </row>
    <row r="1697" spans="1:39" x14ac:dyDescent="0.3">
      <c r="A1697" s="2">
        <v>38221</v>
      </c>
      <c r="B1697" s="1" t="s">
        <v>25</v>
      </c>
      <c r="C1697" s="1">
        <v>2380.33</v>
      </c>
      <c r="D1697" s="1">
        <v>2386.52</v>
      </c>
      <c r="E1697" s="5">
        <f t="shared" si="392"/>
        <v>2.6004797654107016E-3</v>
      </c>
      <c r="F1697" s="6">
        <f t="shared" si="393"/>
        <v>6.1900000000000546</v>
      </c>
      <c r="G1697" s="1">
        <v>2407.87</v>
      </c>
      <c r="H1697" s="1">
        <v>2344.2199999999998</v>
      </c>
      <c r="I1697" s="5">
        <f t="shared" si="394"/>
        <v>2.6739989833342474E-2</v>
      </c>
      <c r="J1697" s="5" t="str">
        <f t="shared" si="395"/>
        <v>Medium</v>
      </c>
      <c r="K1697" s="6">
        <f t="shared" si="396"/>
        <v>416</v>
      </c>
      <c r="L1697" s="5" t="str">
        <f t="shared" si="397"/>
        <v>Normal</v>
      </c>
      <c r="M1697" s="6">
        <f t="shared" si="405"/>
        <v>2597.6114285714284</v>
      </c>
      <c r="N1697" s="1">
        <v>29148419</v>
      </c>
      <c r="O1697" s="5">
        <f t="shared" si="404"/>
        <v>0.21265027794432984</v>
      </c>
      <c r="P1697" s="1">
        <v>3.76</v>
      </c>
      <c r="Q1697" s="1">
        <v>3.24</v>
      </c>
      <c r="R1697" s="1">
        <f t="shared" si="398"/>
        <v>1.658752218237296</v>
      </c>
      <c r="S1697" s="1">
        <f t="shared" si="399"/>
        <v>5.2791226994286363E-3</v>
      </c>
      <c r="T1697" s="1">
        <f t="shared" si="400"/>
        <v>0.26848759189646165</v>
      </c>
      <c r="U1697" s="1">
        <f t="shared" si="401"/>
        <v>-0.63797343476057478</v>
      </c>
      <c r="V1697" s="1">
        <f t="shared" si="402"/>
        <v>0.32363637451815286</v>
      </c>
      <c r="W1697" s="7" t="str">
        <f t="shared" si="403"/>
        <v>Moderate Stress</v>
      </c>
      <c r="X1697" s="1">
        <v>2.72</v>
      </c>
      <c r="Y1697" s="1">
        <v>1.62</v>
      </c>
      <c r="Z1697" s="1">
        <v>78</v>
      </c>
      <c r="AA1697" s="1">
        <v>23197</v>
      </c>
      <c r="AB1697" s="1">
        <v>333</v>
      </c>
      <c r="AC1697" s="1">
        <v>1.47</v>
      </c>
      <c r="AD1697" s="1">
        <v>103.56</v>
      </c>
      <c r="AE1697" s="1">
        <v>74.39</v>
      </c>
      <c r="AF1697" s="1">
        <v>1144.22</v>
      </c>
      <c r="AG1697" s="1">
        <v>213.15</v>
      </c>
      <c r="AH1697" s="1">
        <v>1347</v>
      </c>
      <c r="AI1697" s="1">
        <v>2.83</v>
      </c>
      <c r="AJ1697" s="1">
        <v>22</v>
      </c>
      <c r="AK1697" s="1">
        <v>41.44</v>
      </c>
      <c r="AL1697" s="1">
        <v>5371</v>
      </c>
      <c r="AM1697" s="1">
        <f t="shared" si="391"/>
        <v>4112.5020466580881</v>
      </c>
    </row>
    <row r="1698" spans="1:39" x14ac:dyDescent="0.3">
      <c r="A1698" s="2">
        <v>38222</v>
      </c>
      <c r="B1698" s="1" t="s">
        <v>24</v>
      </c>
      <c r="C1698" s="1">
        <v>1120.42</v>
      </c>
      <c r="D1698" s="1">
        <v>1144.51</v>
      </c>
      <c r="E1698" s="5">
        <f t="shared" si="392"/>
        <v>2.1500865746773457E-2</v>
      </c>
      <c r="F1698" s="6">
        <f t="shared" si="393"/>
        <v>24.089999999999918</v>
      </c>
      <c r="G1698" s="1">
        <v>1172.1099999999999</v>
      </c>
      <c r="H1698" s="1">
        <v>1089.67</v>
      </c>
      <c r="I1698" s="5">
        <f t="shared" si="394"/>
        <v>7.3579550525695564E-2</v>
      </c>
      <c r="J1698" s="5" t="str">
        <f t="shared" si="395"/>
        <v>High</v>
      </c>
      <c r="K1698" s="6">
        <f t="shared" si="396"/>
        <v>416</v>
      </c>
      <c r="L1698" s="5" t="str">
        <f t="shared" si="397"/>
        <v>⚠️ High Risk</v>
      </c>
      <c r="M1698" s="6">
        <f t="shared" si="405"/>
        <v>2579.8257142857142</v>
      </c>
      <c r="N1698" s="1">
        <v>118399525</v>
      </c>
      <c r="O1698" s="5">
        <f t="shared" si="404"/>
        <v>-0.52042723295844995</v>
      </c>
      <c r="P1698" s="1">
        <v>3.93</v>
      </c>
      <c r="Q1698" s="1">
        <v>2.52</v>
      </c>
      <c r="R1698" s="1">
        <f t="shared" si="398"/>
        <v>1.3465767271660243</v>
      </c>
      <c r="S1698" s="1">
        <f t="shared" si="399"/>
        <v>-0.92997891198978744</v>
      </c>
      <c r="T1698" s="1">
        <f t="shared" si="400"/>
        <v>0.3081392492629717</v>
      </c>
      <c r="U1698" s="1">
        <f t="shared" si="401"/>
        <v>-0.88535250178750446</v>
      </c>
      <c r="V1698" s="1">
        <f t="shared" si="402"/>
        <v>-4.0153859337073966E-2</v>
      </c>
      <c r="W1698" s="7" t="str">
        <f t="shared" si="403"/>
        <v>Low Stress</v>
      </c>
      <c r="X1698" s="1">
        <v>11.32</v>
      </c>
      <c r="Y1698" s="1">
        <v>6.22</v>
      </c>
      <c r="Z1698" s="1">
        <v>74</v>
      </c>
      <c r="AA1698" s="1">
        <v>13109</v>
      </c>
      <c r="AB1698" s="1">
        <v>1365</v>
      </c>
      <c r="AC1698" s="1">
        <v>0.93</v>
      </c>
      <c r="AD1698" s="1">
        <v>146.57</v>
      </c>
      <c r="AE1698" s="1">
        <v>108.29</v>
      </c>
      <c r="AF1698" s="1">
        <v>1014.72</v>
      </c>
      <c r="AG1698" s="1">
        <v>304.12</v>
      </c>
      <c r="AH1698" s="1">
        <v>2494</v>
      </c>
      <c r="AI1698" s="1">
        <v>4.88</v>
      </c>
      <c r="AJ1698" s="1">
        <v>29</v>
      </c>
      <c r="AK1698" s="1">
        <v>3.73</v>
      </c>
      <c r="AL1698" s="1">
        <v>2729</v>
      </c>
      <c r="AM1698" s="1">
        <f t="shared" si="391"/>
        <v>4109.4869558500859</v>
      </c>
    </row>
    <row r="1699" spans="1:39" x14ac:dyDescent="0.3">
      <c r="A1699" s="2">
        <v>38223</v>
      </c>
      <c r="B1699" s="1" t="s">
        <v>24</v>
      </c>
      <c r="C1699" s="1">
        <v>4845.97</v>
      </c>
      <c r="D1699" s="1">
        <v>4862.16</v>
      </c>
      <c r="E1699" s="5">
        <f t="shared" si="392"/>
        <v>3.3409203936465969E-3</v>
      </c>
      <c r="F1699" s="6">
        <f t="shared" si="393"/>
        <v>16.1899999999996</v>
      </c>
      <c r="G1699" s="1">
        <v>4873.71</v>
      </c>
      <c r="H1699" s="1">
        <v>4838.43</v>
      </c>
      <c r="I1699" s="5">
        <f t="shared" si="394"/>
        <v>7.2802761882553432E-3</v>
      </c>
      <c r="J1699" s="5" t="str">
        <f t="shared" si="395"/>
        <v>Low</v>
      </c>
      <c r="K1699" s="6">
        <f t="shared" si="396"/>
        <v>416</v>
      </c>
      <c r="L1699" s="5" t="str">
        <f t="shared" si="397"/>
        <v>Normal</v>
      </c>
      <c r="M1699" s="6">
        <f t="shared" si="405"/>
        <v>3126.7214285714285</v>
      </c>
      <c r="N1699" s="1">
        <v>141252317</v>
      </c>
      <c r="O1699" s="5">
        <f t="shared" si="404"/>
        <v>3.2482459742597265</v>
      </c>
      <c r="P1699" s="1">
        <v>6.66</v>
      </c>
      <c r="Q1699" s="1">
        <v>2.79</v>
      </c>
      <c r="R1699" s="1">
        <f t="shared" si="398"/>
        <v>1.2666440307023006</v>
      </c>
      <c r="S1699" s="1">
        <f t="shared" si="399"/>
        <v>3.8780827796424595</v>
      </c>
      <c r="T1699" s="1">
        <f t="shared" si="400"/>
        <v>0.94489821756045544</v>
      </c>
      <c r="U1699" s="1">
        <f t="shared" si="401"/>
        <v>-0.79258535165240585</v>
      </c>
      <c r="V1699" s="1">
        <f t="shared" si="402"/>
        <v>1.3242599190632025</v>
      </c>
      <c r="W1699" s="7" t="str">
        <f t="shared" si="403"/>
        <v>High Stress</v>
      </c>
      <c r="X1699" s="1">
        <v>3.3</v>
      </c>
      <c r="Y1699" s="1">
        <v>9.85</v>
      </c>
      <c r="Z1699" s="1">
        <v>89</v>
      </c>
      <c r="AA1699" s="1">
        <v>13983</v>
      </c>
      <c r="AB1699" s="1">
        <v>131</v>
      </c>
      <c r="AC1699" s="1">
        <v>1.39</v>
      </c>
      <c r="AD1699" s="1">
        <v>127.19</v>
      </c>
      <c r="AE1699" s="1">
        <v>147.4</v>
      </c>
      <c r="AF1699" s="1">
        <v>2234.46</v>
      </c>
      <c r="AG1699" s="1">
        <v>318.7</v>
      </c>
      <c r="AH1699" s="1">
        <v>5058</v>
      </c>
      <c r="AI1699" s="1">
        <v>6.78</v>
      </c>
      <c r="AJ1699" s="1">
        <v>31</v>
      </c>
      <c r="AK1699" s="1">
        <v>83.46</v>
      </c>
      <c r="AL1699" s="1">
        <v>6897</v>
      </c>
      <c r="AM1699" s="1">
        <f t="shared" si="391"/>
        <v>4085.7380162755194</v>
      </c>
    </row>
    <row r="1700" spans="1:39" x14ac:dyDescent="0.3">
      <c r="A1700" s="2">
        <v>38224</v>
      </c>
      <c r="B1700" s="1" t="s">
        <v>25</v>
      </c>
      <c r="C1700" s="1">
        <v>3671.47</v>
      </c>
      <c r="D1700" s="1">
        <v>3657.02</v>
      </c>
      <c r="E1700" s="5">
        <f t="shared" si="392"/>
        <v>-3.9357532541461097E-3</v>
      </c>
      <c r="F1700" s="6">
        <f t="shared" si="393"/>
        <v>-14.449999999999818</v>
      </c>
      <c r="G1700" s="1">
        <v>3708.65</v>
      </c>
      <c r="H1700" s="1">
        <v>3615.22</v>
      </c>
      <c r="I1700" s="5">
        <f t="shared" si="394"/>
        <v>2.5447572770579713E-2</v>
      </c>
      <c r="J1700" s="5" t="str">
        <f t="shared" si="395"/>
        <v>Medium</v>
      </c>
      <c r="K1700" s="6">
        <f t="shared" si="396"/>
        <v>416</v>
      </c>
      <c r="L1700" s="5" t="str">
        <f t="shared" si="397"/>
        <v>Normal</v>
      </c>
      <c r="M1700" s="6">
        <f t="shared" si="405"/>
        <v>3029.6614285714286</v>
      </c>
      <c r="N1700" s="1">
        <v>220023092</v>
      </c>
      <c r="O1700" s="5">
        <f t="shared" si="404"/>
        <v>-0.24786103295654605</v>
      </c>
      <c r="P1700" s="1">
        <v>2.59</v>
      </c>
      <c r="Q1700" s="1">
        <v>9.49</v>
      </c>
      <c r="R1700" s="1">
        <f t="shared" si="398"/>
        <v>0.99112581619760132</v>
      </c>
      <c r="S1700" s="1">
        <f t="shared" si="399"/>
        <v>-0.58223979198519671</v>
      </c>
      <c r="T1700" s="1">
        <f t="shared" si="400"/>
        <v>-4.4091088024599259E-3</v>
      </c>
      <c r="U1700" s="1">
        <f t="shared" si="401"/>
        <v>1.5094142998481892</v>
      </c>
      <c r="V1700" s="1">
        <f t="shared" si="402"/>
        <v>0.4784728038145335</v>
      </c>
      <c r="W1700" s="7" t="str">
        <f t="shared" si="403"/>
        <v>Moderate Stress</v>
      </c>
      <c r="X1700" s="1">
        <v>3.82</v>
      </c>
      <c r="Y1700" s="1">
        <v>3.27</v>
      </c>
      <c r="Z1700" s="1">
        <v>75</v>
      </c>
      <c r="AA1700" s="1">
        <v>11023</v>
      </c>
      <c r="AB1700" s="1">
        <v>3538</v>
      </c>
      <c r="AC1700" s="1">
        <v>1.19</v>
      </c>
      <c r="AD1700" s="1">
        <v>112.2</v>
      </c>
      <c r="AE1700" s="1">
        <v>149.22999999999999</v>
      </c>
      <c r="AF1700" s="1">
        <v>2117.25</v>
      </c>
      <c r="AG1700" s="1">
        <v>130.72999999999999</v>
      </c>
      <c r="AH1700" s="1">
        <v>6617</v>
      </c>
      <c r="AI1700" s="1">
        <v>2.72</v>
      </c>
      <c r="AJ1700" s="1">
        <v>0</v>
      </c>
      <c r="AK1700" s="1">
        <v>94.45</v>
      </c>
      <c r="AL1700" s="1">
        <v>14681</v>
      </c>
      <c r="AM1700" s="1">
        <f t="shared" si="391"/>
        <v>4090.5331937539809</v>
      </c>
    </row>
    <row r="1701" spans="1:39" x14ac:dyDescent="0.3">
      <c r="A1701" s="2">
        <v>38225</v>
      </c>
      <c r="B1701" s="1" t="s">
        <v>25</v>
      </c>
      <c r="C1701" s="1">
        <v>4732.82</v>
      </c>
      <c r="D1701" s="1">
        <v>4763.71</v>
      </c>
      <c r="E1701" s="5">
        <f t="shared" si="392"/>
        <v>6.526764170198809E-3</v>
      </c>
      <c r="F1701" s="6">
        <f t="shared" si="393"/>
        <v>30.890000000000327</v>
      </c>
      <c r="G1701" s="1">
        <v>4790.3100000000004</v>
      </c>
      <c r="H1701" s="1">
        <v>4686.0200000000004</v>
      </c>
      <c r="I1701" s="5">
        <f t="shared" si="394"/>
        <v>2.2035488355779422E-2</v>
      </c>
      <c r="J1701" s="5" t="str">
        <f t="shared" si="395"/>
        <v>Medium</v>
      </c>
      <c r="K1701" s="6">
        <f t="shared" si="396"/>
        <v>416</v>
      </c>
      <c r="L1701" s="5" t="str">
        <f t="shared" si="397"/>
        <v>Normal</v>
      </c>
      <c r="M1701" s="6">
        <f t="shared" si="405"/>
        <v>3271.5171428571425</v>
      </c>
      <c r="N1701" s="1">
        <v>298711091</v>
      </c>
      <c r="O1701" s="5">
        <f t="shared" si="404"/>
        <v>0.30262071303957871</v>
      </c>
      <c r="P1701" s="1">
        <v>2.64</v>
      </c>
      <c r="Q1701" s="1">
        <v>3.59</v>
      </c>
      <c r="R1701" s="1">
        <f t="shared" si="398"/>
        <v>0.71589712906804648</v>
      </c>
      <c r="S1701" s="1">
        <f t="shared" si="399"/>
        <v>0.12006312719533994</v>
      </c>
      <c r="T1701" s="1">
        <f t="shared" si="400"/>
        <v>7.2531433641607173E-3</v>
      </c>
      <c r="U1701" s="1">
        <f t="shared" si="401"/>
        <v>-0.51771972162248414</v>
      </c>
      <c r="V1701" s="1">
        <f t="shared" si="402"/>
        <v>8.1373419501265754E-2</v>
      </c>
      <c r="W1701" s="7" t="str">
        <f t="shared" si="403"/>
        <v>Moderate Stress</v>
      </c>
      <c r="X1701" s="1">
        <v>4.08</v>
      </c>
      <c r="Y1701" s="1">
        <v>8.56</v>
      </c>
      <c r="Z1701" s="1">
        <v>66</v>
      </c>
      <c r="AA1701" s="1">
        <v>24670</v>
      </c>
      <c r="AB1701" s="1">
        <v>1471</v>
      </c>
      <c r="AC1701" s="1">
        <v>1.03</v>
      </c>
      <c r="AD1701" s="1">
        <v>132.82</v>
      </c>
      <c r="AE1701" s="1">
        <v>29.38</v>
      </c>
      <c r="AF1701" s="1">
        <v>2384.5</v>
      </c>
      <c r="AG1701" s="1">
        <v>369.32</v>
      </c>
      <c r="AH1701" s="1">
        <v>1327</v>
      </c>
      <c r="AI1701" s="1">
        <v>8.06</v>
      </c>
      <c r="AJ1701" s="1">
        <v>44</v>
      </c>
      <c r="AK1701" s="1">
        <v>43.49</v>
      </c>
      <c r="AL1701" s="1">
        <v>8387</v>
      </c>
      <c r="AM1701" s="1">
        <f t="shared" si="391"/>
        <v>4032.5422172880963</v>
      </c>
    </row>
    <row r="1702" spans="1:39" x14ac:dyDescent="0.3">
      <c r="A1702" s="2">
        <v>38226</v>
      </c>
      <c r="B1702" s="1" t="s">
        <v>24</v>
      </c>
      <c r="C1702" s="1">
        <v>2061.9899999999998</v>
      </c>
      <c r="D1702" s="1">
        <v>2041.46</v>
      </c>
      <c r="E1702" s="5">
        <f t="shared" si="392"/>
        <v>-9.9564013404525465E-3</v>
      </c>
      <c r="F1702" s="6">
        <f t="shared" si="393"/>
        <v>-20.529999999999745</v>
      </c>
      <c r="G1702" s="1">
        <v>2102.44</v>
      </c>
      <c r="H1702" s="1">
        <v>2034.61</v>
      </c>
      <c r="I1702" s="5">
        <f t="shared" si="394"/>
        <v>3.2895406864242874E-2</v>
      </c>
      <c r="J1702" s="5" t="str">
        <f t="shared" si="395"/>
        <v>Medium</v>
      </c>
      <c r="K1702" s="6">
        <f t="shared" si="396"/>
        <v>416</v>
      </c>
      <c r="L1702" s="5" t="str">
        <f t="shared" si="397"/>
        <v>Normal</v>
      </c>
      <c r="M1702" s="6">
        <f t="shared" si="405"/>
        <v>2974.7714285714283</v>
      </c>
      <c r="N1702" s="1">
        <v>493685677</v>
      </c>
      <c r="O1702" s="5">
        <f t="shared" si="404"/>
        <v>-0.57145586108306345</v>
      </c>
      <c r="P1702" s="1">
        <v>5.88</v>
      </c>
      <c r="Q1702" s="1">
        <v>0.04</v>
      </c>
      <c r="R1702" s="1">
        <f t="shared" si="398"/>
        <v>3.3930374157828236E-2</v>
      </c>
      <c r="S1702" s="1">
        <f t="shared" si="399"/>
        <v>-0.99508107887244079</v>
      </c>
      <c r="T1702" s="1">
        <f t="shared" si="400"/>
        <v>0.76296708376117428</v>
      </c>
      <c r="U1702" s="1">
        <f t="shared" si="401"/>
        <v>-1.737435954880262</v>
      </c>
      <c r="V1702" s="1">
        <f t="shared" si="402"/>
        <v>-0.48390489395842506</v>
      </c>
      <c r="W1702" s="7" t="str">
        <f t="shared" si="403"/>
        <v>Low Stress</v>
      </c>
      <c r="X1702" s="1">
        <v>14.08</v>
      </c>
      <c r="Y1702" s="1">
        <v>9.98</v>
      </c>
      <c r="Z1702" s="1">
        <v>80</v>
      </c>
      <c r="AA1702" s="1">
        <v>27489</v>
      </c>
      <c r="AB1702" s="1">
        <v>859</v>
      </c>
      <c r="AC1702" s="1">
        <v>1.1399999999999999</v>
      </c>
      <c r="AD1702" s="1">
        <v>134.51</v>
      </c>
      <c r="AE1702" s="1">
        <v>91.95</v>
      </c>
      <c r="AF1702" s="1">
        <v>1797.14</v>
      </c>
      <c r="AG1702" s="1">
        <v>268</v>
      </c>
      <c r="AH1702" s="1">
        <v>8924</v>
      </c>
      <c r="AI1702" s="1">
        <v>8.11</v>
      </c>
      <c r="AJ1702" s="1">
        <v>43</v>
      </c>
      <c r="AK1702" s="1">
        <v>50.41</v>
      </c>
      <c r="AL1702" s="1">
        <v>8630</v>
      </c>
      <c r="AM1702" s="1">
        <f t="shared" si="391"/>
        <v>4046.8268732258707</v>
      </c>
    </row>
    <row r="1703" spans="1:39" x14ac:dyDescent="0.3">
      <c r="A1703" s="2">
        <v>38227</v>
      </c>
      <c r="B1703" s="1" t="s">
        <v>25</v>
      </c>
      <c r="C1703" s="1">
        <v>3445.85</v>
      </c>
      <c r="D1703" s="1">
        <v>3452.97</v>
      </c>
      <c r="E1703" s="5">
        <f t="shared" si="392"/>
        <v>2.0662536094141911E-3</v>
      </c>
      <c r="F1703" s="6">
        <f t="shared" si="393"/>
        <v>7.1199999999998909</v>
      </c>
      <c r="G1703" s="1">
        <v>3492.01</v>
      </c>
      <c r="H1703" s="1">
        <v>3421.44</v>
      </c>
      <c r="I1703" s="5">
        <f t="shared" si="394"/>
        <v>2.0479707474208155E-2</v>
      </c>
      <c r="J1703" s="5" t="str">
        <f t="shared" si="395"/>
        <v>Medium</v>
      </c>
      <c r="K1703" s="6">
        <f t="shared" si="396"/>
        <v>416</v>
      </c>
      <c r="L1703" s="5" t="str">
        <f t="shared" si="397"/>
        <v>Normal</v>
      </c>
      <c r="M1703" s="6">
        <f t="shared" si="405"/>
        <v>3186.9071428571428</v>
      </c>
      <c r="N1703" s="1">
        <v>33503123</v>
      </c>
      <c r="O1703" s="5">
        <f t="shared" si="404"/>
        <v>0.69142182555621945</v>
      </c>
      <c r="P1703" s="1">
        <v>2.48</v>
      </c>
      <c r="Q1703" s="1">
        <v>7.82</v>
      </c>
      <c r="R1703" s="1">
        <f t="shared" si="398"/>
        <v>1.6435206774688262</v>
      </c>
      <c r="S1703" s="1">
        <f t="shared" si="399"/>
        <v>0.61609439124201237</v>
      </c>
      <c r="T1703" s="1">
        <f t="shared" si="400"/>
        <v>-3.0066063569025175E-2</v>
      </c>
      <c r="U1703" s="1">
        <f t="shared" si="401"/>
        <v>0.93563229716072749</v>
      </c>
      <c r="V1703" s="1">
        <f t="shared" si="402"/>
        <v>0.7912953255756352</v>
      </c>
      <c r="W1703" s="7" t="str">
        <f t="shared" si="403"/>
        <v>Moderate Stress</v>
      </c>
      <c r="X1703" s="1">
        <v>10.88</v>
      </c>
      <c r="Y1703" s="1">
        <v>6.09</v>
      </c>
      <c r="Z1703" s="1">
        <v>110</v>
      </c>
      <c r="AA1703" s="1">
        <v>2658</v>
      </c>
      <c r="AB1703" s="1">
        <v>3303</v>
      </c>
      <c r="AC1703" s="1">
        <v>1.46</v>
      </c>
      <c r="AD1703" s="1">
        <v>113.63</v>
      </c>
      <c r="AE1703" s="1">
        <v>114.46</v>
      </c>
      <c r="AF1703" s="1">
        <v>1514.45</v>
      </c>
      <c r="AG1703" s="1">
        <v>455.81</v>
      </c>
      <c r="AH1703" s="1">
        <v>6535</v>
      </c>
      <c r="AI1703" s="1">
        <v>2.74</v>
      </c>
      <c r="AJ1703" s="1">
        <v>41</v>
      </c>
      <c r="AK1703" s="1">
        <v>42.47</v>
      </c>
      <c r="AL1703" s="1">
        <v>9769</v>
      </c>
      <c r="AM1703" s="1">
        <f t="shared" si="391"/>
        <v>4046.6650843462262</v>
      </c>
    </row>
    <row r="1704" spans="1:39" x14ac:dyDescent="0.3">
      <c r="A1704" s="2">
        <v>38228</v>
      </c>
      <c r="B1704" s="1" t="s">
        <v>26</v>
      </c>
      <c r="C1704" s="1">
        <v>3714</v>
      </c>
      <c r="D1704" s="1">
        <v>3738.54</v>
      </c>
      <c r="E1704" s="5">
        <f t="shared" si="392"/>
        <v>6.6074313408723646E-3</v>
      </c>
      <c r="F1704" s="6">
        <f t="shared" si="393"/>
        <v>24.539999999999964</v>
      </c>
      <c r="G1704" s="1">
        <v>3749.29</v>
      </c>
      <c r="H1704" s="1">
        <v>3701.06</v>
      </c>
      <c r="I1704" s="5">
        <f t="shared" si="394"/>
        <v>1.2985998922994081E-2</v>
      </c>
      <c r="J1704" s="5" t="str">
        <f t="shared" si="395"/>
        <v>Low</v>
      </c>
      <c r="K1704" s="6">
        <f t="shared" si="396"/>
        <v>416</v>
      </c>
      <c r="L1704" s="5" t="str">
        <f t="shared" si="397"/>
        <v>Normal</v>
      </c>
      <c r="M1704" s="6">
        <f t="shared" si="405"/>
        <v>3380.0528571428576</v>
      </c>
      <c r="N1704" s="1">
        <v>829093273</v>
      </c>
      <c r="O1704" s="5">
        <f t="shared" si="404"/>
        <v>8.2702716791631603E-2</v>
      </c>
      <c r="P1704" s="1">
        <v>4.13</v>
      </c>
      <c r="Q1704" s="1">
        <v>6.99</v>
      </c>
      <c r="R1704" s="1">
        <f t="shared" si="398"/>
        <v>-1.1392319056500513</v>
      </c>
      <c r="S1704" s="1">
        <f t="shared" si="399"/>
        <v>-0.1605075763177877</v>
      </c>
      <c r="T1704" s="1">
        <f t="shared" si="400"/>
        <v>0.35478825792945401</v>
      </c>
      <c r="U1704" s="1">
        <f t="shared" si="401"/>
        <v>0.65045920600468365</v>
      </c>
      <c r="V1704" s="1">
        <f t="shared" si="402"/>
        <v>-7.3623004508425322E-2</v>
      </c>
      <c r="W1704" s="7" t="str">
        <f t="shared" si="403"/>
        <v>Low Stress</v>
      </c>
      <c r="X1704" s="1">
        <v>10.52</v>
      </c>
      <c r="Y1704" s="1">
        <v>3.44</v>
      </c>
      <c r="Z1704" s="1">
        <v>57</v>
      </c>
      <c r="AA1704" s="1">
        <v>19009</v>
      </c>
      <c r="AB1704" s="1">
        <v>1894</v>
      </c>
      <c r="AC1704" s="1">
        <v>1.28</v>
      </c>
      <c r="AD1704" s="1">
        <v>85.3</v>
      </c>
      <c r="AE1704" s="1">
        <v>44.29</v>
      </c>
      <c r="AF1704" s="1">
        <v>975.14</v>
      </c>
      <c r="AG1704" s="1">
        <v>454.21</v>
      </c>
      <c r="AH1704" s="1">
        <v>6520</v>
      </c>
      <c r="AI1704" s="1">
        <v>5.6</v>
      </c>
      <c r="AJ1704" s="1">
        <v>2</v>
      </c>
      <c r="AK1704" s="1">
        <v>99.69</v>
      </c>
      <c r="AL1704" s="1">
        <v>1207</v>
      </c>
      <c r="AM1704" s="1">
        <f t="shared" si="391"/>
        <v>4051.3386491777501</v>
      </c>
    </row>
    <row r="1705" spans="1:39" x14ac:dyDescent="0.3">
      <c r="A1705" s="2">
        <v>38229</v>
      </c>
      <c r="B1705" s="1" t="s">
        <v>26</v>
      </c>
      <c r="C1705" s="1">
        <v>2270.1999999999998</v>
      </c>
      <c r="D1705" s="1">
        <v>2258.1</v>
      </c>
      <c r="E1705" s="5">
        <f t="shared" si="392"/>
        <v>-5.3299268786890629E-3</v>
      </c>
      <c r="F1705" s="6">
        <f t="shared" si="393"/>
        <v>-12.099999999999909</v>
      </c>
      <c r="G1705" s="1">
        <v>2305.98</v>
      </c>
      <c r="H1705" s="1">
        <v>2220.37</v>
      </c>
      <c r="I1705" s="5">
        <f t="shared" si="394"/>
        <v>3.7710333891287168E-2</v>
      </c>
      <c r="J1705" s="5" t="str">
        <f t="shared" si="395"/>
        <v>Medium</v>
      </c>
      <c r="K1705" s="6">
        <f t="shared" si="396"/>
        <v>416</v>
      </c>
      <c r="L1705" s="5" t="str">
        <f t="shared" si="397"/>
        <v>Normal</v>
      </c>
      <c r="M1705" s="6">
        <f t="shared" si="405"/>
        <v>3539.1371428571429</v>
      </c>
      <c r="N1705" s="1">
        <v>189542286</v>
      </c>
      <c r="O1705" s="5">
        <f t="shared" si="404"/>
        <v>-0.39599415814729816</v>
      </c>
      <c r="P1705" s="1">
        <v>8.4700000000000006</v>
      </c>
      <c r="Q1705" s="1">
        <v>1.29</v>
      </c>
      <c r="R1705" s="1">
        <f t="shared" si="398"/>
        <v>1.0977391794123739</v>
      </c>
      <c r="S1705" s="1">
        <f t="shared" si="399"/>
        <v>-0.77122757769377759</v>
      </c>
      <c r="T1705" s="1">
        <f t="shared" si="400"/>
        <v>1.3670717459921207</v>
      </c>
      <c r="U1705" s="1">
        <f t="shared" si="401"/>
        <v>-1.3079584079585092</v>
      </c>
      <c r="V1705" s="1">
        <f t="shared" si="402"/>
        <v>9.6406234938051949E-2</v>
      </c>
      <c r="W1705" s="7" t="str">
        <f t="shared" si="403"/>
        <v>Moderate Stress</v>
      </c>
      <c r="X1705" s="1">
        <v>9.2200000000000006</v>
      </c>
      <c r="Y1705" s="1">
        <v>6.9</v>
      </c>
      <c r="Z1705" s="1">
        <v>118</v>
      </c>
      <c r="AA1705" s="1">
        <v>12461</v>
      </c>
      <c r="AB1705" s="1">
        <v>4988</v>
      </c>
      <c r="AC1705" s="1">
        <v>1.05</v>
      </c>
      <c r="AD1705" s="1">
        <v>134.63999999999999</v>
      </c>
      <c r="AE1705" s="1">
        <v>126.85</v>
      </c>
      <c r="AF1705" s="1">
        <v>2245.79</v>
      </c>
      <c r="AG1705" s="1">
        <v>388.04</v>
      </c>
      <c r="AH1705" s="1">
        <v>6242</v>
      </c>
      <c r="AI1705" s="1">
        <v>3.49</v>
      </c>
      <c r="AJ1705" s="1">
        <v>46</v>
      </c>
      <c r="AK1705" s="1">
        <v>90.35</v>
      </c>
      <c r="AL1705" s="1">
        <v>7740</v>
      </c>
      <c r="AM1705" s="1">
        <f t="shared" si="391"/>
        <v>4050.2729870044855</v>
      </c>
    </row>
    <row r="1706" spans="1:39" x14ac:dyDescent="0.3">
      <c r="A1706" s="2">
        <v>38230</v>
      </c>
      <c r="B1706" s="1" t="s">
        <v>25</v>
      </c>
      <c r="C1706" s="1">
        <v>4392.4399999999996</v>
      </c>
      <c r="D1706" s="1">
        <v>4372.72</v>
      </c>
      <c r="E1706" s="5">
        <f t="shared" si="392"/>
        <v>-4.4895320140967993E-3</v>
      </c>
      <c r="F1706" s="6">
        <f t="shared" si="393"/>
        <v>-19.719999999999345</v>
      </c>
      <c r="G1706" s="1">
        <v>4432.4399999999996</v>
      </c>
      <c r="H1706" s="1">
        <v>4336.6400000000003</v>
      </c>
      <c r="I1706" s="5">
        <f t="shared" si="394"/>
        <v>2.1810201163817669E-2</v>
      </c>
      <c r="J1706" s="5" t="str">
        <f t="shared" si="395"/>
        <v>Medium</v>
      </c>
      <c r="K1706" s="6">
        <f t="shared" si="396"/>
        <v>416</v>
      </c>
      <c r="L1706" s="5" t="str">
        <f t="shared" si="397"/>
        <v>Normal</v>
      </c>
      <c r="M1706" s="6">
        <f t="shared" si="405"/>
        <v>3469.2171428571423</v>
      </c>
      <c r="N1706" s="1">
        <v>176693382</v>
      </c>
      <c r="O1706" s="5">
        <f t="shared" si="404"/>
        <v>0.93645985563084033</v>
      </c>
      <c r="P1706" s="1">
        <v>1.02</v>
      </c>
      <c r="Q1706" s="1">
        <v>9.85</v>
      </c>
      <c r="R1706" s="1">
        <f t="shared" si="398"/>
        <v>1.1426810641205323</v>
      </c>
      <c r="S1706" s="1">
        <f t="shared" si="399"/>
        <v>0.92871315668399279</v>
      </c>
      <c r="T1706" s="1">
        <f t="shared" si="400"/>
        <v>-0.37060382683434612</v>
      </c>
      <c r="U1706" s="1">
        <f t="shared" si="401"/>
        <v>1.6331038333616539</v>
      </c>
      <c r="V1706" s="1">
        <f t="shared" si="402"/>
        <v>0.83347355683295821</v>
      </c>
      <c r="W1706" s="7" t="str">
        <f t="shared" si="403"/>
        <v>Moderate Stress</v>
      </c>
      <c r="X1706" s="1">
        <v>5.81</v>
      </c>
      <c r="Y1706" s="1">
        <v>8.5299999999999994</v>
      </c>
      <c r="Z1706" s="1">
        <v>50</v>
      </c>
      <c r="AA1706" s="1">
        <v>6896</v>
      </c>
      <c r="AB1706" s="1">
        <v>861</v>
      </c>
      <c r="AC1706" s="1">
        <v>1.5</v>
      </c>
      <c r="AD1706" s="1">
        <v>86.32</v>
      </c>
      <c r="AE1706" s="1">
        <v>80.900000000000006</v>
      </c>
      <c r="AF1706" s="1">
        <v>1575.64</v>
      </c>
      <c r="AG1706" s="1">
        <v>441.51</v>
      </c>
      <c r="AH1706" s="1">
        <v>8950</v>
      </c>
      <c r="AI1706" s="1">
        <v>1.91</v>
      </c>
      <c r="AJ1706" s="1">
        <v>29</v>
      </c>
      <c r="AK1706" s="1">
        <v>4.21</v>
      </c>
      <c r="AL1706" s="1">
        <v>4320</v>
      </c>
      <c r="AM1706" s="1">
        <f t="shared" si="391"/>
        <v>4076.804876771143</v>
      </c>
    </row>
    <row r="1707" spans="1:39" x14ac:dyDescent="0.3">
      <c r="A1707" s="2">
        <v>38231</v>
      </c>
      <c r="B1707" s="1" t="s">
        <v>24</v>
      </c>
      <c r="C1707" s="1">
        <v>4788.6499999999996</v>
      </c>
      <c r="D1707" s="1">
        <v>4784.58</v>
      </c>
      <c r="E1707" s="5">
        <f t="shared" si="392"/>
        <v>-8.4992638843926977E-4</v>
      </c>
      <c r="F1707" s="6">
        <f t="shared" si="393"/>
        <v>-4.069999999999709</v>
      </c>
      <c r="G1707" s="1">
        <v>4805.96</v>
      </c>
      <c r="H1707" s="1">
        <v>4777.54</v>
      </c>
      <c r="I1707" s="5">
        <f t="shared" si="394"/>
        <v>5.9348668205026628E-3</v>
      </c>
      <c r="J1707" s="5" t="str">
        <f t="shared" si="395"/>
        <v>Low</v>
      </c>
      <c r="K1707" s="6">
        <f t="shared" si="396"/>
        <v>416</v>
      </c>
      <c r="L1707" s="5" t="str">
        <f t="shared" si="397"/>
        <v>Normal</v>
      </c>
      <c r="M1707" s="6">
        <f t="shared" si="405"/>
        <v>3630.2971428571432</v>
      </c>
      <c r="N1707" s="1">
        <v>744032945</v>
      </c>
      <c r="O1707" s="5">
        <f t="shared" si="404"/>
        <v>9.4188514242851046E-2</v>
      </c>
      <c r="P1707" s="1">
        <v>0.78</v>
      </c>
      <c r="Q1707" s="1">
        <v>6.08</v>
      </c>
      <c r="R1707" s="1">
        <f t="shared" si="398"/>
        <v>-0.84171458789173192</v>
      </c>
      <c r="S1707" s="1">
        <f t="shared" si="399"/>
        <v>-0.14585403124062801</v>
      </c>
      <c r="T1707" s="1">
        <f t="shared" si="400"/>
        <v>-0.42658263723412493</v>
      </c>
      <c r="U1707" s="1">
        <f t="shared" si="401"/>
        <v>0.33779955184564758</v>
      </c>
      <c r="V1707" s="1">
        <f t="shared" si="402"/>
        <v>-0.26908792613020932</v>
      </c>
      <c r="W1707" s="7" t="str">
        <f t="shared" si="403"/>
        <v>Low Stress</v>
      </c>
      <c r="X1707" s="1">
        <v>10.07</v>
      </c>
      <c r="Y1707" s="1">
        <v>2.13</v>
      </c>
      <c r="Z1707" s="1">
        <v>95</v>
      </c>
      <c r="AA1707" s="1">
        <v>2783</v>
      </c>
      <c r="AB1707" s="1">
        <v>4460</v>
      </c>
      <c r="AC1707" s="1">
        <v>1.04</v>
      </c>
      <c r="AD1707" s="1">
        <v>139.33000000000001</v>
      </c>
      <c r="AE1707" s="1">
        <v>84.71</v>
      </c>
      <c r="AF1707" s="1">
        <v>1753.93</v>
      </c>
      <c r="AG1707" s="1">
        <v>469.01</v>
      </c>
      <c r="AH1707" s="1">
        <v>7604</v>
      </c>
      <c r="AI1707" s="1">
        <v>8.06</v>
      </c>
      <c r="AJ1707" s="1">
        <v>36</v>
      </c>
      <c r="AK1707" s="1">
        <v>77.92</v>
      </c>
      <c r="AL1707" s="1">
        <v>2487</v>
      </c>
      <c r="AM1707" s="1">
        <f t="shared" si="391"/>
        <v>4084.5148099287499</v>
      </c>
    </row>
    <row r="1708" spans="1:39" x14ac:dyDescent="0.3">
      <c r="A1708" s="2">
        <v>38232</v>
      </c>
      <c r="B1708" s="1" t="s">
        <v>25</v>
      </c>
      <c r="C1708" s="1">
        <v>4539.42</v>
      </c>
      <c r="D1708" s="1">
        <v>4571.22</v>
      </c>
      <c r="E1708" s="5">
        <f t="shared" si="392"/>
        <v>7.0053002365941426E-3</v>
      </c>
      <c r="F1708" s="6">
        <f t="shared" si="393"/>
        <v>31.800000000000182</v>
      </c>
      <c r="G1708" s="1">
        <v>4579.8500000000004</v>
      </c>
      <c r="H1708" s="1">
        <v>4495.57</v>
      </c>
      <c r="I1708" s="5">
        <f t="shared" si="394"/>
        <v>1.8566248551577218E-2</v>
      </c>
      <c r="J1708" s="5" t="str">
        <f t="shared" si="395"/>
        <v>Low</v>
      </c>
      <c r="K1708" s="6">
        <f t="shared" si="396"/>
        <v>416</v>
      </c>
      <c r="L1708" s="5" t="str">
        <f t="shared" si="397"/>
        <v>Normal</v>
      </c>
      <c r="M1708" s="6">
        <f t="shared" si="405"/>
        <v>3602.7985714285719</v>
      </c>
      <c r="N1708" s="1">
        <v>451984732</v>
      </c>
      <c r="O1708" s="5">
        <f t="shared" si="404"/>
        <v>-4.4593255834367837E-2</v>
      </c>
      <c r="P1708" s="1">
        <v>-4.95</v>
      </c>
      <c r="Q1708" s="1">
        <v>5.01</v>
      </c>
      <c r="R1708" s="1">
        <f t="shared" si="398"/>
        <v>0.17978865611022324</v>
      </c>
      <c r="S1708" s="1">
        <f t="shared" si="399"/>
        <v>-0.32291138684449394</v>
      </c>
      <c r="T1708" s="1">
        <f t="shared" si="400"/>
        <v>-1.7630767355288437</v>
      </c>
      <c r="U1708" s="1">
        <f t="shared" si="401"/>
        <v>-2.9833228319372931E-2</v>
      </c>
      <c r="V1708" s="1">
        <f t="shared" si="402"/>
        <v>-0.48400817364562182</v>
      </c>
      <c r="W1708" s="7" t="str">
        <f t="shared" si="403"/>
        <v>Low Stress</v>
      </c>
      <c r="X1708" s="1">
        <v>7.33</v>
      </c>
      <c r="Y1708" s="1">
        <v>4.8</v>
      </c>
      <c r="Z1708" s="1">
        <v>69</v>
      </c>
      <c r="AA1708" s="1">
        <v>6736</v>
      </c>
      <c r="AB1708" s="1">
        <v>4180</v>
      </c>
      <c r="AC1708" s="1">
        <v>1.37</v>
      </c>
      <c r="AD1708" s="1">
        <v>103.39</v>
      </c>
      <c r="AE1708" s="1">
        <v>55.66</v>
      </c>
      <c r="AF1708" s="1">
        <v>1332.99</v>
      </c>
      <c r="AG1708" s="1">
        <v>330.93</v>
      </c>
      <c r="AH1708" s="1">
        <v>1223</v>
      </c>
      <c r="AI1708" s="1">
        <v>9.91</v>
      </c>
      <c r="AJ1708" s="1">
        <v>27</v>
      </c>
      <c r="AK1708" s="1">
        <v>60.12</v>
      </c>
      <c r="AL1708" s="1">
        <v>750</v>
      </c>
      <c r="AM1708" s="1">
        <f t="shared" si="391"/>
        <v>4051.1939731265834</v>
      </c>
    </row>
    <row r="1709" spans="1:39" x14ac:dyDescent="0.3">
      <c r="A1709" s="2">
        <v>38233</v>
      </c>
      <c r="B1709" s="1" t="s">
        <v>25</v>
      </c>
      <c r="C1709" s="1">
        <v>3956.27</v>
      </c>
      <c r="D1709" s="1">
        <v>3999.26</v>
      </c>
      <c r="E1709" s="5">
        <f t="shared" si="392"/>
        <v>1.0866295778599599E-2</v>
      </c>
      <c r="F1709" s="6">
        <f t="shared" si="393"/>
        <v>42.990000000000236</v>
      </c>
      <c r="G1709" s="1">
        <v>3999.39</v>
      </c>
      <c r="H1709" s="1">
        <v>3947.22</v>
      </c>
      <c r="I1709" s="5">
        <f t="shared" si="394"/>
        <v>1.3186663195383549E-2</v>
      </c>
      <c r="J1709" s="5" t="str">
        <f t="shared" si="395"/>
        <v>Low</v>
      </c>
      <c r="K1709" s="6">
        <f t="shared" si="396"/>
        <v>416</v>
      </c>
      <c r="L1709" s="5" t="str">
        <f t="shared" si="397"/>
        <v>Normal</v>
      </c>
      <c r="M1709" s="6">
        <f t="shared" si="405"/>
        <v>3882.4842857142867</v>
      </c>
      <c r="N1709" s="1">
        <v>326710742</v>
      </c>
      <c r="O1709" s="5">
        <f t="shared" si="404"/>
        <v>-0.12512195868936521</v>
      </c>
      <c r="P1709" s="1">
        <v>4.2</v>
      </c>
      <c r="Q1709" s="1">
        <v>3.82</v>
      </c>
      <c r="R1709" s="1">
        <f t="shared" si="398"/>
        <v>0.61796215444992542</v>
      </c>
      <c r="S1709" s="1">
        <f t="shared" si="399"/>
        <v>-0.42564965837527202</v>
      </c>
      <c r="T1709" s="1">
        <f t="shared" si="400"/>
        <v>0.37111541096272288</v>
      </c>
      <c r="U1709" s="1">
        <f t="shared" si="401"/>
        <v>-0.43869585298888158</v>
      </c>
      <c r="V1709" s="1">
        <f t="shared" si="402"/>
        <v>3.1183013512123658E-2</v>
      </c>
      <c r="W1709" s="7" t="str">
        <f t="shared" si="403"/>
        <v>Moderate Stress</v>
      </c>
      <c r="X1709" s="1">
        <v>3.89</v>
      </c>
      <c r="Y1709" s="1">
        <v>3.53</v>
      </c>
      <c r="Z1709" s="1">
        <v>89</v>
      </c>
      <c r="AA1709" s="1">
        <v>8309</v>
      </c>
      <c r="AB1709" s="1">
        <v>381</v>
      </c>
      <c r="AC1709" s="1">
        <v>1.35</v>
      </c>
      <c r="AD1709" s="1">
        <v>124.68</v>
      </c>
      <c r="AE1709" s="1">
        <v>59.02</v>
      </c>
      <c r="AF1709" s="1">
        <v>1690.58</v>
      </c>
      <c r="AG1709" s="1">
        <v>488.76</v>
      </c>
      <c r="AH1709" s="1">
        <v>6400</v>
      </c>
      <c r="AI1709" s="1">
        <v>5.66</v>
      </c>
      <c r="AJ1709" s="1">
        <v>20</v>
      </c>
      <c r="AK1709" s="1">
        <v>2.61</v>
      </c>
      <c r="AL1709" s="1">
        <v>5728</v>
      </c>
      <c r="AM1709" s="1">
        <f t="shared" si="391"/>
        <v>3989.6468761160354</v>
      </c>
    </row>
    <row r="1710" spans="1:39" x14ac:dyDescent="0.3">
      <c r="A1710" s="2">
        <v>38234</v>
      </c>
      <c r="B1710" s="1" t="s">
        <v>24</v>
      </c>
      <c r="C1710" s="1">
        <v>2109.86</v>
      </c>
      <c r="D1710" s="1">
        <v>2114.37</v>
      </c>
      <c r="E1710" s="5">
        <f t="shared" si="392"/>
        <v>2.1375825884180767E-3</v>
      </c>
      <c r="F1710" s="6">
        <f t="shared" si="393"/>
        <v>4.5099999999997635</v>
      </c>
      <c r="G1710" s="1">
        <v>2136.92</v>
      </c>
      <c r="H1710" s="1">
        <v>2070</v>
      </c>
      <c r="I1710" s="5">
        <f t="shared" si="394"/>
        <v>3.1717744305309388E-2</v>
      </c>
      <c r="J1710" s="5" t="str">
        <f t="shared" si="395"/>
        <v>Medium</v>
      </c>
      <c r="K1710" s="6">
        <f t="shared" si="396"/>
        <v>416</v>
      </c>
      <c r="L1710" s="5" t="str">
        <f t="shared" si="397"/>
        <v>Normal</v>
      </c>
      <c r="M1710" s="6">
        <f t="shared" si="405"/>
        <v>3691.255714285714</v>
      </c>
      <c r="N1710" s="1">
        <v>611434465</v>
      </c>
      <c r="O1710" s="5">
        <f t="shared" si="404"/>
        <v>-0.47130969229307429</v>
      </c>
      <c r="P1710" s="1">
        <v>-4.55</v>
      </c>
      <c r="Q1710" s="1">
        <v>8.99</v>
      </c>
      <c r="R1710" s="1">
        <f t="shared" si="398"/>
        <v>-0.37792206514916554</v>
      </c>
      <c r="S1710" s="1">
        <f t="shared" si="399"/>
        <v>-0.86731490461232053</v>
      </c>
      <c r="T1710" s="1">
        <f t="shared" si="400"/>
        <v>-1.6697787181958788</v>
      </c>
      <c r="U1710" s="1">
        <f t="shared" si="401"/>
        <v>1.3376232810794881</v>
      </c>
      <c r="V1710" s="1">
        <f t="shared" si="402"/>
        <v>-0.39434810171946916</v>
      </c>
      <c r="W1710" s="7" t="str">
        <f t="shared" si="403"/>
        <v>Low Stress</v>
      </c>
      <c r="X1710" s="1">
        <v>10.96</v>
      </c>
      <c r="Y1710" s="1">
        <v>3.19</v>
      </c>
      <c r="Z1710" s="1">
        <v>51</v>
      </c>
      <c r="AA1710" s="1">
        <v>12458</v>
      </c>
      <c r="AB1710" s="1">
        <v>4171</v>
      </c>
      <c r="AC1710" s="1">
        <v>1.31</v>
      </c>
      <c r="AD1710" s="1">
        <v>131.83000000000001</v>
      </c>
      <c r="AE1710" s="1">
        <v>30.94</v>
      </c>
      <c r="AF1710" s="1">
        <v>2128.98</v>
      </c>
      <c r="AG1710" s="1">
        <v>482.16</v>
      </c>
      <c r="AH1710" s="1">
        <v>9175</v>
      </c>
      <c r="AI1710" s="1">
        <v>9.14</v>
      </c>
      <c r="AJ1710" s="1">
        <v>12</v>
      </c>
      <c r="AK1710" s="1">
        <v>44.53</v>
      </c>
      <c r="AL1710" s="1">
        <v>11810</v>
      </c>
      <c r="AM1710" s="1">
        <f t="shared" si="391"/>
        <v>4002.7419468091666</v>
      </c>
    </row>
    <row r="1711" spans="1:39" x14ac:dyDescent="0.3">
      <c r="A1711" s="2">
        <v>38235</v>
      </c>
      <c r="B1711" s="1" t="s">
        <v>24</v>
      </c>
      <c r="C1711" s="1">
        <v>2126.46</v>
      </c>
      <c r="D1711" s="1">
        <v>2142.61</v>
      </c>
      <c r="E1711" s="5">
        <f t="shared" si="392"/>
        <v>7.5947819380567192E-3</v>
      </c>
      <c r="F1711" s="6">
        <f t="shared" si="393"/>
        <v>16.150000000000091</v>
      </c>
      <c r="G1711" s="1">
        <v>2160.23</v>
      </c>
      <c r="H1711" s="1">
        <v>2103.61</v>
      </c>
      <c r="I1711" s="5">
        <f t="shared" si="394"/>
        <v>2.6626411971069238E-2</v>
      </c>
      <c r="J1711" s="5" t="str">
        <f t="shared" si="395"/>
        <v>Medium</v>
      </c>
      <c r="K1711" s="6">
        <f t="shared" si="396"/>
        <v>416</v>
      </c>
      <c r="L1711" s="5" t="str">
        <f t="shared" si="397"/>
        <v>Normal</v>
      </c>
      <c r="M1711" s="6">
        <f t="shared" si="405"/>
        <v>3463.2657142857138</v>
      </c>
      <c r="N1711" s="1">
        <v>137752595</v>
      </c>
      <c r="O1711" s="5">
        <f t="shared" si="404"/>
        <v>1.335622431267954E-2</v>
      </c>
      <c r="P1711" s="1">
        <v>2.56</v>
      </c>
      <c r="Q1711" s="1">
        <v>2.44</v>
      </c>
      <c r="R1711" s="1">
        <f t="shared" si="398"/>
        <v>1.2788850827511451</v>
      </c>
      <c r="S1711" s="1">
        <f t="shared" si="399"/>
        <v>-0.24897961822858705</v>
      </c>
      <c r="T1711" s="1">
        <f t="shared" si="400"/>
        <v>-1.140646010243223E-2</v>
      </c>
      <c r="U1711" s="1">
        <f t="shared" si="401"/>
        <v>-0.91283906479049659</v>
      </c>
      <c r="V1711" s="1">
        <f t="shared" si="402"/>
        <v>2.6414984907407318E-2</v>
      </c>
      <c r="W1711" s="7" t="str">
        <f t="shared" si="403"/>
        <v>Moderate Stress</v>
      </c>
      <c r="X1711" s="1">
        <v>3.68</v>
      </c>
      <c r="Y1711" s="1">
        <v>8.68</v>
      </c>
      <c r="Z1711" s="1">
        <v>110</v>
      </c>
      <c r="AA1711" s="1">
        <v>3605</v>
      </c>
      <c r="AB1711" s="1">
        <v>4003</v>
      </c>
      <c r="AC1711" s="1">
        <v>1.27</v>
      </c>
      <c r="AD1711" s="1">
        <v>82.46</v>
      </c>
      <c r="AE1711" s="1">
        <v>141.1</v>
      </c>
      <c r="AF1711" s="1">
        <v>2010.84</v>
      </c>
      <c r="AG1711" s="1">
        <v>143.94999999999999</v>
      </c>
      <c r="AH1711" s="1">
        <v>8988</v>
      </c>
      <c r="AI1711" s="1">
        <v>6.42</v>
      </c>
      <c r="AJ1711" s="1">
        <v>39</v>
      </c>
      <c r="AK1711" s="1">
        <v>15.06</v>
      </c>
      <c r="AL1711" s="1">
        <v>6915</v>
      </c>
      <c r="AM1711" s="1">
        <f t="shared" si="391"/>
        <v>3983.191787427138</v>
      </c>
    </row>
    <row r="1712" spans="1:39" x14ac:dyDescent="0.3">
      <c r="A1712" s="2">
        <v>38236</v>
      </c>
      <c r="B1712" s="1" t="s">
        <v>26</v>
      </c>
      <c r="C1712" s="1">
        <v>4853.4399999999996</v>
      </c>
      <c r="D1712" s="1">
        <v>4893.7700000000004</v>
      </c>
      <c r="E1712" s="5">
        <f t="shared" si="392"/>
        <v>8.30957011933821E-3</v>
      </c>
      <c r="F1712" s="6">
        <f t="shared" si="393"/>
        <v>40.330000000000837</v>
      </c>
      <c r="G1712" s="1">
        <v>4921.5200000000004</v>
      </c>
      <c r="H1712" s="1">
        <v>4837.03</v>
      </c>
      <c r="I1712" s="5">
        <f t="shared" si="394"/>
        <v>1.7408271246785928E-2</v>
      </c>
      <c r="J1712" s="5" t="str">
        <f t="shared" si="395"/>
        <v>Low</v>
      </c>
      <c r="K1712" s="6">
        <f t="shared" si="396"/>
        <v>416</v>
      </c>
      <c r="L1712" s="5" t="str">
        <f t="shared" si="397"/>
        <v>Normal</v>
      </c>
      <c r="M1712" s="6">
        <f t="shared" si="405"/>
        <v>3839.79</v>
      </c>
      <c r="N1712" s="1">
        <v>509198030</v>
      </c>
      <c r="O1712" s="5">
        <f t="shared" si="404"/>
        <v>1.284022757291341</v>
      </c>
      <c r="P1712" s="1">
        <v>7.06</v>
      </c>
      <c r="Q1712" s="1">
        <v>2.86</v>
      </c>
      <c r="R1712" s="1">
        <f t="shared" si="398"/>
        <v>-2.0327512746631138E-2</v>
      </c>
      <c r="S1712" s="1">
        <f t="shared" si="399"/>
        <v>1.3721328381001785</v>
      </c>
      <c r="T1712" s="1">
        <f t="shared" si="400"/>
        <v>1.0381962348934199</v>
      </c>
      <c r="U1712" s="1">
        <f t="shared" si="401"/>
        <v>-0.76853460902478776</v>
      </c>
      <c r="V1712" s="1">
        <f t="shared" si="402"/>
        <v>0.40536673780554489</v>
      </c>
      <c r="W1712" s="7" t="str">
        <f t="shared" si="403"/>
        <v>Moderate Stress</v>
      </c>
      <c r="X1712" s="1">
        <v>4.4800000000000004</v>
      </c>
      <c r="Y1712" s="1">
        <v>4.51</v>
      </c>
      <c r="Z1712" s="1">
        <v>79</v>
      </c>
      <c r="AA1712" s="1">
        <v>4052</v>
      </c>
      <c r="AB1712" s="1">
        <v>4725</v>
      </c>
      <c r="AC1712" s="1">
        <v>0.88</v>
      </c>
      <c r="AD1712" s="1">
        <v>106.92</v>
      </c>
      <c r="AE1712" s="1">
        <v>69.64</v>
      </c>
      <c r="AF1712" s="1">
        <v>2481.17</v>
      </c>
      <c r="AG1712" s="1">
        <v>309.10000000000002</v>
      </c>
      <c r="AH1712" s="1">
        <v>9006</v>
      </c>
      <c r="AI1712" s="1">
        <v>5.66</v>
      </c>
      <c r="AJ1712" s="1">
        <v>25</v>
      </c>
      <c r="AK1712" s="1">
        <v>87.32</v>
      </c>
      <c r="AL1712" s="1">
        <v>1536</v>
      </c>
      <c r="AM1712" s="1">
        <f t="shared" ref="AM1712:AM1737" si="406">_xlfn.STDEV.P(AL1712:AL1810)</f>
        <v>3983.0680050411352</v>
      </c>
    </row>
    <row r="1713" spans="1:39" x14ac:dyDescent="0.3">
      <c r="A1713" s="2">
        <v>38237</v>
      </c>
      <c r="B1713" s="1" t="s">
        <v>24</v>
      </c>
      <c r="C1713" s="1">
        <v>1041.1400000000001</v>
      </c>
      <c r="D1713" s="1">
        <v>1000.99</v>
      </c>
      <c r="E1713" s="5">
        <f t="shared" si="392"/>
        <v>-3.8563497704439446E-2</v>
      </c>
      <c r="F1713" s="6">
        <f t="shared" si="393"/>
        <v>-40.150000000000091</v>
      </c>
      <c r="G1713" s="1">
        <v>1050.54</v>
      </c>
      <c r="H1713" s="1">
        <v>993.08</v>
      </c>
      <c r="I1713" s="5">
        <f t="shared" si="394"/>
        <v>5.5189503813127837E-2</v>
      </c>
      <c r="J1713" s="5" t="str">
        <f t="shared" si="395"/>
        <v>High</v>
      </c>
      <c r="K1713" s="6">
        <f t="shared" si="396"/>
        <v>416</v>
      </c>
      <c r="L1713" s="5" t="str">
        <f t="shared" si="397"/>
        <v>⚠️ High Risk</v>
      </c>
      <c r="M1713" s="6">
        <f t="shared" si="405"/>
        <v>3358.1142857142863</v>
      </c>
      <c r="N1713" s="1">
        <v>133170036</v>
      </c>
      <c r="O1713" s="5">
        <f t="shared" si="404"/>
        <v>-0.79545626378027579</v>
      </c>
      <c r="P1713" s="1">
        <v>3.25</v>
      </c>
      <c r="Q1713" s="1">
        <v>1.22</v>
      </c>
      <c r="R1713" s="1">
        <f t="shared" si="398"/>
        <v>1.294913596797661</v>
      </c>
      <c r="S1713" s="1">
        <f t="shared" si="399"/>
        <v>-1.2808601039828853</v>
      </c>
      <c r="T1713" s="1">
        <f t="shared" si="400"/>
        <v>0.14953261979693178</v>
      </c>
      <c r="U1713" s="1">
        <f t="shared" si="401"/>
        <v>-1.3320091505861273</v>
      </c>
      <c r="V1713" s="1">
        <f t="shared" si="402"/>
        <v>-0.29210575949360496</v>
      </c>
      <c r="W1713" s="7" t="str">
        <f t="shared" si="403"/>
        <v>Low Stress</v>
      </c>
      <c r="X1713" s="1">
        <v>12.63</v>
      </c>
      <c r="Y1713" s="1">
        <v>3.72</v>
      </c>
      <c r="Z1713" s="1">
        <v>79</v>
      </c>
      <c r="AA1713" s="1">
        <v>20359</v>
      </c>
      <c r="AB1713" s="1">
        <v>4155</v>
      </c>
      <c r="AC1713" s="1">
        <v>1.5</v>
      </c>
      <c r="AD1713" s="1">
        <v>122.29</v>
      </c>
      <c r="AE1713" s="1">
        <v>41.09</v>
      </c>
      <c r="AF1713" s="1">
        <v>1642.6</v>
      </c>
      <c r="AG1713" s="1">
        <v>145.79</v>
      </c>
      <c r="AH1713" s="1">
        <v>6390</v>
      </c>
      <c r="AI1713" s="1">
        <v>4.8</v>
      </c>
      <c r="AJ1713" s="1">
        <v>39</v>
      </c>
      <c r="AK1713" s="1">
        <v>1.37</v>
      </c>
      <c r="AL1713" s="1">
        <v>3457</v>
      </c>
      <c r="AM1713" s="1">
        <f t="shared" si="406"/>
        <v>3959.8599686773669</v>
      </c>
    </row>
    <row r="1714" spans="1:39" x14ac:dyDescent="0.3">
      <c r="A1714" s="2">
        <v>38238</v>
      </c>
      <c r="B1714" s="1" t="s">
        <v>26</v>
      </c>
      <c r="C1714" s="1">
        <v>3864.2</v>
      </c>
      <c r="D1714" s="1">
        <v>3837.41</v>
      </c>
      <c r="E1714" s="5">
        <f t="shared" si="392"/>
        <v>-6.9328709694115118E-3</v>
      </c>
      <c r="F1714" s="6">
        <f t="shared" si="393"/>
        <v>-26.789999999999964</v>
      </c>
      <c r="G1714" s="1">
        <v>3907.18</v>
      </c>
      <c r="H1714" s="1">
        <v>3829.03</v>
      </c>
      <c r="I1714" s="5">
        <f t="shared" si="394"/>
        <v>2.0224108482997681E-2</v>
      </c>
      <c r="J1714" s="5" t="str">
        <f t="shared" si="395"/>
        <v>Medium</v>
      </c>
      <c r="K1714" s="6">
        <f t="shared" si="396"/>
        <v>416</v>
      </c>
      <c r="L1714" s="5" t="str">
        <f t="shared" si="397"/>
        <v>Normal</v>
      </c>
      <c r="M1714" s="6">
        <f t="shared" si="405"/>
        <v>3222.8042857142859</v>
      </c>
      <c r="N1714" s="1">
        <v>730151888</v>
      </c>
      <c r="O1714" s="5">
        <f t="shared" si="404"/>
        <v>2.8336147214257883</v>
      </c>
      <c r="P1714" s="1">
        <v>-0.96</v>
      </c>
      <c r="Q1714" s="1">
        <v>7.59</v>
      </c>
      <c r="R1714" s="1">
        <f t="shared" si="398"/>
        <v>-0.79316251969032148</v>
      </c>
      <c r="S1714" s="1">
        <f t="shared" si="399"/>
        <v>3.3490975019892968</v>
      </c>
      <c r="T1714" s="1">
        <f t="shared" si="400"/>
        <v>-0.83242901263252111</v>
      </c>
      <c r="U1714" s="1">
        <f t="shared" si="401"/>
        <v>0.85660842852712493</v>
      </c>
      <c r="V1714" s="1">
        <f t="shared" si="402"/>
        <v>0.64502859954839475</v>
      </c>
      <c r="W1714" s="7" t="str">
        <f t="shared" si="403"/>
        <v>Moderate Stress</v>
      </c>
      <c r="X1714" s="1">
        <v>10.58</v>
      </c>
      <c r="Y1714" s="1">
        <v>6.23</v>
      </c>
      <c r="Z1714" s="1">
        <v>94</v>
      </c>
      <c r="AA1714" s="1">
        <v>2338</v>
      </c>
      <c r="AB1714" s="1">
        <v>915</v>
      </c>
      <c r="AC1714" s="1">
        <v>0.91</v>
      </c>
      <c r="AD1714" s="1">
        <v>139.37</v>
      </c>
      <c r="AE1714" s="1">
        <v>38.51</v>
      </c>
      <c r="AF1714" s="1">
        <v>1700.49</v>
      </c>
      <c r="AG1714" s="1">
        <v>373.65</v>
      </c>
      <c r="AH1714" s="1">
        <v>4089</v>
      </c>
      <c r="AI1714" s="1">
        <v>2.36</v>
      </c>
      <c r="AJ1714" s="1">
        <v>29</v>
      </c>
      <c r="AK1714" s="1">
        <v>87.32</v>
      </c>
      <c r="AL1714" s="1">
        <v>3257</v>
      </c>
      <c r="AM1714" s="1">
        <f t="shared" si="406"/>
        <v>3963.7972291515116</v>
      </c>
    </row>
    <row r="1715" spans="1:39" x14ac:dyDescent="0.3">
      <c r="A1715" s="2">
        <v>38239</v>
      </c>
      <c r="B1715" s="1" t="s">
        <v>24</v>
      </c>
      <c r="C1715" s="1">
        <v>3824.98</v>
      </c>
      <c r="D1715" s="1">
        <v>3845.87</v>
      </c>
      <c r="E1715" s="5">
        <f t="shared" si="392"/>
        <v>5.4614664651840986E-3</v>
      </c>
      <c r="F1715" s="6">
        <f t="shared" si="393"/>
        <v>20.889999999999873</v>
      </c>
      <c r="G1715" s="1">
        <v>3858.76</v>
      </c>
      <c r="H1715" s="1">
        <v>3791.89</v>
      </c>
      <c r="I1715" s="5">
        <f t="shared" si="394"/>
        <v>1.7482444352650301E-2</v>
      </c>
      <c r="J1715" s="5" t="str">
        <f t="shared" si="395"/>
        <v>Low</v>
      </c>
      <c r="K1715" s="6">
        <f t="shared" si="396"/>
        <v>416</v>
      </c>
      <c r="L1715" s="5" t="str">
        <f t="shared" si="397"/>
        <v>Normal</v>
      </c>
      <c r="M1715" s="6">
        <f t="shared" si="405"/>
        <v>3119.1828571428568</v>
      </c>
      <c r="N1715" s="1">
        <v>489707391</v>
      </c>
      <c r="O1715" s="5">
        <f t="shared" si="404"/>
        <v>2.2046119648408786E-3</v>
      </c>
      <c r="P1715" s="1">
        <v>6.79</v>
      </c>
      <c r="Q1715" s="1">
        <v>5.96</v>
      </c>
      <c r="R1715" s="1">
        <f t="shared" si="398"/>
        <v>4.7845309684475555E-2</v>
      </c>
      <c r="S1715" s="1">
        <f t="shared" si="399"/>
        <v>-0.26320681097824811</v>
      </c>
      <c r="T1715" s="1">
        <f t="shared" si="400"/>
        <v>0.97522007319366899</v>
      </c>
      <c r="U1715" s="1">
        <f t="shared" si="401"/>
        <v>0.29656970734115928</v>
      </c>
      <c r="V1715" s="1">
        <f t="shared" si="402"/>
        <v>0.26410706981026394</v>
      </c>
      <c r="W1715" s="7" t="str">
        <f t="shared" si="403"/>
        <v>Moderate Stress</v>
      </c>
      <c r="X1715" s="1">
        <v>10.199999999999999</v>
      </c>
      <c r="Y1715" s="1">
        <v>2.58</v>
      </c>
      <c r="Z1715" s="1">
        <v>73</v>
      </c>
      <c r="AA1715" s="1">
        <v>25297</v>
      </c>
      <c r="AB1715" s="1">
        <v>4659</v>
      </c>
      <c r="AC1715" s="1">
        <v>1.22</v>
      </c>
      <c r="AD1715" s="1">
        <v>130.24</v>
      </c>
      <c r="AE1715" s="1">
        <v>72.959999999999994</v>
      </c>
      <c r="AF1715" s="1">
        <v>889.63</v>
      </c>
      <c r="AG1715" s="1">
        <v>406.11</v>
      </c>
      <c r="AH1715" s="1">
        <v>341</v>
      </c>
      <c r="AI1715" s="1">
        <v>0.84</v>
      </c>
      <c r="AJ1715" s="1">
        <v>23</v>
      </c>
      <c r="AK1715" s="1">
        <v>94.09</v>
      </c>
      <c r="AL1715" s="1">
        <v>4334</v>
      </c>
      <c r="AM1715" s="1">
        <f t="shared" si="406"/>
        <v>4004.6317695428215</v>
      </c>
    </row>
    <row r="1716" spans="1:39" x14ac:dyDescent="0.3">
      <c r="A1716" s="2">
        <v>38240</v>
      </c>
      <c r="B1716" s="1" t="s">
        <v>25</v>
      </c>
      <c r="C1716" s="1">
        <v>3490.76</v>
      </c>
      <c r="D1716" s="1">
        <v>3523.13</v>
      </c>
      <c r="E1716" s="5">
        <f t="shared" si="392"/>
        <v>9.2730522866080415E-3</v>
      </c>
      <c r="F1716" s="6">
        <f t="shared" si="393"/>
        <v>32.369999999999891</v>
      </c>
      <c r="G1716" s="1">
        <v>3534.45</v>
      </c>
      <c r="H1716" s="1">
        <v>3463.24</v>
      </c>
      <c r="I1716" s="5">
        <f t="shared" si="394"/>
        <v>2.0399569148265715E-2</v>
      </c>
      <c r="J1716" s="5" t="str">
        <f t="shared" si="395"/>
        <v>Medium</v>
      </c>
      <c r="K1716" s="6">
        <f t="shared" si="396"/>
        <v>416</v>
      </c>
      <c r="L1716" s="5" t="str">
        <f t="shared" si="397"/>
        <v>Normal</v>
      </c>
      <c r="M1716" s="6">
        <f t="shared" si="405"/>
        <v>3051.1642857142861</v>
      </c>
      <c r="N1716" s="1">
        <v>317608723</v>
      </c>
      <c r="O1716" s="5">
        <f t="shared" si="404"/>
        <v>-8.3918593192177524E-2</v>
      </c>
      <c r="P1716" s="1">
        <v>-0.95</v>
      </c>
      <c r="Q1716" s="1">
        <v>6.09</v>
      </c>
      <c r="R1716" s="1">
        <f t="shared" si="398"/>
        <v>0.6497984798290759</v>
      </c>
      <c r="S1716" s="1">
        <f t="shared" si="399"/>
        <v>-0.37308253134661079</v>
      </c>
      <c r="T1716" s="1">
        <f t="shared" si="400"/>
        <v>-0.83009656219919714</v>
      </c>
      <c r="U1716" s="1">
        <f t="shared" si="401"/>
        <v>0.34123537222102152</v>
      </c>
      <c r="V1716" s="1">
        <f t="shared" si="402"/>
        <v>-5.3036310373927642E-2</v>
      </c>
      <c r="W1716" s="7" t="str">
        <f t="shared" si="403"/>
        <v>Low Stress</v>
      </c>
      <c r="X1716" s="1">
        <v>7.44</v>
      </c>
      <c r="Y1716" s="1">
        <v>2.68</v>
      </c>
      <c r="Z1716" s="1">
        <v>105</v>
      </c>
      <c r="AA1716" s="1">
        <v>24937</v>
      </c>
      <c r="AB1716" s="1">
        <v>1570</v>
      </c>
      <c r="AC1716" s="1">
        <v>0.97</v>
      </c>
      <c r="AD1716" s="1">
        <v>142.72999999999999</v>
      </c>
      <c r="AE1716" s="1">
        <v>102.19</v>
      </c>
      <c r="AF1716" s="1">
        <v>1461.95</v>
      </c>
      <c r="AG1716" s="1">
        <v>453.87</v>
      </c>
      <c r="AH1716" s="1">
        <v>4374</v>
      </c>
      <c r="AI1716" s="1">
        <v>4.42</v>
      </c>
      <c r="AJ1716" s="1">
        <v>37</v>
      </c>
      <c r="AK1716" s="1">
        <v>7.39</v>
      </c>
      <c r="AL1716" s="1">
        <v>12820</v>
      </c>
      <c r="AM1716" s="1">
        <f t="shared" si="406"/>
        <v>3989.4915482540441</v>
      </c>
    </row>
    <row r="1717" spans="1:39" x14ac:dyDescent="0.3">
      <c r="A1717" s="2">
        <v>38241</v>
      </c>
      <c r="B1717" s="1" t="s">
        <v>26</v>
      </c>
      <c r="C1717" s="1">
        <v>4960.4399999999996</v>
      </c>
      <c r="D1717" s="1">
        <v>4996.1400000000003</v>
      </c>
      <c r="E1717" s="5">
        <f t="shared" si="392"/>
        <v>7.1969422067398722E-3</v>
      </c>
      <c r="F1717" s="6">
        <f t="shared" si="393"/>
        <v>35.700000000000728</v>
      </c>
      <c r="G1717" s="1">
        <v>5020.18</v>
      </c>
      <c r="H1717" s="1">
        <v>4954.34</v>
      </c>
      <c r="I1717" s="5">
        <f t="shared" si="394"/>
        <v>1.3273016103410211E-2</v>
      </c>
      <c r="J1717" s="5" t="str">
        <f t="shared" si="395"/>
        <v>Low</v>
      </c>
      <c r="K1717" s="6">
        <f t="shared" si="396"/>
        <v>416</v>
      </c>
      <c r="L1717" s="5" t="str">
        <f t="shared" si="397"/>
        <v>Normal</v>
      </c>
      <c r="M1717" s="6">
        <f t="shared" si="405"/>
        <v>3462.8457142857146</v>
      </c>
      <c r="N1717" s="1">
        <v>40338168</v>
      </c>
      <c r="O1717" s="5">
        <f t="shared" si="404"/>
        <v>0.41809697626826153</v>
      </c>
      <c r="P1717" s="1">
        <v>6</v>
      </c>
      <c r="Q1717" s="1">
        <v>2.1800000000000002</v>
      </c>
      <c r="R1717" s="1">
        <f t="shared" si="398"/>
        <v>1.6196135952488115</v>
      </c>
      <c r="S1717" s="1">
        <f t="shared" si="399"/>
        <v>0.26738738881061047</v>
      </c>
      <c r="T1717" s="1">
        <f t="shared" si="400"/>
        <v>0.79095648896106374</v>
      </c>
      <c r="U1717" s="1">
        <f t="shared" si="401"/>
        <v>-1.0021703945502212</v>
      </c>
      <c r="V1717" s="1">
        <f t="shared" si="402"/>
        <v>0.41894676961756611</v>
      </c>
      <c r="W1717" s="7" t="str">
        <f t="shared" si="403"/>
        <v>Moderate Stress</v>
      </c>
      <c r="X1717" s="1">
        <v>7.15</v>
      </c>
      <c r="Y1717" s="1">
        <v>5.44</v>
      </c>
      <c r="Z1717" s="1">
        <v>110</v>
      </c>
      <c r="AA1717" s="1">
        <v>17779</v>
      </c>
      <c r="AB1717" s="1">
        <v>3387</v>
      </c>
      <c r="AC1717" s="1">
        <v>0.92</v>
      </c>
      <c r="AD1717" s="1">
        <v>85.79</v>
      </c>
      <c r="AE1717" s="1">
        <v>121.11</v>
      </c>
      <c r="AF1717" s="1">
        <v>2367.58</v>
      </c>
      <c r="AG1717" s="1">
        <v>360</v>
      </c>
      <c r="AH1717" s="1">
        <v>2327</v>
      </c>
      <c r="AI1717" s="1">
        <v>5.61</v>
      </c>
      <c r="AJ1717" s="1">
        <v>40</v>
      </c>
      <c r="AK1717" s="1">
        <v>72.010000000000005</v>
      </c>
      <c r="AL1717" s="1">
        <v>9271</v>
      </c>
      <c r="AM1717" s="1">
        <f t="shared" si="406"/>
        <v>3978.5010090936571</v>
      </c>
    </row>
    <row r="1718" spans="1:39" x14ac:dyDescent="0.3">
      <c r="A1718" s="2">
        <v>38242</v>
      </c>
      <c r="B1718" s="1" t="s">
        <v>26</v>
      </c>
      <c r="C1718" s="1">
        <v>2247.52</v>
      </c>
      <c r="D1718" s="1">
        <v>2239.0300000000002</v>
      </c>
      <c r="E1718" s="5">
        <f t="shared" si="392"/>
        <v>-3.7774969744428445E-3</v>
      </c>
      <c r="F1718" s="6">
        <f t="shared" si="393"/>
        <v>-8.4899999999997817</v>
      </c>
      <c r="G1718" s="1">
        <v>2272.46</v>
      </c>
      <c r="H1718" s="1">
        <v>2233.4</v>
      </c>
      <c r="I1718" s="5">
        <f t="shared" si="394"/>
        <v>1.7379155691606724E-2</v>
      </c>
      <c r="J1718" s="5" t="str">
        <f t="shared" si="395"/>
        <v>Low</v>
      </c>
      <c r="K1718" s="6">
        <f t="shared" si="396"/>
        <v>416</v>
      </c>
      <c r="L1718" s="5" t="str">
        <f t="shared" si="397"/>
        <v>Normal</v>
      </c>
      <c r="M1718" s="6">
        <f t="shared" si="405"/>
        <v>3476.62</v>
      </c>
      <c r="N1718" s="1">
        <v>56743692</v>
      </c>
      <c r="O1718" s="5">
        <f t="shared" si="404"/>
        <v>-0.55184802667659427</v>
      </c>
      <c r="P1718" s="1">
        <v>4.1500000000000004</v>
      </c>
      <c r="Q1718" s="1">
        <v>6.51</v>
      </c>
      <c r="R1718" s="1">
        <f t="shared" si="398"/>
        <v>1.56223164514747</v>
      </c>
      <c r="S1718" s="1">
        <f t="shared" si="399"/>
        <v>-0.97006546401757721</v>
      </c>
      <c r="T1718" s="1">
        <f t="shared" si="400"/>
        <v>0.35945315879610235</v>
      </c>
      <c r="U1718" s="1">
        <f t="shared" si="401"/>
        <v>0.48553982798673045</v>
      </c>
      <c r="V1718" s="1">
        <f t="shared" si="402"/>
        <v>0.35928979197818139</v>
      </c>
      <c r="W1718" s="7" t="str">
        <f t="shared" si="403"/>
        <v>Moderate Stress</v>
      </c>
      <c r="X1718" s="1">
        <v>10.97</v>
      </c>
      <c r="Y1718" s="1">
        <v>4.3899999999999997</v>
      </c>
      <c r="Z1718" s="1">
        <v>62</v>
      </c>
      <c r="AA1718" s="1">
        <v>22493</v>
      </c>
      <c r="AB1718" s="1">
        <v>4359</v>
      </c>
      <c r="AC1718" s="1">
        <v>1.19</v>
      </c>
      <c r="AD1718" s="1">
        <v>85.03</v>
      </c>
      <c r="AE1718" s="1">
        <v>140.19999999999999</v>
      </c>
      <c r="AF1718" s="1">
        <v>1395.81</v>
      </c>
      <c r="AG1718" s="1">
        <v>281.60000000000002</v>
      </c>
      <c r="AH1718" s="1">
        <v>7124</v>
      </c>
      <c r="AI1718" s="1">
        <v>5.09</v>
      </c>
      <c r="AJ1718" s="1">
        <v>45</v>
      </c>
      <c r="AK1718" s="1">
        <v>54.93</v>
      </c>
      <c r="AL1718" s="1">
        <v>11468</v>
      </c>
      <c r="AM1718" s="1">
        <f t="shared" si="406"/>
        <v>4000.8597745508168</v>
      </c>
    </row>
    <row r="1719" spans="1:39" x14ac:dyDescent="0.3">
      <c r="A1719" s="2">
        <v>38243</v>
      </c>
      <c r="B1719" s="1" t="s">
        <v>26</v>
      </c>
      <c r="C1719" s="1">
        <v>2359.89</v>
      </c>
      <c r="D1719" s="1">
        <v>2318.8200000000002</v>
      </c>
      <c r="E1719" s="5">
        <f t="shared" si="392"/>
        <v>-1.7403353546139741E-2</v>
      </c>
      <c r="F1719" s="6">
        <f t="shared" si="393"/>
        <v>-41.069999999999709</v>
      </c>
      <c r="G1719" s="1">
        <v>2370.64</v>
      </c>
      <c r="H1719" s="1">
        <v>2315.1999999999998</v>
      </c>
      <c r="I1719" s="5">
        <f t="shared" si="394"/>
        <v>2.3492620418748354E-2</v>
      </c>
      <c r="J1719" s="5" t="str">
        <f t="shared" si="395"/>
        <v>Medium</v>
      </c>
      <c r="K1719" s="6">
        <f t="shared" si="396"/>
        <v>416</v>
      </c>
      <c r="L1719" s="5" t="str">
        <f t="shared" si="397"/>
        <v>Normal</v>
      </c>
      <c r="M1719" s="6">
        <f t="shared" si="405"/>
        <v>3108.77</v>
      </c>
      <c r="N1719" s="1">
        <v>747526059</v>
      </c>
      <c r="O1719" s="5">
        <f t="shared" si="404"/>
        <v>3.5635967360866071E-2</v>
      </c>
      <c r="P1719" s="1">
        <v>-2.4500000000000002</v>
      </c>
      <c r="Q1719" s="1">
        <v>7.65</v>
      </c>
      <c r="R1719" s="1">
        <f t="shared" si="398"/>
        <v>-0.85393252699848021</v>
      </c>
      <c r="S1719" s="1">
        <f t="shared" si="399"/>
        <v>-0.22055519054294345</v>
      </c>
      <c r="T1719" s="1">
        <f t="shared" si="400"/>
        <v>-1.1799641271978145</v>
      </c>
      <c r="U1719" s="1">
        <f t="shared" si="401"/>
        <v>0.87722335077936919</v>
      </c>
      <c r="V1719" s="1">
        <f t="shared" si="402"/>
        <v>-0.34430712348996723</v>
      </c>
      <c r="W1719" s="7" t="str">
        <f t="shared" si="403"/>
        <v>Low Stress</v>
      </c>
      <c r="X1719" s="1">
        <v>11.62</v>
      </c>
      <c r="Y1719" s="1">
        <v>3.3</v>
      </c>
      <c r="Z1719" s="1">
        <v>105</v>
      </c>
      <c r="AA1719" s="1">
        <v>6413</v>
      </c>
      <c r="AB1719" s="1">
        <v>2685</v>
      </c>
      <c r="AC1719" s="1">
        <v>1.39</v>
      </c>
      <c r="AD1719" s="1">
        <v>129.94999999999999</v>
      </c>
      <c r="AE1719" s="1">
        <v>102.64</v>
      </c>
      <c r="AF1719" s="1">
        <v>2102.39</v>
      </c>
      <c r="AG1719" s="1">
        <v>162.37</v>
      </c>
      <c r="AH1719" s="1">
        <v>9631</v>
      </c>
      <c r="AI1719" s="1">
        <v>6.96</v>
      </c>
      <c r="AJ1719" s="1">
        <v>4</v>
      </c>
      <c r="AK1719" s="1">
        <v>95.43</v>
      </c>
      <c r="AL1719" s="1">
        <v>14513</v>
      </c>
      <c r="AM1719" s="1">
        <f t="shared" si="406"/>
        <v>3987.9063845206856</v>
      </c>
    </row>
    <row r="1720" spans="1:39" x14ac:dyDescent="0.3">
      <c r="A1720" s="2">
        <v>38244</v>
      </c>
      <c r="B1720" s="1" t="s">
        <v>25</v>
      </c>
      <c r="C1720" s="1">
        <v>1315.76</v>
      </c>
      <c r="D1720" s="1">
        <v>1309.54</v>
      </c>
      <c r="E1720" s="5">
        <f t="shared" si="392"/>
        <v>-4.7273058916519938E-3</v>
      </c>
      <c r="F1720" s="6">
        <f t="shared" si="393"/>
        <v>-6.2200000000000273</v>
      </c>
      <c r="G1720" s="1">
        <v>1329.35</v>
      </c>
      <c r="H1720" s="1">
        <v>1272.3499999999999</v>
      </c>
      <c r="I1720" s="5">
        <f t="shared" si="394"/>
        <v>4.3320970389736729E-2</v>
      </c>
      <c r="J1720" s="5" t="str">
        <f t="shared" si="395"/>
        <v>Medium</v>
      </c>
      <c r="K1720" s="6">
        <f t="shared" si="396"/>
        <v>416</v>
      </c>
      <c r="L1720" s="5" t="str">
        <f t="shared" si="397"/>
        <v>Normal</v>
      </c>
      <c r="M1720" s="6">
        <f t="shared" si="405"/>
        <v>3152.8485714285712</v>
      </c>
      <c r="N1720" s="1">
        <v>382747445</v>
      </c>
      <c r="O1720" s="5">
        <f t="shared" si="404"/>
        <v>-0.43525586289578327</v>
      </c>
      <c r="P1720" s="1">
        <v>8.58</v>
      </c>
      <c r="Q1720" s="1">
        <v>3.58</v>
      </c>
      <c r="R1720" s="1">
        <f t="shared" si="398"/>
        <v>0.421961386940781</v>
      </c>
      <c r="S1720" s="1">
        <f t="shared" si="399"/>
        <v>-0.82131753990854572</v>
      </c>
      <c r="T1720" s="1">
        <f t="shared" si="400"/>
        <v>1.3927287007586857</v>
      </c>
      <c r="U1720" s="1">
        <f t="shared" si="401"/>
        <v>-0.52115554199785807</v>
      </c>
      <c r="V1720" s="1">
        <f t="shared" si="402"/>
        <v>0.11805425144826573</v>
      </c>
      <c r="W1720" s="7" t="str">
        <f t="shared" si="403"/>
        <v>Moderate Stress</v>
      </c>
      <c r="X1720" s="1">
        <v>8.6300000000000008</v>
      </c>
      <c r="Y1720" s="1">
        <v>1.01</v>
      </c>
      <c r="Z1720" s="1">
        <v>64</v>
      </c>
      <c r="AA1720" s="1">
        <v>20295</v>
      </c>
      <c r="AB1720" s="1">
        <v>610</v>
      </c>
      <c r="AC1720" s="1">
        <v>1.06</v>
      </c>
      <c r="AD1720" s="1">
        <v>107.9</v>
      </c>
      <c r="AE1720" s="1">
        <v>74.69</v>
      </c>
      <c r="AF1720" s="1">
        <v>2461.92</v>
      </c>
      <c r="AG1720" s="1">
        <v>150.04</v>
      </c>
      <c r="AH1720" s="1">
        <v>6452</v>
      </c>
      <c r="AI1720" s="1">
        <v>1.92</v>
      </c>
      <c r="AJ1720" s="1">
        <v>15</v>
      </c>
      <c r="AK1720" s="1">
        <v>79.84</v>
      </c>
      <c r="AL1720" s="1">
        <v>11070</v>
      </c>
      <c r="AM1720" s="1">
        <f t="shared" si="406"/>
        <v>3967.0713259806425</v>
      </c>
    </row>
    <row r="1721" spans="1:39" x14ac:dyDescent="0.3">
      <c r="A1721" s="2">
        <v>38245</v>
      </c>
      <c r="B1721" s="1" t="s">
        <v>25</v>
      </c>
      <c r="C1721" s="1">
        <v>2771.19</v>
      </c>
      <c r="D1721" s="1">
        <v>2744.26</v>
      </c>
      <c r="E1721" s="5">
        <f t="shared" si="392"/>
        <v>-9.7178468455789164E-3</v>
      </c>
      <c r="F1721" s="6">
        <f t="shared" si="393"/>
        <v>-26.929999999999836</v>
      </c>
      <c r="G1721" s="1">
        <v>2779.68</v>
      </c>
      <c r="H1721" s="1">
        <v>2708.67</v>
      </c>
      <c r="I1721" s="5">
        <f t="shared" si="394"/>
        <v>2.562437075768885E-2</v>
      </c>
      <c r="J1721" s="5" t="str">
        <f t="shared" si="395"/>
        <v>Medium</v>
      </c>
      <c r="K1721" s="6">
        <f t="shared" si="396"/>
        <v>416</v>
      </c>
      <c r="L1721" s="5" t="str">
        <f t="shared" si="397"/>
        <v>Normal</v>
      </c>
      <c r="M1721" s="6">
        <f t="shared" si="405"/>
        <v>2996.684285714286</v>
      </c>
      <c r="N1721" s="1">
        <v>676553518</v>
      </c>
      <c r="O1721" s="5">
        <f t="shared" si="404"/>
        <v>1.095590818149885</v>
      </c>
      <c r="P1721" s="1">
        <v>-1.99</v>
      </c>
      <c r="Q1721" s="1">
        <v>8.01</v>
      </c>
      <c r="R1721" s="1">
        <f t="shared" si="398"/>
        <v>-0.60569036135796739</v>
      </c>
      <c r="S1721" s="1">
        <f t="shared" si="399"/>
        <v>1.1317319494450526</v>
      </c>
      <c r="T1721" s="1">
        <f t="shared" si="400"/>
        <v>-1.0726714072649053</v>
      </c>
      <c r="U1721" s="1">
        <f t="shared" si="401"/>
        <v>1.0009128842928339</v>
      </c>
      <c r="V1721" s="1">
        <f t="shared" si="402"/>
        <v>0.11357076627875345</v>
      </c>
      <c r="W1721" s="7" t="str">
        <f t="shared" si="403"/>
        <v>Moderate Stress</v>
      </c>
      <c r="X1721" s="1">
        <v>14.6</v>
      </c>
      <c r="Y1721" s="1">
        <v>5.45</v>
      </c>
      <c r="Z1721" s="1">
        <v>60</v>
      </c>
      <c r="AA1721" s="1">
        <v>16372</v>
      </c>
      <c r="AB1721" s="1">
        <v>654</v>
      </c>
      <c r="AC1721" s="1">
        <v>0.85</v>
      </c>
      <c r="AD1721" s="1">
        <v>113.71</v>
      </c>
      <c r="AE1721" s="1">
        <v>74.849999999999994</v>
      </c>
      <c r="AF1721" s="1">
        <v>1015.64</v>
      </c>
      <c r="AG1721" s="1">
        <v>294.27</v>
      </c>
      <c r="AH1721" s="1">
        <v>7755</v>
      </c>
      <c r="AI1721" s="1">
        <v>3.54</v>
      </c>
      <c r="AJ1721" s="1">
        <v>45</v>
      </c>
      <c r="AK1721" s="1">
        <v>69.47</v>
      </c>
      <c r="AL1721" s="1">
        <v>803</v>
      </c>
      <c r="AM1721" s="1">
        <f t="shared" si="406"/>
        <v>3974.9267089849413</v>
      </c>
    </row>
    <row r="1722" spans="1:39" x14ac:dyDescent="0.3">
      <c r="A1722" s="2">
        <v>38246</v>
      </c>
      <c r="B1722" s="1" t="s">
        <v>25</v>
      </c>
      <c r="C1722" s="1">
        <v>2044.19</v>
      </c>
      <c r="D1722" s="1">
        <v>2023.31</v>
      </c>
      <c r="E1722" s="5">
        <f t="shared" si="392"/>
        <v>-1.0214314716342467E-2</v>
      </c>
      <c r="F1722" s="6">
        <f t="shared" si="393"/>
        <v>-20.880000000000109</v>
      </c>
      <c r="G1722" s="1">
        <v>2080.11</v>
      </c>
      <c r="H1722" s="1">
        <v>2020.39</v>
      </c>
      <c r="I1722" s="5">
        <f t="shared" si="394"/>
        <v>2.9214505500956382E-2</v>
      </c>
      <c r="J1722" s="5" t="str">
        <f t="shared" si="395"/>
        <v>Medium</v>
      </c>
      <c r="K1722" s="6">
        <f t="shared" si="396"/>
        <v>416</v>
      </c>
      <c r="L1722" s="5" t="str">
        <f t="shared" si="397"/>
        <v>Normal</v>
      </c>
      <c r="M1722" s="6">
        <f t="shared" si="405"/>
        <v>2736.3185714285714</v>
      </c>
      <c r="N1722" s="1">
        <v>328622647</v>
      </c>
      <c r="O1722" s="5">
        <f t="shared" si="404"/>
        <v>-0.26271198793117279</v>
      </c>
      <c r="P1722" s="1">
        <v>9.84</v>
      </c>
      <c r="Q1722" s="1">
        <v>3.49</v>
      </c>
      <c r="R1722" s="1">
        <f t="shared" si="398"/>
        <v>0.61127484368139984</v>
      </c>
      <c r="S1722" s="1">
        <f t="shared" si="399"/>
        <v>-0.60118659468512214</v>
      </c>
      <c r="T1722" s="1">
        <f t="shared" si="400"/>
        <v>1.6866174553575244</v>
      </c>
      <c r="U1722" s="1">
        <f t="shared" si="401"/>
        <v>-0.55207792537622424</v>
      </c>
      <c r="V1722" s="1">
        <f t="shared" si="402"/>
        <v>0.28615694474439446</v>
      </c>
      <c r="W1722" s="7" t="str">
        <f t="shared" si="403"/>
        <v>Moderate Stress</v>
      </c>
      <c r="X1722" s="1">
        <v>14.42</v>
      </c>
      <c r="Y1722" s="1">
        <v>8.26</v>
      </c>
      <c r="Z1722" s="1">
        <v>61</v>
      </c>
      <c r="AA1722" s="1">
        <v>19892</v>
      </c>
      <c r="AB1722" s="1">
        <v>3805</v>
      </c>
      <c r="AC1722" s="1">
        <v>1.24</v>
      </c>
      <c r="AD1722" s="1">
        <v>122.3</v>
      </c>
      <c r="AE1722" s="1">
        <v>94.67</v>
      </c>
      <c r="AF1722" s="1">
        <v>1367.79</v>
      </c>
      <c r="AG1722" s="1">
        <v>433.02</v>
      </c>
      <c r="AH1722" s="1">
        <v>7514</v>
      </c>
      <c r="AI1722" s="1">
        <v>4.16</v>
      </c>
      <c r="AJ1722" s="1">
        <v>41</v>
      </c>
      <c r="AK1722" s="1">
        <v>92.56</v>
      </c>
      <c r="AL1722" s="1">
        <v>10717</v>
      </c>
      <c r="AM1722" s="1">
        <f t="shared" si="406"/>
        <v>3920.9360628578843</v>
      </c>
    </row>
    <row r="1723" spans="1:39" x14ac:dyDescent="0.3">
      <c r="A1723" s="2">
        <v>38247</v>
      </c>
      <c r="B1723" s="1" t="s">
        <v>25</v>
      </c>
      <c r="C1723" s="1">
        <v>2373.5500000000002</v>
      </c>
      <c r="D1723" s="1">
        <v>2400.7800000000002</v>
      </c>
      <c r="E1723" s="5">
        <f t="shared" si="392"/>
        <v>1.1472267278970326E-2</v>
      </c>
      <c r="F1723" s="6">
        <f t="shared" si="393"/>
        <v>27.230000000000018</v>
      </c>
      <c r="G1723" s="1">
        <v>2439.2800000000002</v>
      </c>
      <c r="H1723" s="1">
        <v>2345.54</v>
      </c>
      <c r="I1723" s="5">
        <f t="shared" si="394"/>
        <v>3.9493585557498358E-2</v>
      </c>
      <c r="J1723" s="5" t="str">
        <f t="shared" si="395"/>
        <v>Medium</v>
      </c>
      <c r="K1723" s="6">
        <f t="shared" si="396"/>
        <v>416</v>
      </c>
      <c r="L1723" s="5" t="str">
        <f t="shared" si="397"/>
        <v>Normal</v>
      </c>
      <c r="M1723" s="6">
        <f t="shared" si="405"/>
        <v>2575.9828571428566</v>
      </c>
      <c r="N1723" s="1">
        <v>735566180</v>
      </c>
      <c r="O1723" s="5">
        <f t="shared" si="404"/>
        <v>0.1865606357898692</v>
      </c>
      <c r="P1723" s="1">
        <v>-4.8899999999999997</v>
      </c>
      <c r="Q1723" s="1">
        <v>7.58</v>
      </c>
      <c r="R1723" s="1">
        <f t="shared" si="398"/>
        <v>-0.81210020393485349</v>
      </c>
      <c r="S1723" s="1">
        <f t="shared" si="399"/>
        <v>-2.8005962553120819E-2</v>
      </c>
      <c r="T1723" s="1">
        <f t="shared" si="400"/>
        <v>-1.7490820329288987</v>
      </c>
      <c r="U1723" s="1">
        <f t="shared" si="401"/>
        <v>0.85317260815175089</v>
      </c>
      <c r="V1723" s="1">
        <f t="shared" si="402"/>
        <v>-0.43400389781628057</v>
      </c>
      <c r="W1723" s="7" t="str">
        <f t="shared" si="403"/>
        <v>Low Stress</v>
      </c>
      <c r="X1723" s="1">
        <v>7.36</v>
      </c>
      <c r="Y1723" s="1">
        <v>8.59</v>
      </c>
      <c r="Z1723" s="1">
        <v>52</v>
      </c>
      <c r="AA1723" s="1">
        <v>26060</v>
      </c>
      <c r="AB1723" s="1">
        <v>1406</v>
      </c>
      <c r="AC1723" s="1">
        <v>1.34</v>
      </c>
      <c r="AD1723" s="1">
        <v>149.02000000000001</v>
      </c>
      <c r="AE1723" s="1">
        <v>89.95</v>
      </c>
      <c r="AF1723" s="1">
        <v>1606.44</v>
      </c>
      <c r="AG1723" s="1">
        <v>400.29</v>
      </c>
      <c r="AH1723" s="1">
        <v>9752</v>
      </c>
      <c r="AI1723" s="1">
        <v>1.87</v>
      </c>
      <c r="AJ1723" s="1">
        <v>48</v>
      </c>
      <c r="AK1723" s="1">
        <v>16.12</v>
      </c>
      <c r="AL1723" s="1">
        <v>6153</v>
      </c>
      <c r="AM1723" s="1">
        <f t="shared" si="406"/>
        <v>3915.1797209739634</v>
      </c>
    </row>
    <row r="1724" spans="1:39" x14ac:dyDescent="0.3">
      <c r="A1724" s="2">
        <v>38248</v>
      </c>
      <c r="B1724" s="1" t="s">
        <v>25</v>
      </c>
      <c r="C1724" s="1">
        <v>4338.29</v>
      </c>
      <c r="D1724" s="1">
        <v>4295.84</v>
      </c>
      <c r="E1724" s="5">
        <f t="shared" si="392"/>
        <v>-9.7849613557415057E-3</v>
      </c>
      <c r="F1724" s="6">
        <f t="shared" si="393"/>
        <v>-42.449999999999818</v>
      </c>
      <c r="G1724" s="1">
        <v>4361.41</v>
      </c>
      <c r="H1724" s="1">
        <v>4291.6099999999997</v>
      </c>
      <c r="I1724" s="5">
        <f t="shared" si="394"/>
        <v>1.6089288636767063E-2</v>
      </c>
      <c r="J1724" s="5" t="str">
        <f t="shared" si="395"/>
        <v>Low</v>
      </c>
      <c r="K1724" s="6">
        <f t="shared" si="396"/>
        <v>416</v>
      </c>
      <c r="L1724" s="5" t="str">
        <f t="shared" si="397"/>
        <v>Normal</v>
      </c>
      <c r="M1724" s="6">
        <f t="shared" si="405"/>
        <v>2475.94</v>
      </c>
      <c r="N1724" s="1">
        <v>283097030</v>
      </c>
      <c r="O1724" s="5">
        <f t="shared" si="404"/>
        <v>0.7893517940002831</v>
      </c>
      <c r="P1724" s="1">
        <v>-1.05</v>
      </c>
      <c r="Q1724" s="1">
        <v>0.34</v>
      </c>
      <c r="R1724" s="1">
        <f t="shared" si="398"/>
        <v>0.77051076220657355</v>
      </c>
      <c r="S1724" s="1">
        <f t="shared" si="399"/>
        <v>0.74103314391412722</v>
      </c>
      <c r="T1724" s="1">
        <f t="shared" si="400"/>
        <v>-0.85342106653243821</v>
      </c>
      <c r="U1724" s="1">
        <f t="shared" si="401"/>
        <v>-1.6343613436190414</v>
      </c>
      <c r="V1724" s="1">
        <f t="shared" si="402"/>
        <v>-0.24405962600769471</v>
      </c>
      <c r="W1724" s="7" t="str">
        <f t="shared" si="403"/>
        <v>Low Stress</v>
      </c>
      <c r="X1724" s="1">
        <v>12.67</v>
      </c>
      <c r="Y1724" s="1">
        <v>2.74</v>
      </c>
      <c r="Z1724" s="1">
        <v>73</v>
      </c>
      <c r="AA1724" s="1">
        <v>26708</v>
      </c>
      <c r="AB1724" s="1">
        <v>3242</v>
      </c>
      <c r="AC1724" s="1">
        <v>1.01</v>
      </c>
      <c r="AD1724" s="1">
        <v>84.7</v>
      </c>
      <c r="AE1724" s="1">
        <v>103.31</v>
      </c>
      <c r="AF1724" s="1">
        <v>1203.54</v>
      </c>
      <c r="AG1724" s="1">
        <v>452.32</v>
      </c>
      <c r="AH1724" s="1">
        <v>6786</v>
      </c>
      <c r="AI1724" s="1">
        <v>9.06</v>
      </c>
      <c r="AJ1724" s="1">
        <v>15</v>
      </c>
      <c r="AK1724" s="1">
        <v>37.659999999999997</v>
      </c>
      <c r="AL1724" s="1">
        <v>1311</v>
      </c>
      <c r="AM1724" s="1">
        <f t="shared" si="406"/>
        <v>3930.0518741742635</v>
      </c>
    </row>
    <row r="1725" spans="1:39" x14ac:dyDescent="0.3">
      <c r="A1725" s="2">
        <v>38249</v>
      </c>
      <c r="B1725" s="1" t="s">
        <v>26</v>
      </c>
      <c r="C1725" s="1">
        <v>4741.9399999999996</v>
      </c>
      <c r="D1725" s="1">
        <v>4774.7</v>
      </c>
      <c r="E1725" s="5">
        <f t="shared" si="392"/>
        <v>6.9085648489859049E-3</v>
      </c>
      <c r="F1725" s="6">
        <f t="shared" si="393"/>
        <v>32.760000000000218</v>
      </c>
      <c r="G1725" s="1">
        <v>4810.3999999999996</v>
      </c>
      <c r="H1725" s="1">
        <v>4696.75</v>
      </c>
      <c r="I1725" s="5">
        <f t="shared" si="394"/>
        <v>2.3966983977021988E-2</v>
      </c>
      <c r="J1725" s="5" t="str">
        <f t="shared" si="395"/>
        <v>Medium</v>
      </c>
      <c r="K1725" s="6">
        <f t="shared" si="396"/>
        <v>416</v>
      </c>
      <c r="L1725" s="5" t="str">
        <f t="shared" si="397"/>
        <v>Normal</v>
      </c>
      <c r="M1725" s="6">
        <f t="shared" si="405"/>
        <v>2838.1785714285716</v>
      </c>
      <c r="N1725" s="1">
        <v>151782471</v>
      </c>
      <c r="O1725" s="5">
        <f t="shared" si="404"/>
        <v>0.11147063205333524</v>
      </c>
      <c r="P1725" s="1">
        <v>-2</v>
      </c>
      <c r="Q1725" s="1">
        <v>5.51</v>
      </c>
      <c r="R1725" s="1">
        <f t="shared" si="398"/>
        <v>1.229812487169315</v>
      </c>
      <c r="S1725" s="1">
        <f t="shared" si="399"/>
        <v>-0.12380555846890701</v>
      </c>
      <c r="T1725" s="1">
        <f t="shared" si="400"/>
        <v>-1.0750038576982293</v>
      </c>
      <c r="U1725" s="1">
        <f t="shared" si="401"/>
        <v>0.14195779044932819</v>
      </c>
      <c r="V1725" s="1">
        <f t="shared" si="402"/>
        <v>4.324021536287672E-2</v>
      </c>
      <c r="W1725" s="7" t="str">
        <f t="shared" si="403"/>
        <v>Moderate Stress</v>
      </c>
      <c r="X1725" s="1">
        <v>9.06</v>
      </c>
      <c r="Y1725" s="1">
        <v>6.2</v>
      </c>
      <c r="Z1725" s="1">
        <v>58</v>
      </c>
      <c r="AA1725" s="1">
        <v>20554</v>
      </c>
      <c r="AB1725" s="1">
        <v>358</v>
      </c>
      <c r="AC1725" s="1">
        <v>1.28</v>
      </c>
      <c r="AD1725" s="1">
        <v>87.62</v>
      </c>
      <c r="AE1725" s="1">
        <v>85.44</v>
      </c>
      <c r="AF1725" s="1">
        <v>821.14</v>
      </c>
      <c r="AG1725" s="1">
        <v>424.4</v>
      </c>
      <c r="AH1725" s="1">
        <v>8678</v>
      </c>
      <c r="AI1725" s="1">
        <v>6.82</v>
      </c>
      <c r="AJ1725" s="1">
        <v>48</v>
      </c>
      <c r="AK1725" s="1">
        <v>84.31</v>
      </c>
      <c r="AL1725" s="1">
        <v>11047</v>
      </c>
      <c r="AM1725" s="1">
        <f t="shared" si="406"/>
        <v>3916.6322767378319</v>
      </c>
    </row>
    <row r="1726" spans="1:39" x14ac:dyDescent="0.3">
      <c r="A1726" s="2">
        <v>38250</v>
      </c>
      <c r="B1726" s="1" t="s">
        <v>25</v>
      </c>
      <c r="C1726" s="1">
        <v>1742.93</v>
      </c>
      <c r="D1726" s="1">
        <v>1735.7</v>
      </c>
      <c r="E1726" s="5">
        <f t="shared" si="392"/>
        <v>-4.1481872479101388E-3</v>
      </c>
      <c r="F1726" s="6">
        <f t="shared" si="393"/>
        <v>-7.2300000000000182</v>
      </c>
      <c r="G1726" s="1">
        <v>1779.73</v>
      </c>
      <c r="H1726" s="1">
        <v>1690.34</v>
      </c>
      <c r="I1726" s="5">
        <f t="shared" si="394"/>
        <v>5.1287200289168298E-2</v>
      </c>
      <c r="J1726" s="5" t="str">
        <f t="shared" si="395"/>
        <v>High</v>
      </c>
      <c r="K1726" s="6">
        <f t="shared" si="396"/>
        <v>416</v>
      </c>
      <c r="L1726" s="5" t="str">
        <f t="shared" si="397"/>
        <v>⚠️ High Risk</v>
      </c>
      <c r="M1726" s="6">
        <f t="shared" si="405"/>
        <v>2754.8757142857144</v>
      </c>
      <c r="N1726" s="1">
        <v>50428045</v>
      </c>
      <c r="O1726" s="5">
        <f t="shared" si="404"/>
        <v>-0.63647977883427231</v>
      </c>
      <c r="P1726" s="1">
        <v>-4.79</v>
      </c>
      <c r="Q1726" s="1">
        <v>9.6999999999999993</v>
      </c>
      <c r="R1726" s="1">
        <f t="shared" si="398"/>
        <v>1.5843220179396886</v>
      </c>
      <c r="S1726" s="1">
        <f t="shared" si="399"/>
        <v>-1.0780383932345969</v>
      </c>
      <c r="T1726" s="1">
        <f t="shared" si="400"/>
        <v>-1.7257575285956577</v>
      </c>
      <c r="U1726" s="1">
        <f t="shared" si="401"/>
        <v>1.5815665277310433</v>
      </c>
      <c r="V1726" s="1">
        <f t="shared" si="402"/>
        <v>9.0523155960119339E-2</v>
      </c>
      <c r="W1726" s="7" t="str">
        <f t="shared" si="403"/>
        <v>Moderate Stress</v>
      </c>
      <c r="X1726" s="1">
        <v>8.65</v>
      </c>
      <c r="Y1726" s="1">
        <v>8.6300000000000008</v>
      </c>
      <c r="Z1726" s="1">
        <v>95</v>
      </c>
      <c r="AA1726" s="1">
        <v>3390</v>
      </c>
      <c r="AB1726" s="1">
        <v>1324</v>
      </c>
      <c r="AC1726" s="1">
        <v>0.85</v>
      </c>
      <c r="AD1726" s="1">
        <v>138.05000000000001</v>
      </c>
      <c r="AE1726" s="1">
        <v>27.67</v>
      </c>
      <c r="AF1726" s="1">
        <v>1596.63</v>
      </c>
      <c r="AG1726" s="1">
        <v>182.19</v>
      </c>
      <c r="AH1726" s="1">
        <v>5500</v>
      </c>
      <c r="AI1726" s="1">
        <v>0.92</v>
      </c>
      <c r="AJ1726" s="1">
        <v>47</v>
      </c>
      <c r="AK1726" s="1">
        <v>10.25</v>
      </c>
      <c r="AL1726" s="1">
        <v>9706</v>
      </c>
      <c r="AM1726" s="1">
        <f t="shared" si="406"/>
        <v>3948.3061228417209</v>
      </c>
    </row>
    <row r="1727" spans="1:39" x14ac:dyDescent="0.3">
      <c r="A1727" s="2">
        <v>38251</v>
      </c>
      <c r="B1727" s="1" t="s">
        <v>26</v>
      </c>
      <c r="C1727" s="1">
        <v>2490.04</v>
      </c>
      <c r="D1727" s="1">
        <v>2499.65</v>
      </c>
      <c r="E1727" s="5">
        <f t="shared" ref="E1727:E1790" si="407">(D1727 - C1727) / C1727</f>
        <v>3.859375753000003E-3</v>
      </c>
      <c r="F1727" s="6">
        <f t="shared" si="393"/>
        <v>9.6100000000001273</v>
      </c>
      <c r="G1727" s="1">
        <v>2506.56</v>
      </c>
      <c r="H1727" s="1">
        <v>2455.13</v>
      </c>
      <c r="I1727" s="5">
        <f t="shared" si="394"/>
        <v>2.0654286678125588E-2</v>
      </c>
      <c r="J1727" s="5" t="str">
        <f t="shared" si="395"/>
        <v>Medium</v>
      </c>
      <c r="K1727" s="6">
        <f t="shared" si="396"/>
        <v>416</v>
      </c>
      <c r="L1727" s="5" t="str">
        <f t="shared" si="397"/>
        <v>Normal</v>
      </c>
      <c r="M1727" s="6">
        <f t="shared" si="405"/>
        <v>2924.8914285714286</v>
      </c>
      <c r="N1727" s="1">
        <v>309547395</v>
      </c>
      <c r="O1727" s="5">
        <f t="shared" si="404"/>
        <v>0.44013942501584374</v>
      </c>
      <c r="P1727" s="1">
        <v>5.99</v>
      </c>
      <c r="Q1727" s="1">
        <v>9.81</v>
      </c>
      <c r="R1727" s="1">
        <f t="shared" si="398"/>
        <v>0.67799475817084331</v>
      </c>
      <c r="S1727" s="1">
        <f t="shared" si="399"/>
        <v>0.29550907715706354</v>
      </c>
      <c r="T1727" s="1">
        <f t="shared" si="400"/>
        <v>0.78862403852773966</v>
      </c>
      <c r="U1727" s="1">
        <f t="shared" si="401"/>
        <v>1.6193605518601581</v>
      </c>
      <c r="V1727" s="1">
        <f t="shared" si="402"/>
        <v>0.84537210642895122</v>
      </c>
      <c r="W1727" s="7" t="str">
        <f t="shared" si="403"/>
        <v>Moderate Stress</v>
      </c>
      <c r="X1727" s="1">
        <v>2.71</v>
      </c>
      <c r="Y1727" s="1">
        <v>4.38</v>
      </c>
      <c r="Z1727" s="1">
        <v>109</v>
      </c>
      <c r="AA1727" s="1">
        <v>15087</v>
      </c>
      <c r="AB1727" s="1">
        <v>1765</v>
      </c>
      <c r="AC1727" s="1">
        <v>1.05</v>
      </c>
      <c r="AD1727" s="1">
        <v>81.44</v>
      </c>
      <c r="AE1727" s="1">
        <v>85.09</v>
      </c>
      <c r="AF1727" s="1">
        <v>1712.25</v>
      </c>
      <c r="AG1727" s="1">
        <v>180.13</v>
      </c>
      <c r="AH1727" s="1">
        <v>1541</v>
      </c>
      <c r="AI1727" s="1">
        <v>7.13</v>
      </c>
      <c r="AJ1727" s="1">
        <v>9</v>
      </c>
      <c r="AK1727" s="1">
        <v>93.55</v>
      </c>
      <c r="AL1727" s="1">
        <v>10177</v>
      </c>
      <c r="AM1727" s="1">
        <f t="shared" si="406"/>
        <v>3951.960263268963</v>
      </c>
    </row>
    <row r="1728" spans="1:39" x14ac:dyDescent="0.3">
      <c r="A1728" s="2">
        <v>38252</v>
      </c>
      <c r="B1728" s="1" t="s">
        <v>25</v>
      </c>
      <c r="C1728" s="1">
        <v>4714.5200000000004</v>
      </c>
      <c r="D1728" s="1">
        <v>4673.49</v>
      </c>
      <c r="E1728" s="5">
        <f t="shared" si="407"/>
        <v>-8.7029008255348692E-3</v>
      </c>
      <c r="F1728" s="6">
        <f t="shared" si="393"/>
        <v>-41.030000000000655</v>
      </c>
      <c r="G1728" s="1">
        <v>4762.83</v>
      </c>
      <c r="H1728" s="1">
        <v>4627.18</v>
      </c>
      <c r="I1728" s="5">
        <f t="shared" si="394"/>
        <v>2.8772812502651304E-2</v>
      </c>
      <c r="J1728" s="5" t="str">
        <f t="shared" si="395"/>
        <v>Medium</v>
      </c>
      <c r="K1728" s="6">
        <f t="shared" si="396"/>
        <v>416</v>
      </c>
      <c r="L1728" s="5" t="str">
        <f t="shared" si="397"/>
        <v>Normal</v>
      </c>
      <c r="M1728" s="6">
        <f t="shared" si="405"/>
        <v>3200.4957142857143</v>
      </c>
      <c r="N1728" s="1">
        <v>68338516</v>
      </c>
      <c r="O1728" s="5">
        <f t="shared" si="404"/>
        <v>0.86965775208529184</v>
      </c>
      <c r="P1728" s="1">
        <v>5.4</v>
      </c>
      <c r="Q1728" s="1">
        <v>2.82</v>
      </c>
      <c r="R1728" s="1">
        <f t="shared" si="398"/>
        <v>1.5216761827189713</v>
      </c>
      <c r="S1728" s="1">
        <f t="shared" si="399"/>
        <v>0.84348723835214423</v>
      </c>
      <c r="T1728" s="1">
        <f t="shared" si="400"/>
        <v>0.65100946296161688</v>
      </c>
      <c r="U1728" s="1">
        <f t="shared" si="401"/>
        <v>-0.78227789052628383</v>
      </c>
      <c r="V1728" s="1">
        <f t="shared" si="402"/>
        <v>0.55847374837661212</v>
      </c>
      <c r="W1728" s="7" t="str">
        <f t="shared" si="403"/>
        <v>Moderate Stress</v>
      </c>
      <c r="X1728" s="1">
        <v>9.4600000000000009</v>
      </c>
      <c r="Y1728" s="1">
        <v>9.36</v>
      </c>
      <c r="Z1728" s="1">
        <v>60</v>
      </c>
      <c r="AA1728" s="1">
        <v>10735</v>
      </c>
      <c r="AB1728" s="1">
        <v>1503</v>
      </c>
      <c r="AC1728" s="1">
        <v>1.1299999999999999</v>
      </c>
      <c r="AD1728" s="1">
        <v>111.53</v>
      </c>
      <c r="AE1728" s="1">
        <v>22.93</v>
      </c>
      <c r="AF1728" s="1">
        <v>1863.24</v>
      </c>
      <c r="AG1728" s="1">
        <v>283.20999999999998</v>
      </c>
      <c r="AH1728" s="1">
        <v>9092</v>
      </c>
      <c r="AI1728" s="1">
        <v>5.48</v>
      </c>
      <c r="AJ1728" s="1">
        <v>17</v>
      </c>
      <c r="AK1728" s="1">
        <v>74.540000000000006</v>
      </c>
      <c r="AL1728" s="1">
        <v>13997</v>
      </c>
      <c r="AM1728" s="1">
        <f t="shared" si="406"/>
        <v>3952.7184658766937</v>
      </c>
    </row>
    <row r="1729" spans="1:39" x14ac:dyDescent="0.3">
      <c r="A1729" s="2">
        <v>38253</v>
      </c>
      <c r="B1729" s="1" t="s">
        <v>24</v>
      </c>
      <c r="C1729" s="1">
        <v>1247.23</v>
      </c>
      <c r="D1729" s="1">
        <v>1230.97</v>
      </c>
      <c r="E1729" s="5">
        <f t="shared" si="407"/>
        <v>-1.3036889747680854E-2</v>
      </c>
      <c r="F1729" s="6">
        <f t="shared" si="393"/>
        <v>-16.259999999999991</v>
      </c>
      <c r="G1729" s="1">
        <v>1288.28</v>
      </c>
      <c r="H1729" s="1">
        <v>1190.4000000000001</v>
      </c>
      <c r="I1729" s="5">
        <f t="shared" si="394"/>
        <v>7.8477907042004982E-2</v>
      </c>
      <c r="J1729" s="5" t="str">
        <f t="shared" si="395"/>
        <v>High</v>
      </c>
      <c r="K1729" s="6">
        <f t="shared" si="396"/>
        <v>416</v>
      </c>
      <c r="L1729" s="5" t="str">
        <f t="shared" si="397"/>
        <v>⚠️ High Risk</v>
      </c>
      <c r="M1729" s="6">
        <f t="shared" si="405"/>
        <v>3087.3042857142859</v>
      </c>
      <c r="N1729" s="1">
        <v>79671804</v>
      </c>
      <c r="O1729" s="5">
        <f t="shared" si="404"/>
        <v>-0.73660583418387537</v>
      </c>
      <c r="P1729" s="1">
        <v>6.89</v>
      </c>
      <c r="Q1729" s="1">
        <v>4.41</v>
      </c>
      <c r="R1729" s="1">
        <f t="shared" si="398"/>
        <v>1.4820355003183279</v>
      </c>
      <c r="S1729" s="1">
        <f t="shared" si="399"/>
        <v>-1.2057789068293079</v>
      </c>
      <c r="T1729" s="1">
        <f t="shared" si="400"/>
        <v>0.99854457752691006</v>
      </c>
      <c r="U1729" s="1">
        <f t="shared" si="401"/>
        <v>-0.23598245084181416</v>
      </c>
      <c r="V1729" s="1">
        <f t="shared" si="402"/>
        <v>0.25970468004352892</v>
      </c>
      <c r="W1729" s="7" t="str">
        <f t="shared" si="403"/>
        <v>Moderate Stress</v>
      </c>
      <c r="X1729" s="1">
        <v>13.71</v>
      </c>
      <c r="Y1729" s="1">
        <v>9.08</v>
      </c>
      <c r="Z1729" s="1">
        <v>59</v>
      </c>
      <c r="AA1729" s="1">
        <v>16223</v>
      </c>
      <c r="AB1729" s="1">
        <v>1965</v>
      </c>
      <c r="AC1729" s="1">
        <v>1.35</v>
      </c>
      <c r="AD1729" s="1">
        <v>134.19</v>
      </c>
      <c r="AE1729" s="1">
        <v>43.48</v>
      </c>
      <c r="AF1729" s="1">
        <v>2206.27</v>
      </c>
      <c r="AG1729" s="1">
        <v>176.46</v>
      </c>
      <c r="AH1729" s="1">
        <v>706</v>
      </c>
      <c r="AI1729" s="1">
        <v>5.24</v>
      </c>
      <c r="AJ1729" s="1">
        <v>37</v>
      </c>
      <c r="AK1729" s="1">
        <v>43.99</v>
      </c>
      <c r="AL1729" s="1">
        <v>5098</v>
      </c>
      <c r="AM1729" s="1">
        <f t="shared" si="406"/>
        <v>3922.2492884916633</v>
      </c>
    </row>
    <row r="1730" spans="1:39" x14ac:dyDescent="0.3">
      <c r="A1730" s="2">
        <v>38254</v>
      </c>
      <c r="B1730" s="1" t="s">
        <v>26</v>
      </c>
      <c r="C1730" s="1">
        <v>1369.44</v>
      </c>
      <c r="D1730" s="1">
        <v>1328.41</v>
      </c>
      <c r="E1730" s="5">
        <f t="shared" si="407"/>
        <v>-2.9961152003738733E-2</v>
      </c>
      <c r="F1730" s="6">
        <f t="shared" si="393"/>
        <v>-41.029999999999973</v>
      </c>
      <c r="G1730" s="1">
        <v>1379.66</v>
      </c>
      <c r="H1730" s="1">
        <v>1286.98</v>
      </c>
      <c r="I1730" s="5">
        <f t="shared" si="394"/>
        <v>6.7677298749853995E-2</v>
      </c>
      <c r="J1730" s="5" t="str">
        <f t="shared" si="395"/>
        <v>High</v>
      </c>
      <c r="K1730" s="6">
        <f t="shared" si="396"/>
        <v>416</v>
      </c>
      <c r="L1730" s="5" t="str">
        <f t="shared" si="397"/>
        <v>⚠️ High Risk</v>
      </c>
      <c r="M1730" s="6">
        <f t="shared" si="405"/>
        <v>2934.1085714285718</v>
      </c>
      <c r="N1730" s="1">
        <v>799004205</v>
      </c>
      <c r="O1730" s="5">
        <f t="shared" si="404"/>
        <v>7.9157087500101586E-2</v>
      </c>
      <c r="P1730" s="1">
        <v>-1.1499999999999999</v>
      </c>
      <c r="Q1730" s="1">
        <v>0.63</v>
      </c>
      <c r="R1730" s="1">
        <f t="shared" si="398"/>
        <v>-1.033988732766828</v>
      </c>
      <c r="S1730" s="1">
        <f t="shared" si="399"/>
        <v>-0.16503107926749508</v>
      </c>
      <c r="T1730" s="1">
        <f t="shared" si="400"/>
        <v>-0.87674557086567939</v>
      </c>
      <c r="U1730" s="1">
        <f t="shared" si="401"/>
        <v>-1.5347225527331947</v>
      </c>
      <c r="V1730" s="1">
        <f t="shared" si="402"/>
        <v>-0.90262198390829929</v>
      </c>
      <c r="W1730" s="7" t="str">
        <f t="shared" si="403"/>
        <v>Low Stress</v>
      </c>
      <c r="X1730" s="1">
        <v>12.14</v>
      </c>
      <c r="Y1730" s="1">
        <v>2.48</v>
      </c>
      <c r="Z1730" s="1">
        <v>52</v>
      </c>
      <c r="AA1730" s="1">
        <v>23169</v>
      </c>
      <c r="AB1730" s="1">
        <v>865</v>
      </c>
      <c r="AC1730" s="1">
        <v>1.04</v>
      </c>
      <c r="AD1730" s="1">
        <v>93.67</v>
      </c>
      <c r="AE1730" s="1">
        <v>70.37</v>
      </c>
      <c r="AF1730" s="1">
        <v>1230.17</v>
      </c>
      <c r="AG1730" s="1">
        <v>174.99</v>
      </c>
      <c r="AH1730" s="1">
        <v>3209</v>
      </c>
      <c r="AI1730" s="1">
        <v>9.9</v>
      </c>
      <c r="AJ1730" s="1">
        <v>16</v>
      </c>
      <c r="AK1730" s="1">
        <v>33.94</v>
      </c>
      <c r="AL1730" s="1">
        <v>8231</v>
      </c>
      <c r="AM1730" s="1">
        <f t="shared" si="406"/>
        <v>3916.8155383464905</v>
      </c>
    </row>
    <row r="1731" spans="1:39" x14ac:dyDescent="0.3">
      <c r="A1731" s="2">
        <v>38255</v>
      </c>
      <c r="B1731" s="1" t="s">
        <v>24</v>
      </c>
      <c r="C1731" s="1">
        <v>1651.16</v>
      </c>
      <c r="D1731" s="1">
        <v>1697.31</v>
      </c>
      <c r="E1731" s="5">
        <f t="shared" si="407"/>
        <v>2.7950047239516378E-2</v>
      </c>
      <c r="F1731" s="6">
        <f t="shared" ref="F1731:F1794" si="408">D1731-C1731</f>
        <v>46.149999999999864</v>
      </c>
      <c r="G1731" s="1">
        <v>1706.62</v>
      </c>
      <c r="H1731" s="1">
        <v>1622.67</v>
      </c>
      <c r="I1731" s="5">
        <f t="shared" ref="I1731:I1794" si="409">(G1731 - H1731) / C1731</f>
        <v>5.0843043678383569E-2</v>
      </c>
      <c r="J1731" s="5" t="str">
        <f t="shared" ref="J1731:J1794" si="410">IF(I1731&gt;0.05,"High",
 IF(I1731&gt;0.02,"Medium","Low"))</f>
        <v>High</v>
      </c>
      <c r="K1731" s="6">
        <f t="shared" ref="K1731:K1794" si="411">COUNTIF(J:J, "High")</f>
        <v>416</v>
      </c>
      <c r="L1731" s="5" t="str">
        <f t="shared" ref="L1731:L1794" si="412">IF(J1731="High","⚠️ High Risk","Normal")</f>
        <v>⚠️ High Risk</v>
      </c>
      <c r="M1731" s="6">
        <f t="shared" si="405"/>
        <v>2562.89</v>
      </c>
      <c r="N1731" s="1">
        <v>3767049</v>
      </c>
      <c r="O1731" s="5">
        <f t="shared" si="404"/>
        <v>0.27770040875934376</v>
      </c>
      <c r="P1731" s="1">
        <v>1.67</v>
      </c>
      <c r="Q1731" s="1">
        <v>8.73</v>
      </c>
      <c r="R1731" s="1">
        <f t="shared" ref="R1731:R1794" si="413">-(N1731-AVERAGE(N:N))/STDEV(N:N)</f>
        <v>1.7475291757330569</v>
      </c>
      <c r="S1731" s="1">
        <f t="shared" ref="S1731:S1794" si="414">(O1731-AVERAGE(O:O))/STDEV(O:O)</f>
        <v>8.8269879607799709E-2</v>
      </c>
      <c r="T1731" s="1">
        <f t="shared" ref="T1731:T1794" si="415">(P1731-AVERAGE(P:P))/STDEV(P:P)</f>
        <v>-0.21899454866827861</v>
      </c>
      <c r="U1731" s="1">
        <f t="shared" ref="U1731:U1794" si="416">(Q1731-AVERAGE(Q:Q))/STDEV(Q:Q)</f>
        <v>1.2482919513197637</v>
      </c>
      <c r="V1731" s="1">
        <f t="shared" ref="V1731:V1794" si="417">(R1731+S1731+T1731+U1731)/4</f>
        <v>0.71627411449808531</v>
      </c>
      <c r="W1731" s="7" t="str">
        <f t="shared" ref="W1731:W1794" si="418">IF(V1731&gt;1,"High Stress",IF(V1731&gt;0,"Moderate Stress","Low Stress"))</f>
        <v>Moderate Stress</v>
      </c>
      <c r="X1731" s="1">
        <v>12.22</v>
      </c>
      <c r="Y1731" s="1">
        <v>2.96</v>
      </c>
      <c r="Z1731" s="1">
        <v>68</v>
      </c>
      <c r="AA1731" s="1">
        <v>15146</v>
      </c>
      <c r="AB1731" s="1">
        <v>164</v>
      </c>
      <c r="AC1731" s="1">
        <v>1.1200000000000001</v>
      </c>
      <c r="AD1731" s="1">
        <v>93.09</v>
      </c>
      <c r="AE1731" s="1">
        <v>91.67</v>
      </c>
      <c r="AF1731" s="1">
        <v>903.76</v>
      </c>
      <c r="AG1731" s="1">
        <v>207.11</v>
      </c>
      <c r="AH1731" s="1">
        <v>465</v>
      </c>
      <c r="AI1731" s="1">
        <v>6.18</v>
      </c>
      <c r="AJ1731" s="1">
        <v>40</v>
      </c>
      <c r="AK1731" s="1">
        <v>14.85</v>
      </c>
      <c r="AL1731" s="1">
        <v>7559</v>
      </c>
      <c r="AM1731" s="1">
        <f t="shared" si="406"/>
        <v>3943.3056916472729</v>
      </c>
    </row>
    <row r="1732" spans="1:39" x14ac:dyDescent="0.3">
      <c r="A1732" s="2">
        <v>38256</v>
      </c>
      <c r="B1732" s="1" t="s">
        <v>26</v>
      </c>
      <c r="C1732" s="1">
        <v>3380.85</v>
      </c>
      <c r="D1732" s="1">
        <v>3411.58</v>
      </c>
      <c r="E1732" s="5">
        <f t="shared" si="407"/>
        <v>9.0894301728855226E-3</v>
      </c>
      <c r="F1732" s="6">
        <f t="shared" si="408"/>
        <v>30.730000000000018</v>
      </c>
      <c r="G1732" s="1">
        <v>3417.86</v>
      </c>
      <c r="H1732" s="1">
        <v>3365.55</v>
      </c>
      <c r="I1732" s="5">
        <f t="shared" si="409"/>
        <v>1.5472440362630683E-2</v>
      </c>
      <c r="J1732" s="5" t="str">
        <f t="shared" si="410"/>
        <v>Low</v>
      </c>
      <c r="K1732" s="6">
        <f t="shared" si="411"/>
        <v>416</v>
      </c>
      <c r="L1732" s="5" t="str">
        <f t="shared" si="412"/>
        <v>Normal</v>
      </c>
      <c r="M1732" s="6">
        <f t="shared" si="405"/>
        <v>2368.1585714285716</v>
      </c>
      <c r="N1732" s="1">
        <v>894006037</v>
      </c>
      <c r="O1732" s="5">
        <f t="shared" ref="O1732:O1795" si="419">(D1732-D1731)/D1731</f>
        <v>1.0099922819048965</v>
      </c>
      <c r="P1732" s="1">
        <v>4.8899999999999997</v>
      </c>
      <c r="Q1732" s="1">
        <v>5.69</v>
      </c>
      <c r="R1732" s="1">
        <f t="shared" si="413"/>
        <v>-1.3662786604375334</v>
      </c>
      <c r="S1732" s="1">
        <f t="shared" si="414"/>
        <v>1.0225256000616536</v>
      </c>
      <c r="T1732" s="1">
        <f t="shared" si="415"/>
        <v>0.53205449086208678</v>
      </c>
      <c r="U1732" s="1">
        <f t="shared" si="416"/>
        <v>0.2038025572060608</v>
      </c>
      <c r="V1732" s="1">
        <f t="shared" si="417"/>
        <v>9.8025996923066933E-2</v>
      </c>
      <c r="W1732" s="7" t="str">
        <f t="shared" si="418"/>
        <v>Moderate Stress</v>
      </c>
      <c r="X1732" s="1">
        <v>4.08</v>
      </c>
      <c r="Y1732" s="1">
        <v>2.21</v>
      </c>
      <c r="Z1732" s="1">
        <v>51</v>
      </c>
      <c r="AA1732" s="1">
        <v>18292</v>
      </c>
      <c r="AB1732" s="1">
        <v>3549</v>
      </c>
      <c r="AC1732" s="1">
        <v>1.24</v>
      </c>
      <c r="AD1732" s="1">
        <v>101.72</v>
      </c>
      <c r="AE1732" s="1">
        <v>44.03</v>
      </c>
      <c r="AF1732" s="1">
        <v>952.72</v>
      </c>
      <c r="AG1732" s="1">
        <v>109.03</v>
      </c>
      <c r="AH1732" s="1">
        <v>7443</v>
      </c>
      <c r="AI1732" s="1">
        <v>8.9700000000000006</v>
      </c>
      <c r="AJ1732" s="1">
        <v>39</v>
      </c>
      <c r="AK1732" s="1">
        <v>9.4600000000000009</v>
      </c>
      <c r="AL1732" s="1">
        <v>10482</v>
      </c>
      <c r="AM1732" s="1">
        <f t="shared" si="406"/>
        <v>3979.729774732175</v>
      </c>
    </row>
    <row r="1733" spans="1:39" x14ac:dyDescent="0.3">
      <c r="A1733" s="2">
        <v>38257</v>
      </c>
      <c r="B1733" s="1" t="s">
        <v>24</v>
      </c>
      <c r="C1733" s="1">
        <v>1601.89</v>
      </c>
      <c r="D1733" s="1">
        <v>1597.85</v>
      </c>
      <c r="E1733" s="5">
        <f t="shared" si="407"/>
        <v>-2.5220208628558708E-3</v>
      </c>
      <c r="F1733" s="6">
        <f t="shared" si="408"/>
        <v>-4.040000000000191</v>
      </c>
      <c r="G1733" s="1">
        <v>1608.81</v>
      </c>
      <c r="H1733" s="1">
        <v>1586.96</v>
      </c>
      <c r="I1733" s="5">
        <f t="shared" si="409"/>
        <v>1.3640137587474737E-2</v>
      </c>
      <c r="J1733" s="5" t="str">
        <f t="shared" si="410"/>
        <v>Low</v>
      </c>
      <c r="K1733" s="6">
        <f t="shared" si="411"/>
        <v>416</v>
      </c>
      <c r="L1733" s="5" t="str">
        <f t="shared" si="412"/>
        <v>Normal</v>
      </c>
      <c r="M1733" s="6">
        <f t="shared" si="405"/>
        <v>2348.4657142857141</v>
      </c>
      <c r="N1733" s="1">
        <v>985343133</v>
      </c>
      <c r="O1733" s="5">
        <f t="shared" si="419"/>
        <v>-0.53163929909308882</v>
      </c>
      <c r="P1733" s="1">
        <v>1.6</v>
      </c>
      <c r="Q1733" s="1">
        <v>3.85</v>
      </c>
      <c r="R1733" s="1">
        <f t="shared" si="413"/>
        <v>-1.6857503630831443</v>
      </c>
      <c r="S1733" s="1">
        <f t="shared" si="414"/>
        <v>-0.94428323149479343</v>
      </c>
      <c r="T1733" s="1">
        <f t="shared" si="415"/>
        <v>-0.23532170170154737</v>
      </c>
      <c r="U1733" s="1">
        <f t="shared" si="416"/>
        <v>-0.4283883918627594</v>
      </c>
      <c r="V1733" s="1">
        <f t="shared" si="417"/>
        <v>-0.82343592203556115</v>
      </c>
      <c r="W1733" s="7" t="str">
        <f t="shared" si="418"/>
        <v>Low Stress</v>
      </c>
      <c r="X1733" s="1">
        <v>6.66</v>
      </c>
      <c r="Y1733" s="1">
        <v>2.36</v>
      </c>
      <c r="Z1733" s="1">
        <v>66</v>
      </c>
      <c r="AA1733" s="1">
        <v>20756</v>
      </c>
      <c r="AB1733" s="1">
        <v>2805</v>
      </c>
      <c r="AC1733" s="1">
        <v>1.24</v>
      </c>
      <c r="AD1733" s="1">
        <v>90.5</v>
      </c>
      <c r="AE1733" s="1">
        <v>55.92</v>
      </c>
      <c r="AF1733" s="1">
        <v>1645.6</v>
      </c>
      <c r="AG1733" s="1">
        <v>328.54</v>
      </c>
      <c r="AH1733" s="1">
        <v>4141</v>
      </c>
      <c r="AI1733" s="1">
        <v>9.14</v>
      </c>
      <c r="AJ1733" s="1">
        <v>30</v>
      </c>
      <c r="AK1733" s="1">
        <v>42.42</v>
      </c>
      <c r="AL1733" s="1">
        <v>14218</v>
      </c>
      <c r="AM1733" s="1">
        <f t="shared" si="406"/>
        <v>3990.6302507478513</v>
      </c>
    </row>
    <row r="1734" spans="1:39" x14ac:dyDescent="0.3">
      <c r="A1734" s="2">
        <v>38258</v>
      </c>
      <c r="B1734" s="1" t="s">
        <v>25</v>
      </c>
      <c r="C1734" s="1">
        <v>4872.3100000000004</v>
      </c>
      <c r="D1734" s="1">
        <v>4844.67</v>
      </c>
      <c r="E1734" s="5">
        <f t="shared" si="407"/>
        <v>-5.6728738524437737E-3</v>
      </c>
      <c r="F1734" s="6">
        <f t="shared" si="408"/>
        <v>-27.640000000000327</v>
      </c>
      <c r="G1734" s="1">
        <v>4909.72</v>
      </c>
      <c r="H1734" s="1">
        <v>4828.3100000000004</v>
      </c>
      <c r="I1734" s="5">
        <f t="shared" si="409"/>
        <v>1.6708706958301064E-2</v>
      </c>
      <c r="J1734" s="5" t="str">
        <f t="shared" si="410"/>
        <v>Low</v>
      </c>
      <c r="K1734" s="6">
        <f t="shared" si="411"/>
        <v>416</v>
      </c>
      <c r="L1734" s="5" t="str">
        <f t="shared" si="412"/>
        <v>Normal</v>
      </c>
      <c r="M1734" s="6">
        <f t="shared" si="405"/>
        <v>2683.4685714285711</v>
      </c>
      <c r="N1734" s="1">
        <v>549000221</v>
      </c>
      <c r="O1734" s="5">
        <f t="shared" si="419"/>
        <v>2.0319929905810934</v>
      </c>
      <c r="P1734" s="1">
        <v>5.46</v>
      </c>
      <c r="Q1734" s="1">
        <v>1.1299999999999999</v>
      </c>
      <c r="R1734" s="1">
        <f t="shared" si="413"/>
        <v>-0.15954448246281092</v>
      </c>
      <c r="S1734" s="1">
        <f t="shared" si="414"/>
        <v>2.3263909622255845</v>
      </c>
      <c r="T1734" s="1">
        <f t="shared" si="415"/>
        <v>0.6650041655615615</v>
      </c>
      <c r="U1734" s="1">
        <f t="shared" si="416"/>
        <v>-1.3629315339644936</v>
      </c>
      <c r="V1734" s="1">
        <f t="shared" si="417"/>
        <v>0.36722977783996036</v>
      </c>
      <c r="W1734" s="7" t="str">
        <f t="shared" si="418"/>
        <v>Moderate Stress</v>
      </c>
      <c r="X1734" s="1">
        <v>5.03</v>
      </c>
      <c r="Y1734" s="1">
        <v>9.1199999999999992</v>
      </c>
      <c r="Z1734" s="1">
        <v>51</v>
      </c>
      <c r="AA1734" s="1">
        <v>21561</v>
      </c>
      <c r="AB1734" s="1">
        <v>295</v>
      </c>
      <c r="AC1734" s="1">
        <v>1.1599999999999999</v>
      </c>
      <c r="AD1734" s="1">
        <v>127.5</v>
      </c>
      <c r="AE1734" s="1">
        <v>68.650000000000006</v>
      </c>
      <c r="AF1734" s="1">
        <v>2367.8000000000002</v>
      </c>
      <c r="AG1734" s="1">
        <v>258.64</v>
      </c>
      <c r="AH1734" s="1">
        <v>9276</v>
      </c>
      <c r="AI1734" s="1">
        <v>1.01</v>
      </c>
      <c r="AJ1734" s="1">
        <v>25</v>
      </c>
      <c r="AK1734" s="1">
        <v>84.33</v>
      </c>
      <c r="AL1734" s="1">
        <v>1161</v>
      </c>
      <c r="AM1734" s="1">
        <f t="shared" si="406"/>
        <v>3943.6922333758007</v>
      </c>
    </row>
    <row r="1735" spans="1:39" x14ac:dyDescent="0.3">
      <c r="A1735" s="2">
        <v>38259</v>
      </c>
      <c r="B1735" s="1" t="s">
        <v>25</v>
      </c>
      <c r="C1735" s="1">
        <v>2786.86</v>
      </c>
      <c r="D1735" s="1">
        <v>2830.21</v>
      </c>
      <c r="E1735" s="5">
        <f t="shared" si="407"/>
        <v>1.5555140911276457E-2</v>
      </c>
      <c r="F1735" s="6">
        <f t="shared" si="408"/>
        <v>43.349999999999909</v>
      </c>
      <c r="G1735" s="1">
        <v>2853.69</v>
      </c>
      <c r="H1735" s="1">
        <v>2755.44</v>
      </c>
      <c r="I1735" s="5">
        <f t="shared" si="409"/>
        <v>3.5254731131093772E-2</v>
      </c>
      <c r="J1735" s="5" t="str">
        <f t="shared" si="410"/>
        <v>Medium</v>
      </c>
      <c r="K1735" s="6">
        <f t="shared" si="411"/>
        <v>416</v>
      </c>
      <c r="L1735" s="5" t="str">
        <f t="shared" si="412"/>
        <v>Normal</v>
      </c>
      <c r="M1735" s="6">
        <f t="shared" si="405"/>
        <v>2420.1428571428573</v>
      </c>
      <c r="N1735" s="1">
        <v>785711631</v>
      </c>
      <c r="O1735" s="5">
        <f t="shared" si="419"/>
        <v>-0.41580953914301699</v>
      </c>
      <c r="P1735" s="1">
        <v>4.51</v>
      </c>
      <c r="Q1735" s="1">
        <v>9.4700000000000006</v>
      </c>
      <c r="R1735" s="1">
        <f t="shared" si="413"/>
        <v>-0.98749501406656659</v>
      </c>
      <c r="S1735" s="1">
        <f t="shared" si="414"/>
        <v>-0.79650797984913957</v>
      </c>
      <c r="T1735" s="1">
        <f t="shared" si="415"/>
        <v>0.4434213743957704</v>
      </c>
      <c r="U1735" s="1">
        <f t="shared" si="416"/>
        <v>1.5025426590974413</v>
      </c>
      <c r="V1735" s="1">
        <f t="shared" si="417"/>
        <v>4.0490259894376379E-2</v>
      </c>
      <c r="W1735" s="7" t="str">
        <f t="shared" si="418"/>
        <v>Moderate Stress</v>
      </c>
      <c r="X1735" s="1">
        <v>6.11</v>
      </c>
      <c r="Y1735" s="1">
        <v>9.35</v>
      </c>
      <c r="Z1735" s="1">
        <v>102</v>
      </c>
      <c r="AA1735" s="1">
        <v>26411</v>
      </c>
      <c r="AB1735" s="1">
        <v>1483</v>
      </c>
      <c r="AC1735" s="1">
        <v>1.03</v>
      </c>
      <c r="AD1735" s="1">
        <v>94.01</v>
      </c>
      <c r="AE1735" s="1">
        <v>45.64</v>
      </c>
      <c r="AF1735" s="1">
        <v>2469.7600000000002</v>
      </c>
      <c r="AG1735" s="1">
        <v>194.96</v>
      </c>
      <c r="AH1735" s="1">
        <v>1224</v>
      </c>
      <c r="AI1735" s="1">
        <v>0.08</v>
      </c>
      <c r="AJ1735" s="1">
        <v>25</v>
      </c>
      <c r="AK1735" s="1">
        <v>53.23</v>
      </c>
      <c r="AL1735" s="1">
        <v>1159</v>
      </c>
      <c r="AM1735" s="1">
        <f t="shared" si="406"/>
        <v>3925.2006404707836</v>
      </c>
    </row>
    <row r="1736" spans="1:39" x14ac:dyDescent="0.3">
      <c r="A1736" s="2">
        <v>38260</v>
      </c>
      <c r="B1736" s="1" t="s">
        <v>25</v>
      </c>
      <c r="C1736" s="1">
        <v>3006.07</v>
      </c>
      <c r="D1736" s="1">
        <v>2990.53</v>
      </c>
      <c r="E1736" s="5">
        <f t="shared" si="407"/>
        <v>-5.1695402967994637E-3</v>
      </c>
      <c r="F1736" s="6">
        <f t="shared" si="408"/>
        <v>-15.539999999999964</v>
      </c>
      <c r="G1736" s="1">
        <v>3045.22</v>
      </c>
      <c r="H1736" s="1">
        <v>2981.9</v>
      </c>
      <c r="I1736" s="5">
        <f t="shared" si="409"/>
        <v>2.1064047078078591E-2</v>
      </c>
      <c r="J1736" s="5" t="str">
        <f t="shared" si="410"/>
        <v>Medium</v>
      </c>
      <c r="K1736" s="6">
        <f t="shared" si="411"/>
        <v>416</v>
      </c>
      <c r="L1736" s="5" t="str">
        <f t="shared" si="412"/>
        <v>Normal</v>
      </c>
      <c r="M1736" s="6">
        <f t="shared" si="405"/>
        <v>2671.508571428571</v>
      </c>
      <c r="N1736" s="1">
        <v>153941642</v>
      </c>
      <c r="O1736" s="5">
        <f t="shared" si="419"/>
        <v>5.6645973267001444E-2</v>
      </c>
      <c r="P1736" s="1">
        <v>-3.28</v>
      </c>
      <c r="Q1736" s="1">
        <v>5.3</v>
      </c>
      <c r="R1736" s="1">
        <f t="shared" si="413"/>
        <v>1.2222603088553359</v>
      </c>
      <c r="S1736" s="1">
        <f t="shared" si="414"/>
        <v>-0.19375068959954062</v>
      </c>
      <c r="T1736" s="1">
        <f t="shared" si="415"/>
        <v>-1.3735575131637161</v>
      </c>
      <c r="U1736" s="1">
        <f t="shared" si="416"/>
        <v>6.9805562566473731E-2</v>
      </c>
      <c r="V1736" s="1">
        <f t="shared" si="417"/>
        <v>-6.8810582835361789E-2</v>
      </c>
      <c r="W1736" s="7" t="str">
        <f t="shared" si="418"/>
        <v>Low Stress</v>
      </c>
      <c r="X1736" s="1">
        <v>9.5299999999999994</v>
      </c>
      <c r="Y1736" s="1">
        <v>0.99</v>
      </c>
      <c r="Z1736" s="1">
        <v>65</v>
      </c>
      <c r="AA1736" s="1">
        <v>7946</v>
      </c>
      <c r="AB1736" s="1">
        <v>2535</v>
      </c>
      <c r="AC1736" s="1">
        <v>1.27</v>
      </c>
      <c r="AD1736" s="1">
        <v>95.88</v>
      </c>
      <c r="AE1736" s="1">
        <v>149.84</v>
      </c>
      <c r="AF1736" s="1">
        <v>1148.5899999999999</v>
      </c>
      <c r="AG1736" s="1">
        <v>153.69</v>
      </c>
      <c r="AH1736" s="1">
        <v>8096</v>
      </c>
      <c r="AI1736" s="1">
        <v>4.3499999999999996</v>
      </c>
      <c r="AJ1736" s="1">
        <v>39</v>
      </c>
      <c r="AK1736" s="1">
        <v>45.17</v>
      </c>
      <c r="AL1736" s="1">
        <v>8406</v>
      </c>
      <c r="AM1736" s="1">
        <f t="shared" si="406"/>
        <v>3885.6492596690214</v>
      </c>
    </row>
    <row r="1737" spans="1:39" x14ac:dyDescent="0.3">
      <c r="A1737" s="2">
        <v>38261</v>
      </c>
      <c r="B1737" s="1" t="s">
        <v>26</v>
      </c>
      <c r="C1737" s="1">
        <v>1986.63</v>
      </c>
      <c r="D1737" s="1">
        <v>1952.73</v>
      </c>
      <c r="E1737" s="5">
        <f t="shared" si="407"/>
        <v>-1.7064073330212516E-2</v>
      </c>
      <c r="F1737" s="6">
        <f t="shared" si="408"/>
        <v>-33.900000000000091</v>
      </c>
      <c r="G1737" s="1">
        <v>2023.94</v>
      </c>
      <c r="H1737" s="1">
        <v>1939.8</v>
      </c>
      <c r="I1737" s="5">
        <f t="shared" si="409"/>
        <v>4.2353130678586398E-2</v>
      </c>
      <c r="J1737" s="5" t="str">
        <f t="shared" si="410"/>
        <v>Medium</v>
      </c>
      <c r="K1737" s="6">
        <f t="shared" si="411"/>
        <v>416</v>
      </c>
      <c r="L1737" s="5" t="str">
        <f t="shared" si="412"/>
        <v>Normal</v>
      </c>
      <c r="M1737" s="6">
        <f t="shared" ref="M1737:M1800" si="420">AVERAGE(D1731:D1737)</f>
        <v>2760.6971428571424</v>
      </c>
      <c r="N1737" s="1">
        <v>546689557</v>
      </c>
      <c r="O1737" s="5">
        <f t="shared" si="419"/>
        <v>-0.34702878753933253</v>
      </c>
      <c r="P1737" s="1">
        <v>6.72</v>
      </c>
      <c r="Q1737" s="1">
        <v>2.83</v>
      </c>
      <c r="R1737" s="1">
        <f t="shared" si="413"/>
        <v>-0.15146242386175887</v>
      </c>
      <c r="S1737" s="1">
        <f t="shared" si="414"/>
        <v>-0.70875770840773367</v>
      </c>
      <c r="T1737" s="1">
        <f t="shared" si="415"/>
        <v>0.95889292016040006</v>
      </c>
      <c r="U1737" s="1">
        <f t="shared" si="416"/>
        <v>-0.77884207015090967</v>
      </c>
      <c r="V1737" s="1">
        <f t="shared" si="417"/>
        <v>-0.17004232056500054</v>
      </c>
      <c r="W1737" s="7" t="str">
        <f t="shared" si="418"/>
        <v>Low Stress</v>
      </c>
      <c r="X1737" s="1">
        <v>6.74</v>
      </c>
      <c r="Y1737" s="1">
        <v>6.14</v>
      </c>
      <c r="Z1737" s="1">
        <v>59</v>
      </c>
      <c r="AA1737" s="1">
        <v>12329</v>
      </c>
      <c r="AB1737" s="1">
        <v>4260</v>
      </c>
      <c r="AC1737" s="1">
        <v>1.39</v>
      </c>
      <c r="AD1737" s="1">
        <v>120.25</v>
      </c>
      <c r="AE1737" s="1">
        <v>124.61</v>
      </c>
      <c r="AF1737" s="1">
        <v>1058.3399999999999</v>
      </c>
      <c r="AG1737" s="1">
        <v>282.33999999999997</v>
      </c>
      <c r="AH1737" s="1">
        <v>8782</v>
      </c>
      <c r="AI1737" s="1">
        <v>7.69</v>
      </c>
      <c r="AJ1737" s="1">
        <v>11</v>
      </c>
      <c r="AK1737" s="1">
        <v>31.97</v>
      </c>
      <c r="AL1737" s="1">
        <v>8805</v>
      </c>
      <c r="AM1737" s="1">
        <f t="shared" si="406"/>
        <v>3892.16343208019</v>
      </c>
    </row>
    <row r="1738" spans="1:39" x14ac:dyDescent="0.3">
      <c r="A1738" s="2">
        <v>38262</v>
      </c>
      <c r="B1738" s="1" t="s">
        <v>24</v>
      </c>
      <c r="C1738" s="1">
        <v>2883.84</v>
      </c>
      <c r="D1738" s="1">
        <v>2890.16</v>
      </c>
      <c r="E1738" s="5">
        <f t="shared" si="407"/>
        <v>2.1915224145582658E-3</v>
      </c>
      <c r="F1738" s="6">
        <f t="shared" si="408"/>
        <v>6.319999999999709</v>
      </c>
      <c r="G1738" s="1">
        <v>2920.39</v>
      </c>
      <c r="H1738" s="1">
        <v>2860.44</v>
      </c>
      <c r="I1738" s="5">
        <f t="shared" si="409"/>
        <v>2.0788254549489505E-2</v>
      </c>
      <c r="J1738" s="5" t="str">
        <f t="shared" si="410"/>
        <v>Medium</v>
      </c>
      <c r="K1738" s="6">
        <f t="shared" si="411"/>
        <v>416</v>
      </c>
      <c r="L1738" s="5" t="str">
        <f t="shared" si="412"/>
        <v>Normal</v>
      </c>
      <c r="M1738" s="6">
        <f t="shared" si="420"/>
        <v>2931.1042857142861</v>
      </c>
      <c r="N1738" s="1">
        <v>353017052</v>
      </c>
      <c r="O1738" s="5">
        <f t="shared" si="419"/>
        <v>0.48006124758671187</v>
      </c>
      <c r="P1738" s="1">
        <v>5.81</v>
      </c>
      <c r="Q1738" s="1">
        <v>3.5</v>
      </c>
      <c r="R1738" s="1">
        <f t="shared" si="413"/>
        <v>0.52595001465052504</v>
      </c>
      <c r="S1738" s="1">
        <f t="shared" si="414"/>
        <v>0.3464412156602093</v>
      </c>
      <c r="T1738" s="1">
        <f t="shared" si="415"/>
        <v>0.74663993072790547</v>
      </c>
      <c r="U1738" s="1">
        <f t="shared" si="416"/>
        <v>-0.5486421050008502</v>
      </c>
      <c r="V1738" s="1">
        <f t="shared" si="417"/>
        <v>0.26759726400944739</v>
      </c>
      <c r="W1738" s="7" t="str">
        <f t="shared" si="418"/>
        <v>Moderate Stress</v>
      </c>
      <c r="X1738" s="1">
        <v>9.2899999999999991</v>
      </c>
      <c r="Y1738" s="1">
        <v>5.86</v>
      </c>
      <c r="Z1738" s="1">
        <v>117</v>
      </c>
      <c r="AA1738" s="1">
        <v>23373</v>
      </c>
      <c r="AB1738" s="1">
        <v>1550</v>
      </c>
      <c r="AC1738" s="1">
        <v>0.91</v>
      </c>
      <c r="AD1738" s="1">
        <v>147.71</v>
      </c>
      <c r="AE1738" s="1">
        <v>125.42</v>
      </c>
      <c r="AF1738" s="1">
        <v>1400.9</v>
      </c>
      <c r="AG1738" s="1">
        <v>340.78</v>
      </c>
      <c r="AH1738" s="1">
        <v>3744</v>
      </c>
      <c r="AI1738" s="1">
        <v>8.24</v>
      </c>
      <c r="AJ1738" s="1">
        <v>17</v>
      </c>
      <c r="AK1738" s="1">
        <v>15.78</v>
      </c>
      <c r="AL1738" s="1">
        <v>11378</v>
      </c>
      <c r="AM1738" s="1">
        <f>_xlfn.STDEV.P(AL1738:AL1836)</f>
        <v>3930.6835010763866</v>
      </c>
    </row>
    <row r="1739" spans="1:39" x14ac:dyDescent="0.3">
      <c r="A1739" s="2">
        <v>38263</v>
      </c>
      <c r="B1739" s="1" t="s">
        <v>25</v>
      </c>
      <c r="C1739" s="1">
        <v>3647.65</v>
      </c>
      <c r="D1739" s="1">
        <v>3692.03</v>
      </c>
      <c r="E1739" s="5">
        <f t="shared" si="407"/>
        <v>1.2166737488520036E-2</v>
      </c>
      <c r="F1739" s="6">
        <f t="shared" si="408"/>
        <v>44.380000000000109</v>
      </c>
      <c r="G1739" s="1">
        <v>3726.35</v>
      </c>
      <c r="H1739" s="1">
        <v>3636</v>
      </c>
      <c r="I1739" s="5">
        <f t="shared" si="409"/>
        <v>2.4769372061464207E-2</v>
      </c>
      <c r="J1739" s="5" t="str">
        <f t="shared" si="410"/>
        <v>Medium</v>
      </c>
      <c r="K1739" s="6">
        <f t="shared" si="411"/>
        <v>416</v>
      </c>
      <c r="L1739" s="5" t="str">
        <f t="shared" si="412"/>
        <v>Normal</v>
      </c>
      <c r="M1739" s="6">
        <f t="shared" si="420"/>
        <v>2971.1685714285713</v>
      </c>
      <c r="N1739" s="1">
        <v>11873496</v>
      </c>
      <c r="O1739" s="5">
        <f t="shared" si="419"/>
        <v>0.27744830736014631</v>
      </c>
      <c r="P1739" s="1">
        <v>4.84</v>
      </c>
      <c r="Q1739" s="1">
        <v>2.71</v>
      </c>
      <c r="R1739" s="1">
        <f t="shared" si="413"/>
        <v>1.7191750837056905</v>
      </c>
      <c r="S1739" s="1">
        <f t="shared" si="414"/>
        <v>8.7948249417745927E-2</v>
      </c>
      <c r="T1739" s="1">
        <f t="shared" si="415"/>
        <v>0.52039223869546625</v>
      </c>
      <c r="U1739" s="1">
        <f t="shared" si="416"/>
        <v>-0.82007191465539797</v>
      </c>
      <c r="V1739" s="1">
        <f t="shared" si="417"/>
        <v>0.37686091429087609</v>
      </c>
      <c r="W1739" s="7" t="str">
        <f t="shared" si="418"/>
        <v>Moderate Stress</v>
      </c>
      <c r="X1739" s="1">
        <v>7.7</v>
      </c>
      <c r="Y1739" s="1">
        <v>4.21</v>
      </c>
      <c r="Z1739" s="1">
        <v>92</v>
      </c>
      <c r="AA1739" s="1">
        <v>3958</v>
      </c>
      <c r="AB1739" s="1">
        <v>322</v>
      </c>
      <c r="AC1739" s="1">
        <v>1.04</v>
      </c>
      <c r="AD1739" s="1">
        <v>143.97</v>
      </c>
      <c r="AE1739" s="1">
        <v>93.95</v>
      </c>
      <c r="AF1739" s="1">
        <v>1588.61</v>
      </c>
      <c r="AG1739" s="1">
        <v>489.31</v>
      </c>
      <c r="AH1739" s="1">
        <v>4324</v>
      </c>
      <c r="AI1739" s="1">
        <v>7.87</v>
      </c>
      <c r="AJ1739" s="1">
        <v>33</v>
      </c>
      <c r="AK1739" s="1">
        <v>99.01</v>
      </c>
      <c r="AL1739" s="1">
        <v>11959</v>
      </c>
      <c r="AM1739" s="1">
        <f t="shared" ref="AM1739:AM1802" si="421">_xlfn.STDEV.P(AL1739:AL1837)</f>
        <v>3914.6022796519624</v>
      </c>
    </row>
    <row r="1740" spans="1:39" x14ac:dyDescent="0.3">
      <c r="A1740" s="2">
        <v>38264</v>
      </c>
      <c r="B1740" s="1" t="s">
        <v>24</v>
      </c>
      <c r="C1740" s="1">
        <v>4004.71</v>
      </c>
      <c r="D1740" s="1">
        <v>3955.09</v>
      </c>
      <c r="E1740" s="5">
        <f t="shared" si="407"/>
        <v>-1.2390410291881282E-2</v>
      </c>
      <c r="F1740" s="6">
        <f t="shared" si="408"/>
        <v>-49.619999999999891</v>
      </c>
      <c r="G1740" s="1">
        <v>4005.63</v>
      </c>
      <c r="H1740" s="1">
        <v>3925.66</v>
      </c>
      <c r="I1740" s="5">
        <f t="shared" si="409"/>
        <v>1.9968986518374678E-2</v>
      </c>
      <c r="J1740" s="5" t="str">
        <f t="shared" si="410"/>
        <v>Low</v>
      </c>
      <c r="K1740" s="6">
        <f t="shared" si="411"/>
        <v>416</v>
      </c>
      <c r="L1740" s="5" t="str">
        <f t="shared" si="412"/>
        <v>Normal</v>
      </c>
      <c r="M1740" s="6">
        <f t="shared" si="420"/>
        <v>3307.9171428571426</v>
      </c>
      <c r="N1740" s="1">
        <v>683891193</v>
      </c>
      <c r="O1740" s="5">
        <f t="shared" si="419"/>
        <v>7.1250775318727075E-2</v>
      </c>
      <c r="P1740" s="1">
        <v>-2.67</v>
      </c>
      <c r="Q1740" s="1">
        <v>6.02</v>
      </c>
      <c r="R1740" s="1">
        <f t="shared" si="413"/>
        <v>-0.63135550321566491</v>
      </c>
      <c r="S1740" s="1">
        <f t="shared" si="414"/>
        <v>-0.17511792804189757</v>
      </c>
      <c r="T1740" s="1">
        <f t="shared" si="415"/>
        <v>-1.231278036730945</v>
      </c>
      <c r="U1740" s="1">
        <f t="shared" si="416"/>
        <v>0.31718462959340327</v>
      </c>
      <c r="V1740" s="1">
        <f t="shared" si="417"/>
        <v>-0.43014170959877607</v>
      </c>
      <c r="W1740" s="7" t="str">
        <f t="shared" si="418"/>
        <v>Low Stress</v>
      </c>
      <c r="X1740" s="1">
        <v>5.73</v>
      </c>
      <c r="Y1740" s="1">
        <v>6.5</v>
      </c>
      <c r="Z1740" s="1">
        <v>107</v>
      </c>
      <c r="AA1740" s="1">
        <v>4897</v>
      </c>
      <c r="AB1740" s="1">
        <v>541</v>
      </c>
      <c r="AC1740" s="1">
        <v>1.27</v>
      </c>
      <c r="AD1740" s="1">
        <v>140.51</v>
      </c>
      <c r="AE1740" s="1">
        <v>144.97</v>
      </c>
      <c r="AF1740" s="1">
        <v>2173.71</v>
      </c>
      <c r="AG1740" s="1">
        <v>201.53</v>
      </c>
      <c r="AH1740" s="1">
        <v>2126</v>
      </c>
      <c r="AI1740" s="1">
        <v>4.47</v>
      </c>
      <c r="AJ1740" s="1">
        <v>34</v>
      </c>
      <c r="AK1740" s="1">
        <v>2.67</v>
      </c>
      <c r="AL1740" s="1">
        <v>8602</v>
      </c>
      <c r="AM1740" s="1">
        <f t="shared" si="421"/>
        <v>3894.351022695645</v>
      </c>
    </row>
    <row r="1741" spans="1:39" x14ac:dyDescent="0.3">
      <c r="A1741" s="2">
        <v>38265</v>
      </c>
      <c r="B1741" s="1" t="s">
        <v>24</v>
      </c>
      <c r="C1741" s="1">
        <v>4015.47</v>
      </c>
      <c r="D1741" s="1">
        <v>3989.28</v>
      </c>
      <c r="E1741" s="5">
        <f t="shared" si="407"/>
        <v>-6.5222751010466026E-3</v>
      </c>
      <c r="F1741" s="6">
        <f t="shared" si="408"/>
        <v>-26.1899999999996</v>
      </c>
      <c r="G1741" s="1">
        <v>4031.06</v>
      </c>
      <c r="H1741" s="1">
        <v>3943.12</v>
      </c>
      <c r="I1741" s="5">
        <f t="shared" si="409"/>
        <v>2.1900300587477942E-2</v>
      </c>
      <c r="J1741" s="5" t="str">
        <f t="shared" si="410"/>
        <v>Medium</v>
      </c>
      <c r="K1741" s="6">
        <f t="shared" si="411"/>
        <v>416</v>
      </c>
      <c r="L1741" s="5" t="str">
        <f t="shared" si="412"/>
        <v>Normal</v>
      </c>
      <c r="M1741" s="6">
        <f t="shared" si="420"/>
        <v>3185.7185714285711</v>
      </c>
      <c r="N1741" s="1">
        <v>264176333</v>
      </c>
      <c r="O1741" s="5">
        <f t="shared" si="419"/>
        <v>8.6445567610345282E-3</v>
      </c>
      <c r="P1741" s="1">
        <v>-0.98</v>
      </c>
      <c r="Q1741" s="1">
        <v>9.3000000000000007</v>
      </c>
      <c r="R1741" s="1">
        <f t="shared" si="413"/>
        <v>0.83669008638644127</v>
      </c>
      <c r="S1741" s="1">
        <f t="shared" si="414"/>
        <v>-0.25499074920576537</v>
      </c>
      <c r="T1741" s="1">
        <f t="shared" si="415"/>
        <v>-0.8370939134991694</v>
      </c>
      <c r="U1741" s="1">
        <f t="shared" si="416"/>
        <v>1.4441337127160829</v>
      </c>
      <c r="V1741" s="1">
        <f t="shared" si="417"/>
        <v>0.29718478409939736</v>
      </c>
      <c r="W1741" s="7" t="str">
        <f t="shared" si="418"/>
        <v>Moderate Stress</v>
      </c>
      <c r="X1741" s="1">
        <v>3.24</v>
      </c>
      <c r="Y1741" s="1">
        <v>9.5</v>
      </c>
      <c r="Z1741" s="1">
        <v>109</v>
      </c>
      <c r="AA1741" s="1">
        <v>22767</v>
      </c>
      <c r="AB1741" s="1">
        <v>1537</v>
      </c>
      <c r="AC1741" s="1">
        <v>1.33</v>
      </c>
      <c r="AD1741" s="1">
        <v>117.16</v>
      </c>
      <c r="AE1741" s="1">
        <v>115.19</v>
      </c>
      <c r="AF1741" s="1">
        <v>2116.83</v>
      </c>
      <c r="AG1741" s="1">
        <v>110.53</v>
      </c>
      <c r="AH1741" s="1">
        <v>120</v>
      </c>
      <c r="AI1741" s="1">
        <v>7.5</v>
      </c>
      <c r="AJ1741" s="1">
        <v>10</v>
      </c>
      <c r="AK1741" s="1">
        <v>31.25</v>
      </c>
      <c r="AL1741" s="1">
        <v>10081</v>
      </c>
      <c r="AM1741" s="1">
        <f t="shared" si="421"/>
        <v>3933.5514962869665</v>
      </c>
    </row>
    <row r="1742" spans="1:39" x14ac:dyDescent="0.3">
      <c r="A1742" s="2">
        <v>38266</v>
      </c>
      <c r="B1742" s="1" t="s">
        <v>25</v>
      </c>
      <c r="C1742" s="1">
        <v>3311.56</v>
      </c>
      <c r="D1742" s="1">
        <v>3355.4</v>
      </c>
      <c r="E1742" s="5">
        <f t="shared" si="407"/>
        <v>1.3238473710275565E-2</v>
      </c>
      <c r="F1742" s="6">
        <f t="shared" si="408"/>
        <v>43.840000000000146</v>
      </c>
      <c r="G1742" s="1">
        <v>3387.29</v>
      </c>
      <c r="H1742" s="1">
        <v>3274.16</v>
      </c>
      <c r="I1742" s="5">
        <f t="shared" si="409"/>
        <v>3.4162147145152165E-2</v>
      </c>
      <c r="J1742" s="5" t="str">
        <f t="shared" si="410"/>
        <v>Medium</v>
      </c>
      <c r="K1742" s="6">
        <f t="shared" si="411"/>
        <v>416</v>
      </c>
      <c r="L1742" s="5" t="str">
        <f t="shared" si="412"/>
        <v>Normal</v>
      </c>
      <c r="M1742" s="6">
        <f t="shared" si="420"/>
        <v>3260.7457142857143</v>
      </c>
      <c r="N1742" s="1">
        <v>585248909</v>
      </c>
      <c r="O1742" s="5">
        <f t="shared" si="419"/>
        <v>-0.15889584085348737</v>
      </c>
      <c r="P1742" s="1">
        <v>0.9</v>
      </c>
      <c r="Q1742" s="1">
        <v>8.57</v>
      </c>
      <c r="R1742" s="1">
        <f t="shared" si="413"/>
        <v>-0.28633228918297993</v>
      </c>
      <c r="S1742" s="1">
        <f t="shared" si="414"/>
        <v>-0.46873827340827523</v>
      </c>
      <c r="T1742" s="1">
        <f t="shared" si="415"/>
        <v>-0.39859323203423558</v>
      </c>
      <c r="U1742" s="1">
        <f t="shared" si="416"/>
        <v>1.1933188253137792</v>
      </c>
      <c r="V1742" s="1">
        <f t="shared" si="417"/>
        <v>9.9137576720721432E-3</v>
      </c>
      <c r="W1742" s="7" t="str">
        <f t="shared" si="418"/>
        <v>Moderate Stress</v>
      </c>
      <c r="X1742" s="1">
        <v>13.59</v>
      </c>
      <c r="Y1742" s="1">
        <v>2.12</v>
      </c>
      <c r="Z1742" s="1">
        <v>73</v>
      </c>
      <c r="AA1742" s="1">
        <v>15082</v>
      </c>
      <c r="AB1742" s="1">
        <v>3287</v>
      </c>
      <c r="AC1742" s="1">
        <v>1.35</v>
      </c>
      <c r="AD1742" s="1">
        <v>100.84</v>
      </c>
      <c r="AE1742" s="1">
        <v>63.01</v>
      </c>
      <c r="AF1742" s="1">
        <v>2368.5300000000002</v>
      </c>
      <c r="AG1742" s="1">
        <v>394.41</v>
      </c>
      <c r="AH1742" s="1">
        <v>8319</v>
      </c>
      <c r="AI1742" s="1">
        <v>7.19</v>
      </c>
      <c r="AJ1742" s="1">
        <v>29</v>
      </c>
      <c r="AK1742" s="1">
        <v>76.959999999999994</v>
      </c>
      <c r="AL1742" s="1">
        <v>13637</v>
      </c>
      <c r="AM1742" s="1">
        <f t="shared" si="421"/>
        <v>3953.2878921795232</v>
      </c>
    </row>
    <row r="1743" spans="1:39" x14ac:dyDescent="0.3">
      <c r="A1743" s="2">
        <v>38267</v>
      </c>
      <c r="B1743" s="1" t="s">
        <v>25</v>
      </c>
      <c r="C1743" s="1">
        <v>4617.4399999999996</v>
      </c>
      <c r="D1743" s="1">
        <v>4584.55</v>
      </c>
      <c r="E1743" s="5">
        <f t="shared" si="407"/>
        <v>-7.1229945597559297E-3</v>
      </c>
      <c r="F1743" s="6">
        <f t="shared" si="408"/>
        <v>-32.889999999999418</v>
      </c>
      <c r="G1743" s="1">
        <v>4617.91</v>
      </c>
      <c r="H1743" s="1">
        <v>4551.2299999999996</v>
      </c>
      <c r="I1743" s="5">
        <f t="shared" si="409"/>
        <v>1.4440902318167708E-2</v>
      </c>
      <c r="J1743" s="5" t="str">
        <f t="shared" si="410"/>
        <v>Low</v>
      </c>
      <c r="K1743" s="6">
        <f t="shared" si="411"/>
        <v>416</v>
      </c>
      <c r="L1743" s="5" t="str">
        <f t="shared" si="412"/>
        <v>Normal</v>
      </c>
      <c r="M1743" s="6">
        <f t="shared" si="420"/>
        <v>3488.4628571428575</v>
      </c>
      <c r="N1743" s="1">
        <v>377908097</v>
      </c>
      <c r="O1743" s="5">
        <f t="shared" si="419"/>
        <v>0.36631996185253624</v>
      </c>
      <c r="P1743" s="1">
        <v>-0.8</v>
      </c>
      <c r="Q1743" s="1">
        <v>4.5999999999999996</v>
      </c>
      <c r="R1743" s="1">
        <f t="shared" si="413"/>
        <v>0.43888807733232393</v>
      </c>
      <c r="S1743" s="1">
        <f t="shared" si="414"/>
        <v>0.2013304329985415</v>
      </c>
      <c r="T1743" s="1">
        <f t="shared" si="415"/>
        <v>-0.79510980569933531</v>
      </c>
      <c r="U1743" s="1">
        <f t="shared" si="416"/>
        <v>-0.17070186370970789</v>
      </c>
      <c r="V1743" s="1">
        <f t="shared" si="417"/>
        <v>-8.1398289769544441E-2</v>
      </c>
      <c r="W1743" s="7" t="str">
        <f t="shared" si="418"/>
        <v>Low Stress</v>
      </c>
      <c r="X1743" s="1">
        <v>2.15</v>
      </c>
      <c r="Y1743" s="1">
        <v>1.64</v>
      </c>
      <c r="Z1743" s="1">
        <v>65</v>
      </c>
      <c r="AA1743" s="1">
        <v>15323</v>
      </c>
      <c r="AB1743" s="1">
        <v>2467</v>
      </c>
      <c r="AC1743" s="1">
        <v>1.26</v>
      </c>
      <c r="AD1743" s="1">
        <v>129.4</v>
      </c>
      <c r="AE1743" s="1">
        <v>99.37</v>
      </c>
      <c r="AF1743" s="1">
        <v>2258.77</v>
      </c>
      <c r="AG1743" s="1">
        <v>194.07</v>
      </c>
      <c r="AH1743" s="1">
        <v>5118</v>
      </c>
      <c r="AI1743" s="1">
        <v>3.14</v>
      </c>
      <c r="AJ1743" s="1">
        <v>44</v>
      </c>
      <c r="AK1743" s="1">
        <v>52.1</v>
      </c>
      <c r="AL1743" s="1">
        <v>944</v>
      </c>
      <c r="AM1743" s="1">
        <f t="shared" si="421"/>
        <v>3920.5882940148417</v>
      </c>
    </row>
    <row r="1744" spans="1:39" x14ac:dyDescent="0.3">
      <c r="A1744" s="2">
        <v>38268</v>
      </c>
      <c r="B1744" s="1" t="s">
        <v>24</v>
      </c>
      <c r="C1744" s="1">
        <v>4269.63</v>
      </c>
      <c r="D1744" s="1">
        <v>4230.95</v>
      </c>
      <c r="E1744" s="5">
        <f t="shared" si="407"/>
        <v>-9.059333010120383E-3</v>
      </c>
      <c r="F1744" s="6">
        <f t="shared" si="408"/>
        <v>-38.680000000000291</v>
      </c>
      <c r="G1744" s="1">
        <v>4271.28</v>
      </c>
      <c r="H1744" s="1">
        <v>4201.8100000000004</v>
      </c>
      <c r="I1744" s="5">
        <f t="shared" si="409"/>
        <v>1.6270730719055129E-2</v>
      </c>
      <c r="J1744" s="5" t="str">
        <f t="shared" si="410"/>
        <v>Low</v>
      </c>
      <c r="K1744" s="6">
        <f t="shared" si="411"/>
        <v>416</v>
      </c>
      <c r="L1744" s="5" t="str">
        <f t="shared" si="412"/>
        <v>Normal</v>
      </c>
      <c r="M1744" s="6">
        <f t="shared" si="420"/>
        <v>3813.9228571428575</v>
      </c>
      <c r="N1744" s="1">
        <v>759400693</v>
      </c>
      <c r="O1744" s="5">
        <f t="shared" si="419"/>
        <v>-7.7128616767185521E-2</v>
      </c>
      <c r="P1744" s="1">
        <v>-1.58</v>
      </c>
      <c r="Q1744" s="1">
        <v>8.26</v>
      </c>
      <c r="R1744" s="1">
        <f t="shared" si="413"/>
        <v>-0.89546668681316777</v>
      </c>
      <c r="S1744" s="1">
        <f t="shared" si="414"/>
        <v>-0.36441990029821908</v>
      </c>
      <c r="T1744" s="1">
        <f t="shared" si="415"/>
        <v>-0.97704093949861637</v>
      </c>
      <c r="U1744" s="1">
        <f t="shared" si="416"/>
        <v>1.0868083936771844</v>
      </c>
      <c r="V1744" s="1">
        <f t="shared" si="417"/>
        <v>-0.28752978323320472</v>
      </c>
      <c r="W1744" s="7" t="str">
        <f t="shared" si="418"/>
        <v>Low Stress</v>
      </c>
      <c r="X1744" s="1">
        <v>2.02</v>
      </c>
      <c r="Y1744" s="1">
        <v>0.82</v>
      </c>
      <c r="Z1744" s="1">
        <v>58</v>
      </c>
      <c r="AA1744" s="1">
        <v>8588</v>
      </c>
      <c r="AB1744" s="1">
        <v>4965</v>
      </c>
      <c r="AC1744" s="1">
        <v>1.1299999999999999</v>
      </c>
      <c r="AD1744" s="1">
        <v>107.27</v>
      </c>
      <c r="AE1744" s="1">
        <v>90.68</v>
      </c>
      <c r="AF1744" s="1">
        <v>1545.95</v>
      </c>
      <c r="AG1744" s="1">
        <v>293.70999999999998</v>
      </c>
      <c r="AH1744" s="1">
        <v>7171</v>
      </c>
      <c r="AI1744" s="1">
        <v>1.69</v>
      </c>
      <c r="AJ1744" s="1">
        <v>49</v>
      </c>
      <c r="AK1744" s="1">
        <v>31.45</v>
      </c>
      <c r="AL1744" s="1">
        <v>3359</v>
      </c>
      <c r="AM1744" s="1">
        <f t="shared" si="421"/>
        <v>3894.8949916814026</v>
      </c>
    </row>
    <row r="1745" spans="1:39" x14ac:dyDescent="0.3">
      <c r="A1745" s="2">
        <v>38269</v>
      </c>
      <c r="B1745" s="1" t="s">
        <v>25</v>
      </c>
      <c r="C1745" s="1">
        <v>4028.19</v>
      </c>
      <c r="D1745" s="1">
        <v>4035.21</v>
      </c>
      <c r="E1745" s="5">
        <f t="shared" si="407"/>
        <v>1.7427181935310851E-3</v>
      </c>
      <c r="F1745" s="6">
        <f t="shared" si="408"/>
        <v>7.0199999999999818</v>
      </c>
      <c r="G1745" s="1">
        <v>4077.8</v>
      </c>
      <c r="H1745" s="1">
        <v>4003.79</v>
      </c>
      <c r="I1745" s="5">
        <f t="shared" si="409"/>
        <v>1.8373016168552182E-2</v>
      </c>
      <c r="J1745" s="5" t="str">
        <f t="shared" si="410"/>
        <v>Low</v>
      </c>
      <c r="K1745" s="6">
        <f t="shared" si="411"/>
        <v>416</v>
      </c>
      <c r="L1745" s="5" t="str">
        <f t="shared" si="412"/>
        <v>Normal</v>
      </c>
      <c r="M1745" s="6">
        <f t="shared" si="420"/>
        <v>3977.5014285714287</v>
      </c>
      <c r="N1745" s="1">
        <v>308737036</v>
      </c>
      <c r="O1745" s="5">
        <f t="shared" si="419"/>
        <v>-4.6263841454046911E-2</v>
      </c>
      <c r="P1745" s="1">
        <v>7.08</v>
      </c>
      <c r="Q1745" s="1">
        <v>4.2300000000000004</v>
      </c>
      <c r="R1745" s="1">
        <f t="shared" si="413"/>
        <v>0.68082916807461558</v>
      </c>
      <c r="S1745" s="1">
        <f t="shared" si="414"/>
        <v>-0.3250427148421528</v>
      </c>
      <c r="T1745" s="1">
        <f t="shared" si="415"/>
        <v>1.0428611357600683</v>
      </c>
      <c r="U1745" s="1">
        <f t="shared" si="416"/>
        <v>-0.29782721759854647</v>
      </c>
      <c r="V1745" s="1">
        <f t="shared" si="417"/>
        <v>0.27520509284849615</v>
      </c>
      <c r="W1745" s="7" t="str">
        <f t="shared" si="418"/>
        <v>Moderate Stress</v>
      </c>
      <c r="X1745" s="1">
        <v>12.75</v>
      </c>
      <c r="Y1745" s="1">
        <v>3.96</v>
      </c>
      <c r="Z1745" s="1">
        <v>55</v>
      </c>
      <c r="AA1745" s="1">
        <v>7906</v>
      </c>
      <c r="AB1745" s="1">
        <v>982</v>
      </c>
      <c r="AC1745" s="1">
        <v>1.25</v>
      </c>
      <c r="AD1745" s="1">
        <v>134.44999999999999</v>
      </c>
      <c r="AE1745" s="1">
        <v>95.44</v>
      </c>
      <c r="AF1745" s="1">
        <v>832.34</v>
      </c>
      <c r="AG1745" s="1">
        <v>423.29</v>
      </c>
      <c r="AH1745" s="1">
        <v>1553</v>
      </c>
      <c r="AI1745" s="1">
        <v>6.21</v>
      </c>
      <c r="AJ1745" s="1">
        <v>10</v>
      </c>
      <c r="AK1745" s="1">
        <v>99.27</v>
      </c>
      <c r="AL1745" s="1">
        <v>4220</v>
      </c>
      <c r="AM1745" s="1">
        <f t="shared" si="421"/>
        <v>3922.0702126015372</v>
      </c>
    </row>
    <row r="1746" spans="1:39" x14ac:dyDescent="0.3">
      <c r="A1746" s="2">
        <v>38270</v>
      </c>
      <c r="B1746" s="1" t="s">
        <v>25</v>
      </c>
      <c r="C1746" s="1">
        <v>1222.42</v>
      </c>
      <c r="D1746" s="1">
        <v>1258.5999999999999</v>
      </c>
      <c r="E1746" s="5">
        <f t="shared" si="407"/>
        <v>2.959702884442322E-2</v>
      </c>
      <c r="F1746" s="6">
        <f t="shared" si="408"/>
        <v>36.179999999999836</v>
      </c>
      <c r="G1746" s="1">
        <v>1292.8</v>
      </c>
      <c r="H1746" s="1">
        <v>1213.0899999999999</v>
      </c>
      <c r="I1746" s="5">
        <f t="shared" si="409"/>
        <v>6.5206721094222958E-2</v>
      </c>
      <c r="J1746" s="5" t="str">
        <f t="shared" si="410"/>
        <v>High</v>
      </c>
      <c r="K1746" s="6">
        <f t="shared" si="411"/>
        <v>416</v>
      </c>
      <c r="L1746" s="5" t="str">
        <f t="shared" si="412"/>
        <v>⚠️ High Risk</v>
      </c>
      <c r="M1746" s="6">
        <f t="shared" si="420"/>
        <v>3629.8685714285712</v>
      </c>
      <c r="N1746" s="1">
        <v>653638914</v>
      </c>
      <c r="O1746" s="5">
        <f t="shared" si="419"/>
        <v>-0.68809553901779585</v>
      </c>
      <c r="P1746" s="1">
        <v>4.57</v>
      </c>
      <c r="Q1746" s="1">
        <v>2.52</v>
      </c>
      <c r="R1746" s="1">
        <f t="shared" si="413"/>
        <v>-0.525541463747626</v>
      </c>
      <c r="S1746" s="1">
        <f t="shared" si="414"/>
        <v>-1.1438896213929712</v>
      </c>
      <c r="T1746" s="1">
        <f t="shared" si="415"/>
        <v>0.45741607699571518</v>
      </c>
      <c r="U1746" s="1">
        <f t="shared" si="416"/>
        <v>-0.88535250178750446</v>
      </c>
      <c r="V1746" s="1">
        <f t="shared" si="417"/>
        <v>-0.52434187748309657</v>
      </c>
      <c r="W1746" s="7" t="str">
        <f t="shared" si="418"/>
        <v>Low Stress</v>
      </c>
      <c r="X1746" s="1">
        <v>14.96</v>
      </c>
      <c r="Y1746" s="1">
        <v>3.71</v>
      </c>
      <c r="Z1746" s="1">
        <v>114</v>
      </c>
      <c r="AA1746" s="1">
        <v>20484</v>
      </c>
      <c r="AB1746" s="1">
        <v>550</v>
      </c>
      <c r="AC1746" s="1">
        <v>0.89</v>
      </c>
      <c r="AD1746" s="1">
        <v>81.13</v>
      </c>
      <c r="AE1746" s="1">
        <v>126.3</v>
      </c>
      <c r="AF1746" s="1">
        <v>1202.2</v>
      </c>
      <c r="AG1746" s="1">
        <v>114.79</v>
      </c>
      <c r="AH1746" s="1">
        <v>5356</v>
      </c>
      <c r="AI1746" s="1">
        <v>6.77</v>
      </c>
      <c r="AJ1746" s="1">
        <v>45</v>
      </c>
      <c r="AK1746" s="1">
        <v>61.96</v>
      </c>
      <c r="AL1746" s="1">
        <v>9073</v>
      </c>
      <c r="AM1746" s="1">
        <f t="shared" si="421"/>
        <v>3914.5395926241727</v>
      </c>
    </row>
    <row r="1747" spans="1:39" x14ac:dyDescent="0.3">
      <c r="A1747" s="2">
        <v>38271</v>
      </c>
      <c r="B1747" s="1" t="s">
        <v>25</v>
      </c>
      <c r="C1747" s="1">
        <v>1027.51</v>
      </c>
      <c r="D1747" s="1">
        <v>1025.22</v>
      </c>
      <c r="E1747" s="5">
        <f t="shared" si="407"/>
        <v>-2.2286887718853962E-3</v>
      </c>
      <c r="F1747" s="6">
        <f t="shared" si="408"/>
        <v>-2.2899999999999636</v>
      </c>
      <c r="G1747" s="1">
        <v>1040.78</v>
      </c>
      <c r="H1747" s="1">
        <v>980.48</v>
      </c>
      <c r="I1747" s="5">
        <f t="shared" si="409"/>
        <v>5.8685560237856524E-2</v>
      </c>
      <c r="J1747" s="5" t="str">
        <f t="shared" si="410"/>
        <v>High</v>
      </c>
      <c r="K1747" s="6">
        <f t="shared" si="411"/>
        <v>416</v>
      </c>
      <c r="L1747" s="5" t="str">
        <f t="shared" si="412"/>
        <v>⚠️ High Risk</v>
      </c>
      <c r="M1747" s="6">
        <f t="shared" si="420"/>
        <v>3211.315714285714</v>
      </c>
      <c r="N1747" s="1">
        <v>832091357</v>
      </c>
      <c r="O1747" s="5">
        <f t="shared" si="419"/>
        <v>-0.18542825361512785</v>
      </c>
      <c r="P1747" s="1">
        <v>3.48</v>
      </c>
      <c r="Q1747" s="1">
        <v>9.83</v>
      </c>
      <c r="R1747" s="1">
        <f t="shared" si="413"/>
        <v>-1.1497183678007044</v>
      </c>
      <c r="S1747" s="1">
        <f t="shared" si="414"/>
        <v>-0.50258824404024272</v>
      </c>
      <c r="T1747" s="1">
        <f t="shared" si="415"/>
        <v>0.20317897976338645</v>
      </c>
      <c r="U1747" s="1">
        <f t="shared" si="416"/>
        <v>1.626232192610906</v>
      </c>
      <c r="V1747" s="1">
        <f t="shared" si="417"/>
        <v>4.4276140133336361E-2</v>
      </c>
      <c r="W1747" s="7" t="str">
        <f t="shared" si="418"/>
        <v>Moderate Stress</v>
      </c>
      <c r="X1747" s="1">
        <v>11.45</v>
      </c>
      <c r="Y1747" s="1">
        <v>4.59</v>
      </c>
      <c r="Z1747" s="1">
        <v>73</v>
      </c>
      <c r="AA1747" s="1">
        <v>7571</v>
      </c>
      <c r="AB1747" s="1">
        <v>842</v>
      </c>
      <c r="AC1747" s="1">
        <v>0.95</v>
      </c>
      <c r="AD1747" s="1">
        <v>117.07</v>
      </c>
      <c r="AE1747" s="1">
        <v>86.24</v>
      </c>
      <c r="AF1747" s="1">
        <v>1837.09</v>
      </c>
      <c r="AG1747" s="1">
        <v>156.61000000000001</v>
      </c>
      <c r="AH1747" s="1">
        <v>6561</v>
      </c>
      <c r="AI1747" s="1">
        <v>5.68</v>
      </c>
      <c r="AJ1747" s="1">
        <v>3</v>
      </c>
      <c r="AK1747" s="1">
        <v>29.59</v>
      </c>
      <c r="AL1747" s="1">
        <v>10828</v>
      </c>
      <c r="AM1747" s="1">
        <f t="shared" si="421"/>
        <v>3965.6162314440285</v>
      </c>
    </row>
    <row r="1748" spans="1:39" x14ac:dyDescent="0.3">
      <c r="A1748" s="2">
        <v>38272</v>
      </c>
      <c r="B1748" s="1" t="s">
        <v>26</v>
      </c>
      <c r="C1748" s="1">
        <v>1849.79</v>
      </c>
      <c r="D1748" s="1">
        <v>1899.25</v>
      </c>
      <c r="E1748" s="5">
        <f t="shared" si="407"/>
        <v>2.6738170278788422E-2</v>
      </c>
      <c r="F1748" s="6">
        <f t="shared" si="408"/>
        <v>49.460000000000036</v>
      </c>
      <c r="G1748" s="1">
        <v>1933.65</v>
      </c>
      <c r="H1748" s="1">
        <v>1837.36</v>
      </c>
      <c r="I1748" s="5">
        <f t="shared" si="409"/>
        <v>5.2054557544370009E-2</v>
      </c>
      <c r="J1748" s="5" t="str">
        <f t="shared" si="410"/>
        <v>High</v>
      </c>
      <c r="K1748" s="6">
        <f t="shared" si="411"/>
        <v>416</v>
      </c>
      <c r="L1748" s="5" t="str">
        <f t="shared" si="412"/>
        <v>⚠️ High Risk</v>
      </c>
      <c r="M1748" s="6">
        <f t="shared" si="420"/>
        <v>2912.7400000000002</v>
      </c>
      <c r="N1748" s="1">
        <v>699621073</v>
      </c>
      <c r="O1748" s="5">
        <f t="shared" si="419"/>
        <v>0.85252921324203579</v>
      </c>
      <c r="P1748" s="1">
        <v>-1.61</v>
      </c>
      <c r="Q1748" s="1">
        <v>3.04</v>
      </c>
      <c r="R1748" s="1">
        <f t="shared" si="413"/>
        <v>-0.68637423893298111</v>
      </c>
      <c r="S1748" s="1">
        <f t="shared" si="414"/>
        <v>0.82163470115466075</v>
      </c>
      <c r="T1748" s="1">
        <f t="shared" si="415"/>
        <v>-0.98403829079858884</v>
      </c>
      <c r="U1748" s="1">
        <f t="shared" si="416"/>
        <v>-0.70668984226805531</v>
      </c>
      <c r="V1748" s="1">
        <f t="shared" si="417"/>
        <v>-0.38886691771124116</v>
      </c>
      <c r="W1748" s="7" t="str">
        <f t="shared" si="418"/>
        <v>Low Stress</v>
      </c>
      <c r="X1748" s="1">
        <v>2.2000000000000002</v>
      </c>
      <c r="Y1748" s="1">
        <v>5.28</v>
      </c>
      <c r="Z1748" s="1">
        <v>59</v>
      </c>
      <c r="AA1748" s="1">
        <v>22352</v>
      </c>
      <c r="AB1748" s="1">
        <v>1644</v>
      </c>
      <c r="AC1748" s="1">
        <v>1.45</v>
      </c>
      <c r="AD1748" s="1">
        <v>103.61</v>
      </c>
      <c r="AE1748" s="1">
        <v>114.72</v>
      </c>
      <c r="AF1748" s="1">
        <v>1652.54</v>
      </c>
      <c r="AG1748" s="1">
        <v>139.27000000000001</v>
      </c>
      <c r="AH1748" s="1">
        <v>4935</v>
      </c>
      <c r="AI1748" s="1">
        <v>2.13</v>
      </c>
      <c r="AJ1748" s="1">
        <v>35</v>
      </c>
      <c r="AK1748" s="1">
        <v>84.81</v>
      </c>
      <c r="AL1748" s="1">
        <v>7507</v>
      </c>
      <c r="AM1748" s="1">
        <f t="shared" si="421"/>
        <v>3954.3016987455017</v>
      </c>
    </row>
    <row r="1749" spans="1:39" x14ac:dyDescent="0.3">
      <c r="A1749" s="2">
        <v>38273</v>
      </c>
      <c r="B1749" s="1" t="s">
        <v>24</v>
      </c>
      <c r="C1749" s="1">
        <v>3654.09</v>
      </c>
      <c r="D1749" s="1">
        <v>3672.01</v>
      </c>
      <c r="E1749" s="5">
        <f t="shared" si="407"/>
        <v>4.9040937689000738E-3</v>
      </c>
      <c r="F1749" s="6">
        <f t="shared" si="408"/>
        <v>17.920000000000073</v>
      </c>
      <c r="G1749" s="1">
        <v>3711.63</v>
      </c>
      <c r="H1749" s="1">
        <v>3649.52</v>
      </c>
      <c r="I1749" s="5">
        <f t="shared" si="409"/>
        <v>1.6997391963525836E-2</v>
      </c>
      <c r="J1749" s="5" t="str">
        <f t="shared" si="410"/>
        <v>Low</v>
      </c>
      <c r="K1749" s="6">
        <f t="shared" si="411"/>
        <v>416</v>
      </c>
      <c r="L1749" s="5" t="str">
        <f t="shared" si="412"/>
        <v>Normal</v>
      </c>
      <c r="M1749" s="6">
        <f t="shared" si="420"/>
        <v>2957.9700000000003</v>
      </c>
      <c r="N1749" s="1">
        <v>101300853</v>
      </c>
      <c r="O1749" s="5">
        <f t="shared" si="419"/>
        <v>0.93340002632618146</v>
      </c>
      <c r="P1749" s="1">
        <v>8.77</v>
      </c>
      <c r="Q1749" s="1">
        <v>3.24</v>
      </c>
      <c r="R1749" s="1">
        <f t="shared" si="413"/>
        <v>1.4063831157643527</v>
      </c>
      <c r="S1749" s="1">
        <f t="shared" si="414"/>
        <v>0.92480943586402731</v>
      </c>
      <c r="T1749" s="1">
        <f t="shared" si="415"/>
        <v>1.4370452589918439</v>
      </c>
      <c r="U1749" s="1">
        <f t="shared" si="416"/>
        <v>-0.63797343476057478</v>
      </c>
      <c r="V1749" s="1">
        <f t="shared" si="417"/>
        <v>0.78256609396491228</v>
      </c>
      <c r="W1749" s="7" t="str">
        <f t="shared" si="418"/>
        <v>Moderate Stress</v>
      </c>
      <c r="X1749" s="1">
        <v>4.95</v>
      </c>
      <c r="Y1749" s="1">
        <v>7.7</v>
      </c>
      <c r="Z1749" s="1">
        <v>76</v>
      </c>
      <c r="AA1749" s="1">
        <v>13578</v>
      </c>
      <c r="AB1749" s="1">
        <v>3450</v>
      </c>
      <c r="AC1749" s="1">
        <v>1.45</v>
      </c>
      <c r="AD1749" s="1">
        <v>97.43</v>
      </c>
      <c r="AE1749" s="1">
        <v>52.58</v>
      </c>
      <c r="AF1749" s="1">
        <v>1208.27</v>
      </c>
      <c r="AG1749" s="1">
        <v>193.49</v>
      </c>
      <c r="AH1749" s="1">
        <v>6086</v>
      </c>
      <c r="AI1749" s="1">
        <v>2.77</v>
      </c>
      <c r="AJ1749" s="1">
        <v>9</v>
      </c>
      <c r="AK1749" s="1">
        <v>15.1</v>
      </c>
      <c r="AL1749" s="1">
        <v>5612</v>
      </c>
      <c r="AM1749" s="1">
        <f t="shared" si="421"/>
        <v>3972.0026701543252</v>
      </c>
    </row>
    <row r="1750" spans="1:39" x14ac:dyDescent="0.3">
      <c r="A1750" s="2">
        <v>38274</v>
      </c>
      <c r="B1750" s="1" t="s">
        <v>24</v>
      </c>
      <c r="C1750" s="1">
        <v>2644.79</v>
      </c>
      <c r="D1750" s="1">
        <v>2602.1999999999998</v>
      </c>
      <c r="E1750" s="5">
        <f t="shared" si="407"/>
        <v>-1.6103357922557234E-2</v>
      </c>
      <c r="F1750" s="6">
        <f t="shared" si="408"/>
        <v>-42.590000000000146</v>
      </c>
      <c r="G1750" s="1">
        <v>2660.13</v>
      </c>
      <c r="H1750" s="1">
        <v>2564.6999999999998</v>
      </c>
      <c r="I1750" s="5">
        <f t="shared" si="409"/>
        <v>3.6082259839155584E-2</v>
      </c>
      <c r="J1750" s="5" t="str">
        <f t="shared" si="410"/>
        <v>Medium</v>
      </c>
      <c r="K1750" s="6">
        <f t="shared" si="411"/>
        <v>416</v>
      </c>
      <c r="L1750" s="5" t="str">
        <f t="shared" si="412"/>
        <v>Normal</v>
      </c>
      <c r="M1750" s="6">
        <f t="shared" si="420"/>
        <v>2674.7771428571427</v>
      </c>
      <c r="N1750" s="1">
        <v>359509923</v>
      </c>
      <c r="O1750" s="5">
        <f t="shared" si="419"/>
        <v>-0.29134179917810693</v>
      </c>
      <c r="P1750" s="1">
        <v>-2.13</v>
      </c>
      <c r="Q1750" s="1">
        <v>9.9</v>
      </c>
      <c r="R1750" s="1">
        <f t="shared" si="413"/>
        <v>0.50323976170545315</v>
      </c>
      <c r="S1750" s="1">
        <f t="shared" si="414"/>
        <v>-0.63771241985653693</v>
      </c>
      <c r="T1750" s="1">
        <f t="shared" si="415"/>
        <v>-1.1053257133314427</v>
      </c>
      <c r="U1750" s="1">
        <f t="shared" si="416"/>
        <v>1.6502829352385242</v>
      </c>
      <c r="V1750" s="1">
        <f t="shared" si="417"/>
        <v>0.10262114093899943</v>
      </c>
      <c r="W1750" s="7" t="str">
        <f t="shared" si="418"/>
        <v>Moderate Stress</v>
      </c>
      <c r="X1750" s="1">
        <v>14.63</v>
      </c>
      <c r="Y1750" s="1">
        <v>4.2300000000000004</v>
      </c>
      <c r="Z1750" s="1">
        <v>52</v>
      </c>
      <c r="AA1750" s="1">
        <v>16604</v>
      </c>
      <c r="AB1750" s="1">
        <v>2929</v>
      </c>
      <c r="AC1750" s="1">
        <v>1.31</v>
      </c>
      <c r="AD1750" s="1">
        <v>126.33</v>
      </c>
      <c r="AE1750" s="1">
        <v>141.16999999999999</v>
      </c>
      <c r="AF1750" s="1">
        <v>1023.72</v>
      </c>
      <c r="AG1750" s="1">
        <v>169.21</v>
      </c>
      <c r="AH1750" s="1">
        <v>1575</v>
      </c>
      <c r="AI1750" s="1">
        <v>7.08</v>
      </c>
      <c r="AJ1750" s="1">
        <v>33</v>
      </c>
      <c r="AK1750" s="1">
        <v>46.41</v>
      </c>
      <c r="AL1750" s="1">
        <v>13588</v>
      </c>
      <c r="AM1750" s="1">
        <f t="shared" si="421"/>
        <v>3969.4170914523056</v>
      </c>
    </row>
    <row r="1751" spans="1:39" x14ac:dyDescent="0.3">
      <c r="A1751" s="2">
        <v>38275</v>
      </c>
      <c r="B1751" s="1" t="s">
        <v>26</v>
      </c>
      <c r="C1751" s="1">
        <v>2609.63</v>
      </c>
      <c r="D1751" s="1">
        <v>2658.91</v>
      </c>
      <c r="E1751" s="5">
        <f t="shared" si="407"/>
        <v>1.8883903082046016E-2</v>
      </c>
      <c r="F1751" s="6">
        <f t="shared" si="408"/>
        <v>49.279999999999745</v>
      </c>
      <c r="G1751" s="1">
        <v>2660.71</v>
      </c>
      <c r="H1751" s="1">
        <v>2600.85</v>
      </c>
      <c r="I1751" s="5">
        <f t="shared" si="409"/>
        <v>2.2938117664189992E-2</v>
      </c>
      <c r="J1751" s="5" t="str">
        <f t="shared" si="410"/>
        <v>Medium</v>
      </c>
      <c r="K1751" s="6">
        <f t="shared" si="411"/>
        <v>416</v>
      </c>
      <c r="L1751" s="5" t="str">
        <f t="shared" si="412"/>
        <v>Normal</v>
      </c>
      <c r="M1751" s="6">
        <f t="shared" si="420"/>
        <v>2450.1999999999998</v>
      </c>
      <c r="N1751" s="1">
        <v>382741332</v>
      </c>
      <c r="O1751" s="5">
        <f t="shared" si="419"/>
        <v>2.1793098147721176E-2</v>
      </c>
      <c r="P1751" s="1">
        <v>6.92</v>
      </c>
      <c r="Q1751" s="1">
        <v>1.34</v>
      </c>
      <c r="R1751" s="1">
        <f t="shared" si="413"/>
        <v>0.42198276851085276</v>
      </c>
      <c r="S1751" s="1">
        <f t="shared" si="414"/>
        <v>-0.23821588052755646</v>
      </c>
      <c r="T1751" s="1">
        <f t="shared" si="415"/>
        <v>1.0055419288268825</v>
      </c>
      <c r="U1751" s="1">
        <f t="shared" si="416"/>
        <v>-1.290779306081639</v>
      </c>
      <c r="V1751" s="1">
        <f t="shared" si="417"/>
        <v>-2.5367622317865046E-2</v>
      </c>
      <c r="W1751" s="7" t="str">
        <f t="shared" si="418"/>
        <v>Low Stress</v>
      </c>
      <c r="X1751" s="1">
        <v>12.51</v>
      </c>
      <c r="Y1751" s="1">
        <v>3.64</v>
      </c>
      <c r="Z1751" s="1">
        <v>87</v>
      </c>
      <c r="AA1751" s="1">
        <v>5507</v>
      </c>
      <c r="AB1751" s="1">
        <v>2713</v>
      </c>
      <c r="AC1751" s="1">
        <v>1.03</v>
      </c>
      <c r="AD1751" s="1">
        <v>126.09</v>
      </c>
      <c r="AE1751" s="1">
        <v>31.23</v>
      </c>
      <c r="AF1751" s="1">
        <v>1167.22</v>
      </c>
      <c r="AG1751" s="1">
        <v>226.64</v>
      </c>
      <c r="AH1751" s="1">
        <v>1035</v>
      </c>
      <c r="AI1751" s="1">
        <v>9.6300000000000008</v>
      </c>
      <c r="AJ1751" s="1">
        <v>30</v>
      </c>
      <c r="AK1751" s="1">
        <v>83.97</v>
      </c>
      <c r="AL1751" s="1">
        <v>12761</v>
      </c>
      <c r="AM1751" s="1">
        <f t="shared" si="421"/>
        <v>3963.7040868039267</v>
      </c>
    </row>
    <row r="1752" spans="1:39" x14ac:dyDescent="0.3">
      <c r="A1752" s="2">
        <v>38276</v>
      </c>
      <c r="B1752" s="1" t="s">
        <v>24</v>
      </c>
      <c r="C1752" s="1">
        <v>4538.3500000000004</v>
      </c>
      <c r="D1752" s="1">
        <v>4529.1400000000003</v>
      </c>
      <c r="E1752" s="5">
        <f t="shared" si="407"/>
        <v>-2.0293719082926692E-3</v>
      </c>
      <c r="F1752" s="6">
        <f t="shared" si="408"/>
        <v>-9.2100000000000364</v>
      </c>
      <c r="G1752" s="1">
        <v>4584.99</v>
      </c>
      <c r="H1752" s="1">
        <v>4510.55</v>
      </c>
      <c r="I1752" s="5">
        <f t="shared" si="409"/>
        <v>1.6402437009045048E-2</v>
      </c>
      <c r="J1752" s="5" t="str">
        <f t="shared" si="410"/>
        <v>Low</v>
      </c>
      <c r="K1752" s="6">
        <f t="shared" si="411"/>
        <v>416</v>
      </c>
      <c r="L1752" s="5" t="str">
        <f t="shared" si="412"/>
        <v>Normal</v>
      </c>
      <c r="M1752" s="6">
        <f t="shared" si="420"/>
        <v>2520.7614285714285</v>
      </c>
      <c r="N1752" s="1">
        <v>806660468</v>
      </c>
      <c r="O1752" s="5">
        <f t="shared" si="419"/>
        <v>0.70338221301209913</v>
      </c>
      <c r="P1752" s="1">
        <v>9.5</v>
      </c>
      <c r="Q1752" s="1">
        <v>7.61</v>
      </c>
      <c r="R1752" s="1">
        <f t="shared" si="413"/>
        <v>-1.0607682066457937</v>
      </c>
      <c r="S1752" s="1">
        <f t="shared" si="414"/>
        <v>0.63135341678807244</v>
      </c>
      <c r="T1752" s="1">
        <f t="shared" si="415"/>
        <v>1.6073141406245044</v>
      </c>
      <c r="U1752" s="1">
        <f t="shared" si="416"/>
        <v>0.86348006927787313</v>
      </c>
      <c r="V1752" s="1">
        <f t="shared" si="417"/>
        <v>0.51034485501116411</v>
      </c>
      <c r="W1752" s="7" t="str">
        <f t="shared" si="418"/>
        <v>Moderate Stress</v>
      </c>
      <c r="X1752" s="1">
        <v>9.3699999999999992</v>
      </c>
      <c r="Y1752" s="1">
        <v>8.36</v>
      </c>
      <c r="Z1752" s="1">
        <v>66</v>
      </c>
      <c r="AA1752" s="1">
        <v>10067</v>
      </c>
      <c r="AB1752" s="1">
        <v>2015</v>
      </c>
      <c r="AC1752" s="1">
        <v>1.25</v>
      </c>
      <c r="AD1752" s="1">
        <v>82.59</v>
      </c>
      <c r="AE1752" s="1">
        <v>149.16999999999999</v>
      </c>
      <c r="AF1752" s="1">
        <v>1241.57</v>
      </c>
      <c r="AG1752" s="1">
        <v>398.52</v>
      </c>
      <c r="AH1752" s="1">
        <v>8526</v>
      </c>
      <c r="AI1752" s="1">
        <v>9.4499999999999993</v>
      </c>
      <c r="AJ1752" s="1">
        <v>31</v>
      </c>
      <c r="AK1752" s="1">
        <v>98.37</v>
      </c>
      <c r="AL1752" s="1">
        <v>774</v>
      </c>
      <c r="AM1752" s="1">
        <f t="shared" si="421"/>
        <v>3933.7510726119135</v>
      </c>
    </row>
    <row r="1753" spans="1:39" x14ac:dyDescent="0.3">
      <c r="A1753" s="2">
        <v>38277</v>
      </c>
      <c r="B1753" s="1" t="s">
        <v>25</v>
      </c>
      <c r="C1753" s="1">
        <v>4582.25</v>
      </c>
      <c r="D1753" s="1">
        <v>4560.99</v>
      </c>
      <c r="E1753" s="5">
        <f t="shared" si="407"/>
        <v>-4.6396420972230276E-3</v>
      </c>
      <c r="F1753" s="6">
        <f t="shared" si="408"/>
        <v>-21.260000000000218</v>
      </c>
      <c r="G1753" s="1">
        <v>4599.51</v>
      </c>
      <c r="H1753" s="1">
        <v>4559.58</v>
      </c>
      <c r="I1753" s="5">
        <f t="shared" si="409"/>
        <v>8.7140596868351336E-3</v>
      </c>
      <c r="J1753" s="5" t="str">
        <f t="shared" si="410"/>
        <v>Low</v>
      </c>
      <c r="K1753" s="6">
        <f t="shared" si="411"/>
        <v>416</v>
      </c>
      <c r="L1753" s="5" t="str">
        <f t="shared" si="412"/>
        <v>Normal</v>
      </c>
      <c r="M1753" s="6">
        <f t="shared" si="420"/>
        <v>2992.5314285714289</v>
      </c>
      <c r="N1753" s="1">
        <v>502945938</v>
      </c>
      <c r="O1753" s="5">
        <f t="shared" si="419"/>
        <v>7.0322401162250343E-3</v>
      </c>
      <c r="P1753" s="1">
        <v>5.91</v>
      </c>
      <c r="Q1753" s="1">
        <v>9.36</v>
      </c>
      <c r="R1753" s="1">
        <f t="shared" si="413"/>
        <v>1.540562370810763E-3</v>
      </c>
      <c r="S1753" s="1">
        <f t="shared" si="414"/>
        <v>-0.25704773782442347</v>
      </c>
      <c r="T1753" s="1">
        <f t="shared" si="415"/>
        <v>0.76996443506114676</v>
      </c>
      <c r="U1753" s="1">
        <f t="shared" si="416"/>
        <v>1.4647486349683267</v>
      </c>
      <c r="V1753" s="1">
        <f t="shared" si="417"/>
        <v>0.49480147364396521</v>
      </c>
      <c r="W1753" s="7" t="str">
        <f t="shared" si="418"/>
        <v>Moderate Stress</v>
      </c>
      <c r="X1753" s="1">
        <v>5.08</v>
      </c>
      <c r="Y1753" s="1">
        <v>8.57</v>
      </c>
      <c r="Z1753" s="1">
        <v>97</v>
      </c>
      <c r="AA1753" s="1">
        <v>23181</v>
      </c>
      <c r="AB1753" s="1">
        <v>1348</v>
      </c>
      <c r="AC1753" s="1">
        <v>1.28</v>
      </c>
      <c r="AD1753" s="1">
        <v>146.34</v>
      </c>
      <c r="AE1753" s="1">
        <v>102.25</v>
      </c>
      <c r="AF1753" s="1">
        <v>2274.39</v>
      </c>
      <c r="AG1753" s="1">
        <v>116.94</v>
      </c>
      <c r="AH1753" s="1">
        <v>134</v>
      </c>
      <c r="AI1753" s="1">
        <v>5.2</v>
      </c>
      <c r="AJ1753" s="1">
        <v>49</v>
      </c>
      <c r="AK1753" s="1">
        <v>38.369999999999997</v>
      </c>
      <c r="AL1753" s="1">
        <v>9576</v>
      </c>
      <c r="AM1753" s="1">
        <f t="shared" si="421"/>
        <v>3878.9801725798266</v>
      </c>
    </row>
    <row r="1754" spans="1:39" x14ac:dyDescent="0.3">
      <c r="A1754" s="2">
        <v>38278</v>
      </c>
      <c r="B1754" s="1" t="s">
        <v>24</v>
      </c>
      <c r="C1754" s="1">
        <v>4636.7</v>
      </c>
      <c r="D1754" s="1">
        <v>4642.49</v>
      </c>
      <c r="E1754" s="5">
        <f t="shared" si="407"/>
        <v>1.2487329350615662E-3</v>
      </c>
      <c r="F1754" s="6">
        <f t="shared" si="408"/>
        <v>5.7899999999999636</v>
      </c>
      <c r="G1754" s="1">
        <v>4647.8100000000004</v>
      </c>
      <c r="H1754" s="1">
        <v>4629.8500000000004</v>
      </c>
      <c r="I1754" s="5">
        <f t="shared" si="409"/>
        <v>3.8734444755968763E-3</v>
      </c>
      <c r="J1754" s="5" t="str">
        <f t="shared" si="410"/>
        <v>Low</v>
      </c>
      <c r="K1754" s="6">
        <f t="shared" si="411"/>
        <v>416</v>
      </c>
      <c r="L1754" s="5" t="str">
        <f t="shared" si="412"/>
        <v>Normal</v>
      </c>
      <c r="M1754" s="6">
        <f t="shared" si="420"/>
        <v>3509.2842857142855</v>
      </c>
      <c r="N1754" s="1">
        <v>456721359</v>
      </c>
      <c r="O1754" s="5">
        <f t="shared" si="419"/>
        <v>1.7868927579319405E-2</v>
      </c>
      <c r="P1754" s="1">
        <v>9.89</v>
      </c>
      <c r="Q1754" s="1">
        <v>5.12</v>
      </c>
      <c r="R1754" s="1">
        <f t="shared" si="413"/>
        <v>0.16322125514438598</v>
      </c>
      <c r="S1754" s="1">
        <f t="shared" si="414"/>
        <v>-0.24322232527453688</v>
      </c>
      <c r="T1754" s="1">
        <f t="shared" si="415"/>
        <v>1.6982797075241451</v>
      </c>
      <c r="U1754" s="1">
        <f t="shared" si="416"/>
        <v>7.9607958097414281E-3</v>
      </c>
      <c r="V1754" s="1">
        <f t="shared" si="417"/>
        <v>0.40655985830093389</v>
      </c>
      <c r="W1754" s="7" t="str">
        <f t="shared" si="418"/>
        <v>Moderate Stress</v>
      </c>
      <c r="X1754" s="1">
        <v>2.19</v>
      </c>
      <c r="Y1754" s="1">
        <v>2.71</v>
      </c>
      <c r="Z1754" s="1">
        <v>98</v>
      </c>
      <c r="AA1754" s="1">
        <v>10225</v>
      </c>
      <c r="AB1754" s="1">
        <v>627</v>
      </c>
      <c r="AC1754" s="1">
        <v>1.1599999999999999</v>
      </c>
      <c r="AD1754" s="1">
        <v>105.33</v>
      </c>
      <c r="AE1754" s="1">
        <v>81.09</v>
      </c>
      <c r="AF1754" s="1">
        <v>2007.45</v>
      </c>
      <c r="AG1754" s="1">
        <v>129.51</v>
      </c>
      <c r="AH1754" s="1">
        <v>8630</v>
      </c>
      <c r="AI1754" s="1">
        <v>8.8699999999999992</v>
      </c>
      <c r="AJ1754" s="1">
        <v>27</v>
      </c>
      <c r="AK1754" s="1">
        <v>13.9</v>
      </c>
      <c r="AL1754" s="1">
        <v>4431</v>
      </c>
      <c r="AM1754" s="1">
        <f t="shared" si="421"/>
        <v>3919.3432387740872</v>
      </c>
    </row>
    <row r="1755" spans="1:39" x14ac:dyDescent="0.3">
      <c r="A1755" s="2">
        <v>38279</v>
      </c>
      <c r="B1755" s="1" t="s">
        <v>25</v>
      </c>
      <c r="C1755" s="1">
        <v>2255.5100000000002</v>
      </c>
      <c r="D1755" s="1">
        <v>2235.94</v>
      </c>
      <c r="E1755" s="5">
        <f t="shared" si="407"/>
        <v>-8.6765299200624972E-3</v>
      </c>
      <c r="F1755" s="6">
        <f t="shared" si="408"/>
        <v>-19.570000000000164</v>
      </c>
      <c r="G1755" s="1">
        <v>2280.1</v>
      </c>
      <c r="H1755" s="1">
        <v>2227.2800000000002</v>
      </c>
      <c r="I1755" s="5">
        <f t="shared" si="409"/>
        <v>2.3418206968712045E-2</v>
      </c>
      <c r="J1755" s="5" t="str">
        <f t="shared" si="410"/>
        <v>Medium</v>
      </c>
      <c r="K1755" s="6">
        <f t="shared" si="411"/>
        <v>416</v>
      </c>
      <c r="L1755" s="5" t="str">
        <f t="shared" si="412"/>
        <v>Normal</v>
      </c>
      <c r="M1755" s="6">
        <f t="shared" si="420"/>
        <v>3557.3828571428567</v>
      </c>
      <c r="N1755" s="1">
        <v>47518939</v>
      </c>
      <c r="O1755" s="5">
        <f t="shared" si="419"/>
        <v>-0.51837483764100722</v>
      </c>
      <c r="P1755" s="1">
        <v>4.7699999999999996</v>
      </c>
      <c r="Q1755" s="1">
        <v>0.03</v>
      </c>
      <c r="R1755" s="1">
        <f t="shared" si="413"/>
        <v>1.5944972598479332</v>
      </c>
      <c r="S1755" s="1">
        <f t="shared" si="414"/>
        <v>-0.92736047235352992</v>
      </c>
      <c r="T1755" s="1">
        <f t="shared" si="415"/>
        <v>0.50406508566219732</v>
      </c>
      <c r="U1755" s="1">
        <f t="shared" si="416"/>
        <v>-1.740871775255636</v>
      </c>
      <c r="V1755" s="1">
        <f t="shared" si="417"/>
        <v>-0.14241747552475881</v>
      </c>
      <c r="W1755" s="7" t="str">
        <f t="shared" si="418"/>
        <v>Low Stress</v>
      </c>
      <c r="X1755" s="1">
        <v>2.27</v>
      </c>
      <c r="Y1755" s="1">
        <v>3.49</v>
      </c>
      <c r="Z1755" s="1">
        <v>92</v>
      </c>
      <c r="AA1755" s="1">
        <v>10644</v>
      </c>
      <c r="AB1755" s="1">
        <v>4919</v>
      </c>
      <c r="AC1755" s="1">
        <v>1.32</v>
      </c>
      <c r="AD1755" s="1">
        <v>144.22</v>
      </c>
      <c r="AE1755" s="1">
        <v>60.4</v>
      </c>
      <c r="AF1755" s="1">
        <v>1738.97</v>
      </c>
      <c r="AG1755" s="1">
        <v>325.73</v>
      </c>
      <c r="AH1755" s="1">
        <v>3625</v>
      </c>
      <c r="AI1755" s="1">
        <v>0.28999999999999998</v>
      </c>
      <c r="AJ1755" s="1">
        <v>42</v>
      </c>
      <c r="AK1755" s="1">
        <v>56.74</v>
      </c>
      <c r="AL1755" s="1">
        <v>1585</v>
      </c>
      <c r="AM1755" s="1">
        <f t="shared" si="421"/>
        <v>3909.330578772418</v>
      </c>
    </row>
    <row r="1756" spans="1:39" x14ac:dyDescent="0.3">
      <c r="A1756" s="2">
        <v>38280</v>
      </c>
      <c r="B1756" s="1" t="s">
        <v>26</v>
      </c>
      <c r="C1756" s="1">
        <v>3764.22</v>
      </c>
      <c r="D1756" s="1">
        <v>3722.87</v>
      </c>
      <c r="E1756" s="5">
        <f t="shared" si="407"/>
        <v>-1.0985011503047088E-2</v>
      </c>
      <c r="F1756" s="6">
        <f t="shared" si="408"/>
        <v>-41.349999999999909</v>
      </c>
      <c r="G1756" s="1">
        <v>3802.64</v>
      </c>
      <c r="H1756" s="1">
        <v>3720.15</v>
      </c>
      <c r="I1756" s="5">
        <f t="shared" si="409"/>
        <v>2.1914234555897312E-2</v>
      </c>
      <c r="J1756" s="5" t="str">
        <f t="shared" si="410"/>
        <v>Medium</v>
      </c>
      <c r="K1756" s="6">
        <f t="shared" si="411"/>
        <v>416</v>
      </c>
      <c r="L1756" s="5" t="str">
        <f t="shared" si="412"/>
        <v>Normal</v>
      </c>
      <c r="M1756" s="6">
        <f t="shared" si="420"/>
        <v>3564.6485714285709</v>
      </c>
      <c r="N1756" s="1">
        <v>956163958</v>
      </c>
      <c r="O1756" s="5">
        <f t="shared" si="419"/>
        <v>0.66501337245185466</v>
      </c>
      <c r="P1756" s="1">
        <v>-1.74</v>
      </c>
      <c r="Q1756" s="1">
        <v>3.75</v>
      </c>
      <c r="R1756" s="1">
        <f t="shared" si="413"/>
        <v>-1.5836897422917382</v>
      </c>
      <c r="S1756" s="1">
        <f t="shared" si="414"/>
        <v>0.58240256795970458</v>
      </c>
      <c r="T1756" s="1">
        <f t="shared" si="415"/>
        <v>-1.0143601464318024</v>
      </c>
      <c r="U1756" s="1">
        <f t="shared" si="416"/>
        <v>-0.46274659561649967</v>
      </c>
      <c r="V1756" s="1">
        <f t="shared" si="417"/>
        <v>-0.61959847909508403</v>
      </c>
      <c r="W1756" s="7" t="str">
        <f t="shared" si="418"/>
        <v>Low Stress</v>
      </c>
      <c r="X1756" s="1">
        <v>9.9600000000000009</v>
      </c>
      <c r="Y1756" s="1">
        <v>8.34</v>
      </c>
      <c r="Z1756" s="1">
        <v>56</v>
      </c>
      <c r="AA1756" s="1">
        <v>11949</v>
      </c>
      <c r="AB1756" s="1">
        <v>340</v>
      </c>
      <c r="AC1756" s="1">
        <v>0.82</v>
      </c>
      <c r="AD1756" s="1">
        <v>120.86</v>
      </c>
      <c r="AE1756" s="1">
        <v>72.67</v>
      </c>
      <c r="AF1756" s="1">
        <v>835.6</v>
      </c>
      <c r="AG1756" s="1">
        <v>308.10000000000002</v>
      </c>
      <c r="AH1756" s="1">
        <v>9794</v>
      </c>
      <c r="AI1756" s="1">
        <v>8.61</v>
      </c>
      <c r="AJ1756" s="1">
        <v>36</v>
      </c>
      <c r="AK1756" s="1">
        <v>94.4</v>
      </c>
      <c r="AL1756" s="1">
        <v>13044</v>
      </c>
      <c r="AM1756" s="1">
        <f t="shared" si="421"/>
        <v>3934.2988437197705</v>
      </c>
    </row>
    <row r="1757" spans="1:39" x14ac:dyDescent="0.3">
      <c r="A1757" s="2">
        <v>38281</v>
      </c>
      <c r="B1757" s="1" t="s">
        <v>25</v>
      </c>
      <c r="C1757" s="1">
        <v>2086.5300000000002</v>
      </c>
      <c r="D1757" s="1">
        <v>2036.67</v>
      </c>
      <c r="E1757" s="5">
        <f t="shared" si="407"/>
        <v>-2.3896133772339782E-2</v>
      </c>
      <c r="F1757" s="6">
        <f t="shared" si="408"/>
        <v>-49.860000000000127</v>
      </c>
      <c r="G1757" s="1">
        <v>2097.61</v>
      </c>
      <c r="H1757" s="1">
        <v>2003.84</v>
      </c>
      <c r="I1757" s="5">
        <f t="shared" si="409"/>
        <v>4.4940643077262345E-2</v>
      </c>
      <c r="J1757" s="5" t="str">
        <f t="shared" si="410"/>
        <v>Medium</v>
      </c>
      <c r="K1757" s="6">
        <f t="shared" si="411"/>
        <v>416</v>
      </c>
      <c r="L1757" s="5" t="str">
        <f t="shared" si="412"/>
        <v>Normal</v>
      </c>
      <c r="M1757" s="6">
        <f t="shared" si="420"/>
        <v>3483.8585714285705</v>
      </c>
      <c r="N1757" s="1">
        <v>864646990</v>
      </c>
      <c r="O1757" s="5">
        <f t="shared" si="419"/>
        <v>-0.45293013186063436</v>
      </c>
      <c r="P1757" s="1">
        <v>-1.94</v>
      </c>
      <c r="Q1757" s="1">
        <v>1.1200000000000001</v>
      </c>
      <c r="R1757" s="1">
        <f t="shared" si="413"/>
        <v>-1.2635888975273735</v>
      </c>
      <c r="S1757" s="1">
        <f t="shared" si="414"/>
        <v>-0.84386631791740674</v>
      </c>
      <c r="T1757" s="1">
        <f t="shared" si="415"/>
        <v>-1.0610091550982848</v>
      </c>
      <c r="U1757" s="1">
        <f t="shared" si="416"/>
        <v>-1.3663673543398676</v>
      </c>
      <c r="V1757" s="1">
        <f t="shared" si="417"/>
        <v>-1.1337079312207332</v>
      </c>
      <c r="W1757" s="7" t="str">
        <f t="shared" si="418"/>
        <v>Low Stress</v>
      </c>
      <c r="X1757" s="1">
        <v>2.2799999999999998</v>
      </c>
      <c r="Y1757" s="1">
        <v>1.25</v>
      </c>
      <c r="Z1757" s="1">
        <v>117</v>
      </c>
      <c r="AA1757" s="1">
        <v>11683</v>
      </c>
      <c r="AB1757" s="1">
        <v>2242</v>
      </c>
      <c r="AC1757" s="1">
        <v>0.98</v>
      </c>
      <c r="AD1757" s="1">
        <v>125.68</v>
      </c>
      <c r="AE1757" s="1">
        <v>121.72</v>
      </c>
      <c r="AF1757" s="1">
        <v>2196.0300000000002</v>
      </c>
      <c r="AG1757" s="1">
        <v>289.63</v>
      </c>
      <c r="AH1757" s="1">
        <v>6078</v>
      </c>
      <c r="AI1757" s="1">
        <v>4.76</v>
      </c>
      <c r="AJ1757" s="1">
        <v>31</v>
      </c>
      <c r="AK1757" s="1">
        <v>66.59</v>
      </c>
      <c r="AL1757" s="1">
        <v>9825</v>
      </c>
      <c r="AM1757" s="1">
        <f t="shared" si="421"/>
        <v>3907.1733302620382</v>
      </c>
    </row>
    <row r="1758" spans="1:39" x14ac:dyDescent="0.3">
      <c r="A1758" s="2">
        <v>38282</v>
      </c>
      <c r="B1758" s="1" t="s">
        <v>24</v>
      </c>
      <c r="C1758" s="1">
        <v>1762.44</v>
      </c>
      <c r="D1758" s="1">
        <v>1757.4</v>
      </c>
      <c r="E1758" s="5">
        <f t="shared" si="407"/>
        <v>-2.8596718186150809E-3</v>
      </c>
      <c r="F1758" s="6">
        <f t="shared" si="408"/>
        <v>-5.0399999999999636</v>
      </c>
      <c r="G1758" s="1">
        <v>1775.91</v>
      </c>
      <c r="H1758" s="1">
        <v>1715.55</v>
      </c>
      <c r="I1758" s="5">
        <f t="shared" si="409"/>
        <v>3.424797439912855E-2</v>
      </c>
      <c r="J1758" s="5" t="str">
        <f t="shared" si="410"/>
        <v>Medium</v>
      </c>
      <c r="K1758" s="6">
        <f t="shared" si="411"/>
        <v>416</v>
      </c>
      <c r="L1758" s="5" t="str">
        <f t="shared" si="412"/>
        <v>Normal</v>
      </c>
      <c r="M1758" s="6">
        <f t="shared" si="420"/>
        <v>3355.0714285714284</v>
      </c>
      <c r="N1758" s="1">
        <v>869330047</v>
      </c>
      <c r="O1758" s="5">
        <f t="shared" si="419"/>
        <v>-0.13712088850918411</v>
      </c>
      <c r="P1758" s="1">
        <v>-0.13</v>
      </c>
      <c r="Q1758" s="1">
        <v>4.16</v>
      </c>
      <c r="R1758" s="1">
        <f t="shared" si="413"/>
        <v>-1.2799689255652307</v>
      </c>
      <c r="S1758" s="1">
        <f t="shared" si="414"/>
        <v>-0.44095785615075384</v>
      </c>
      <c r="T1758" s="1">
        <f t="shared" si="415"/>
        <v>-0.63883562666661953</v>
      </c>
      <c r="U1758" s="1">
        <f t="shared" si="416"/>
        <v>-0.32187796022616472</v>
      </c>
      <c r="V1758" s="1">
        <f t="shared" si="417"/>
        <v>-0.67041009215219216</v>
      </c>
      <c r="W1758" s="7" t="str">
        <f t="shared" si="418"/>
        <v>Low Stress</v>
      </c>
      <c r="X1758" s="1">
        <v>14.92</v>
      </c>
      <c r="Y1758" s="1">
        <v>3.6</v>
      </c>
      <c r="Z1758" s="1">
        <v>70</v>
      </c>
      <c r="AA1758" s="1">
        <v>21574</v>
      </c>
      <c r="AB1758" s="1">
        <v>464</v>
      </c>
      <c r="AC1758" s="1">
        <v>1.36</v>
      </c>
      <c r="AD1758" s="1">
        <v>147.24</v>
      </c>
      <c r="AE1758" s="1">
        <v>38.130000000000003</v>
      </c>
      <c r="AF1758" s="1">
        <v>1739.19</v>
      </c>
      <c r="AG1758" s="1">
        <v>306.36</v>
      </c>
      <c r="AH1758" s="1">
        <v>7907</v>
      </c>
      <c r="AI1758" s="1">
        <v>7.82</v>
      </c>
      <c r="AJ1758" s="1">
        <v>31</v>
      </c>
      <c r="AK1758" s="1">
        <v>60.26</v>
      </c>
      <c r="AL1758" s="1">
        <v>2216</v>
      </c>
      <c r="AM1758" s="1">
        <f t="shared" si="421"/>
        <v>3906.9680799302832</v>
      </c>
    </row>
    <row r="1759" spans="1:39" x14ac:dyDescent="0.3">
      <c r="A1759" s="2">
        <v>38283</v>
      </c>
      <c r="B1759" s="1" t="s">
        <v>24</v>
      </c>
      <c r="C1759" s="1">
        <v>1738.53</v>
      </c>
      <c r="D1759" s="1">
        <v>1772.22</v>
      </c>
      <c r="E1759" s="5">
        <f t="shared" si="407"/>
        <v>1.9378440406550394E-2</v>
      </c>
      <c r="F1759" s="6">
        <f t="shared" si="408"/>
        <v>33.690000000000055</v>
      </c>
      <c r="G1759" s="1">
        <v>1784.36</v>
      </c>
      <c r="H1759" s="1">
        <v>1719.86</v>
      </c>
      <c r="I1759" s="5">
        <f t="shared" si="409"/>
        <v>3.710030888164139E-2</v>
      </c>
      <c r="J1759" s="5" t="str">
        <f t="shared" si="410"/>
        <v>Medium</v>
      </c>
      <c r="K1759" s="6">
        <f t="shared" si="411"/>
        <v>416</v>
      </c>
      <c r="L1759" s="5" t="str">
        <f t="shared" si="412"/>
        <v>Normal</v>
      </c>
      <c r="M1759" s="6">
        <f t="shared" si="420"/>
        <v>2961.2257142857147</v>
      </c>
      <c r="N1759" s="1">
        <v>535394304</v>
      </c>
      <c r="O1759" s="5">
        <f t="shared" si="419"/>
        <v>8.4329122567428794E-3</v>
      </c>
      <c r="P1759" s="1">
        <v>-4.8899999999999997</v>
      </c>
      <c r="Q1759" s="1">
        <v>7.9</v>
      </c>
      <c r="R1759" s="1">
        <f t="shared" si="413"/>
        <v>-0.11195477728929784</v>
      </c>
      <c r="S1759" s="1">
        <f t="shared" si="414"/>
        <v>-0.25526076461367603</v>
      </c>
      <c r="T1759" s="1">
        <f t="shared" si="415"/>
        <v>-1.7490820329288987</v>
      </c>
      <c r="U1759" s="1">
        <f t="shared" si="416"/>
        <v>0.96311886016371973</v>
      </c>
      <c r="V1759" s="1">
        <f t="shared" si="417"/>
        <v>-0.28829467866703823</v>
      </c>
      <c r="W1759" s="7" t="str">
        <f t="shared" si="418"/>
        <v>Low Stress</v>
      </c>
      <c r="X1759" s="1">
        <v>4.38</v>
      </c>
      <c r="Y1759" s="1">
        <v>4.76</v>
      </c>
      <c r="Z1759" s="1">
        <v>74</v>
      </c>
      <c r="AA1759" s="1">
        <v>22570</v>
      </c>
      <c r="AB1759" s="1">
        <v>1308</v>
      </c>
      <c r="AC1759" s="1">
        <v>1.46</v>
      </c>
      <c r="AD1759" s="1">
        <v>137.55000000000001</v>
      </c>
      <c r="AE1759" s="1">
        <v>52.85</v>
      </c>
      <c r="AF1759" s="1">
        <v>1866.48</v>
      </c>
      <c r="AG1759" s="1">
        <v>396.82</v>
      </c>
      <c r="AH1759" s="1">
        <v>805</v>
      </c>
      <c r="AI1759" s="1">
        <v>0.06</v>
      </c>
      <c r="AJ1759" s="1">
        <v>16</v>
      </c>
      <c r="AK1759" s="1">
        <v>31</v>
      </c>
      <c r="AL1759" s="1">
        <v>11312</v>
      </c>
      <c r="AM1759" s="1">
        <f t="shared" si="421"/>
        <v>3867.2899274453307</v>
      </c>
    </row>
    <row r="1760" spans="1:39" x14ac:dyDescent="0.3">
      <c r="A1760" s="2">
        <v>38284</v>
      </c>
      <c r="B1760" s="1" t="s">
        <v>24</v>
      </c>
      <c r="C1760" s="1">
        <v>2368.4299999999998</v>
      </c>
      <c r="D1760" s="1">
        <v>2375.66</v>
      </c>
      <c r="E1760" s="5">
        <f t="shared" si="407"/>
        <v>3.0526551344139444E-3</v>
      </c>
      <c r="F1760" s="6">
        <f t="shared" si="408"/>
        <v>7.2300000000000182</v>
      </c>
      <c r="G1760" s="1">
        <v>2425.2399999999998</v>
      </c>
      <c r="H1760" s="1">
        <v>2324.6999999999998</v>
      </c>
      <c r="I1760" s="5">
        <f t="shared" si="409"/>
        <v>4.2450061855321866E-2</v>
      </c>
      <c r="J1760" s="5" t="str">
        <f t="shared" si="410"/>
        <v>Medium</v>
      </c>
      <c r="K1760" s="6">
        <f t="shared" si="411"/>
        <v>416</v>
      </c>
      <c r="L1760" s="5" t="str">
        <f t="shared" si="412"/>
        <v>Normal</v>
      </c>
      <c r="M1760" s="6">
        <f t="shared" si="420"/>
        <v>2649.0357142857142</v>
      </c>
      <c r="N1760" s="1">
        <v>896817839</v>
      </c>
      <c r="O1760" s="5">
        <f t="shared" si="419"/>
        <v>0.34049948651973222</v>
      </c>
      <c r="P1760" s="1">
        <v>5.23</v>
      </c>
      <c r="Q1760" s="1">
        <v>4.3899999999999997</v>
      </c>
      <c r="R1760" s="1">
        <f t="shared" si="413"/>
        <v>-1.376113560076146</v>
      </c>
      <c r="S1760" s="1">
        <f t="shared" si="414"/>
        <v>0.16838874994955452</v>
      </c>
      <c r="T1760" s="1">
        <f t="shared" si="415"/>
        <v>0.61135780559510688</v>
      </c>
      <c r="U1760" s="1">
        <f t="shared" si="416"/>
        <v>-0.24285409159256235</v>
      </c>
      <c r="V1760" s="1">
        <f t="shared" si="417"/>
        <v>-0.20980527403101176</v>
      </c>
      <c r="W1760" s="7" t="str">
        <f t="shared" si="418"/>
        <v>Low Stress</v>
      </c>
      <c r="X1760" s="1">
        <v>11.24</v>
      </c>
      <c r="Y1760" s="1">
        <v>2.2799999999999998</v>
      </c>
      <c r="Z1760" s="1">
        <v>110</v>
      </c>
      <c r="AA1760" s="1">
        <v>20380</v>
      </c>
      <c r="AB1760" s="1">
        <v>4220</v>
      </c>
      <c r="AC1760" s="1">
        <v>1.41</v>
      </c>
      <c r="AD1760" s="1">
        <v>89.8</v>
      </c>
      <c r="AE1760" s="1">
        <v>36.08</v>
      </c>
      <c r="AF1760" s="1">
        <v>911.6</v>
      </c>
      <c r="AG1760" s="1">
        <v>330.45</v>
      </c>
      <c r="AH1760" s="1">
        <v>4947</v>
      </c>
      <c r="AI1760" s="1">
        <v>8.69</v>
      </c>
      <c r="AJ1760" s="1">
        <v>33</v>
      </c>
      <c r="AK1760" s="1">
        <v>60.67</v>
      </c>
      <c r="AL1760" s="1">
        <v>5470</v>
      </c>
      <c r="AM1760" s="1">
        <f t="shared" si="421"/>
        <v>3915.712910256761</v>
      </c>
    </row>
    <row r="1761" spans="1:39" x14ac:dyDescent="0.3">
      <c r="A1761" s="2">
        <v>38285</v>
      </c>
      <c r="B1761" s="1" t="s">
        <v>26</v>
      </c>
      <c r="C1761" s="1">
        <v>2719.83</v>
      </c>
      <c r="D1761" s="1">
        <v>2769.75</v>
      </c>
      <c r="E1761" s="5">
        <f t="shared" si="407"/>
        <v>1.8354088306989803E-2</v>
      </c>
      <c r="F1761" s="6">
        <f t="shared" si="408"/>
        <v>49.920000000000073</v>
      </c>
      <c r="G1761" s="1">
        <v>2779.62</v>
      </c>
      <c r="H1761" s="1">
        <v>2709.16</v>
      </c>
      <c r="I1761" s="5">
        <f t="shared" si="409"/>
        <v>2.5906030891636622E-2</v>
      </c>
      <c r="J1761" s="5" t="str">
        <f t="shared" si="410"/>
        <v>Medium</v>
      </c>
      <c r="K1761" s="6">
        <f t="shared" si="411"/>
        <v>416</v>
      </c>
      <c r="L1761" s="5" t="str">
        <f t="shared" si="412"/>
        <v>Normal</v>
      </c>
      <c r="M1761" s="6">
        <f t="shared" si="420"/>
        <v>2381.5014285714283</v>
      </c>
      <c r="N1761" s="1">
        <v>409240366</v>
      </c>
      <c r="O1761" s="5">
        <f t="shared" si="419"/>
        <v>0.16588653258462918</v>
      </c>
      <c r="P1761" s="1">
        <v>-0.97</v>
      </c>
      <c r="Q1761" s="1">
        <v>4.32</v>
      </c>
      <c r="R1761" s="1">
        <f t="shared" si="413"/>
        <v>0.32929653387904517</v>
      </c>
      <c r="S1761" s="1">
        <f t="shared" si="414"/>
        <v>-5.4381919863396404E-2</v>
      </c>
      <c r="T1761" s="1">
        <f t="shared" si="415"/>
        <v>-0.8347614630658452</v>
      </c>
      <c r="U1761" s="1">
        <f t="shared" si="416"/>
        <v>-0.2669048342201803</v>
      </c>
      <c r="V1761" s="1">
        <f t="shared" si="417"/>
        <v>-0.20668792081759418</v>
      </c>
      <c r="W1761" s="7" t="str">
        <f t="shared" si="418"/>
        <v>Low Stress</v>
      </c>
      <c r="X1761" s="1">
        <v>4.0199999999999996</v>
      </c>
      <c r="Y1761" s="1">
        <v>2.21</v>
      </c>
      <c r="Z1761" s="1">
        <v>77</v>
      </c>
      <c r="AA1761" s="1">
        <v>12849</v>
      </c>
      <c r="AB1761" s="1">
        <v>2465</v>
      </c>
      <c r="AC1761" s="1">
        <v>1.3</v>
      </c>
      <c r="AD1761" s="1">
        <v>80.37</v>
      </c>
      <c r="AE1761" s="1">
        <v>75.47</v>
      </c>
      <c r="AF1761" s="1">
        <v>2185.25</v>
      </c>
      <c r="AG1761" s="1">
        <v>282.79000000000002</v>
      </c>
      <c r="AH1761" s="1">
        <v>4444</v>
      </c>
      <c r="AI1761" s="1">
        <v>5.95</v>
      </c>
      <c r="AJ1761" s="1">
        <v>34</v>
      </c>
      <c r="AK1761" s="1">
        <v>88.48</v>
      </c>
      <c r="AL1761" s="1">
        <v>6930</v>
      </c>
      <c r="AM1761" s="1">
        <f t="shared" si="421"/>
        <v>3957.058427833178</v>
      </c>
    </row>
    <row r="1762" spans="1:39" x14ac:dyDescent="0.3">
      <c r="A1762" s="2">
        <v>38286</v>
      </c>
      <c r="B1762" s="1" t="s">
        <v>26</v>
      </c>
      <c r="C1762" s="1">
        <v>4323.8</v>
      </c>
      <c r="D1762" s="1">
        <v>4302.4799999999996</v>
      </c>
      <c r="E1762" s="5">
        <f t="shared" si="407"/>
        <v>-4.9308478653038107E-3</v>
      </c>
      <c r="F1762" s="6">
        <f t="shared" si="408"/>
        <v>-21.320000000000618</v>
      </c>
      <c r="G1762" s="1">
        <v>4352.58</v>
      </c>
      <c r="H1762" s="1">
        <v>4286.21</v>
      </c>
      <c r="I1762" s="5">
        <f t="shared" si="409"/>
        <v>1.5349923678245961E-2</v>
      </c>
      <c r="J1762" s="5" t="str">
        <f t="shared" si="410"/>
        <v>Low</v>
      </c>
      <c r="K1762" s="6">
        <f t="shared" si="411"/>
        <v>416</v>
      </c>
      <c r="L1762" s="5" t="str">
        <f t="shared" si="412"/>
        <v>Normal</v>
      </c>
      <c r="M1762" s="6">
        <f t="shared" si="420"/>
        <v>2676.7214285714285</v>
      </c>
      <c r="N1762" s="1">
        <v>966643407</v>
      </c>
      <c r="O1762" s="5">
        <f t="shared" si="419"/>
        <v>0.55338207419442176</v>
      </c>
      <c r="P1762" s="1">
        <v>7.23</v>
      </c>
      <c r="Q1762" s="1">
        <v>5.57</v>
      </c>
      <c r="R1762" s="1">
        <f t="shared" si="413"/>
        <v>-1.620343933868158</v>
      </c>
      <c r="S1762" s="1">
        <f t="shared" si="414"/>
        <v>0.43998370083407212</v>
      </c>
      <c r="T1762" s="1">
        <f t="shared" si="415"/>
        <v>1.0778478922599302</v>
      </c>
      <c r="U1762" s="1">
        <f t="shared" si="416"/>
        <v>0.1625727127015725</v>
      </c>
      <c r="V1762" s="1">
        <f t="shared" si="417"/>
        <v>1.5015092981854196E-2</v>
      </c>
      <c r="W1762" s="7" t="str">
        <f t="shared" si="418"/>
        <v>Moderate Stress</v>
      </c>
      <c r="X1762" s="1">
        <v>9.02</v>
      </c>
      <c r="Y1762" s="1">
        <v>4.54</v>
      </c>
      <c r="Z1762" s="1">
        <v>101</v>
      </c>
      <c r="AA1762" s="1">
        <v>20356</v>
      </c>
      <c r="AB1762" s="1">
        <v>3061</v>
      </c>
      <c r="AC1762" s="1">
        <v>0.92</v>
      </c>
      <c r="AD1762" s="1">
        <v>101.6</v>
      </c>
      <c r="AE1762" s="1">
        <v>70.34</v>
      </c>
      <c r="AF1762" s="1">
        <v>2214.4499999999998</v>
      </c>
      <c r="AG1762" s="1">
        <v>132.69999999999999</v>
      </c>
      <c r="AH1762" s="1">
        <v>9416</v>
      </c>
      <c r="AI1762" s="1">
        <v>2.4</v>
      </c>
      <c r="AJ1762" s="1">
        <v>38</v>
      </c>
      <c r="AK1762" s="1">
        <v>37.619999999999997</v>
      </c>
      <c r="AL1762" s="1">
        <v>834</v>
      </c>
      <c r="AM1762" s="1">
        <f t="shared" si="421"/>
        <v>3963.66864351707</v>
      </c>
    </row>
    <row r="1763" spans="1:39" x14ac:dyDescent="0.3">
      <c r="A1763" s="2">
        <v>38287</v>
      </c>
      <c r="B1763" s="1" t="s">
        <v>24</v>
      </c>
      <c r="C1763" s="1">
        <v>1479.56</v>
      </c>
      <c r="D1763" s="1">
        <v>1457.61</v>
      </c>
      <c r="E1763" s="5">
        <f t="shared" si="407"/>
        <v>-1.4835491632647576E-2</v>
      </c>
      <c r="F1763" s="6">
        <f t="shared" si="408"/>
        <v>-21.950000000000045</v>
      </c>
      <c r="G1763" s="1">
        <v>1525.82</v>
      </c>
      <c r="H1763" s="1">
        <v>1450.07</v>
      </c>
      <c r="I1763" s="5">
        <f t="shared" si="409"/>
        <v>5.1197653356403257E-2</v>
      </c>
      <c r="J1763" s="5" t="str">
        <f t="shared" si="410"/>
        <v>High</v>
      </c>
      <c r="K1763" s="6">
        <f t="shared" si="411"/>
        <v>416</v>
      </c>
      <c r="L1763" s="5" t="str">
        <f t="shared" si="412"/>
        <v>⚠️ High Risk</v>
      </c>
      <c r="M1763" s="6">
        <f t="shared" si="420"/>
        <v>2353.1128571428571</v>
      </c>
      <c r="N1763" s="1">
        <v>591781813</v>
      </c>
      <c r="O1763" s="5">
        <f t="shared" si="419"/>
        <v>-0.66121632174931666</v>
      </c>
      <c r="P1763" s="1">
        <v>0.39</v>
      </c>
      <c r="Q1763" s="1">
        <v>5.82</v>
      </c>
      <c r="R1763" s="1">
        <f t="shared" si="413"/>
        <v>-0.3091825664033146</v>
      </c>
      <c r="S1763" s="1">
        <f t="shared" si="414"/>
        <v>-1.1095971986373696</v>
      </c>
      <c r="T1763" s="1">
        <f t="shared" si="415"/>
        <v>-0.51754820413376545</v>
      </c>
      <c r="U1763" s="1">
        <f t="shared" si="416"/>
        <v>0.24846822208592306</v>
      </c>
      <c r="V1763" s="1">
        <f t="shared" si="417"/>
        <v>-0.42196493677213159</v>
      </c>
      <c r="W1763" s="7" t="str">
        <f t="shared" si="418"/>
        <v>Low Stress</v>
      </c>
      <c r="X1763" s="1">
        <v>3.05</v>
      </c>
      <c r="Y1763" s="1">
        <v>7.67</v>
      </c>
      <c r="Z1763" s="1">
        <v>62</v>
      </c>
      <c r="AA1763" s="1">
        <v>27993</v>
      </c>
      <c r="AB1763" s="1">
        <v>4757</v>
      </c>
      <c r="AC1763" s="1">
        <v>1.06</v>
      </c>
      <c r="AD1763" s="1">
        <v>114.2</v>
      </c>
      <c r="AE1763" s="1">
        <v>104.34</v>
      </c>
      <c r="AF1763" s="1">
        <v>2301.6799999999998</v>
      </c>
      <c r="AG1763" s="1">
        <v>489.91</v>
      </c>
      <c r="AH1763" s="1">
        <v>5434</v>
      </c>
      <c r="AI1763" s="1">
        <v>3.47</v>
      </c>
      <c r="AJ1763" s="1">
        <v>20</v>
      </c>
      <c r="AK1763" s="1">
        <v>24.28</v>
      </c>
      <c r="AL1763" s="1">
        <v>7597</v>
      </c>
      <c r="AM1763" s="1">
        <f t="shared" si="421"/>
        <v>3909.8467211541824</v>
      </c>
    </row>
    <row r="1764" spans="1:39" x14ac:dyDescent="0.3">
      <c r="A1764" s="2">
        <v>38288</v>
      </c>
      <c r="B1764" s="1" t="s">
        <v>25</v>
      </c>
      <c r="C1764" s="1">
        <v>3939.7</v>
      </c>
      <c r="D1764" s="1">
        <v>3905.67</v>
      </c>
      <c r="E1764" s="5">
        <f t="shared" si="407"/>
        <v>-8.6377135314871043E-3</v>
      </c>
      <c r="F1764" s="6">
        <f t="shared" si="408"/>
        <v>-34.029999999999745</v>
      </c>
      <c r="G1764" s="1">
        <v>3947.04</v>
      </c>
      <c r="H1764" s="1">
        <v>3874.64</v>
      </c>
      <c r="I1764" s="5">
        <f t="shared" si="409"/>
        <v>1.8377033784298322E-2</v>
      </c>
      <c r="J1764" s="5" t="str">
        <f t="shared" si="410"/>
        <v>Low</v>
      </c>
      <c r="K1764" s="6">
        <f t="shared" si="411"/>
        <v>416</v>
      </c>
      <c r="L1764" s="5" t="str">
        <f t="shared" si="412"/>
        <v>Normal</v>
      </c>
      <c r="M1764" s="6">
        <f t="shared" si="420"/>
        <v>2620.1128571428571</v>
      </c>
      <c r="N1764" s="1">
        <v>575649363</v>
      </c>
      <c r="O1764" s="5">
        <f t="shared" si="419"/>
        <v>1.6795027476485485</v>
      </c>
      <c r="P1764" s="1">
        <v>2.2000000000000002</v>
      </c>
      <c r="Q1764" s="1">
        <v>8.56</v>
      </c>
      <c r="R1764" s="1">
        <f t="shared" si="413"/>
        <v>-0.25275575303774422</v>
      </c>
      <c r="S1764" s="1">
        <f t="shared" si="414"/>
        <v>1.8766849939627868</v>
      </c>
      <c r="T1764" s="1">
        <f t="shared" si="415"/>
        <v>-9.5374675702100384E-2</v>
      </c>
      <c r="U1764" s="1">
        <f t="shared" si="416"/>
        <v>1.1898830049384053</v>
      </c>
      <c r="V1764" s="1">
        <f t="shared" si="417"/>
        <v>0.67960939254033681</v>
      </c>
      <c r="W1764" s="7" t="str">
        <f t="shared" si="418"/>
        <v>Moderate Stress</v>
      </c>
      <c r="X1764" s="1">
        <v>11.97</v>
      </c>
      <c r="Y1764" s="1">
        <v>8.48</v>
      </c>
      <c r="Z1764" s="1">
        <v>83</v>
      </c>
      <c r="AA1764" s="1">
        <v>24110</v>
      </c>
      <c r="AB1764" s="1">
        <v>4876</v>
      </c>
      <c r="AC1764" s="1">
        <v>0.84</v>
      </c>
      <c r="AD1764" s="1">
        <v>131.25</v>
      </c>
      <c r="AE1764" s="1">
        <v>149.44</v>
      </c>
      <c r="AF1764" s="1">
        <v>1697.75</v>
      </c>
      <c r="AG1764" s="1">
        <v>195.73</v>
      </c>
      <c r="AH1764" s="1">
        <v>7567</v>
      </c>
      <c r="AI1764" s="1">
        <v>2.0099999999999998</v>
      </c>
      <c r="AJ1764" s="1">
        <v>31</v>
      </c>
      <c r="AK1764" s="1">
        <v>48.15</v>
      </c>
      <c r="AL1764" s="1">
        <v>3667</v>
      </c>
      <c r="AM1764" s="1">
        <f t="shared" si="421"/>
        <v>3934.1988777789761</v>
      </c>
    </row>
    <row r="1765" spans="1:39" x14ac:dyDescent="0.3">
      <c r="A1765" s="2">
        <v>38289</v>
      </c>
      <c r="B1765" s="1" t="s">
        <v>26</v>
      </c>
      <c r="C1765" s="1">
        <v>3125.82</v>
      </c>
      <c r="D1765" s="1">
        <v>3092.23</v>
      </c>
      <c r="E1765" s="5">
        <f t="shared" si="407"/>
        <v>-1.0745980254781191E-2</v>
      </c>
      <c r="F1765" s="6">
        <f t="shared" si="408"/>
        <v>-33.590000000000146</v>
      </c>
      <c r="G1765" s="1">
        <v>3174.36</v>
      </c>
      <c r="H1765" s="1">
        <v>3071.24</v>
      </c>
      <c r="I1765" s="5">
        <f t="shared" si="409"/>
        <v>3.2989743491307989E-2</v>
      </c>
      <c r="J1765" s="5" t="str">
        <f t="shared" si="410"/>
        <v>Medium</v>
      </c>
      <c r="K1765" s="6">
        <f t="shared" si="411"/>
        <v>416</v>
      </c>
      <c r="L1765" s="5" t="str">
        <f t="shared" si="412"/>
        <v>Normal</v>
      </c>
      <c r="M1765" s="6">
        <f t="shared" si="420"/>
        <v>2810.8028571428572</v>
      </c>
      <c r="N1765" s="1">
        <v>726832992</v>
      </c>
      <c r="O1765" s="5">
        <f t="shared" si="419"/>
        <v>-0.20827156416184675</v>
      </c>
      <c r="P1765" s="1">
        <v>9.49</v>
      </c>
      <c r="Q1765" s="1">
        <v>3.08</v>
      </c>
      <c r="R1765" s="1">
        <f t="shared" si="413"/>
        <v>-0.7815539465863145</v>
      </c>
      <c r="S1765" s="1">
        <f t="shared" si="414"/>
        <v>-0.53173166940792271</v>
      </c>
      <c r="T1765" s="1">
        <f t="shared" si="415"/>
        <v>1.6049816901911804</v>
      </c>
      <c r="U1765" s="1">
        <f t="shared" si="416"/>
        <v>-0.69294656076655914</v>
      </c>
      <c r="V1765" s="1">
        <f t="shared" si="417"/>
        <v>-0.10031262164240398</v>
      </c>
      <c r="W1765" s="7" t="str">
        <f t="shared" si="418"/>
        <v>Low Stress</v>
      </c>
      <c r="X1765" s="1">
        <v>9.6</v>
      </c>
      <c r="Y1765" s="1">
        <v>9.8000000000000007</v>
      </c>
      <c r="Z1765" s="1">
        <v>116</v>
      </c>
      <c r="AA1765" s="1">
        <v>9857</v>
      </c>
      <c r="AB1765" s="1">
        <v>2247</v>
      </c>
      <c r="AC1765" s="1">
        <v>1.25</v>
      </c>
      <c r="AD1765" s="1">
        <v>126.27</v>
      </c>
      <c r="AE1765" s="1">
        <v>136.01</v>
      </c>
      <c r="AF1765" s="1">
        <v>1469.88</v>
      </c>
      <c r="AG1765" s="1">
        <v>447.66</v>
      </c>
      <c r="AH1765" s="1">
        <v>9891</v>
      </c>
      <c r="AI1765" s="1">
        <v>4.24</v>
      </c>
      <c r="AJ1765" s="1">
        <v>33</v>
      </c>
      <c r="AK1765" s="1">
        <v>37.68</v>
      </c>
      <c r="AL1765" s="1">
        <v>1120</v>
      </c>
      <c r="AM1765" s="1">
        <f t="shared" si="421"/>
        <v>3913.46029248686</v>
      </c>
    </row>
    <row r="1766" spans="1:39" x14ac:dyDescent="0.3">
      <c r="A1766" s="2">
        <v>38290</v>
      </c>
      <c r="B1766" s="1" t="s">
        <v>24</v>
      </c>
      <c r="C1766" s="1">
        <v>2151.7800000000002</v>
      </c>
      <c r="D1766" s="1">
        <v>2130.3000000000002</v>
      </c>
      <c r="E1766" s="5">
        <f t="shared" si="407"/>
        <v>-9.9824331483701935E-3</v>
      </c>
      <c r="F1766" s="6">
        <f t="shared" si="408"/>
        <v>-21.480000000000018</v>
      </c>
      <c r="G1766" s="1">
        <v>2199.15</v>
      </c>
      <c r="H1766" s="1">
        <v>2099.64</v>
      </c>
      <c r="I1766" s="5">
        <f t="shared" si="409"/>
        <v>4.6245434012770918E-2</v>
      </c>
      <c r="J1766" s="5" t="str">
        <f t="shared" si="410"/>
        <v>Medium</v>
      </c>
      <c r="K1766" s="6">
        <f t="shared" si="411"/>
        <v>416</v>
      </c>
      <c r="L1766" s="5" t="str">
        <f t="shared" si="412"/>
        <v>Normal</v>
      </c>
      <c r="M1766" s="6">
        <f t="shared" si="420"/>
        <v>2861.957142857143</v>
      </c>
      <c r="N1766" s="1">
        <v>212265104</v>
      </c>
      <c r="O1766" s="5">
        <f t="shared" si="419"/>
        <v>-0.31107970623142517</v>
      </c>
      <c r="P1766" s="1">
        <v>-1.37</v>
      </c>
      <c r="Q1766" s="1">
        <v>8.2200000000000006</v>
      </c>
      <c r="R1766" s="1">
        <f t="shared" si="413"/>
        <v>1.0182610957718963</v>
      </c>
      <c r="S1766" s="1">
        <f t="shared" si="414"/>
        <v>-0.66289398099436447</v>
      </c>
      <c r="T1766" s="1">
        <f t="shared" si="415"/>
        <v>-0.92805948039880992</v>
      </c>
      <c r="U1766" s="1">
        <f t="shared" si="416"/>
        <v>1.0730651121756885</v>
      </c>
      <c r="V1766" s="1">
        <f t="shared" si="417"/>
        <v>0.12509318663860258</v>
      </c>
      <c r="W1766" s="7" t="str">
        <f t="shared" si="418"/>
        <v>Moderate Stress</v>
      </c>
      <c r="X1766" s="1">
        <v>3.12</v>
      </c>
      <c r="Y1766" s="1">
        <v>1.2</v>
      </c>
      <c r="Z1766" s="1">
        <v>53</v>
      </c>
      <c r="AA1766" s="1">
        <v>5061</v>
      </c>
      <c r="AB1766" s="1">
        <v>2517</v>
      </c>
      <c r="AC1766" s="1">
        <v>1.1100000000000001</v>
      </c>
      <c r="AD1766" s="1">
        <v>101.9</v>
      </c>
      <c r="AE1766" s="1">
        <v>134.44999999999999</v>
      </c>
      <c r="AF1766" s="1">
        <v>924.18</v>
      </c>
      <c r="AG1766" s="1">
        <v>251.59</v>
      </c>
      <c r="AH1766" s="1">
        <v>4630</v>
      </c>
      <c r="AI1766" s="1">
        <v>3.3</v>
      </c>
      <c r="AJ1766" s="1">
        <v>33</v>
      </c>
      <c r="AK1766" s="1">
        <v>47.05</v>
      </c>
      <c r="AL1766" s="1">
        <v>12961</v>
      </c>
      <c r="AM1766" s="1">
        <f t="shared" si="421"/>
        <v>3867.0501076727082</v>
      </c>
    </row>
    <row r="1767" spans="1:39" x14ac:dyDescent="0.3">
      <c r="A1767" s="2">
        <v>38291</v>
      </c>
      <c r="B1767" s="1" t="s">
        <v>24</v>
      </c>
      <c r="C1767" s="1">
        <v>2971.28</v>
      </c>
      <c r="D1767" s="1">
        <v>3000.56</v>
      </c>
      <c r="E1767" s="5">
        <f t="shared" si="407"/>
        <v>9.8543388707896078E-3</v>
      </c>
      <c r="F1767" s="6">
        <f t="shared" si="408"/>
        <v>29.279999999999745</v>
      </c>
      <c r="G1767" s="1">
        <v>3044.79</v>
      </c>
      <c r="H1767" s="1">
        <v>2933.2</v>
      </c>
      <c r="I1767" s="5">
        <f t="shared" si="409"/>
        <v>3.7556204733313635E-2</v>
      </c>
      <c r="J1767" s="5" t="str">
        <f t="shared" si="410"/>
        <v>Medium</v>
      </c>
      <c r="K1767" s="6">
        <f t="shared" si="411"/>
        <v>416</v>
      </c>
      <c r="L1767" s="5" t="str">
        <f t="shared" si="412"/>
        <v>Normal</v>
      </c>
      <c r="M1767" s="6">
        <f t="shared" si="420"/>
        <v>2951.2285714285717</v>
      </c>
      <c r="N1767" s="1">
        <v>50633476</v>
      </c>
      <c r="O1767" s="5">
        <f t="shared" si="419"/>
        <v>0.40851523259634781</v>
      </c>
      <c r="P1767" s="1">
        <v>5.82</v>
      </c>
      <c r="Q1767" s="1">
        <v>5.66</v>
      </c>
      <c r="R1767" s="1">
        <f t="shared" si="413"/>
        <v>1.5836034775632111</v>
      </c>
      <c r="S1767" s="1">
        <f t="shared" si="414"/>
        <v>0.25516302969140364</v>
      </c>
      <c r="T1767" s="1">
        <f t="shared" si="415"/>
        <v>0.74897238116122977</v>
      </c>
      <c r="U1767" s="1">
        <f t="shared" si="416"/>
        <v>0.19349509607993864</v>
      </c>
      <c r="V1767" s="1">
        <f t="shared" si="417"/>
        <v>0.69530849612394574</v>
      </c>
      <c r="W1767" s="7" t="str">
        <f t="shared" si="418"/>
        <v>Moderate Stress</v>
      </c>
      <c r="X1767" s="1">
        <v>13.03</v>
      </c>
      <c r="Y1767" s="1">
        <v>2.56</v>
      </c>
      <c r="Z1767" s="1">
        <v>93</v>
      </c>
      <c r="AA1767" s="1">
        <v>8114</v>
      </c>
      <c r="AB1767" s="1">
        <v>1716</v>
      </c>
      <c r="AC1767" s="1">
        <v>1.2</v>
      </c>
      <c r="AD1767" s="1">
        <v>117.94</v>
      </c>
      <c r="AE1767" s="1">
        <v>103.94</v>
      </c>
      <c r="AF1767" s="1">
        <v>1129.5999999999999</v>
      </c>
      <c r="AG1767" s="1">
        <v>373.57</v>
      </c>
      <c r="AH1767" s="1">
        <v>338</v>
      </c>
      <c r="AI1767" s="1">
        <v>5.35</v>
      </c>
      <c r="AJ1767" s="1">
        <v>7</v>
      </c>
      <c r="AK1767" s="1">
        <v>9.66</v>
      </c>
      <c r="AL1767" s="1">
        <v>10234</v>
      </c>
      <c r="AM1767" s="1">
        <f t="shared" si="421"/>
        <v>3847.4954532168367</v>
      </c>
    </row>
    <row r="1768" spans="1:39" x14ac:dyDescent="0.3">
      <c r="A1768" s="2">
        <v>38292</v>
      </c>
      <c r="B1768" s="1" t="s">
        <v>26</v>
      </c>
      <c r="C1768" s="1">
        <v>2199.77</v>
      </c>
      <c r="D1768" s="1">
        <v>2240.35</v>
      </c>
      <c r="E1768" s="5">
        <f t="shared" si="407"/>
        <v>1.8447383135509587E-2</v>
      </c>
      <c r="F1768" s="6">
        <f t="shared" si="408"/>
        <v>40.579999999999927</v>
      </c>
      <c r="G1768" s="1">
        <v>2251.08</v>
      </c>
      <c r="H1768" s="1">
        <v>2172.48</v>
      </c>
      <c r="I1768" s="5">
        <f t="shared" si="409"/>
        <v>3.5731008241770688E-2</v>
      </c>
      <c r="J1768" s="5" t="str">
        <f t="shared" si="410"/>
        <v>Medium</v>
      </c>
      <c r="K1768" s="6">
        <f t="shared" si="411"/>
        <v>416</v>
      </c>
      <c r="L1768" s="5" t="str">
        <f t="shared" si="412"/>
        <v>Normal</v>
      </c>
      <c r="M1768" s="6">
        <f t="shared" si="420"/>
        <v>2875.5999999999995</v>
      </c>
      <c r="N1768" s="1">
        <v>821955517</v>
      </c>
      <c r="O1768" s="5">
        <f t="shared" si="419"/>
        <v>-0.25335604020582825</v>
      </c>
      <c r="P1768" s="1">
        <v>6.33</v>
      </c>
      <c r="Q1768" s="1">
        <v>3.01</v>
      </c>
      <c r="R1768" s="1">
        <f t="shared" si="413"/>
        <v>-1.1142660247292377</v>
      </c>
      <c r="S1768" s="1">
        <f t="shared" si="414"/>
        <v>-0.58925030534037748</v>
      </c>
      <c r="T1768" s="1">
        <f t="shared" si="415"/>
        <v>0.86792735326075965</v>
      </c>
      <c r="U1768" s="1">
        <f t="shared" si="416"/>
        <v>-0.71699730339417744</v>
      </c>
      <c r="V1768" s="1">
        <f t="shared" si="417"/>
        <v>-0.38814657005075826</v>
      </c>
      <c r="W1768" s="7" t="str">
        <f t="shared" si="418"/>
        <v>Low Stress</v>
      </c>
      <c r="X1768" s="1">
        <v>9.11</v>
      </c>
      <c r="Y1768" s="1">
        <v>7.69</v>
      </c>
      <c r="Z1768" s="1">
        <v>64</v>
      </c>
      <c r="AA1768" s="1">
        <v>2858</v>
      </c>
      <c r="AB1768" s="1">
        <v>1135</v>
      </c>
      <c r="AC1768" s="1">
        <v>1.49</v>
      </c>
      <c r="AD1768" s="1">
        <v>125.57</v>
      </c>
      <c r="AE1768" s="1">
        <v>55.18</v>
      </c>
      <c r="AF1768" s="1">
        <v>1183.47</v>
      </c>
      <c r="AG1768" s="1">
        <v>281.64999999999998</v>
      </c>
      <c r="AH1768" s="1">
        <v>9439</v>
      </c>
      <c r="AI1768" s="1">
        <v>8.15</v>
      </c>
      <c r="AJ1768" s="1">
        <v>15</v>
      </c>
      <c r="AK1768" s="1">
        <v>33.69</v>
      </c>
      <c r="AL1768" s="1">
        <v>6592</v>
      </c>
      <c r="AM1768" s="1">
        <f t="shared" si="421"/>
        <v>3859.6093667932696</v>
      </c>
    </row>
    <row r="1769" spans="1:39" x14ac:dyDescent="0.3">
      <c r="A1769" s="2">
        <v>38293</v>
      </c>
      <c r="B1769" s="1" t="s">
        <v>26</v>
      </c>
      <c r="C1769" s="1">
        <v>3384.33</v>
      </c>
      <c r="D1769" s="1">
        <v>3431.84</v>
      </c>
      <c r="E1769" s="5">
        <f t="shared" si="407"/>
        <v>1.4038229132501918E-2</v>
      </c>
      <c r="F1769" s="6">
        <f t="shared" si="408"/>
        <v>47.510000000000218</v>
      </c>
      <c r="G1769" s="1">
        <v>3463.54</v>
      </c>
      <c r="H1769" s="1">
        <v>3352.95</v>
      </c>
      <c r="I1769" s="5">
        <f t="shared" si="409"/>
        <v>3.267707345323894E-2</v>
      </c>
      <c r="J1769" s="5" t="str">
        <f t="shared" si="410"/>
        <v>Medium</v>
      </c>
      <c r="K1769" s="6">
        <f t="shared" si="411"/>
        <v>416</v>
      </c>
      <c r="L1769" s="5" t="str">
        <f t="shared" si="412"/>
        <v>Normal</v>
      </c>
      <c r="M1769" s="6">
        <f t="shared" si="420"/>
        <v>2751.2228571428573</v>
      </c>
      <c r="N1769" s="1">
        <v>555307140</v>
      </c>
      <c r="O1769" s="5">
        <f t="shared" si="419"/>
        <v>0.53183207980895852</v>
      </c>
      <c r="P1769" s="1">
        <v>-1.69</v>
      </c>
      <c r="Q1769" s="1">
        <v>2.95</v>
      </c>
      <c r="R1769" s="1">
        <f t="shared" si="413"/>
        <v>-0.18160432714385874</v>
      </c>
      <c r="S1769" s="1">
        <f t="shared" si="414"/>
        <v>0.41249028424884432</v>
      </c>
      <c r="T1769" s="1">
        <f t="shared" si="415"/>
        <v>-1.0026978942651816</v>
      </c>
      <c r="U1769" s="1">
        <f t="shared" si="416"/>
        <v>-0.73761222564642137</v>
      </c>
      <c r="V1769" s="1">
        <f t="shared" si="417"/>
        <v>-0.37735604070165435</v>
      </c>
      <c r="W1769" s="7" t="str">
        <f t="shared" si="418"/>
        <v>Low Stress</v>
      </c>
      <c r="X1769" s="1">
        <v>13.98</v>
      </c>
      <c r="Y1769" s="1">
        <v>5.64</v>
      </c>
      <c r="Z1769" s="1">
        <v>57</v>
      </c>
      <c r="AA1769" s="1">
        <v>11930</v>
      </c>
      <c r="AB1769" s="1">
        <v>819</v>
      </c>
      <c r="AC1769" s="1">
        <v>1.08</v>
      </c>
      <c r="AD1769" s="1">
        <v>115.96</v>
      </c>
      <c r="AE1769" s="1">
        <v>69.930000000000007</v>
      </c>
      <c r="AF1769" s="1">
        <v>906.57</v>
      </c>
      <c r="AG1769" s="1">
        <v>241.67</v>
      </c>
      <c r="AH1769" s="1">
        <v>4344</v>
      </c>
      <c r="AI1769" s="1">
        <v>9.82</v>
      </c>
      <c r="AJ1769" s="1">
        <v>34</v>
      </c>
      <c r="AK1769" s="1">
        <v>82.67</v>
      </c>
      <c r="AL1769" s="1">
        <v>6259</v>
      </c>
      <c r="AM1769" s="1">
        <f t="shared" si="421"/>
        <v>3932.7868542517544</v>
      </c>
    </row>
    <row r="1770" spans="1:39" x14ac:dyDescent="0.3">
      <c r="A1770" s="2">
        <v>38294</v>
      </c>
      <c r="B1770" s="1" t="s">
        <v>26</v>
      </c>
      <c r="C1770" s="1">
        <v>2735.38</v>
      </c>
      <c r="D1770" s="1">
        <v>2708.61</v>
      </c>
      <c r="E1770" s="5">
        <f t="shared" si="407"/>
        <v>-9.786574443038985E-3</v>
      </c>
      <c r="F1770" s="6">
        <f t="shared" si="408"/>
        <v>-26.769999999999982</v>
      </c>
      <c r="G1770" s="1">
        <v>2773.42</v>
      </c>
      <c r="H1770" s="1">
        <v>2661.85</v>
      </c>
      <c r="I1770" s="5">
        <f t="shared" si="409"/>
        <v>4.0787751610379605E-2</v>
      </c>
      <c r="J1770" s="5" t="str">
        <f t="shared" si="410"/>
        <v>Medium</v>
      </c>
      <c r="K1770" s="6">
        <f t="shared" si="411"/>
        <v>416</v>
      </c>
      <c r="L1770" s="5" t="str">
        <f t="shared" si="412"/>
        <v>Normal</v>
      </c>
      <c r="M1770" s="6">
        <f t="shared" si="420"/>
        <v>2929.937142857143</v>
      </c>
      <c r="N1770" s="1">
        <v>868985081</v>
      </c>
      <c r="O1770" s="5">
        <f t="shared" si="419"/>
        <v>-0.21074117674483658</v>
      </c>
      <c r="P1770" s="1">
        <v>2.5099999999999998</v>
      </c>
      <c r="Q1770" s="1">
        <v>3.61</v>
      </c>
      <c r="R1770" s="1">
        <f t="shared" si="413"/>
        <v>-1.2787623306525258</v>
      </c>
      <c r="S1770" s="1">
        <f t="shared" si="414"/>
        <v>-0.53488239354890255</v>
      </c>
      <c r="T1770" s="1">
        <f t="shared" si="415"/>
        <v>-2.3068712269052872E-2</v>
      </c>
      <c r="U1770" s="1">
        <f t="shared" si="416"/>
        <v>-0.51084808087173605</v>
      </c>
      <c r="V1770" s="1">
        <f t="shared" si="417"/>
        <v>-0.58689037933555432</v>
      </c>
      <c r="W1770" s="7" t="str">
        <f t="shared" si="418"/>
        <v>Low Stress</v>
      </c>
      <c r="X1770" s="1">
        <v>13.92</v>
      </c>
      <c r="Y1770" s="1">
        <v>3.61</v>
      </c>
      <c r="Z1770" s="1">
        <v>54</v>
      </c>
      <c r="AA1770" s="1">
        <v>16541</v>
      </c>
      <c r="AB1770" s="1">
        <v>4782</v>
      </c>
      <c r="AC1770" s="1">
        <v>1.01</v>
      </c>
      <c r="AD1770" s="1">
        <v>128.22999999999999</v>
      </c>
      <c r="AE1770" s="1">
        <v>52.52</v>
      </c>
      <c r="AF1770" s="1">
        <v>1062.44</v>
      </c>
      <c r="AG1770" s="1">
        <v>345.72</v>
      </c>
      <c r="AH1770" s="1">
        <v>2204</v>
      </c>
      <c r="AI1770" s="1">
        <v>2.5099999999999998</v>
      </c>
      <c r="AJ1770" s="1">
        <v>22</v>
      </c>
      <c r="AK1770" s="1">
        <v>40.090000000000003</v>
      </c>
      <c r="AL1770" s="1">
        <v>308</v>
      </c>
      <c r="AM1770" s="1">
        <f t="shared" si="421"/>
        <v>3987.0370787695106</v>
      </c>
    </row>
    <row r="1771" spans="1:39" x14ac:dyDescent="0.3">
      <c r="A1771" s="2">
        <v>38295</v>
      </c>
      <c r="B1771" s="1" t="s">
        <v>25</v>
      </c>
      <c r="C1771" s="1">
        <v>1657.62</v>
      </c>
      <c r="D1771" s="1">
        <v>1695.75</v>
      </c>
      <c r="E1771" s="5">
        <f t="shared" si="407"/>
        <v>2.3002859521482674E-2</v>
      </c>
      <c r="F1771" s="6">
        <f t="shared" si="408"/>
        <v>38.130000000000109</v>
      </c>
      <c r="G1771" s="1">
        <v>1745.05</v>
      </c>
      <c r="H1771" s="1">
        <v>1642.67</v>
      </c>
      <c r="I1771" s="5">
        <f t="shared" si="409"/>
        <v>6.1763250926026407E-2</v>
      </c>
      <c r="J1771" s="5" t="str">
        <f t="shared" si="410"/>
        <v>High</v>
      </c>
      <c r="K1771" s="6">
        <f t="shared" si="411"/>
        <v>416</v>
      </c>
      <c r="L1771" s="5" t="str">
        <f t="shared" si="412"/>
        <v>⚠️ High Risk</v>
      </c>
      <c r="M1771" s="6">
        <f t="shared" si="420"/>
        <v>2614.2342857142858</v>
      </c>
      <c r="N1771" s="1">
        <v>725795046</v>
      </c>
      <c r="O1771" s="5">
        <f t="shared" si="419"/>
        <v>-0.37394087742421395</v>
      </c>
      <c r="P1771" s="1">
        <v>0.25</v>
      </c>
      <c r="Q1771" s="1">
        <v>6.23</v>
      </c>
      <c r="R1771" s="1">
        <f t="shared" si="413"/>
        <v>-0.77792350079379446</v>
      </c>
      <c r="S1771" s="1">
        <f t="shared" si="414"/>
        <v>-0.74309206994628019</v>
      </c>
      <c r="T1771" s="1">
        <f t="shared" si="415"/>
        <v>-0.55020251020030309</v>
      </c>
      <c r="U1771" s="1">
        <f t="shared" si="416"/>
        <v>0.38933685747625801</v>
      </c>
      <c r="V1771" s="1">
        <f t="shared" si="417"/>
        <v>-0.42047030586602985</v>
      </c>
      <c r="W1771" s="7" t="str">
        <f t="shared" si="418"/>
        <v>Low Stress</v>
      </c>
      <c r="X1771" s="1">
        <v>13.97</v>
      </c>
      <c r="Y1771" s="1">
        <v>2.4500000000000002</v>
      </c>
      <c r="Z1771" s="1">
        <v>115</v>
      </c>
      <c r="AA1771" s="1">
        <v>13603</v>
      </c>
      <c r="AB1771" s="1">
        <v>1073</v>
      </c>
      <c r="AC1771" s="1">
        <v>0.91</v>
      </c>
      <c r="AD1771" s="1">
        <v>113.97</v>
      </c>
      <c r="AE1771" s="1">
        <v>37.56</v>
      </c>
      <c r="AF1771" s="1">
        <v>2307.5700000000002</v>
      </c>
      <c r="AG1771" s="1">
        <v>314.44</v>
      </c>
      <c r="AH1771" s="1">
        <v>3768</v>
      </c>
      <c r="AI1771" s="1">
        <v>1.07</v>
      </c>
      <c r="AJ1771" s="1">
        <v>21</v>
      </c>
      <c r="AK1771" s="1">
        <v>96.79</v>
      </c>
      <c r="AL1771" s="1">
        <v>7310</v>
      </c>
      <c r="AM1771" s="1">
        <f t="shared" si="421"/>
        <v>3960.2225500666659</v>
      </c>
    </row>
    <row r="1772" spans="1:39" x14ac:dyDescent="0.3">
      <c r="A1772" s="2">
        <v>38296</v>
      </c>
      <c r="B1772" s="1" t="s">
        <v>25</v>
      </c>
      <c r="C1772" s="1">
        <v>1466.33</v>
      </c>
      <c r="D1772" s="1">
        <v>1449.16</v>
      </c>
      <c r="E1772" s="5">
        <f t="shared" si="407"/>
        <v>-1.1709506045705842E-2</v>
      </c>
      <c r="F1772" s="6">
        <f t="shared" si="408"/>
        <v>-17.169999999999845</v>
      </c>
      <c r="G1772" s="1">
        <v>1475.35</v>
      </c>
      <c r="H1772" s="1">
        <v>1431.2</v>
      </c>
      <c r="I1772" s="5">
        <f t="shared" si="409"/>
        <v>3.0109184153635175E-2</v>
      </c>
      <c r="J1772" s="5" t="str">
        <f t="shared" si="410"/>
        <v>Medium</v>
      </c>
      <c r="K1772" s="6">
        <f t="shared" si="411"/>
        <v>416</v>
      </c>
      <c r="L1772" s="5" t="str">
        <f t="shared" si="412"/>
        <v>Normal</v>
      </c>
      <c r="M1772" s="6">
        <f t="shared" si="420"/>
        <v>2379.5100000000007</v>
      </c>
      <c r="N1772" s="1">
        <v>218462476</v>
      </c>
      <c r="O1772" s="5">
        <f t="shared" si="419"/>
        <v>-0.1454164823824266</v>
      </c>
      <c r="P1772" s="1">
        <v>6.58</v>
      </c>
      <c r="Q1772" s="1">
        <v>2.31</v>
      </c>
      <c r="R1772" s="1">
        <f t="shared" si="413"/>
        <v>0.99658441596188529</v>
      </c>
      <c r="S1772" s="1">
        <f t="shared" si="414"/>
        <v>-0.45154134931086193</v>
      </c>
      <c r="T1772" s="1">
        <f t="shared" si="415"/>
        <v>0.92623861409386254</v>
      </c>
      <c r="U1772" s="1">
        <f t="shared" si="416"/>
        <v>-0.95750472967035893</v>
      </c>
      <c r="V1772" s="1">
        <f t="shared" si="417"/>
        <v>0.12844423776863173</v>
      </c>
      <c r="W1772" s="7" t="str">
        <f t="shared" si="418"/>
        <v>Moderate Stress</v>
      </c>
      <c r="X1772" s="1">
        <v>3.01</v>
      </c>
      <c r="Y1772" s="1">
        <v>3.16</v>
      </c>
      <c r="Z1772" s="1">
        <v>95</v>
      </c>
      <c r="AA1772" s="1">
        <v>27226</v>
      </c>
      <c r="AB1772" s="1">
        <v>1946</v>
      </c>
      <c r="AC1772" s="1">
        <v>0.9</v>
      </c>
      <c r="AD1772" s="1">
        <v>117.08</v>
      </c>
      <c r="AE1772" s="1">
        <v>76.680000000000007</v>
      </c>
      <c r="AF1772" s="1">
        <v>1727.18</v>
      </c>
      <c r="AG1772" s="1">
        <v>192.97</v>
      </c>
      <c r="AH1772" s="1">
        <v>4731</v>
      </c>
      <c r="AI1772" s="1">
        <v>3.96</v>
      </c>
      <c r="AJ1772" s="1">
        <v>30</v>
      </c>
      <c r="AK1772" s="1">
        <v>70.91</v>
      </c>
      <c r="AL1772" s="1">
        <v>9265</v>
      </c>
      <c r="AM1772" s="1">
        <f t="shared" si="421"/>
        <v>3973.5243915182928</v>
      </c>
    </row>
    <row r="1773" spans="1:39" x14ac:dyDescent="0.3">
      <c r="A1773" s="2">
        <v>38297</v>
      </c>
      <c r="B1773" s="1" t="s">
        <v>24</v>
      </c>
      <c r="C1773" s="1">
        <v>3186.78</v>
      </c>
      <c r="D1773" s="1">
        <v>3148.06</v>
      </c>
      <c r="E1773" s="5">
        <f t="shared" si="407"/>
        <v>-1.2150195495139373E-2</v>
      </c>
      <c r="F1773" s="6">
        <f t="shared" si="408"/>
        <v>-38.720000000000255</v>
      </c>
      <c r="G1773" s="1">
        <v>3225.08</v>
      </c>
      <c r="H1773" s="1">
        <v>3112.17</v>
      </c>
      <c r="I1773" s="5">
        <f t="shared" si="409"/>
        <v>3.5430748278826855E-2</v>
      </c>
      <c r="J1773" s="5" t="str">
        <f t="shared" si="410"/>
        <v>Medium</v>
      </c>
      <c r="K1773" s="6">
        <f t="shared" si="411"/>
        <v>416</v>
      </c>
      <c r="L1773" s="5" t="str">
        <f t="shared" si="412"/>
        <v>Normal</v>
      </c>
      <c r="M1773" s="6">
        <f t="shared" si="420"/>
        <v>2524.9042857142858</v>
      </c>
      <c r="N1773" s="1">
        <v>724662315</v>
      </c>
      <c r="O1773" s="5">
        <f t="shared" si="419"/>
        <v>1.1723343178116976</v>
      </c>
      <c r="P1773" s="1">
        <v>4.34</v>
      </c>
      <c r="Q1773" s="1">
        <v>9.1999999999999993</v>
      </c>
      <c r="R1773" s="1">
        <f t="shared" si="413"/>
        <v>-0.77396152349150027</v>
      </c>
      <c r="S1773" s="1">
        <f t="shared" si="414"/>
        <v>1.2296410703789209</v>
      </c>
      <c r="T1773" s="1">
        <f t="shared" si="415"/>
        <v>0.4037697170292604</v>
      </c>
      <c r="U1773" s="1">
        <f t="shared" si="416"/>
        <v>1.4097755089623423</v>
      </c>
      <c r="V1773" s="1">
        <f t="shared" si="417"/>
        <v>0.56730619321975584</v>
      </c>
      <c r="W1773" s="7" t="str">
        <f t="shared" si="418"/>
        <v>Moderate Stress</v>
      </c>
      <c r="X1773" s="1">
        <v>3.57</v>
      </c>
      <c r="Y1773" s="1">
        <v>4.58</v>
      </c>
      <c r="Z1773" s="1">
        <v>114</v>
      </c>
      <c r="AA1773" s="1">
        <v>10767</v>
      </c>
      <c r="AB1773" s="1">
        <v>1471</v>
      </c>
      <c r="AC1773" s="1">
        <v>1.1599999999999999</v>
      </c>
      <c r="AD1773" s="1">
        <v>145.85</v>
      </c>
      <c r="AE1773" s="1">
        <v>136.68</v>
      </c>
      <c r="AF1773" s="1">
        <v>2099.64</v>
      </c>
      <c r="AG1773" s="1">
        <v>234.5</v>
      </c>
      <c r="AH1773" s="1">
        <v>2262</v>
      </c>
      <c r="AI1773" s="1">
        <v>1.44</v>
      </c>
      <c r="AJ1773" s="1">
        <v>28</v>
      </c>
      <c r="AK1773" s="1">
        <v>36.67</v>
      </c>
      <c r="AL1773" s="1">
        <v>6927</v>
      </c>
      <c r="AM1773" s="1">
        <f t="shared" si="421"/>
        <v>4004.6201038176414</v>
      </c>
    </row>
    <row r="1774" spans="1:39" x14ac:dyDescent="0.3">
      <c r="A1774" s="2">
        <v>38298</v>
      </c>
      <c r="B1774" s="1" t="s">
        <v>26</v>
      </c>
      <c r="C1774" s="1">
        <v>4609.6499999999996</v>
      </c>
      <c r="D1774" s="1">
        <v>4646.6499999999996</v>
      </c>
      <c r="E1774" s="5">
        <f t="shared" si="407"/>
        <v>8.0266397665766393E-3</v>
      </c>
      <c r="F1774" s="6">
        <f t="shared" si="408"/>
        <v>37</v>
      </c>
      <c r="G1774" s="1">
        <v>4663.59</v>
      </c>
      <c r="H1774" s="1">
        <v>4579.08</v>
      </c>
      <c r="I1774" s="5">
        <f t="shared" si="409"/>
        <v>1.8333279099280904E-2</v>
      </c>
      <c r="J1774" s="5" t="str">
        <f t="shared" si="410"/>
        <v>Low</v>
      </c>
      <c r="K1774" s="6">
        <f t="shared" si="411"/>
        <v>416</v>
      </c>
      <c r="L1774" s="5" t="str">
        <f t="shared" si="412"/>
        <v>Normal</v>
      </c>
      <c r="M1774" s="6">
        <f t="shared" si="420"/>
        <v>2760.06</v>
      </c>
      <c r="N1774" s="1">
        <v>307452643</v>
      </c>
      <c r="O1774" s="5">
        <f t="shared" si="419"/>
        <v>0.47603603489132978</v>
      </c>
      <c r="P1774" s="1">
        <v>2.14</v>
      </c>
      <c r="Q1774" s="1">
        <v>5.75</v>
      </c>
      <c r="R1774" s="1">
        <f t="shared" si="413"/>
        <v>0.68532161677887593</v>
      </c>
      <c r="S1774" s="1">
        <f t="shared" si="414"/>
        <v>0.34130586167826399</v>
      </c>
      <c r="T1774" s="1">
        <f t="shared" si="415"/>
        <v>-0.1093693783020451</v>
      </c>
      <c r="U1774" s="1">
        <f t="shared" si="416"/>
        <v>0.22441747945830481</v>
      </c>
      <c r="V1774" s="1">
        <f t="shared" si="417"/>
        <v>0.28541889490334993</v>
      </c>
      <c r="W1774" s="7" t="str">
        <f t="shared" si="418"/>
        <v>Moderate Stress</v>
      </c>
      <c r="X1774" s="1">
        <v>14.84</v>
      </c>
      <c r="Y1774" s="1">
        <v>2.1800000000000002</v>
      </c>
      <c r="Z1774" s="1">
        <v>115</v>
      </c>
      <c r="AA1774" s="1">
        <v>12359</v>
      </c>
      <c r="AB1774" s="1">
        <v>1566</v>
      </c>
      <c r="AC1774" s="1">
        <v>1.32</v>
      </c>
      <c r="AD1774" s="1">
        <v>107.24</v>
      </c>
      <c r="AE1774" s="1">
        <v>116.7</v>
      </c>
      <c r="AF1774" s="1">
        <v>1267.54</v>
      </c>
      <c r="AG1774" s="1">
        <v>113.75</v>
      </c>
      <c r="AH1774" s="1">
        <v>6574</v>
      </c>
      <c r="AI1774" s="1">
        <v>8.34</v>
      </c>
      <c r="AJ1774" s="1">
        <v>37</v>
      </c>
      <c r="AK1774" s="1">
        <v>25.24</v>
      </c>
      <c r="AL1774" s="1">
        <v>2028</v>
      </c>
      <c r="AM1774" s="1">
        <f t="shared" si="421"/>
        <v>4004.0554058979583</v>
      </c>
    </row>
    <row r="1775" spans="1:39" x14ac:dyDescent="0.3">
      <c r="A1775" s="2">
        <v>38299</v>
      </c>
      <c r="B1775" s="1" t="s">
        <v>25</v>
      </c>
      <c r="C1775" s="1">
        <v>2375.83</v>
      </c>
      <c r="D1775" s="1">
        <v>2389.44</v>
      </c>
      <c r="E1775" s="5">
        <f t="shared" si="407"/>
        <v>5.7285243472807931E-3</v>
      </c>
      <c r="F1775" s="6">
        <f t="shared" si="408"/>
        <v>13.610000000000127</v>
      </c>
      <c r="G1775" s="1">
        <v>2398.2199999999998</v>
      </c>
      <c r="H1775" s="1">
        <v>2366.9</v>
      </c>
      <c r="I1775" s="5">
        <f t="shared" si="409"/>
        <v>1.3182761392860478E-2</v>
      </c>
      <c r="J1775" s="5" t="str">
        <f t="shared" si="410"/>
        <v>Low</v>
      </c>
      <c r="K1775" s="6">
        <f t="shared" si="411"/>
        <v>416</v>
      </c>
      <c r="L1775" s="5" t="str">
        <f t="shared" si="412"/>
        <v>Normal</v>
      </c>
      <c r="M1775" s="6">
        <f t="shared" si="420"/>
        <v>2781.3585714285714</v>
      </c>
      <c r="N1775" s="1">
        <v>166050973</v>
      </c>
      <c r="O1775" s="5">
        <f t="shared" si="419"/>
        <v>-0.48577146976854285</v>
      </c>
      <c r="P1775" s="1">
        <v>6.69</v>
      </c>
      <c r="Q1775" s="1">
        <v>9.1999999999999993</v>
      </c>
      <c r="R1775" s="1">
        <f t="shared" si="413"/>
        <v>1.179905244353731</v>
      </c>
      <c r="S1775" s="1">
        <f t="shared" si="414"/>
        <v>-0.88576519585527913</v>
      </c>
      <c r="T1775" s="1">
        <f t="shared" si="415"/>
        <v>0.95189556886042781</v>
      </c>
      <c r="U1775" s="1">
        <f t="shared" si="416"/>
        <v>1.4097755089623423</v>
      </c>
      <c r="V1775" s="1">
        <f t="shared" si="417"/>
        <v>0.66395278158030546</v>
      </c>
      <c r="W1775" s="7" t="str">
        <f t="shared" si="418"/>
        <v>Moderate Stress</v>
      </c>
      <c r="X1775" s="1">
        <v>8.34</v>
      </c>
      <c r="Y1775" s="1">
        <v>9.66</v>
      </c>
      <c r="Z1775" s="1">
        <v>75</v>
      </c>
      <c r="AA1775" s="1">
        <v>13295</v>
      </c>
      <c r="AB1775" s="1">
        <v>790</v>
      </c>
      <c r="AC1775" s="1">
        <v>1.2</v>
      </c>
      <c r="AD1775" s="1">
        <v>132.9</v>
      </c>
      <c r="AE1775" s="1">
        <v>148.03</v>
      </c>
      <c r="AF1775" s="1">
        <v>1028.82</v>
      </c>
      <c r="AG1775" s="1">
        <v>177.43</v>
      </c>
      <c r="AH1775" s="1">
        <v>4561</v>
      </c>
      <c r="AI1775" s="1">
        <v>5.01</v>
      </c>
      <c r="AJ1775" s="1">
        <v>18</v>
      </c>
      <c r="AK1775" s="1">
        <v>68.569999999999993</v>
      </c>
      <c r="AL1775" s="1">
        <v>5034</v>
      </c>
      <c r="AM1775" s="1">
        <f t="shared" si="421"/>
        <v>3982.3829077214391</v>
      </c>
    </row>
    <row r="1776" spans="1:39" x14ac:dyDescent="0.3">
      <c r="A1776" s="2">
        <v>38300</v>
      </c>
      <c r="B1776" s="1" t="s">
        <v>26</v>
      </c>
      <c r="C1776" s="1">
        <v>3932</v>
      </c>
      <c r="D1776" s="1">
        <v>3898.47</v>
      </c>
      <c r="E1776" s="5">
        <f t="shared" si="407"/>
        <v>-8.5274669379451166E-3</v>
      </c>
      <c r="F1776" s="6">
        <f t="shared" si="408"/>
        <v>-33.5300000000002</v>
      </c>
      <c r="G1776" s="1">
        <v>3953.07</v>
      </c>
      <c r="H1776" s="1">
        <v>3879.66</v>
      </c>
      <c r="I1776" s="5">
        <f t="shared" si="409"/>
        <v>1.8669888097660303E-2</v>
      </c>
      <c r="J1776" s="5" t="str">
        <f t="shared" si="410"/>
        <v>Low</v>
      </c>
      <c r="K1776" s="6">
        <f t="shared" si="411"/>
        <v>416</v>
      </c>
      <c r="L1776" s="5" t="str">
        <f t="shared" si="412"/>
        <v>Normal</v>
      </c>
      <c r="M1776" s="6">
        <f t="shared" si="420"/>
        <v>2848.02</v>
      </c>
      <c r="N1776" s="1">
        <v>645146424</v>
      </c>
      <c r="O1776" s="5">
        <f t="shared" si="419"/>
        <v>0.63154128163921242</v>
      </c>
      <c r="P1776" s="1">
        <v>-1.47</v>
      </c>
      <c r="Q1776" s="1">
        <v>0.46</v>
      </c>
      <c r="R1776" s="1">
        <f t="shared" si="413"/>
        <v>-0.49583710091129468</v>
      </c>
      <c r="S1776" s="1">
        <f t="shared" si="414"/>
        <v>0.53969897740511397</v>
      </c>
      <c r="T1776" s="1">
        <f t="shared" si="415"/>
        <v>-0.95138398473205099</v>
      </c>
      <c r="U1776" s="1">
        <f t="shared" si="416"/>
        <v>-1.5931314991145531</v>
      </c>
      <c r="V1776" s="1">
        <f t="shared" si="417"/>
        <v>-0.62516340183819619</v>
      </c>
      <c r="W1776" s="7" t="str">
        <f t="shared" si="418"/>
        <v>Low Stress</v>
      </c>
      <c r="X1776" s="1">
        <v>5.0999999999999996</v>
      </c>
      <c r="Y1776" s="1">
        <v>1.52</v>
      </c>
      <c r="Z1776" s="1">
        <v>80</v>
      </c>
      <c r="AA1776" s="1">
        <v>10873</v>
      </c>
      <c r="AB1776" s="1">
        <v>187</v>
      </c>
      <c r="AC1776" s="1">
        <v>1.41</v>
      </c>
      <c r="AD1776" s="1">
        <v>103.43</v>
      </c>
      <c r="AE1776" s="1">
        <v>45.33</v>
      </c>
      <c r="AF1776" s="1">
        <v>1434.53</v>
      </c>
      <c r="AG1776" s="1">
        <v>234.33</v>
      </c>
      <c r="AH1776" s="1">
        <v>3665</v>
      </c>
      <c r="AI1776" s="1">
        <v>6.2</v>
      </c>
      <c r="AJ1776" s="1">
        <v>44</v>
      </c>
      <c r="AK1776" s="1">
        <v>30.31</v>
      </c>
      <c r="AL1776" s="1">
        <v>12337</v>
      </c>
      <c r="AM1776" s="1">
        <f t="shared" si="421"/>
        <v>3974.6027420416749</v>
      </c>
    </row>
    <row r="1777" spans="1:39" x14ac:dyDescent="0.3">
      <c r="A1777" s="2">
        <v>38301</v>
      </c>
      <c r="B1777" s="1" t="s">
        <v>24</v>
      </c>
      <c r="C1777" s="1">
        <v>3634.65</v>
      </c>
      <c r="D1777" s="1">
        <v>3627.63</v>
      </c>
      <c r="E1777" s="5">
        <f t="shared" si="407"/>
        <v>-1.9314101770459278E-3</v>
      </c>
      <c r="F1777" s="6">
        <f t="shared" si="408"/>
        <v>-7.0199999999999818</v>
      </c>
      <c r="G1777" s="1">
        <v>3674.34</v>
      </c>
      <c r="H1777" s="1">
        <v>3604.24</v>
      </c>
      <c r="I1777" s="5">
        <f t="shared" si="409"/>
        <v>1.9286588804974445E-2</v>
      </c>
      <c r="J1777" s="5" t="str">
        <f t="shared" si="410"/>
        <v>Low</v>
      </c>
      <c r="K1777" s="6">
        <f t="shared" si="411"/>
        <v>416</v>
      </c>
      <c r="L1777" s="5" t="str">
        <f t="shared" si="412"/>
        <v>Normal</v>
      </c>
      <c r="M1777" s="6">
        <f t="shared" si="420"/>
        <v>2979.3085714285712</v>
      </c>
      <c r="N1777" s="1">
        <v>790507139</v>
      </c>
      <c r="O1777" s="5">
        <f t="shared" si="419"/>
        <v>-6.9473408798836386E-2</v>
      </c>
      <c r="P1777" s="1">
        <v>6.3</v>
      </c>
      <c r="Q1777" s="1">
        <v>3.43</v>
      </c>
      <c r="R1777" s="1">
        <f t="shared" si="413"/>
        <v>-1.0042683643580039</v>
      </c>
      <c r="S1777" s="1">
        <f t="shared" si="414"/>
        <v>-0.35465340950681773</v>
      </c>
      <c r="T1777" s="1">
        <f t="shared" si="415"/>
        <v>0.86093000196078717</v>
      </c>
      <c r="U1777" s="1">
        <f t="shared" si="416"/>
        <v>-0.57269284762846839</v>
      </c>
      <c r="V1777" s="1">
        <f t="shared" si="417"/>
        <v>-0.26767115488312571</v>
      </c>
      <c r="W1777" s="7" t="str">
        <f t="shared" si="418"/>
        <v>Low Stress</v>
      </c>
      <c r="X1777" s="1">
        <v>12.01</v>
      </c>
      <c r="Y1777" s="1">
        <v>9.86</v>
      </c>
      <c r="Z1777" s="1">
        <v>100</v>
      </c>
      <c r="AA1777" s="1">
        <v>25134</v>
      </c>
      <c r="AB1777" s="1">
        <v>2612</v>
      </c>
      <c r="AC1777" s="1">
        <v>1.02</v>
      </c>
      <c r="AD1777" s="1">
        <v>103.23</v>
      </c>
      <c r="AE1777" s="1">
        <v>85.07</v>
      </c>
      <c r="AF1777" s="1">
        <v>2148.0700000000002</v>
      </c>
      <c r="AG1777" s="1">
        <v>488.85</v>
      </c>
      <c r="AH1777" s="1">
        <v>5468</v>
      </c>
      <c r="AI1777" s="1">
        <v>1.51</v>
      </c>
      <c r="AJ1777" s="1">
        <v>35</v>
      </c>
      <c r="AK1777" s="1">
        <v>92.7</v>
      </c>
      <c r="AL1777" s="1">
        <v>9907</v>
      </c>
      <c r="AM1777" s="1">
        <f t="shared" si="421"/>
        <v>3952.2887244238673</v>
      </c>
    </row>
    <row r="1778" spans="1:39" x14ac:dyDescent="0.3">
      <c r="A1778" s="2">
        <v>38302</v>
      </c>
      <c r="B1778" s="1" t="s">
        <v>25</v>
      </c>
      <c r="C1778" s="1">
        <v>4726.22</v>
      </c>
      <c r="D1778" s="1">
        <v>4704.95</v>
      </c>
      <c r="E1778" s="5">
        <f t="shared" si="407"/>
        <v>-4.5004252870159316E-3</v>
      </c>
      <c r="F1778" s="6">
        <f t="shared" si="408"/>
        <v>-21.270000000000437</v>
      </c>
      <c r="G1778" s="1">
        <v>4749.46</v>
      </c>
      <c r="H1778" s="1">
        <v>4683.9799999999996</v>
      </c>
      <c r="I1778" s="5">
        <f t="shared" si="409"/>
        <v>1.3854623779680266E-2</v>
      </c>
      <c r="J1778" s="5" t="str">
        <f t="shared" si="410"/>
        <v>Low</v>
      </c>
      <c r="K1778" s="6">
        <f t="shared" si="411"/>
        <v>416</v>
      </c>
      <c r="L1778" s="5" t="str">
        <f t="shared" si="412"/>
        <v>Normal</v>
      </c>
      <c r="M1778" s="6">
        <f t="shared" si="420"/>
        <v>3409.1942857142858</v>
      </c>
      <c r="N1778" s="1">
        <v>146652566</v>
      </c>
      <c r="O1778" s="5">
        <f t="shared" si="419"/>
        <v>0.29697626273903338</v>
      </c>
      <c r="P1778" s="1">
        <v>7.98</v>
      </c>
      <c r="Q1778" s="1">
        <v>0.23</v>
      </c>
      <c r="R1778" s="1">
        <f t="shared" si="413"/>
        <v>1.2477554649574443</v>
      </c>
      <c r="S1778" s="1">
        <f t="shared" si="414"/>
        <v>0.11286195485479451</v>
      </c>
      <c r="T1778" s="1">
        <f t="shared" si="415"/>
        <v>1.2527816747592389</v>
      </c>
      <c r="U1778" s="1">
        <f t="shared" si="416"/>
        <v>-1.6721553677481553</v>
      </c>
      <c r="V1778" s="1">
        <f t="shared" si="417"/>
        <v>0.23531093170583056</v>
      </c>
      <c r="W1778" s="7" t="str">
        <f t="shared" si="418"/>
        <v>Moderate Stress</v>
      </c>
      <c r="X1778" s="1">
        <v>5.44</v>
      </c>
      <c r="Y1778" s="1">
        <v>8.5</v>
      </c>
      <c r="Z1778" s="1">
        <v>90</v>
      </c>
      <c r="AA1778" s="1">
        <v>7757</v>
      </c>
      <c r="AB1778" s="1">
        <v>3948</v>
      </c>
      <c r="AC1778" s="1">
        <v>1.22</v>
      </c>
      <c r="AD1778" s="1">
        <v>144.87</v>
      </c>
      <c r="AE1778" s="1">
        <v>123.1</v>
      </c>
      <c r="AF1778" s="1">
        <v>1305.46</v>
      </c>
      <c r="AG1778" s="1">
        <v>310.83999999999997</v>
      </c>
      <c r="AH1778" s="1">
        <v>3033</v>
      </c>
      <c r="AI1778" s="1">
        <v>7.5</v>
      </c>
      <c r="AJ1778" s="1">
        <v>48</v>
      </c>
      <c r="AK1778" s="1">
        <v>11.72</v>
      </c>
      <c r="AL1778" s="1">
        <v>1823</v>
      </c>
      <c r="AM1778" s="1">
        <f t="shared" si="421"/>
        <v>3948.264803515297</v>
      </c>
    </row>
    <row r="1779" spans="1:39" x14ac:dyDescent="0.3">
      <c r="A1779" s="2">
        <v>38303</v>
      </c>
      <c r="B1779" s="1" t="s">
        <v>25</v>
      </c>
      <c r="C1779" s="1">
        <v>4283.92</v>
      </c>
      <c r="D1779" s="1">
        <v>4307.6000000000004</v>
      </c>
      <c r="E1779" s="5">
        <f t="shared" si="407"/>
        <v>5.5276475751181841E-3</v>
      </c>
      <c r="F1779" s="6">
        <f t="shared" si="408"/>
        <v>23.680000000000291</v>
      </c>
      <c r="G1779" s="1">
        <v>4334.4799999999996</v>
      </c>
      <c r="H1779" s="1">
        <v>4275.01</v>
      </c>
      <c r="I1779" s="5">
        <f t="shared" si="409"/>
        <v>1.3882145324842514E-2</v>
      </c>
      <c r="J1779" s="5" t="str">
        <f t="shared" si="410"/>
        <v>Low</v>
      </c>
      <c r="K1779" s="6">
        <f t="shared" si="411"/>
        <v>416</v>
      </c>
      <c r="L1779" s="5" t="str">
        <f t="shared" si="412"/>
        <v>Normal</v>
      </c>
      <c r="M1779" s="6">
        <f t="shared" si="420"/>
        <v>3817.5428571428574</v>
      </c>
      <c r="N1779" s="1">
        <v>746133076</v>
      </c>
      <c r="O1779" s="5">
        <f t="shared" si="419"/>
        <v>-8.4453607370960262E-2</v>
      </c>
      <c r="P1779" s="1">
        <v>8.18</v>
      </c>
      <c r="Q1779" s="1">
        <v>2.72</v>
      </c>
      <c r="R1779" s="1">
        <f t="shared" si="413"/>
        <v>-0.84906026074243035</v>
      </c>
      <c r="S1779" s="1">
        <f t="shared" si="414"/>
        <v>-0.37376510079109282</v>
      </c>
      <c r="T1779" s="1">
        <f t="shared" si="415"/>
        <v>1.299430683425721</v>
      </c>
      <c r="U1779" s="1">
        <f t="shared" si="416"/>
        <v>-0.81663609428002393</v>
      </c>
      <c r="V1779" s="1">
        <f t="shared" si="417"/>
        <v>-0.18500769309695653</v>
      </c>
      <c r="W1779" s="7" t="str">
        <f t="shared" si="418"/>
        <v>Low Stress</v>
      </c>
      <c r="X1779" s="1">
        <v>11.45</v>
      </c>
      <c r="Y1779" s="1">
        <v>4.5199999999999996</v>
      </c>
      <c r="Z1779" s="1">
        <v>100</v>
      </c>
      <c r="AA1779" s="1">
        <v>23097</v>
      </c>
      <c r="AB1779" s="1">
        <v>593</v>
      </c>
      <c r="AC1779" s="1">
        <v>1.26</v>
      </c>
      <c r="AD1779" s="1">
        <v>128.91</v>
      </c>
      <c r="AE1779" s="1">
        <v>79.86</v>
      </c>
      <c r="AF1779" s="1">
        <v>1147.71</v>
      </c>
      <c r="AG1779" s="1">
        <v>380.32</v>
      </c>
      <c r="AH1779" s="1">
        <v>3208</v>
      </c>
      <c r="AI1779" s="1">
        <v>9.74</v>
      </c>
      <c r="AJ1779" s="1">
        <v>8</v>
      </c>
      <c r="AK1779" s="1">
        <v>2.97</v>
      </c>
      <c r="AL1779" s="1">
        <v>10733</v>
      </c>
      <c r="AM1779" s="1">
        <f t="shared" si="421"/>
        <v>3917.5446065503588</v>
      </c>
    </row>
    <row r="1780" spans="1:39" x14ac:dyDescent="0.3">
      <c r="A1780" s="2">
        <v>38304</v>
      </c>
      <c r="B1780" s="1" t="s">
        <v>25</v>
      </c>
      <c r="C1780" s="1">
        <v>3266.42</v>
      </c>
      <c r="D1780" s="1">
        <v>3261.76</v>
      </c>
      <c r="E1780" s="5">
        <f t="shared" si="407"/>
        <v>-1.4266383379969061E-3</v>
      </c>
      <c r="F1780" s="6">
        <f t="shared" si="408"/>
        <v>-4.6599999999998545</v>
      </c>
      <c r="G1780" s="1">
        <v>3316.18</v>
      </c>
      <c r="H1780" s="1">
        <v>3215.54</v>
      </c>
      <c r="I1780" s="5">
        <f t="shared" si="409"/>
        <v>3.0810489771676598E-2</v>
      </c>
      <c r="J1780" s="5" t="str">
        <f t="shared" si="410"/>
        <v>Medium</v>
      </c>
      <c r="K1780" s="6">
        <f t="shared" si="411"/>
        <v>416</v>
      </c>
      <c r="L1780" s="5" t="str">
        <f t="shared" si="412"/>
        <v>Normal</v>
      </c>
      <c r="M1780" s="6">
        <f t="shared" si="420"/>
        <v>3833.7857142857142</v>
      </c>
      <c r="N1780" s="1">
        <v>355110270</v>
      </c>
      <c r="O1780" s="5">
        <f t="shared" si="419"/>
        <v>-0.24278948834617886</v>
      </c>
      <c r="P1780" s="1">
        <v>6.76</v>
      </c>
      <c r="Q1780" s="1">
        <v>8.6199999999999992</v>
      </c>
      <c r="R1780" s="1">
        <f t="shared" si="413"/>
        <v>0.51862852154690764</v>
      </c>
      <c r="S1780" s="1">
        <f t="shared" si="414"/>
        <v>-0.57576953096288064</v>
      </c>
      <c r="T1780" s="1">
        <f t="shared" si="415"/>
        <v>0.96822272189369651</v>
      </c>
      <c r="U1780" s="1">
        <f t="shared" si="416"/>
        <v>1.2104979271906491</v>
      </c>
      <c r="V1780" s="1">
        <f t="shared" si="417"/>
        <v>0.53039490991709315</v>
      </c>
      <c r="W1780" s="7" t="str">
        <f t="shared" si="418"/>
        <v>Moderate Stress</v>
      </c>
      <c r="X1780" s="1">
        <v>12.88</v>
      </c>
      <c r="Y1780" s="1">
        <v>7.53</v>
      </c>
      <c r="Z1780" s="1">
        <v>68</v>
      </c>
      <c r="AA1780" s="1">
        <v>10650</v>
      </c>
      <c r="AB1780" s="1">
        <v>1345</v>
      </c>
      <c r="AC1780" s="1">
        <v>1</v>
      </c>
      <c r="AD1780" s="1">
        <v>145.03</v>
      </c>
      <c r="AE1780" s="1">
        <v>66.16</v>
      </c>
      <c r="AF1780" s="1">
        <v>838.08</v>
      </c>
      <c r="AG1780" s="1">
        <v>369.44</v>
      </c>
      <c r="AH1780" s="1">
        <v>564</v>
      </c>
      <c r="AI1780" s="1">
        <v>4.82</v>
      </c>
      <c r="AJ1780" s="1">
        <v>34</v>
      </c>
      <c r="AK1780" s="1">
        <v>22.18</v>
      </c>
      <c r="AL1780" s="1">
        <v>10978</v>
      </c>
      <c r="AM1780" s="1">
        <f t="shared" si="421"/>
        <v>3929.9301612806835</v>
      </c>
    </row>
    <row r="1781" spans="1:39" x14ac:dyDescent="0.3">
      <c r="A1781" s="2">
        <v>38305</v>
      </c>
      <c r="B1781" s="1" t="s">
        <v>24</v>
      </c>
      <c r="C1781" s="1">
        <v>3628.12</v>
      </c>
      <c r="D1781" s="1">
        <v>3677.05</v>
      </c>
      <c r="E1781" s="5">
        <f t="shared" si="407"/>
        <v>1.3486323495364071E-2</v>
      </c>
      <c r="F1781" s="6">
        <f t="shared" si="408"/>
        <v>48.930000000000291</v>
      </c>
      <c r="G1781" s="1">
        <v>3697.01</v>
      </c>
      <c r="H1781" s="1">
        <v>3590</v>
      </c>
      <c r="I1781" s="5">
        <f t="shared" si="409"/>
        <v>2.9494614290596844E-2</v>
      </c>
      <c r="J1781" s="5" t="str">
        <f t="shared" si="410"/>
        <v>Medium</v>
      </c>
      <c r="K1781" s="6">
        <f t="shared" si="411"/>
        <v>416</v>
      </c>
      <c r="L1781" s="5" t="str">
        <f t="shared" si="412"/>
        <v>Normal</v>
      </c>
      <c r="M1781" s="6">
        <f t="shared" si="420"/>
        <v>3695.2714285714292</v>
      </c>
      <c r="N1781" s="1">
        <v>739657791</v>
      </c>
      <c r="O1781" s="5">
        <f t="shared" si="419"/>
        <v>0.12732083292455604</v>
      </c>
      <c r="P1781" s="1">
        <v>1.1200000000000001</v>
      </c>
      <c r="Q1781" s="1">
        <v>0.37</v>
      </c>
      <c r="R1781" s="1">
        <f t="shared" si="413"/>
        <v>-0.82641151872346374</v>
      </c>
      <c r="S1781" s="1">
        <f t="shared" si="414"/>
        <v>-0.10358392092611624</v>
      </c>
      <c r="T1781" s="1">
        <f t="shared" si="415"/>
        <v>-0.34727932250110494</v>
      </c>
      <c r="U1781" s="1">
        <f t="shared" si="416"/>
        <v>-1.6240538824929192</v>
      </c>
      <c r="V1781" s="1">
        <f t="shared" si="417"/>
        <v>-0.72533216116090105</v>
      </c>
      <c r="W1781" s="7" t="str">
        <f t="shared" si="418"/>
        <v>Low Stress</v>
      </c>
      <c r="X1781" s="1">
        <v>12.2</v>
      </c>
      <c r="Y1781" s="1">
        <v>6.88</v>
      </c>
      <c r="Z1781" s="1">
        <v>52</v>
      </c>
      <c r="AA1781" s="1">
        <v>8876</v>
      </c>
      <c r="AB1781" s="1">
        <v>1241</v>
      </c>
      <c r="AC1781" s="1">
        <v>1.08</v>
      </c>
      <c r="AD1781" s="1">
        <v>149.62</v>
      </c>
      <c r="AE1781" s="1">
        <v>126.07</v>
      </c>
      <c r="AF1781" s="1">
        <v>1860.82</v>
      </c>
      <c r="AG1781" s="1">
        <v>492.36</v>
      </c>
      <c r="AH1781" s="1">
        <v>5440</v>
      </c>
      <c r="AI1781" s="1">
        <v>9.6199999999999992</v>
      </c>
      <c r="AJ1781" s="1">
        <v>0</v>
      </c>
      <c r="AK1781" s="1">
        <v>60.7</v>
      </c>
      <c r="AL1781" s="1">
        <v>14815</v>
      </c>
      <c r="AM1781" s="1">
        <f t="shared" si="421"/>
        <v>3966.8041810087275</v>
      </c>
    </row>
    <row r="1782" spans="1:39" x14ac:dyDescent="0.3">
      <c r="A1782" s="2">
        <v>38306</v>
      </c>
      <c r="B1782" s="1" t="s">
        <v>26</v>
      </c>
      <c r="C1782" s="1">
        <v>4593.55</v>
      </c>
      <c r="D1782" s="1">
        <v>4549.0200000000004</v>
      </c>
      <c r="E1782" s="5">
        <f t="shared" si="407"/>
        <v>-9.6940274950745604E-3</v>
      </c>
      <c r="F1782" s="6">
        <f t="shared" si="408"/>
        <v>-44.529999999999745</v>
      </c>
      <c r="G1782" s="1">
        <v>4624.32</v>
      </c>
      <c r="H1782" s="1">
        <v>4524.95</v>
      </c>
      <c r="I1782" s="5">
        <f t="shared" si="409"/>
        <v>2.163250644926035E-2</v>
      </c>
      <c r="J1782" s="5" t="str">
        <f t="shared" si="410"/>
        <v>Medium</v>
      </c>
      <c r="K1782" s="6">
        <f t="shared" si="411"/>
        <v>416</v>
      </c>
      <c r="L1782" s="5" t="str">
        <f t="shared" si="412"/>
        <v>Normal</v>
      </c>
      <c r="M1782" s="6">
        <f t="shared" si="420"/>
        <v>4003.7828571428577</v>
      </c>
      <c r="N1782" s="1">
        <v>393313428</v>
      </c>
      <c r="O1782" s="5">
        <f t="shared" si="419"/>
        <v>0.23713846697760438</v>
      </c>
      <c r="P1782" s="1">
        <v>9.73</v>
      </c>
      <c r="Q1782" s="1">
        <v>4.3600000000000003</v>
      </c>
      <c r="R1782" s="1">
        <f t="shared" si="413"/>
        <v>0.38500452355271603</v>
      </c>
      <c r="S1782" s="1">
        <f t="shared" si="414"/>
        <v>3.6521078983360683E-2</v>
      </c>
      <c r="T1782" s="1">
        <f t="shared" si="415"/>
        <v>1.6609605005909591</v>
      </c>
      <c r="U1782" s="1">
        <f t="shared" si="416"/>
        <v>-0.25316155271868418</v>
      </c>
      <c r="V1782" s="1">
        <f t="shared" si="417"/>
        <v>0.45733113760208799</v>
      </c>
      <c r="W1782" s="7" t="str">
        <f t="shared" si="418"/>
        <v>Moderate Stress</v>
      </c>
      <c r="X1782" s="1">
        <v>5.56</v>
      </c>
      <c r="Y1782" s="1">
        <v>2.5299999999999998</v>
      </c>
      <c r="Z1782" s="1">
        <v>87</v>
      </c>
      <c r="AA1782" s="1">
        <v>24489</v>
      </c>
      <c r="AB1782" s="1">
        <v>4331</v>
      </c>
      <c r="AC1782" s="1">
        <v>1.21</v>
      </c>
      <c r="AD1782" s="1">
        <v>80.010000000000005</v>
      </c>
      <c r="AE1782" s="1">
        <v>75.94</v>
      </c>
      <c r="AF1782" s="1">
        <v>1540.9</v>
      </c>
      <c r="AG1782" s="1">
        <v>322.27</v>
      </c>
      <c r="AH1782" s="1">
        <v>3020</v>
      </c>
      <c r="AI1782" s="1">
        <v>0.35</v>
      </c>
      <c r="AJ1782" s="1">
        <v>32</v>
      </c>
      <c r="AK1782" s="1">
        <v>83.51</v>
      </c>
      <c r="AL1782" s="1">
        <v>13288</v>
      </c>
      <c r="AM1782" s="1">
        <f t="shared" si="421"/>
        <v>3908.9267495351332</v>
      </c>
    </row>
    <row r="1783" spans="1:39" x14ac:dyDescent="0.3">
      <c r="A1783" s="2">
        <v>38307</v>
      </c>
      <c r="B1783" s="1" t="s">
        <v>25</v>
      </c>
      <c r="C1783" s="1">
        <v>2598.08</v>
      </c>
      <c r="D1783" s="1">
        <v>2583.58</v>
      </c>
      <c r="E1783" s="5">
        <f t="shared" si="407"/>
        <v>-5.5810444636038925E-3</v>
      </c>
      <c r="F1783" s="6">
        <f t="shared" si="408"/>
        <v>-14.5</v>
      </c>
      <c r="G1783" s="1">
        <v>2616.34</v>
      </c>
      <c r="H1783" s="1">
        <v>2549.58</v>
      </c>
      <c r="I1783" s="5">
        <f t="shared" si="409"/>
        <v>2.5695898509668764E-2</v>
      </c>
      <c r="J1783" s="5" t="str">
        <f t="shared" si="410"/>
        <v>Medium</v>
      </c>
      <c r="K1783" s="6">
        <f t="shared" si="411"/>
        <v>416</v>
      </c>
      <c r="L1783" s="5" t="str">
        <f t="shared" si="412"/>
        <v>Normal</v>
      </c>
      <c r="M1783" s="6">
        <f t="shared" si="420"/>
        <v>3815.9414285714292</v>
      </c>
      <c r="N1783" s="1">
        <v>526745541</v>
      </c>
      <c r="O1783" s="5">
        <f t="shared" si="419"/>
        <v>-0.43205789378811266</v>
      </c>
      <c r="P1783" s="1">
        <v>0.69</v>
      </c>
      <c r="Q1783" s="1">
        <v>1.18</v>
      </c>
      <c r="R1783" s="1">
        <f t="shared" si="413"/>
        <v>-8.1703815058263476E-2</v>
      </c>
      <c r="S1783" s="1">
        <f t="shared" si="414"/>
        <v>-0.81723758075258468</v>
      </c>
      <c r="T1783" s="1">
        <f t="shared" si="415"/>
        <v>-0.44757469113404197</v>
      </c>
      <c r="U1783" s="1">
        <f t="shared" si="416"/>
        <v>-1.3457524320876235</v>
      </c>
      <c r="V1783" s="1">
        <f t="shared" si="417"/>
        <v>-0.67306712975812844</v>
      </c>
      <c r="W1783" s="7" t="str">
        <f t="shared" si="418"/>
        <v>Low Stress</v>
      </c>
      <c r="X1783" s="1">
        <v>7.22</v>
      </c>
      <c r="Y1783" s="1">
        <v>3.72</v>
      </c>
      <c r="Z1783" s="1">
        <v>119</v>
      </c>
      <c r="AA1783" s="1">
        <v>19503</v>
      </c>
      <c r="AB1783" s="1">
        <v>1077</v>
      </c>
      <c r="AC1783" s="1">
        <v>0.81</v>
      </c>
      <c r="AD1783" s="1">
        <v>148.82</v>
      </c>
      <c r="AE1783" s="1">
        <v>138.69</v>
      </c>
      <c r="AF1783" s="1">
        <v>1239.8900000000001</v>
      </c>
      <c r="AG1783" s="1">
        <v>334.2</v>
      </c>
      <c r="AH1783" s="1">
        <v>910</v>
      </c>
      <c r="AI1783" s="1">
        <v>0.36</v>
      </c>
      <c r="AJ1783" s="1">
        <v>16</v>
      </c>
      <c r="AK1783" s="1">
        <v>17.100000000000001</v>
      </c>
      <c r="AL1783" s="1">
        <v>7574</v>
      </c>
      <c r="AM1783" s="1">
        <f t="shared" si="421"/>
        <v>3893.4101857107876</v>
      </c>
    </row>
    <row r="1784" spans="1:39" x14ac:dyDescent="0.3">
      <c r="A1784" s="2">
        <v>38308</v>
      </c>
      <c r="B1784" s="1" t="s">
        <v>24</v>
      </c>
      <c r="C1784" s="1">
        <v>2307.1799999999998</v>
      </c>
      <c r="D1784" s="1">
        <v>2305.37</v>
      </c>
      <c r="E1784" s="5">
        <f t="shared" si="407"/>
        <v>-7.8450749399697705E-4</v>
      </c>
      <c r="F1784" s="6">
        <f t="shared" si="408"/>
        <v>-1.8099999999999454</v>
      </c>
      <c r="G1784" s="1">
        <v>2326.8200000000002</v>
      </c>
      <c r="H1784" s="1">
        <v>2260.5100000000002</v>
      </c>
      <c r="I1784" s="5">
        <f t="shared" si="409"/>
        <v>2.874071377179065E-2</v>
      </c>
      <c r="J1784" s="5" t="str">
        <f t="shared" si="410"/>
        <v>Medium</v>
      </c>
      <c r="K1784" s="6">
        <f t="shared" si="411"/>
        <v>416</v>
      </c>
      <c r="L1784" s="5" t="str">
        <f t="shared" si="412"/>
        <v>Normal</v>
      </c>
      <c r="M1784" s="6">
        <f t="shared" si="420"/>
        <v>3627.0471428571427</v>
      </c>
      <c r="N1784" s="1">
        <v>927163479</v>
      </c>
      <c r="O1784" s="5">
        <f t="shared" si="419"/>
        <v>-0.10768391147167886</v>
      </c>
      <c r="P1784" s="1">
        <v>4.58</v>
      </c>
      <c r="Q1784" s="1">
        <v>4.17</v>
      </c>
      <c r="R1784" s="1">
        <f t="shared" si="413"/>
        <v>-1.4822541502988826</v>
      </c>
      <c r="S1784" s="1">
        <f t="shared" si="414"/>
        <v>-0.40340225134522062</v>
      </c>
      <c r="T1784" s="1">
        <f t="shared" si="415"/>
        <v>0.45974852742903927</v>
      </c>
      <c r="U1784" s="1">
        <f t="shared" si="416"/>
        <v>-0.31844213985079078</v>
      </c>
      <c r="V1784" s="1">
        <f t="shared" si="417"/>
        <v>-0.43608750351646369</v>
      </c>
      <c r="W1784" s="7" t="str">
        <f t="shared" si="418"/>
        <v>Low Stress</v>
      </c>
      <c r="X1784" s="1">
        <v>7.37</v>
      </c>
      <c r="Y1784" s="1">
        <v>5.37</v>
      </c>
      <c r="Z1784" s="1">
        <v>94</v>
      </c>
      <c r="AA1784" s="1">
        <v>10372</v>
      </c>
      <c r="AB1784" s="1">
        <v>2334</v>
      </c>
      <c r="AC1784" s="1">
        <v>1.42</v>
      </c>
      <c r="AD1784" s="1">
        <v>87.06</v>
      </c>
      <c r="AE1784" s="1">
        <v>54.89</v>
      </c>
      <c r="AF1784" s="1">
        <v>1683.58</v>
      </c>
      <c r="AG1784" s="1">
        <v>220.03</v>
      </c>
      <c r="AH1784" s="1">
        <v>6009</v>
      </c>
      <c r="AI1784" s="1">
        <v>9.6</v>
      </c>
      <c r="AJ1784" s="1">
        <v>25</v>
      </c>
      <c r="AK1784" s="1">
        <v>58.51</v>
      </c>
      <c r="AL1784" s="1">
        <v>13418</v>
      </c>
      <c r="AM1784" s="1">
        <f t="shared" si="421"/>
        <v>3930.7979831334114</v>
      </c>
    </row>
    <row r="1785" spans="1:39" x14ac:dyDescent="0.3">
      <c r="A1785" s="2">
        <v>38309</v>
      </c>
      <c r="B1785" s="1" t="s">
        <v>26</v>
      </c>
      <c r="C1785" s="1">
        <v>1043.24</v>
      </c>
      <c r="D1785" s="1">
        <v>1043.55</v>
      </c>
      <c r="E1785" s="5">
        <f t="shared" si="407"/>
        <v>2.9715118285336586E-4</v>
      </c>
      <c r="F1785" s="6">
        <f t="shared" si="408"/>
        <v>0.30999999999994543</v>
      </c>
      <c r="G1785" s="1">
        <v>1078.33</v>
      </c>
      <c r="H1785" s="1">
        <v>1036.43</v>
      </c>
      <c r="I1785" s="5">
        <f t="shared" si="409"/>
        <v>4.0163337295348975E-2</v>
      </c>
      <c r="J1785" s="5" t="str">
        <f t="shared" si="410"/>
        <v>Medium</v>
      </c>
      <c r="K1785" s="6">
        <f t="shared" si="411"/>
        <v>416</v>
      </c>
      <c r="L1785" s="5" t="str">
        <f t="shared" si="412"/>
        <v>Normal</v>
      </c>
      <c r="M1785" s="6">
        <f t="shared" si="420"/>
        <v>3103.9900000000002</v>
      </c>
      <c r="N1785" s="1">
        <v>355605166</v>
      </c>
      <c r="O1785" s="5">
        <f t="shared" si="419"/>
        <v>-0.54733947262261584</v>
      </c>
      <c r="P1785" s="1">
        <v>-2.58</v>
      </c>
      <c r="Q1785" s="1">
        <v>8.39</v>
      </c>
      <c r="R1785" s="1">
        <f t="shared" si="413"/>
        <v>0.51689751328546141</v>
      </c>
      <c r="S1785" s="1">
        <f t="shared" si="414"/>
        <v>-0.96431346461628453</v>
      </c>
      <c r="T1785" s="1">
        <f t="shared" si="415"/>
        <v>-1.210285982831028</v>
      </c>
      <c r="U1785" s="1">
        <f t="shared" si="416"/>
        <v>1.1314740585570469</v>
      </c>
      <c r="V1785" s="1">
        <f t="shared" si="417"/>
        <v>-0.13155696890120105</v>
      </c>
      <c r="W1785" s="7" t="str">
        <f t="shared" si="418"/>
        <v>Low Stress</v>
      </c>
      <c r="X1785" s="1">
        <v>8.39</v>
      </c>
      <c r="Y1785" s="1">
        <v>6.56</v>
      </c>
      <c r="Z1785" s="1">
        <v>90</v>
      </c>
      <c r="AA1785" s="1">
        <v>15003</v>
      </c>
      <c r="AB1785" s="1">
        <v>641</v>
      </c>
      <c r="AC1785" s="1">
        <v>0.88</v>
      </c>
      <c r="AD1785" s="1">
        <v>84.93</v>
      </c>
      <c r="AE1785" s="1">
        <v>136.54</v>
      </c>
      <c r="AF1785" s="1">
        <v>1991.06</v>
      </c>
      <c r="AG1785" s="1">
        <v>350.45</v>
      </c>
      <c r="AH1785" s="1">
        <v>6078</v>
      </c>
      <c r="AI1785" s="1">
        <v>7</v>
      </c>
      <c r="AJ1785" s="1">
        <v>12</v>
      </c>
      <c r="AK1785" s="1">
        <v>14.5</v>
      </c>
      <c r="AL1785" s="1">
        <v>10361</v>
      </c>
      <c r="AM1785" s="1">
        <f t="shared" si="421"/>
        <v>3893.4391955587689</v>
      </c>
    </row>
    <row r="1786" spans="1:39" x14ac:dyDescent="0.3">
      <c r="A1786" s="2">
        <v>38310</v>
      </c>
      <c r="B1786" s="1" t="s">
        <v>24</v>
      </c>
      <c r="C1786" s="1">
        <v>4306.2</v>
      </c>
      <c r="D1786" s="1">
        <v>4287.79</v>
      </c>
      <c r="E1786" s="5">
        <f t="shared" si="407"/>
        <v>-4.2752310621893674E-3</v>
      </c>
      <c r="F1786" s="6">
        <f t="shared" si="408"/>
        <v>-18.409999999999854</v>
      </c>
      <c r="G1786" s="1">
        <v>4353.09</v>
      </c>
      <c r="H1786" s="1">
        <v>4275.2700000000004</v>
      </c>
      <c r="I1786" s="5">
        <f t="shared" si="409"/>
        <v>1.8071617667549049E-2</v>
      </c>
      <c r="J1786" s="5" t="str">
        <f t="shared" si="410"/>
        <v>Low</v>
      </c>
      <c r="K1786" s="6">
        <f t="shared" si="411"/>
        <v>416</v>
      </c>
      <c r="L1786" s="5" t="str">
        <f t="shared" si="412"/>
        <v>Normal</v>
      </c>
      <c r="M1786" s="6">
        <f t="shared" si="420"/>
        <v>3101.1600000000003</v>
      </c>
      <c r="N1786" s="1">
        <v>598181364</v>
      </c>
      <c r="O1786" s="5">
        <f t="shared" si="419"/>
        <v>3.1088495999233383</v>
      </c>
      <c r="P1786" s="1">
        <v>9.7100000000000009</v>
      </c>
      <c r="Q1786" s="1">
        <v>6.23</v>
      </c>
      <c r="R1786" s="1">
        <f t="shared" si="413"/>
        <v>-0.33156641200026044</v>
      </c>
      <c r="S1786" s="1">
        <f t="shared" si="414"/>
        <v>3.7002413138142405</v>
      </c>
      <c r="T1786" s="1">
        <f t="shared" si="415"/>
        <v>1.6562955997243112</v>
      </c>
      <c r="U1786" s="1">
        <f t="shared" si="416"/>
        <v>0.38933685747625801</v>
      </c>
      <c r="V1786" s="1">
        <f t="shared" si="417"/>
        <v>1.3535768397536374</v>
      </c>
      <c r="W1786" s="7" t="str">
        <f t="shared" si="418"/>
        <v>High Stress</v>
      </c>
      <c r="X1786" s="1">
        <v>4.18</v>
      </c>
      <c r="Y1786" s="1">
        <v>5.66</v>
      </c>
      <c r="Z1786" s="1">
        <v>74</v>
      </c>
      <c r="AA1786" s="1">
        <v>17461</v>
      </c>
      <c r="AB1786" s="1">
        <v>1502</v>
      </c>
      <c r="AC1786" s="1">
        <v>0.83</v>
      </c>
      <c r="AD1786" s="1">
        <v>133.75</v>
      </c>
      <c r="AE1786" s="1">
        <v>56.2</v>
      </c>
      <c r="AF1786" s="1">
        <v>1220.69</v>
      </c>
      <c r="AG1786" s="1">
        <v>403.09</v>
      </c>
      <c r="AH1786" s="1">
        <v>6729</v>
      </c>
      <c r="AI1786" s="1">
        <v>1.89</v>
      </c>
      <c r="AJ1786" s="1">
        <v>4</v>
      </c>
      <c r="AK1786" s="1">
        <v>56.36</v>
      </c>
      <c r="AL1786" s="1">
        <v>8827</v>
      </c>
      <c r="AM1786" s="1">
        <f t="shared" si="421"/>
        <v>3894.9887791147294</v>
      </c>
    </row>
    <row r="1787" spans="1:39" x14ac:dyDescent="0.3">
      <c r="A1787" s="2">
        <v>38311</v>
      </c>
      <c r="B1787" s="1" t="s">
        <v>26</v>
      </c>
      <c r="C1787" s="1">
        <v>4203.92</v>
      </c>
      <c r="D1787" s="1">
        <v>4226.84</v>
      </c>
      <c r="E1787" s="5">
        <f t="shared" si="407"/>
        <v>5.4520542731545966E-3</v>
      </c>
      <c r="F1787" s="6">
        <f t="shared" si="408"/>
        <v>22.920000000000073</v>
      </c>
      <c r="G1787" s="1">
        <v>4253.96</v>
      </c>
      <c r="H1787" s="1">
        <v>4176.78</v>
      </c>
      <c r="I1787" s="5">
        <f t="shared" si="409"/>
        <v>1.8359055357856546E-2</v>
      </c>
      <c r="J1787" s="5" t="str">
        <f t="shared" si="410"/>
        <v>Low</v>
      </c>
      <c r="K1787" s="6">
        <f t="shared" si="411"/>
        <v>416</v>
      </c>
      <c r="L1787" s="5" t="str">
        <f t="shared" si="412"/>
        <v>Normal</v>
      </c>
      <c r="M1787" s="6">
        <f t="shared" si="420"/>
        <v>3239.0285714285715</v>
      </c>
      <c r="N1787" s="1">
        <v>570865054</v>
      </c>
      <c r="O1787" s="5">
        <f t="shared" si="419"/>
        <v>-1.4214781973930585E-2</v>
      </c>
      <c r="P1787" s="1">
        <v>5.56</v>
      </c>
      <c r="Q1787" s="1">
        <v>7.37</v>
      </c>
      <c r="R1787" s="1">
        <f t="shared" si="413"/>
        <v>-0.23602157372671467</v>
      </c>
      <c r="S1787" s="1">
        <f t="shared" si="414"/>
        <v>-0.28415462328673396</v>
      </c>
      <c r="T1787" s="1">
        <f t="shared" si="415"/>
        <v>0.68832866989480257</v>
      </c>
      <c r="U1787" s="1">
        <f t="shared" si="416"/>
        <v>0.78102038026889642</v>
      </c>
      <c r="V1787" s="1">
        <f t="shared" si="417"/>
        <v>0.23729321328756259</v>
      </c>
      <c r="W1787" s="7" t="str">
        <f t="shared" si="418"/>
        <v>Moderate Stress</v>
      </c>
      <c r="X1787" s="1">
        <v>7.88</v>
      </c>
      <c r="Y1787" s="1">
        <v>4.99</v>
      </c>
      <c r="Z1787" s="1">
        <v>99</v>
      </c>
      <c r="AA1787" s="1">
        <v>12646</v>
      </c>
      <c r="AB1787" s="1">
        <v>910</v>
      </c>
      <c r="AC1787" s="1">
        <v>0.95</v>
      </c>
      <c r="AD1787" s="1">
        <v>104.51</v>
      </c>
      <c r="AE1787" s="1">
        <v>57.64</v>
      </c>
      <c r="AF1787" s="1">
        <v>1834.91</v>
      </c>
      <c r="AG1787" s="1">
        <v>141.30000000000001</v>
      </c>
      <c r="AH1787" s="1">
        <v>498</v>
      </c>
      <c r="AI1787" s="1">
        <v>3.64</v>
      </c>
      <c r="AJ1787" s="1">
        <v>18</v>
      </c>
      <c r="AK1787" s="1">
        <v>1.92</v>
      </c>
      <c r="AL1787" s="1">
        <v>8673</v>
      </c>
      <c r="AM1787" s="1">
        <f t="shared" si="421"/>
        <v>3922.4311708651398</v>
      </c>
    </row>
    <row r="1788" spans="1:39" x14ac:dyDescent="0.3">
      <c r="A1788" s="2">
        <v>38312</v>
      </c>
      <c r="B1788" s="1" t="s">
        <v>24</v>
      </c>
      <c r="C1788" s="1">
        <v>1417.82</v>
      </c>
      <c r="D1788" s="1">
        <v>1455.29</v>
      </c>
      <c r="E1788" s="5">
        <f t="shared" si="407"/>
        <v>2.6427896347914426E-2</v>
      </c>
      <c r="F1788" s="6">
        <f t="shared" si="408"/>
        <v>37.470000000000027</v>
      </c>
      <c r="G1788" s="1">
        <v>1493.71</v>
      </c>
      <c r="H1788" s="1">
        <v>1377.87</v>
      </c>
      <c r="I1788" s="5">
        <f t="shared" si="409"/>
        <v>8.1702895995260441E-2</v>
      </c>
      <c r="J1788" s="5" t="str">
        <f t="shared" si="410"/>
        <v>High</v>
      </c>
      <c r="K1788" s="6">
        <f t="shared" si="411"/>
        <v>416</v>
      </c>
      <c r="L1788" s="5" t="str">
        <f t="shared" si="412"/>
        <v>⚠️ High Risk</v>
      </c>
      <c r="M1788" s="6">
        <f t="shared" si="420"/>
        <v>2921.6342857142859</v>
      </c>
      <c r="N1788" s="1">
        <v>369454226</v>
      </c>
      <c r="O1788" s="5">
        <f t="shared" si="419"/>
        <v>-0.65570260525593593</v>
      </c>
      <c r="P1788" s="1">
        <v>6.3</v>
      </c>
      <c r="Q1788" s="1">
        <v>3.49</v>
      </c>
      <c r="R1788" s="1">
        <f t="shared" si="413"/>
        <v>0.46845736167125618</v>
      </c>
      <c r="S1788" s="1">
        <f t="shared" si="414"/>
        <v>-1.1025628160860863</v>
      </c>
      <c r="T1788" s="1">
        <f t="shared" si="415"/>
        <v>0.86093000196078717</v>
      </c>
      <c r="U1788" s="1">
        <f t="shared" si="416"/>
        <v>-0.55207792537622424</v>
      </c>
      <c r="V1788" s="1">
        <f t="shared" si="417"/>
        <v>-8.13133444575668E-2</v>
      </c>
      <c r="W1788" s="7" t="str">
        <f t="shared" si="418"/>
        <v>Low Stress</v>
      </c>
      <c r="X1788" s="1">
        <v>8.64</v>
      </c>
      <c r="Y1788" s="1">
        <v>4.71</v>
      </c>
      <c r="Z1788" s="1">
        <v>50</v>
      </c>
      <c r="AA1788" s="1">
        <v>22127</v>
      </c>
      <c r="AB1788" s="1">
        <v>4607</v>
      </c>
      <c r="AC1788" s="1">
        <v>1.1499999999999999</v>
      </c>
      <c r="AD1788" s="1">
        <v>144.25</v>
      </c>
      <c r="AE1788" s="1">
        <v>74.680000000000007</v>
      </c>
      <c r="AF1788" s="1">
        <v>1242.26</v>
      </c>
      <c r="AG1788" s="1">
        <v>292.05</v>
      </c>
      <c r="AH1788" s="1">
        <v>7800</v>
      </c>
      <c r="AI1788" s="1">
        <v>5.08</v>
      </c>
      <c r="AJ1788" s="1">
        <v>41</v>
      </c>
      <c r="AK1788" s="1">
        <v>55.82</v>
      </c>
      <c r="AL1788" s="1">
        <v>10699</v>
      </c>
      <c r="AM1788" s="1">
        <f t="shared" si="421"/>
        <v>3965.2873414463511</v>
      </c>
    </row>
    <row r="1789" spans="1:39" x14ac:dyDescent="0.3">
      <c r="A1789" s="2">
        <v>38313</v>
      </c>
      <c r="B1789" s="1" t="s">
        <v>26</v>
      </c>
      <c r="C1789" s="1">
        <v>3307.43</v>
      </c>
      <c r="D1789" s="1">
        <v>3351.3</v>
      </c>
      <c r="E1789" s="5">
        <f t="shared" si="407"/>
        <v>1.3264075127818381E-2</v>
      </c>
      <c r="F1789" s="6">
        <f t="shared" si="408"/>
        <v>43.870000000000346</v>
      </c>
      <c r="G1789" s="1">
        <v>3355.76</v>
      </c>
      <c r="H1789" s="1">
        <v>3305.62</v>
      </c>
      <c r="I1789" s="5">
        <f t="shared" si="409"/>
        <v>1.5159806859102181E-2</v>
      </c>
      <c r="J1789" s="5" t="str">
        <f t="shared" si="410"/>
        <v>Low</v>
      </c>
      <c r="K1789" s="6">
        <f t="shared" si="411"/>
        <v>416</v>
      </c>
      <c r="L1789" s="5" t="str">
        <f t="shared" si="412"/>
        <v>Normal</v>
      </c>
      <c r="M1789" s="6">
        <f t="shared" si="420"/>
        <v>2750.5314285714289</v>
      </c>
      <c r="N1789" s="1">
        <v>265392549</v>
      </c>
      <c r="O1789" s="5">
        <f t="shared" si="419"/>
        <v>1.3028399837833011</v>
      </c>
      <c r="P1789" s="1">
        <v>-4.01</v>
      </c>
      <c r="Q1789" s="1">
        <v>9.44</v>
      </c>
      <c r="R1789" s="1">
        <f t="shared" si="413"/>
        <v>0.83243610182462824</v>
      </c>
      <c r="S1789" s="1">
        <f t="shared" si="414"/>
        <v>1.3961397978082992</v>
      </c>
      <c r="T1789" s="1">
        <f t="shared" si="415"/>
        <v>-1.5438263947963766</v>
      </c>
      <c r="U1789" s="1">
        <f t="shared" si="416"/>
        <v>1.4922351979713189</v>
      </c>
      <c r="V1789" s="1">
        <f t="shared" si="417"/>
        <v>0.54424617570196743</v>
      </c>
      <c r="W1789" s="7" t="str">
        <f t="shared" si="418"/>
        <v>Moderate Stress</v>
      </c>
      <c r="X1789" s="1">
        <v>8.91</v>
      </c>
      <c r="Y1789" s="1">
        <v>5.23</v>
      </c>
      <c r="Z1789" s="1">
        <v>103</v>
      </c>
      <c r="AA1789" s="1">
        <v>12969</v>
      </c>
      <c r="AB1789" s="1">
        <v>3592</v>
      </c>
      <c r="AC1789" s="1">
        <v>1.03</v>
      </c>
      <c r="AD1789" s="1">
        <v>118.12</v>
      </c>
      <c r="AE1789" s="1">
        <v>87.06</v>
      </c>
      <c r="AF1789" s="1">
        <v>2477.3200000000002</v>
      </c>
      <c r="AG1789" s="1">
        <v>268.76</v>
      </c>
      <c r="AH1789" s="1">
        <v>1175</v>
      </c>
      <c r="AI1789" s="1">
        <v>7.03</v>
      </c>
      <c r="AJ1789" s="1">
        <v>8</v>
      </c>
      <c r="AK1789" s="1">
        <v>52.23</v>
      </c>
      <c r="AL1789" s="1">
        <v>7006</v>
      </c>
      <c r="AM1789" s="1">
        <f t="shared" si="421"/>
        <v>3956.05861936048</v>
      </c>
    </row>
    <row r="1790" spans="1:39" x14ac:dyDescent="0.3">
      <c r="A1790" s="2">
        <v>38314</v>
      </c>
      <c r="B1790" s="1" t="s">
        <v>25</v>
      </c>
      <c r="C1790" s="1">
        <v>2855.93</v>
      </c>
      <c r="D1790" s="1">
        <v>2886.44</v>
      </c>
      <c r="E1790" s="5">
        <f t="shared" si="407"/>
        <v>1.0683034948335645E-2</v>
      </c>
      <c r="F1790" s="6">
        <f t="shared" si="408"/>
        <v>30.510000000000218</v>
      </c>
      <c r="G1790" s="1">
        <v>2897</v>
      </c>
      <c r="H1790" s="1">
        <v>2806.73</v>
      </c>
      <c r="I1790" s="5">
        <f t="shared" si="409"/>
        <v>3.1607917561004645E-2</v>
      </c>
      <c r="J1790" s="5" t="str">
        <f t="shared" si="410"/>
        <v>Medium</v>
      </c>
      <c r="K1790" s="6">
        <f t="shared" si="411"/>
        <v>416</v>
      </c>
      <c r="L1790" s="5" t="str">
        <f t="shared" si="412"/>
        <v>Normal</v>
      </c>
      <c r="M1790" s="6">
        <f t="shared" si="420"/>
        <v>2793.7971428571427</v>
      </c>
      <c r="N1790" s="1">
        <v>466183741</v>
      </c>
      <c r="O1790" s="5">
        <f t="shared" si="419"/>
        <v>-0.13871035120699432</v>
      </c>
      <c r="P1790" s="1">
        <v>6.45</v>
      </c>
      <c r="Q1790" s="1">
        <v>7.09</v>
      </c>
      <c r="R1790" s="1">
        <f t="shared" si="413"/>
        <v>0.1301244804382668</v>
      </c>
      <c r="S1790" s="1">
        <f t="shared" si="414"/>
        <v>-0.44298568777409075</v>
      </c>
      <c r="T1790" s="1">
        <f t="shared" si="415"/>
        <v>0.895916758460649</v>
      </c>
      <c r="U1790" s="1">
        <f t="shared" si="416"/>
        <v>0.68481740975842376</v>
      </c>
      <c r="V1790" s="1">
        <f t="shared" si="417"/>
        <v>0.31696824022081216</v>
      </c>
      <c r="W1790" s="7" t="str">
        <f t="shared" si="418"/>
        <v>Moderate Stress</v>
      </c>
      <c r="X1790" s="1">
        <v>12.66</v>
      </c>
      <c r="Y1790" s="1">
        <v>4.63</v>
      </c>
      <c r="Z1790" s="1">
        <v>62</v>
      </c>
      <c r="AA1790" s="1">
        <v>8762</v>
      </c>
      <c r="AB1790" s="1">
        <v>4412</v>
      </c>
      <c r="AC1790" s="1">
        <v>1.1100000000000001</v>
      </c>
      <c r="AD1790" s="1">
        <v>107.03</v>
      </c>
      <c r="AE1790" s="1">
        <v>74.37</v>
      </c>
      <c r="AF1790" s="1">
        <v>2045.06</v>
      </c>
      <c r="AG1790" s="1">
        <v>145.43</v>
      </c>
      <c r="AH1790" s="1">
        <v>7698</v>
      </c>
      <c r="AI1790" s="1">
        <v>8.42</v>
      </c>
      <c r="AJ1790" s="1">
        <v>5</v>
      </c>
      <c r="AK1790" s="1">
        <v>4.38</v>
      </c>
      <c r="AL1790" s="1">
        <v>13561</v>
      </c>
      <c r="AM1790" s="1">
        <f t="shared" si="421"/>
        <v>4024.4213143527595</v>
      </c>
    </row>
    <row r="1791" spans="1:39" x14ac:dyDescent="0.3">
      <c r="A1791" s="2">
        <v>38315</v>
      </c>
      <c r="B1791" s="1" t="s">
        <v>26</v>
      </c>
      <c r="C1791" s="1">
        <v>1474.84</v>
      </c>
      <c r="D1791" s="1">
        <v>1509.9</v>
      </c>
      <c r="E1791" s="5">
        <f t="shared" ref="E1791:E1854" si="422">(D1791 - C1791) / C1791</f>
        <v>2.3772070190664869E-2</v>
      </c>
      <c r="F1791" s="6">
        <f t="shared" si="408"/>
        <v>35.060000000000173</v>
      </c>
      <c r="G1791" s="1">
        <v>1535.01</v>
      </c>
      <c r="H1791" s="1">
        <v>1452.09</v>
      </c>
      <c r="I1791" s="5">
        <f t="shared" si="409"/>
        <v>5.6223047923842639E-2</v>
      </c>
      <c r="J1791" s="5" t="str">
        <f t="shared" si="410"/>
        <v>High</v>
      </c>
      <c r="K1791" s="6">
        <f t="shared" si="411"/>
        <v>416</v>
      </c>
      <c r="L1791" s="5" t="str">
        <f t="shared" si="412"/>
        <v>⚠️ High Risk</v>
      </c>
      <c r="M1791" s="6">
        <f t="shared" si="420"/>
        <v>2680.1585714285716</v>
      </c>
      <c r="N1791" s="1">
        <v>748100619</v>
      </c>
      <c r="O1791" s="5">
        <f t="shared" si="419"/>
        <v>-0.4768988788958024</v>
      </c>
      <c r="P1791" s="1">
        <v>6.62</v>
      </c>
      <c r="Q1791" s="1">
        <v>4.22</v>
      </c>
      <c r="R1791" s="1">
        <f t="shared" si="413"/>
        <v>-0.85594217772650494</v>
      </c>
      <c r="S1791" s="1">
        <f t="shared" si="414"/>
        <v>-0.87444557169708947</v>
      </c>
      <c r="T1791" s="1">
        <f t="shared" si="415"/>
        <v>0.93556841582715899</v>
      </c>
      <c r="U1791" s="1">
        <f t="shared" si="416"/>
        <v>-0.30126303797392073</v>
      </c>
      <c r="V1791" s="1">
        <f t="shared" si="417"/>
        <v>-0.27402059289258907</v>
      </c>
      <c r="W1791" s="7" t="str">
        <f t="shared" si="418"/>
        <v>Low Stress</v>
      </c>
      <c r="X1791" s="1">
        <v>8.73</v>
      </c>
      <c r="Y1791" s="1">
        <v>5.64</v>
      </c>
      <c r="Z1791" s="1">
        <v>89</v>
      </c>
      <c r="AA1791" s="1">
        <v>1055</v>
      </c>
      <c r="AB1791" s="1">
        <v>1233</v>
      </c>
      <c r="AC1791" s="1">
        <v>0.86</v>
      </c>
      <c r="AD1791" s="1">
        <v>85.14</v>
      </c>
      <c r="AE1791" s="1">
        <v>132.08000000000001</v>
      </c>
      <c r="AF1791" s="1">
        <v>1824.52</v>
      </c>
      <c r="AG1791" s="1">
        <v>236.52</v>
      </c>
      <c r="AH1791" s="1">
        <v>1962</v>
      </c>
      <c r="AI1791" s="1">
        <v>0.83</v>
      </c>
      <c r="AJ1791" s="1">
        <v>20</v>
      </c>
      <c r="AK1791" s="1">
        <v>68.97</v>
      </c>
      <c r="AL1791" s="1">
        <v>3162</v>
      </c>
      <c r="AM1791" s="1">
        <f t="shared" si="421"/>
        <v>4044.6977860138941</v>
      </c>
    </row>
    <row r="1792" spans="1:39" x14ac:dyDescent="0.3">
      <c r="A1792" s="2">
        <v>38316</v>
      </c>
      <c r="B1792" s="1" t="s">
        <v>24</v>
      </c>
      <c r="C1792" s="1">
        <v>4922.2700000000004</v>
      </c>
      <c r="D1792" s="1">
        <v>4927.32</v>
      </c>
      <c r="E1792" s="5">
        <f t="shared" si="422"/>
        <v>1.0259494095202562E-3</v>
      </c>
      <c r="F1792" s="6">
        <f t="shared" si="408"/>
        <v>5.0499999999992724</v>
      </c>
      <c r="G1792" s="1">
        <v>4928.32</v>
      </c>
      <c r="H1792" s="1">
        <v>4904.3100000000004</v>
      </c>
      <c r="I1792" s="5">
        <f t="shared" si="409"/>
        <v>4.8778307569473647E-3</v>
      </c>
      <c r="J1792" s="5" t="str">
        <f t="shared" si="410"/>
        <v>Low</v>
      </c>
      <c r="K1792" s="6">
        <f t="shared" si="411"/>
        <v>416</v>
      </c>
      <c r="L1792" s="5" t="str">
        <f t="shared" si="412"/>
        <v>Normal</v>
      </c>
      <c r="M1792" s="6">
        <f t="shared" si="420"/>
        <v>3234.9828571428575</v>
      </c>
      <c r="N1792" s="1">
        <v>595394189</v>
      </c>
      <c r="O1792" s="5">
        <f t="shared" si="419"/>
        <v>2.2633419431750443</v>
      </c>
      <c r="P1792" s="1">
        <v>5.08</v>
      </c>
      <c r="Q1792" s="1">
        <v>4.26</v>
      </c>
      <c r="R1792" s="1">
        <f t="shared" si="413"/>
        <v>-0.32181765074315544</v>
      </c>
      <c r="S1792" s="1">
        <f t="shared" si="414"/>
        <v>2.6215452447024372</v>
      </c>
      <c r="T1792" s="1">
        <f t="shared" si="415"/>
        <v>0.57637104909524506</v>
      </c>
      <c r="U1792" s="1">
        <f t="shared" si="416"/>
        <v>-0.28751975647242461</v>
      </c>
      <c r="V1792" s="1">
        <f t="shared" si="417"/>
        <v>0.6471447216455255</v>
      </c>
      <c r="W1792" s="7" t="str">
        <f t="shared" si="418"/>
        <v>Moderate Stress</v>
      </c>
      <c r="X1792" s="1">
        <v>5</v>
      </c>
      <c r="Y1792" s="1">
        <v>8.94</v>
      </c>
      <c r="Z1792" s="1">
        <v>70</v>
      </c>
      <c r="AA1792" s="1">
        <v>17735</v>
      </c>
      <c r="AB1792" s="1">
        <v>4480</v>
      </c>
      <c r="AC1792" s="1">
        <v>0.96</v>
      </c>
      <c r="AD1792" s="1">
        <v>112.52</v>
      </c>
      <c r="AE1792" s="1">
        <v>123.42</v>
      </c>
      <c r="AF1792" s="1">
        <v>1092.96</v>
      </c>
      <c r="AG1792" s="1">
        <v>314.07</v>
      </c>
      <c r="AH1792" s="1">
        <v>985</v>
      </c>
      <c r="AI1792" s="1">
        <v>6.57</v>
      </c>
      <c r="AJ1792" s="1">
        <v>48</v>
      </c>
      <c r="AK1792" s="1">
        <v>57.27</v>
      </c>
      <c r="AL1792" s="1">
        <v>10502</v>
      </c>
      <c r="AM1792" s="1">
        <f t="shared" si="421"/>
        <v>4051.3917508260492</v>
      </c>
    </row>
    <row r="1793" spans="1:39" x14ac:dyDescent="0.3">
      <c r="A1793" s="2">
        <v>38317</v>
      </c>
      <c r="B1793" s="1" t="s">
        <v>24</v>
      </c>
      <c r="C1793" s="1">
        <v>1858.78</v>
      </c>
      <c r="D1793" s="1">
        <v>1891.37</v>
      </c>
      <c r="E1793" s="5">
        <f t="shared" si="422"/>
        <v>1.753300551974947E-2</v>
      </c>
      <c r="F1793" s="6">
        <f t="shared" si="408"/>
        <v>32.589999999999918</v>
      </c>
      <c r="G1793" s="1">
        <v>1904.01</v>
      </c>
      <c r="H1793" s="1">
        <v>1844.14</v>
      </c>
      <c r="I1793" s="5">
        <f t="shared" si="409"/>
        <v>3.2209298572181695E-2</v>
      </c>
      <c r="J1793" s="5" t="str">
        <f t="shared" si="410"/>
        <v>Medium</v>
      </c>
      <c r="K1793" s="6">
        <f t="shared" si="411"/>
        <v>416</v>
      </c>
      <c r="L1793" s="5" t="str">
        <f t="shared" si="412"/>
        <v>Normal</v>
      </c>
      <c r="M1793" s="6">
        <f t="shared" si="420"/>
        <v>2892.6371428571429</v>
      </c>
      <c r="N1793" s="1">
        <v>14763963</v>
      </c>
      <c r="O1793" s="5">
        <f t="shared" si="419"/>
        <v>-0.61614630265539883</v>
      </c>
      <c r="P1793" s="1">
        <v>-0.62</v>
      </c>
      <c r="Q1793" s="1">
        <v>9.19</v>
      </c>
      <c r="R1793" s="1">
        <f t="shared" si="413"/>
        <v>1.7090650358240396</v>
      </c>
      <c r="S1793" s="1">
        <f t="shared" si="414"/>
        <v>-1.0520970068373605</v>
      </c>
      <c r="T1793" s="1">
        <f t="shared" si="415"/>
        <v>-0.75312569789950123</v>
      </c>
      <c r="U1793" s="1">
        <f t="shared" si="416"/>
        <v>1.4063396885869683</v>
      </c>
      <c r="V1793" s="1">
        <f t="shared" si="417"/>
        <v>0.32754550491853651</v>
      </c>
      <c r="W1793" s="7" t="str">
        <f t="shared" si="418"/>
        <v>Moderate Stress</v>
      </c>
      <c r="X1793" s="1">
        <v>10.62</v>
      </c>
      <c r="Y1793" s="1">
        <v>6.51</v>
      </c>
      <c r="Z1793" s="1">
        <v>90</v>
      </c>
      <c r="AA1793" s="1">
        <v>9910</v>
      </c>
      <c r="AB1793" s="1">
        <v>4965</v>
      </c>
      <c r="AC1793" s="1">
        <v>0.87</v>
      </c>
      <c r="AD1793" s="1">
        <v>99.45</v>
      </c>
      <c r="AE1793" s="1">
        <v>60.28</v>
      </c>
      <c r="AF1793" s="1">
        <v>1796.87</v>
      </c>
      <c r="AG1793" s="1">
        <v>359.95</v>
      </c>
      <c r="AH1793" s="1">
        <v>5638</v>
      </c>
      <c r="AI1793" s="1">
        <v>4.7699999999999996</v>
      </c>
      <c r="AJ1793" s="1">
        <v>21</v>
      </c>
      <c r="AK1793" s="1">
        <v>62.35</v>
      </c>
      <c r="AL1793" s="1">
        <v>6225</v>
      </c>
      <c r="AM1793" s="1">
        <f t="shared" si="421"/>
        <v>4046.5552548643568</v>
      </c>
    </row>
    <row r="1794" spans="1:39" x14ac:dyDescent="0.3">
      <c r="A1794" s="2">
        <v>38318</v>
      </c>
      <c r="B1794" s="1" t="s">
        <v>26</v>
      </c>
      <c r="C1794" s="1">
        <v>1268.94</v>
      </c>
      <c r="D1794" s="1">
        <v>1249.29</v>
      </c>
      <c r="E1794" s="5">
        <f t="shared" si="422"/>
        <v>-1.5485365738332852E-2</v>
      </c>
      <c r="F1794" s="6">
        <f t="shared" si="408"/>
        <v>-19.650000000000091</v>
      </c>
      <c r="G1794" s="1">
        <v>1294.81</v>
      </c>
      <c r="H1794" s="1">
        <v>1240.57</v>
      </c>
      <c r="I1794" s="5">
        <f t="shared" si="409"/>
        <v>4.2744337793749115E-2</v>
      </c>
      <c r="J1794" s="5" t="str">
        <f t="shared" si="410"/>
        <v>Medium</v>
      </c>
      <c r="K1794" s="6">
        <f t="shared" si="411"/>
        <v>416</v>
      </c>
      <c r="L1794" s="5" t="str">
        <f t="shared" si="412"/>
        <v>Normal</v>
      </c>
      <c r="M1794" s="6">
        <f t="shared" si="420"/>
        <v>2467.272857142857</v>
      </c>
      <c r="N1794" s="1">
        <v>157556939</v>
      </c>
      <c r="O1794" s="5">
        <f t="shared" si="419"/>
        <v>-0.33947879050635255</v>
      </c>
      <c r="P1794" s="1">
        <v>2.35</v>
      </c>
      <c r="Q1794" s="1">
        <v>5.76</v>
      </c>
      <c r="R1794" s="1">
        <f t="shared" si="413"/>
        <v>1.2096150076716901</v>
      </c>
      <c r="S1794" s="1">
        <f t="shared" si="414"/>
        <v>-0.69912544540422339</v>
      </c>
      <c r="T1794" s="1">
        <f t="shared" si="415"/>
        <v>-6.0387919202238662E-2</v>
      </c>
      <c r="U1794" s="1">
        <f t="shared" si="416"/>
        <v>0.22785329983367875</v>
      </c>
      <c r="V1794" s="1">
        <f t="shared" si="417"/>
        <v>0.16948873572472667</v>
      </c>
      <c r="W1794" s="7" t="str">
        <f t="shared" si="418"/>
        <v>Moderate Stress</v>
      </c>
      <c r="X1794" s="1">
        <v>12.37</v>
      </c>
      <c r="Y1794" s="1">
        <v>7.36</v>
      </c>
      <c r="Z1794" s="1">
        <v>110</v>
      </c>
      <c r="AA1794" s="1">
        <v>4140</v>
      </c>
      <c r="AB1794" s="1">
        <v>668</v>
      </c>
      <c r="AC1794" s="1">
        <v>0.96</v>
      </c>
      <c r="AD1794" s="1">
        <v>85.36</v>
      </c>
      <c r="AE1794" s="1">
        <v>86.5</v>
      </c>
      <c r="AF1794" s="1">
        <v>2160.7800000000002</v>
      </c>
      <c r="AG1794" s="1">
        <v>215.56</v>
      </c>
      <c r="AH1794" s="1">
        <v>2666</v>
      </c>
      <c r="AI1794" s="1">
        <v>5.98</v>
      </c>
      <c r="AJ1794" s="1">
        <v>38</v>
      </c>
      <c r="AK1794" s="1">
        <v>53.02</v>
      </c>
      <c r="AL1794" s="1">
        <v>11479</v>
      </c>
      <c r="AM1794" s="1">
        <f t="shared" si="421"/>
        <v>4043.0176201179265</v>
      </c>
    </row>
    <row r="1795" spans="1:39" x14ac:dyDescent="0.3">
      <c r="A1795" s="2">
        <v>38319</v>
      </c>
      <c r="B1795" s="1" t="s">
        <v>25</v>
      </c>
      <c r="C1795" s="1">
        <v>3379.39</v>
      </c>
      <c r="D1795" s="1">
        <v>3369.24</v>
      </c>
      <c r="E1795" s="5">
        <f t="shared" si="422"/>
        <v>-3.0035006317708497E-3</v>
      </c>
      <c r="F1795" s="6">
        <f t="shared" ref="F1795:F1858" si="423">D1795-C1795</f>
        <v>-10.150000000000091</v>
      </c>
      <c r="G1795" s="1">
        <v>3380.14</v>
      </c>
      <c r="H1795" s="1">
        <v>3329.66</v>
      </c>
      <c r="I1795" s="5">
        <f t="shared" ref="I1795:I1858" si="424">(G1795 - H1795) / C1795</f>
        <v>1.4937607082935091E-2</v>
      </c>
      <c r="J1795" s="5" t="str">
        <f t="shared" ref="J1795:J1858" si="425">IF(I1795&gt;0.05,"High",
 IF(I1795&gt;0.02,"Medium","Low"))</f>
        <v>Low</v>
      </c>
      <c r="K1795" s="6">
        <f t="shared" ref="K1795:K1858" si="426">COUNTIF(J:J, "High")</f>
        <v>416</v>
      </c>
      <c r="L1795" s="5" t="str">
        <f t="shared" ref="L1795:L1858" si="427">IF(J1795="High","⚠️ High Risk","Normal")</f>
        <v>Normal</v>
      </c>
      <c r="M1795" s="6">
        <f t="shared" si="420"/>
        <v>2740.6942857142858</v>
      </c>
      <c r="N1795" s="1">
        <v>81465335</v>
      </c>
      <c r="O1795" s="5">
        <f t="shared" si="419"/>
        <v>1.696923852748361</v>
      </c>
      <c r="P1795" s="1">
        <v>-3.34</v>
      </c>
      <c r="Q1795" s="1">
        <v>7.06</v>
      </c>
      <c r="R1795" s="1">
        <f t="shared" ref="R1795:R1858" si="428">-(N1795-AVERAGE(N:N))/STDEV(N:N)</f>
        <v>1.4757622288064147</v>
      </c>
      <c r="S1795" s="1">
        <f t="shared" ref="S1795:S1858" si="429">(O1795-AVERAGE(O:O))/STDEV(O:O)</f>
        <v>1.8989107862909405</v>
      </c>
      <c r="T1795" s="1">
        <f t="shared" ref="T1795:T1858" si="430">(P1795-AVERAGE(P:P))/STDEV(P:P)</f>
        <v>-1.3875522157636608</v>
      </c>
      <c r="U1795" s="1">
        <f t="shared" ref="U1795:U1858" si="431">(Q1795-AVERAGE(Q:Q))/STDEV(Q:Q)</f>
        <v>0.67450994863230163</v>
      </c>
      <c r="V1795" s="1">
        <f t="shared" ref="V1795:V1858" si="432">(R1795+S1795+T1795+U1795)/4</f>
        <v>0.66540768699149888</v>
      </c>
      <c r="W1795" s="7" t="str">
        <f t="shared" ref="W1795:W1858" si="433">IF(V1795&gt;1,"High Stress",IF(V1795&gt;0,"Moderate Stress","Low Stress"))</f>
        <v>Moderate Stress</v>
      </c>
      <c r="X1795" s="1">
        <v>6.15</v>
      </c>
      <c r="Y1795" s="1">
        <v>6.18</v>
      </c>
      <c r="Z1795" s="1">
        <v>82</v>
      </c>
      <c r="AA1795" s="1">
        <v>13868</v>
      </c>
      <c r="AB1795" s="1">
        <v>3100</v>
      </c>
      <c r="AC1795" s="1">
        <v>1.29</v>
      </c>
      <c r="AD1795" s="1">
        <v>126.93</v>
      </c>
      <c r="AE1795" s="1">
        <v>76.03</v>
      </c>
      <c r="AF1795" s="1">
        <v>2053.08</v>
      </c>
      <c r="AG1795" s="1">
        <v>290.52</v>
      </c>
      <c r="AH1795" s="1">
        <v>1773</v>
      </c>
      <c r="AI1795" s="1">
        <v>5.09</v>
      </c>
      <c r="AJ1795" s="1">
        <v>47</v>
      </c>
      <c r="AK1795" s="1">
        <v>72.23</v>
      </c>
      <c r="AL1795" s="1">
        <v>9498</v>
      </c>
      <c r="AM1795" s="1">
        <f t="shared" si="421"/>
        <v>4040.9904051033495</v>
      </c>
    </row>
    <row r="1796" spans="1:39" x14ac:dyDescent="0.3">
      <c r="A1796" s="2">
        <v>38320</v>
      </c>
      <c r="B1796" s="1" t="s">
        <v>25</v>
      </c>
      <c r="C1796" s="1">
        <v>3955.47</v>
      </c>
      <c r="D1796" s="1">
        <v>3937.16</v>
      </c>
      <c r="E1796" s="5">
        <f t="shared" si="422"/>
        <v>-4.6290327066062812E-3</v>
      </c>
      <c r="F1796" s="6">
        <f t="shared" si="423"/>
        <v>-18.309999999999945</v>
      </c>
      <c r="G1796" s="1">
        <v>3968.7</v>
      </c>
      <c r="H1796" s="1">
        <v>3889.39</v>
      </c>
      <c r="I1796" s="5">
        <f t="shared" si="424"/>
        <v>2.0050714580062533E-2</v>
      </c>
      <c r="J1796" s="5" t="str">
        <f t="shared" si="425"/>
        <v>Medium</v>
      </c>
      <c r="K1796" s="6">
        <f t="shared" si="426"/>
        <v>416</v>
      </c>
      <c r="L1796" s="5" t="str">
        <f t="shared" si="427"/>
        <v>Normal</v>
      </c>
      <c r="M1796" s="6">
        <f t="shared" si="420"/>
        <v>2824.3885714285716</v>
      </c>
      <c r="N1796" s="1">
        <v>653200823</v>
      </c>
      <c r="O1796" s="5">
        <f t="shared" ref="O1796:O1859" si="434">(D1796-D1795)/D1795</f>
        <v>0.16856026878465177</v>
      </c>
      <c r="P1796" s="1">
        <v>2.0699999999999998</v>
      </c>
      <c r="Q1796" s="1">
        <v>4.17</v>
      </c>
      <c r="R1796" s="1">
        <f t="shared" si="428"/>
        <v>-0.52400914354244099</v>
      </c>
      <c r="S1796" s="1">
        <f t="shared" si="429"/>
        <v>-5.0970775439349032E-2</v>
      </c>
      <c r="T1796" s="1">
        <f t="shared" si="430"/>
        <v>-0.12569653133531397</v>
      </c>
      <c r="U1796" s="1">
        <f t="shared" si="431"/>
        <v>-0.31844213985079078</v>
      </c>
      <c r="V1796" s="1">
        <f t="shared" si="432"/>
        <v>-0.25477964754197369</v>
      </c>
      <c r="W1796" s="7" t="str">
        <f t="shared" si="433"/>
        <v>Low Stress</v>
      </c>
      <c r="X1796" s="1">
        <v>10.39</v>
      </c>
      <c r="Y1796" s="1">
        <v>6.61</v>
      </c>
      <c r="Z1796" s="1">
        <v>78</v>
      </c>
      <c r="AA1796" s="1">
        <v>2412</v>
      </c>
      <c r="AB1796" s="1">
        <v>1421</v>
      </c>
      <c r="AC1796" s="1">
        <v>1.2</v>
      </c>
      <c r="AD1796" s="1">
        <v>148.41</v>
      </c>
      <c r="AE1796" s="1">
        <v>27.29</v>
      </c>
      <c r="AF1796" s="1">
        <v>2122.64</v>
      </c>
      <c r="AG1796" s="1">
        <v>393.63</v>
      </c>
      <c r="AH1796" s="1">
        <v>5359</v>
      </c>
      <c r="AI1796" s="1">
        <v>4.51</v>
      </c>
      <c r="AJ1796" s="1">
        <v>4</v>
      </c>
      <c r="AK1796" s="1">
        <v>52.55</v>
      </c>
      <c r="AL1796" s="1">
        <v>5977</v>
      </c>
      <c r="AM1796" s="1">
        <f t="shared" si="421"/>
        <v>4049.0266877926724</v>
      </c>
    </row>
    <row r="1797" spans="1:39" x14ac:dyDescent="0.3">
      <c r="A1797" s="2">
        <v>38321</v>
      </c>
      <c r="B1797" s="1" t="s">
        <v>26</v>
      </c>
      <c r="C1797" s="1">
        <v>1129.77</v>
      </c>
      <c r="D1797" s="1">
        <v>1126.51</v>
      </c>
      <c r="E1797" s="5">
        <f t="shared" si="422"/>
        <v>-2.8855430751391796E-3</v>
      </c>
      <c r="F1797" s="6">
        <f t="shared" si="423"/>
        <v>-3.2599999999999909</v>
      </c>
      <c r="G1797" s="1">
        <v>1155.47</v>
      </c>
      <c r="H1797" s="1">
        <v>1105.83</v>
      </c>
      <c r="I1797" s="5">
        <f t="shared" si="424"/>
        <v>4.3938146702426246E-2</v>
      </c>
      <c r="J1797" s="5" t="str">
        <f t="shared" si="425"/>
        <v>Medium</v>
      </c>
      <c r="K1797" s="6">
        <f t="shared" si="426"/>
        <v>416</v>
      </c>
      <c r="L1797" s="5" t="str">
        <f t="shared" si="427"/>
        <v>Normal</v>
      </c>
      <c r="M1797" s="6">
        <f t="shared" si="420"/>
        <v>2572.9699999999998</v>
      </c>
      <c r="N1797" s="1">
        <v>548803918</v>
      </c>
      <c r="O1797" s="5">
        <f t="shared" si="434"/>
        <v>-0.71387751577279046</v>
      </c>
      <c r="P1797" s="1">
        <v>-1.34</v>
      </c>
      <c r="Q1797" s="1">
        <v>2.2400000000000002</v>
      </c>
      <c r="R1797" s="1">
        <f t="shared" si="428"/>
        <v>-0.15885786928600878</v>
      </c>
      <c r="S1797" s="1">
        <f t="shared" si="429"/>
        <v>-1.1767821880747462</v>
      </c>
      <c r="T1797" s="1">
        <f t="shared" si="430"/>
        <v>-0.92106212909883756</v>
      </c>
      <c r="U1797" s="1">
        <f t="shared" si="431"/>
        <v>-0.98155547229797702</v>
      </c>
      <c r="V1797" s="1">
        <f t="shared" si="432"/>
        <v>-0.80956441468939233</v>
      </c>
      <c r="W1797" s="7" t="str">
        <f t="shared" si="433"/>
        <v>Low Stress</v>
      </c>
      <c r="X1797" s="1">
        <v>3.91</v>
      </c>
      <c r="Y1797" s="1">
        <v>5.99</v>
      </c>
      <c r="Z1797" s="1">
        <v>104</v>
      </c>
      <c r="AA1797" s="1">
        <v>19614</v>
      </c>
      <c r="AB1797" s="1">
        <v>2844</v>
      </c>
      <c r="AC1797" s="1">
        <v>1.03</v>
      </c>
      <c r="AD1797" s="1">
        <v>106.52</v>
      </c>
      <c r="AE1797" s="1">
        <v>117.26</v>
      </c>
      <c r="AF1797" s="1">
        <v>1340.26</v>
      </c>
      <c r="AG1797" s="1">
        <v>268.89999999999998</v>
      </c>
      <c r="AH1797" s="1">
        <v>6590</v>
      </c>
      <c r="AI1797" s="1">
        <v>2.06</v>
      </c>
      <c r="AJ1797" s="1">
        <v>21</v>
      </c>
      <c r="AK1797" s="1">
        <v>92.23</v>
      </c>
      <c r="AL1797" s="1">
        <v>5350</v>
      </c>
      <c r="AM1797" s="1">
        <f t="shared" si="421"/>
        <v>4052.6221485792612</v>
      </c>
    </row>
    <row r="1798" spans="1:39" x14ac:dyDescent="0.3">
      <c r="A1798" s="2">
        <v>38322</v>
      </c>
      <c r="B1798" s="1" t="s">
        <v>26</v>
      </c>
      <c r="C1798" s="1">
        <v>3634.87</v>
      </c>
      <c r="D1798" s="1">
        <v>3613.43</v>
      </c>
      <c r="E1798" s="5">
        <f t="shared" si="422"/>
        <v>-5.8984227771557316E-3</v>
      </c>
      <c r="F1798" s="6">
        <f t="shared" si="423"/>
        <v>-21.440000000000055</v>
      </c>
      <c r="G1798" s="1">
        <v>3663.53</v>
      </c>
      <c r="H1798" s="1">
        <v>3565.81</v>
      </c>
      <c r="I1798" s="5">
        <f t="shared" si="424"/>
        <v>2.6884042620506445E-2</v>
      </c>
      <c r="J1798" s="5" t="str">
        <f t="shared" si="425"/>
        <v>Medium</v>
      </c>
      <c r="K1798" s="6">
        <f t="shared" si="426"/>
        <v>416</v>
      </c>
      <c r="L1798" s="5" t="str">
        <f t="shared" si="427"/>
        <v>Normal</v>
      </c>
      <c r="M1798" s="6">
        <f t="shared" si="420"/>
        <v>2873.4742857142855</v>
      </c>
      <c r="N1798" s="1">
        <v>812146578</v>
      </c>
      <c r="O1798" s="5">
        <f t="shared" si="434"/>
        <v>2.2076324222599002</v>
      </c>
      <c r="P1798" s="1">
        <v>0.24</v>
      </c>
      <c r="Q1798" s="1">
        <v>7.24</v>
      </c>
      <c r="R1798" s="1">
        <f t="shared" si="428"/>
        <v>-1.0799570902358864</v>
      </c>
      <c r="S1798" s="1">
        <f t="shared" si="429"/>
        <v>2.5504712091882236</v>
      </c>
      <c r="T1798" s="1">
        <f t="shared" si="430"/>
        <v>-0.55253496063362717</v>
      </c>
      <c r="U1798" s="1">
        <f t="shared" si="431"/>
        <v>0.73635471538903419</v>
      </c>
      <c r="V1798" s="1">
        <f t="shared" si="432"/>
        <v>0.41358346842693605</v>
      </c>
      <c r="W1798" s="7" t="str">
        <f t="shared" si="433"/>
        <v>Moderate Stress</v>
      </c>
      <c r="X1798" s="1">
        <v>6.45</v>
      </c>
      <c r="Y1798" s="1">
        <v>0.76</v>
      </c>
      <c r="Z1798" s="1">
        <v>81</v>
      </c>
      <c r="AA1798" s="1">
        <v>5919</v>
      </c>
      <c r="AB1798" s="1">
        <v>4725</v>
      </c>
      <c r="AC1798" s="1">
        <v>0.98</v>
      </c>
      <c r="AD1798" s="1">
        <v>100.81</v>
      </c>
      <c r="AE1798" s="1">
        <v>43.62</v>
      </c>
      <c r="AF1798" s="1">
        <v>1358.05</v>
      </c>
      <c r="AG1798" s="1">
        <v>476.31</v>
      </c>
      <c r="AH1798" s="1">
        <v>1791</v>
      </c>
      <c r="AI1798" s="1">
        <v>4.72</v>
      </c>
      <c r="AJ1798" s="1">
        <v>49</v>
      </c>
      <c r="AK1798" s="1">
        <v>94.36</v>
      </c>
      <c r="AL1798" s="1">
        <v>5586</v>
      </c>
      <c r="AM1798" s="1">
        <f t="shared" si="421"/>
        <v>4105.4690842576974</v>
      </c>
    </row>
    <row r="1799" spans="1:39" x14ac:dyDescent="0.3">
      <c r="A1799" s="2">
        <v>38323</v>
      </c>
      <c r="B1799" s="1" t="s">
        <v>24</v>
      </c>
      <c r="C1799" s="1">
        <v>3129.17</v>
      </c>
      <c r="D1799" s="1">
        <v>3175.33</v>
      </c>
      <c r="E1799" s="5">
        <f t="shared" si="422"/>
        <v>1.4751515577613186E-2</v>
      </c>
      <c r="F1799" s="6">
        <f t="shared" si="423"/>
        <v>46.159999999999854</v>
      </c>
      <c r="G1799" s="1">
        <v>3221.62</v>
      </c>
      <c r="H1799" s="1">
        <v>3087.98</v>
      </c>
      <c r="I1799" s="5">
        <f t="shared" si="424"/>
        <v>4.2707810697405341E-2</v>
      </c>
      <c r="J1799" s="5" t="str">
        <f t="shared" si="425"/>
        <v>Medium</v>
      </c>
      <c r="K1799" s="6">
        <f t="shared" si="426"/>
        <v>416</v>
      </c>
      <c r="L1799" s="5" t="str">
        <f t="shared" si="427"/>
        <v>Normal</v>
      </c>
      <c r="M1799" s="6">
        <f t="shared" si="420"/>
        <v>2623.19</v>
      </c>
      <c r="N1799" s="1">
        <v>446739995</v>
      </c>
      <c r="O1799" s="5">
        <f t="shared" si="434"/>
        <v>-0.12124214389098445</v>
      </c>
      <c r="P1799" s="1">
        <v>-2.56</v>
      </c>
      <c r="Q1799" s="1">
        <v>6.08</v>
      </c>
      <c r="R1799" s="1">
        <f t="shared" si="428"/>
        <v>0.19813328422625656</v>
      </c>
      <c r="S1799" s="1">
        <f t="shared" si="429"/>
        <v>-0.42069980258332018</v>
      </c>
      <c r="T1799" s="1">
        <f t="shared" si="430"/>
        <v>-1.2056210819643798</v>
      </c>
      <c r="U1799" s="1">
        <f t="shared" si="431"/>
        <v>0.33779955184564758</v>
      </c>
      <c r="V1799" s="1">
        <f t="shared" si="432"/>
        <v>-0.27259701211894893</v>
      </c>
      <c r="W1799" s="7" t="str">
        <f t="shared" si="433"/>
        <v>Low Stress</v>
      </c>
      <c r="X1799" s="1">
        <v>13.82</v>
      </c>
      <c r="Y1799" s="1">
        <v>10</v>
      </c>
      <c r="Z1799" s="1">
        <v>60</v>
      </c>
      <c r="AA1799" s="1">
        <v>19249</v>
      </c>
      <c r="AB1799" s="1">
        <v>3678</v>
      </c>
      <c r="AC1799" s="1">
        <v>1.5</v>
      </c>
      <c r="AD1799" s="1">
        <v>86.3</v>
      </c>
      <c r="AE1799" s="1">
        <v>141.44</v>
      </c>
      <c r="AF1799" s="1">
        <v>1716.1</v>
      </c>
      <c r="AG1799" s="1">
        <v>112.28</v>
      </c>
      <c r="AH1799" s="1">
        <v>4253</v>
      </c>
      <c r="AI1799" s="1">
        <v>1.9</v>
      </c>
      <c r="AJ1799" s="1">
        <v>6</v>
      </c>
      <c r="AK1799" s="1">
        <v>72.69</v>
      </c>
      <c r="AL1799" s="1">
        <v>6093</v>
      </c>
      <c r="AM1799" s="1">
        <f t="shared" si="421"/>
        <v>4103.3477859354789</v>
      </c>
    </row>
    <row r="1800" spans="1:39" x14ac:dyDescent="0.3">
      <c r="A1800" s="2">
        <v>38324</v>
      </c>
      <c r="B1800" s="1" t="s">
        <v>25</v>
      </c>
      <c r="C1800" s="1">
        <v>1413.06</v>
      </c>
      <c r="D1800" s="1">
        <v>1394.34</v>
      </c>
      <c r="E1800" s="5">
        <f t="shared" si="422"/>
        <v>-1.3247845102118825E-2</v>
      </c>
      <c r="F1800" s="6">
        <f t="shared" si="423"/>
        <v>-18.720000000000027</v>
      </c>
      <c r="G1800" s="1">
        <v>1445.33</v>
      </c>
      <c r="H1800" s="1">
        <v>1370.29</v>
      </c>
      <c r="I1800" s="5">
        <f t="shared" si="424"/>
        <v>5.3104609853792457E-2</v>
      </c>
      <c r="J1800" s="5" t="str">
        <f t="shared" si="425"/>
        <v>High</v>
      </c>
      <c r="K1800" s="6">
        <f t="shared" si="426"/>
        <v>416</v>
      </c>
      <c r="L1800" s="5" t="str">
        <f t="shared" si="427"/>
        <v>⚠️ High Risk</v>
      </c>
      <c r="M1800" s="6">
        <f t="shared" si="420"/>
        <v>2552.1857142857143</v>
      </c>
      <c r="N1800" s="1">
        <v>461987815</v>
      </c>
      <c r="O1800" s="5">
        <f t="shared" si="434"/>
        <v>-0.56088343573738797</v>
      </c>
      <c r="P1800" s="1">
        <v>-1.55</v>
      </c>
      <c r="Q1800" s="1">
        <v>5.01</v>
      </c>
      <c r="R1800" s="1">
        <f t="shared" si="428"/>
        <v>0.1448006600202735</v>
      </c>
      <c r="S1800" s="1">
        <f t="shared" si="429"/>
        <v>-0.9815928111195289</v>
      </c>
      <c r="T1800" s="1">
        <f t="shared" si="430"/>
        <v>-0.970043588198644</v>
      </c>
      <c r="U1800" s="1">
        <f t="shared" si="431"/>
        <v>-2.9833228319372931E-2</v>
      </c>
      <c r="V1800" s="1">
        <f t="shared" si="432"/>
        <v>-0.45916724190431807</v>
      </c>
      <c r="W1800" s="7" t="str">
        <f t="shared" si="433"/>
        <v>Low Stress</v>
      </c>
      <c r="X1800" s="1">
        <v>13.85</v>
      </c>
      <c r="Y1800" s="1">
        <v>0.82</v>
      </c>
      <c r="Z1800" s="1">
        <v>101</v>
      </c>
      <c r="AA1800" s="1">
        <v>24422</v>
      </c>
      <c r="AB1800" s="1">
        <v>1867</v>
      </c>
      <c r="AC1800" s="1">
        <v>1.34</v>
      </c>
      <c r="AD1800" s="1">
        <v>95.62</v>
      </c>
      <c r="AE1800" s="1">
        <v>71.709999999999994</v>
      </c>
      <c r="AF1800" s="1">
        <v>1273.72</v>
      </c>
      <c r="AG1800" s="1">
        <v>204.09</v>
      </c>
      <c r="AH1800" s="1">
        <v>757</v>
      </c>
      <c r="AI1800" s="1">
        <v>0.45</v>
      </c>
      <c r="AJ1800" s="1">
        <v>25</v>
      </c>
      <c r="AK1800" s="1">
        <v>91.19</v>
      </c>
      <c r="AL1800" s="1">
        <v>4138</v>
      </c>
      <c r="AM1800" s="1">
        <f t="shared" si="421"/>
        <v>4099.2835487061129</v>
      </c>
    </row>
    <row r="1801" spans="1:39" x14ac:dyDescent="0.3">
      <c r="A1801" s="2">
        <v>38325</v>
      </c>
      <c r="B1801" s="1" t="s">
        <v>26</v>
      </c>
      <c r="C1801" s="1">
        <v>1690.1</v>
      </c>
      <c r="D1801" s="1">
        <v>1649.9</v>
      </c>
      <c r="E1801" s="5">
        <f t="shared" si="422"/>
        <v>-2.3785574818057997E-2</v>
      </c>
      <c r="F1801" s="6">
        <f t="shared" si="423"/>
        <v>-40.199999999999818</v>
      </c>
      <c r="G1801" s="1">
        <v>1710.84</v>
      </c>
      <c r="H1801" s="1">
        <v>1616.2</v>
      </c>
      <c r="I1801" s="5">
        <f t="shared" si="424"/>
        <v>5.5996686586592438E-2</v>
      </c>
      <c r="J1801" s="5" t="str">
        <f t="shared" si="425"/>
        <v>High</v>
      </c>
      <c r="K1801" s="6">
        <f t="shared" si="426"/>
        <v>416</v>
      </c>
      <c r="L1801" s="5" t="str">
        <f t="shared" si="427"/>
        <v>⚠️ High Risk</v>
      </c>
      <c r="M1801" s="6">
        <f t="shared" ref="M1801:M1864" si="435">AVERAGE(D1795:D1801)</f>
        <v>2609.4157142857143</v>
      </c>
      <c r="N1801" s="1">
        <v>580203240</v>
      </c>
      <c r="O1801" s="5">
        <f t="shared" si="434"/>
        <v>0.18328384755511581</v>
      </c>
      <c r="P1801" s="1">
        <v>-3.85</v>
      </c>
      <c r="Q1801" s="1">
        <v>6.24</v>
      </c>
      <c r="R1801" s="1">
        <f t="shared" si="428"/>
        <v>-0.26868394544303686</v>
      </c>
      <c r="S1801" s="1">
        <f t="shared" si="429"/>
        <v>-3.2186478909098121E-2</v>
      </c>
      <c r="T1801" s="1">
        <f t="shared" si="430"/>
        <v>-1.5065071878631908</v>
      </c>
      <c r="U1801" s="1">
        <f t="shared" si="431"/>
        <v>0.392772677851632</v>
      </c>
      <c r="V1801" s="1">
        <f t="shared" si="432"/>
        <v>-0.35365123359092343</v>
      </c>
      <c r="W1801" s="7" t="str">
        <f t="shared" si="433"/>
        <v>Low Stress</v>
      </c>
      <c r="X1801" s="1">
        <v>9.48</v>
      </c>
      <c r="Y1801" s="1">
        <v>4.25</v>
      </c>
      <c r="Z1801" s="1">
        <v>85</v>
      </c>
      <c r="AA1801" s="1">
        <v>15942</v>
      </c>
      <c r="AB1801" s="1">
        <v>2174</v>
      </c>
      <c r="AC1801" s="1">
        <v>1.38</v>
      </c>
      <c r="AD1801" s="1">
        <v>99.95</v>
      </c>
      <c r="AE1801" s="1">
        <v>100.89</v>
      </c>
      <c r="AF1801" s="1">
        <v>992.12</v>
      </c>
      <c r="AG1801" s="1">
        <v>153.36000000000001</v>
      </c>
      <c r="AH1801" s="1">
        <v>3356</v>
      </c>
      <c r="AI1801" s="1">
        <v>3.74</v>
      </c>
      <c r="AJ1801" s="1">
        <v>24</v>
      </c>
      <c r="AK1801" s="1">
        <v>92.32</v>
      </c>
      <c r="AL1801" s="1">
        <v>8566</v>
      </c>
      <c r="AM1801" s="1">
        <f t="shared" si="421"/>
        <v>4116.677343758809</v>
      </c>
    </row>
    <row r="1802" spans="1:39" x14ac:dyDescent="0.3">
      <c r="A1802" s="2">
        <v>38326</v>
      </c>
      <c r="B1802" s="1" t="s">
        <v>25</v>
      </c>
      <c r="C1802" s="1">
        <v>3271.9</v>
      </c>
      <c r="D1802" s="1">
        <v>3274.58</v>
      </c>
      <c r="E1802" s="5">
        <f t="shared" si="422"/>
        <v>8.1909593813986868E-4</v>
      </c>
      <c r="F1802" s="6">
        <f t="shared" si="423"/>
        <v>2.6799999999998363</v>
      </c>
      <c r="G1802" s="1">
        <v>3321.1</v>
      </c>
      <c r="H1802" s="1">
        <v>3250.15</v>
      </c>
      <c r="I1802" s="5">
        <f t="shared" si="424"/>
        <v>2.1684648063816075E-2</v>
      </c>
      <c r="J1802" s="5" t="str">
        <f t="shared" si="425"/>
        <v>Medium</v>
      </c>
      <c r="K1802" s="6">
        <f t="shared" si="426"/>
        <v>416</v>
      </c>
      <c r="L1802" s="5" t="str">
        <f t="shared" si="427"/>
        <v>Normal</v>
      </c>
      <c r="M1802" s="6">
        <f t="shared" si="435"/>
        <v>2595.8928571428573</v>
      </c>
      <c r="N1802" s="1">
        <v>681276676</v>
      </c>
      <c r="O1802" s="5">
        <f t="shared" si="434"/>
        <v>0.98471422510455164</v>
      </c>
      <c r="P1802" s="1">
        <v>8.8000000000000007</v>
      </c>
      <c r="Q1802" s="1">
        <v>2.08</v>
      </c>
      <c r="R1802" s="1">
        <f t="shared" si="428"/>
        <v>-0.62221065151613308</v>
      </c>
      <c r="S1802" s="1">
        <f t="shared" si="429"/>
        <v>0.99027593290880556</v>
      </c>
      <c r="T1802" s="1">
        <f t="shared" si="430"/>
        <v>1.4440426102918165</v>
      </c>
      <c r="U1802" s="1">
        <f t="shared" si="431"/>
        <v>-1.0365285983039614</v>
      </c>
      <c r="V1802" s="1">
        <f t="shared" si="432"/>
        <v>0.19389482334513192</v>
      </c>
      <c r="W1802" s="7" t="str">
        <f t="shared" si="433"/>
        <v>Moderate Stress</v>
      </c>
      <c r="X1802" s="1">
        <v>11.13</v>
      </c>
      <c r="Y1802" s="1">
        <v>1.5</v>
      </c>
      <c r="Z1802" s="1">
        <v>80</v>
      </c>
      <c r="AA1802" s="1">
        <v>14929</v>
      </c>
      <c r="AB1802" s="1">
        <v>2143</v>
      </c>
      <c r="AC1802" s="1">
        <v>0.82</v>
      </c>
      <c r="AD1802" s="1">
        <v>104.09</v>
      </c>
      <c r="AE1802" s="1">
        <v>126.38</v>
      </c>
      <c r="AF1802" s="1">
        <v>1583.91</v>
      </c>
      <c r="AG1802" s="1">
        <v>316.52</v>
      </c>
      <c r="AH1802" s="1">
        <v>6421</v>
      </c>
      <c r="AI1802" s="1">
        <v>0.25</v>
      </c>
      <c r="AJ1802" s="1">
        <v>4</v>
      </c>
      <c r="AK1802" s="1">
        <v>26.27</v>
      </c>
      <c r="AL1802" s="1">
        <v>4621</v>
      </c>
      <c r="AM1802" s="1">
        <f t="shared" si="421"/>
        <v>4132.2657976942373</v>
      </c>
    </row>
    <row r="1803" spans="1:39" x14ac:dyDescent="0.3">
      <c r="A1803" s="2">
        <v>38327</v>
      </c>
      <c r="B1803" s="1" t="s">
        <v>26</v>
      </c>
      <c r="C1803" s="1">
        <v>2185.4299999999998</v>
      </c>
      <c r="D1803" s="1">
        <v>2141.14</v>
      </c>
      <c r="E1803" s="5">
        <f t="shared" si="422"/>
        <v>-2.0266034601886113E-2</v>
      </c>
      <c r="F1803" s="6">
        <f t="shared" si="423"/>
        <v>-44.289999999999964</v>
      </c>
      <c r="G1803" s="1">
        <v>2224.67</v>
      </c>
      <c r="H1803" s="1">
        <v>2113.1999999999998</v>
      </c>
      <c r="I1803" s="5">
        <f t="shared" si="424"/>
        <v>5.1005980516420232E-2</v>
      </c>
      <c r="J1803" s="5" t="str">
        <f t="shared" si="425"/>
        <v>High</v>
      </c>
      <c r="K1803" s="6">
        <f t="shared" si="426"/>
        <v>416</v>
      </c>
      <c r="L1803" s="5" t="str">
        <f t="shared" si="427"/>
        <v>⚠️ High Risk</v>
      </c>
      <c r="M1803" s="6">
        <f t="shared" si="435"/>
        <v>2339.318571428571</v>
      </c>
      <c r="N1803" s="1">
        <v>113169924</v>
      </c>
      <c r="O1803" s="5">
        <f t="shared" si="434"/>
        <v>-0.34613293918609411</v>
      </c>
      <c r="P1803" s="1">
        <v>2.96</v>
      </c>
      <c r="Q1803" s="1">
        <v>7.94</v>
      </c>
      <c r="R1803" s="1">
        <f t="shared" si="428"/>
        <v>1.3648684137730431</v>
      </c>
      <c r="S1803" s="1">
        <f t="shared" si="429"/>
        <v>-0.70761478783280363</v>
      </c>
      <c r="T1803" s="1">
        <f t="shared" si="430"/>
        <v>8.1891557230532402E-2</v>
      </c>
      <c r="U1803" s="1">
        <f t="shared" si="431"/>
        <v>0.9768621416652159</v>
      </c>
      <c r="V1803" s="1">
        <f t="shared" si="432"/>
        <v>0.42900183120899693</v>
      </c>
      <c r="W1803" s="7" t="str">
        <f t="shared" si="433"/>
        <v>Moderate Stress</v>
      </c>
      <c r="X1803" s="1">
        <v>13.1</v>
      </c>
      <c r="Y1803" s="1">
        <v>1.42</v>
      </c>
      <c r="Z1803" s="1">
        <v>63</v>
      </c>
      <c r="AA1803" s="1">
        <v>17150</v>
      </c>
      <c r="AB1803" s="1">
        <v>1241</v>
      </c>
      <c r="AC1803" s="1">
        <v>0.84</v>
      </c>
      <c r="AD1803" s="1">
        <v>124.38</v>
      </c>
      <c r="AE1803" s="1">
        <v>43.44</v>
      </c>
      <c r="AF1803" s="1">
        <v>803.27</v>
      </c>
      <c r="AG1803" s="1">
        <v>170.95</v>
      </c>
      <c r="AH1803" s="1">
        <v>4154</v>
      </c>
      <c r="AI1803" s="1">
        <v>5.63</v>
      </c>
      <c r="AJ1803" s="1">
        <v>31</v>
      </c>
      <c r="AK1803" s="1">
        <v>99.39</v>
      </c>
      <c r="AL1803" s="1">
        <v>13920</v>
      </c>
      <c r="AM1803" s="1">
        <f t="shared" ref="AM1803:AM1866" si="436">_xlfn.STDEV.P(AL1803:AL1901)</f>
        <v>4135.7723740168103</v>
      </c>
    </row>
    <row r="1804" spans="1:39" x14ac:dyDescent="0.3">
      <c r="A1804" s="2">
        <v>38328</v>
      </c>
      <c r="B1804" s="1" t="s">
        <v>26</v>
      </c>
      <c r="C1804" s="1">
        <v>4753.26</v>
      </c>
      <c r="D1804" s="1">
        <v>4714.3100000000004</v>
      </c>
      <c r="E1804" s="5">
        <f t="shared" si="422"/>
        <v>-8.1943760703180168E-3</v>
      </c>
      <c r="F1804" s="6">
        <f t="shared" si="423"/>
        <v>-38.949999999999818</v>
      </c>
      <c r="G1804" s="1">
        <v>4763.26</v>
      </c>
      <c r="H1804" s="1">
        <v>4711.41</v>
      </c>
      <c r="I1804" s="5">
        <f t="shared" si="424"/>
        <v>1.0908302933144907E-2</v>
      </c>
      <c r="J1804" s="5" t="str">
        <f t="shared" si="425"/>
        <v>Low</v>
      </c>
      <c r="K1804" s="6">
        <f t="shared" si="426"/>
        <v>416</v>
      </c>
      <c r="L1804" s="5" t="str">
        <f t="shared" si="427"/>
        <v>Normal</v>
      </c>
      <c r="M1804" s="6">
        <f t="shared" si="435"/>
        <v>2851.8614285714284</v>
      </c>
      <c r="N1804" s="1">
        <v>10227525</v>
      </c>
      <c r="O1804" s="5">
        <f t="shared" si="434"/>
        <v>1.2017756895859217</v>
      </c>
      <c r="P1804" s="1">
        <v>0.95</v>
      </c>
      <c r="Q1804" s="1">
        <v>9.48</v>
      </c>
      <c r="R1804" s="1">
        <f t="shared" si="428"/>
        <v>1.7249322314682523</v>
      </c>
      <c r="S1804" s="1">
        <f t="shared" si="429"/>
        <v>1.2672022819760491</v>
      </c>
      <c r="T1804" s="1">
        <f t="shared" si="430"/>
        <v>-0.38693097986761499</v>
      </c>
      <c r="U1804" s="1">
        <f t="shared" si="431"/>
        <v>1.5059784794728153</v>
      </c>
      <c r="V1804" s="1">
        <f t="shared" si="432"/>
        <v>1.0277955032623753</v>
      </c>
      <c r="W1804" s="7" t="str">
        <f t="shared" si="433"/>
        <v>High Stress</v>
      </c>
      <c r="X1804" s="1">
        <v>14.46</v>
      </c>
      <c r="Y1804" s="1">
        <v>8.0399999999999991</v>
      </c>
      <c r="Z1804" s="1">
        <v>112</v>
      </c>
      <c r="AA1804" s="1">
        <v>4416</v>
      </c>
      <c r="AB1804" s="1">
        <v>1177</v>
      </c>
      <c r="AC1804" s="1">
        <v>1.3</v>
      </c>
      <c r="AD1804" s="1">
        <v>88.04</v>
      </c>
      <c r="AE1804" s="1">
        <v>90.35</v>
      </c>
      <c r="AF1804" s="1">
        <v>2093.29</v>
      </c>
      <c r="AG1804" s="1">
        <v>396.74</v>
      </c>
      <c r="AH1804" s="1">
        <v>9802</v>
      </c>
      <c r="AI1804" s="1">
        <v>0.72</v>
      </c>
      <c r="AJ1804" s="1">
        <v>7</v>
      </c>
      <c r="AK1804" s="1">
        <v>26.82</v>
      </c>
      <c r="AL1804" s="1">
        <v>12305</v>
      </c>
      <c r="AM1804" s="1">
        <f t="shared" si="436"/>
        <v>4095.4501913924569</v>
      </c>
    </row>
    <row r="1805" spans="1:39" x14ac:dyDescent="0.3">
      <c r="A1805" s="2">
        <v>38329</v>
      </c>
      <c r="B1805" s="1" t="s">
        <v>25</v>
      </c>
      <c r="C1805" s="1">
        <v>4274.96</v>
      </c>
      <c r="D1805" s="1">
        <v>4246.8999999999996</v>
      </c>
      <c r="E1805" s="5">
        <f t="shared" si="422"/>
        <v>-6.5638041057695046E-3</v>
      </c>
      <c r="F1805" s="6">
        <f t="shared" si="423"/>
        <v>-28.0600000000004</v>
      </c>
      <c r="G1805" s="1">
        <v>4281.5</v>
      </c>
      <c r="H1805" s="1">
        <v>4212.09</v>
      </c>
      <c r="I1805" s="5">
        <f t="shared" si="424"/>
        <v>1.623640922956001E-2</v>
      </c>
      <c r="J1805" s="5" t="str">
        <f t="shared" si="425"/>
        <v>Low</v>
      </c>
      <c r="K1805" s="6">
        <f t="shared" si="426"/>
        <v>416</v>
      </c>
      <c r="L1805" s="5" t="str">
        <f t="shared" si="427"/>
        <v>Normal</v>
      </c>
      <c r="M1805" s="6">
        <f t="shared" si="435"/>
        <v>2942.3571428571427</v>
      </c>
      <c r="N1805" s="1">
        <v>781188374</v>
      </c>
      <c r="O1805" s="5">
        <f t="shared" si="434"/>
        <v>-9.9147064999968337E-2</v>
      </c>
      <c r="P1805" s="1">
        <v>3.03</v>
      </c>
      <c r="Q1805" s="1">
        <v>8.91</v>
      </c>
      <c r="R1805" s="1">
        <f t="shared" si="428"/>
        <v>-0.97167392188630197</v>
      </c>
      <c r="S1805" s="1">
        <f t="shared" si="429"/>
        <v>-0.39251096886167652</v>
      </c>
      <c r="T1805" s="1">
        <f t="shared" si="430"/>
        <v>9.8218710263801176E-2</v>
      </c>
      <c r="U1805" s="1">
        <f t="shared" si="431"/>
        <v>1.310136718076496</v>
      </c>
      <c r="V1805" s="1">
        <f t="shared" si="432"/>
        <v>1.1042634398079676E-2</v>
      </c>
      <c r="W1805" s="7" t="str">
        <f t="shared" si="433"/>
        <v>Moderate Stress</v>
      </c>
      <c r="X1805" s="1">
        <v>8.3699999999999992</v>
      </c>
      <c r="Y1805" s="1">
        <v>4.55</v>
      </c>
      <c r="Z1805" s="1">
        <v>101</v>
      </c>
      <c r="AA1805" s="1">
        <v>14187</v>
      </c>
      <c r="AB1805" s="1">
        <v>4699</v>
      </c>
      <c r="AC1805" s="1">
        <v>0.93</v>
      </c>
      <c r="AD1805" s="1">
        <v>84.09</v>
      </c>
      <c r="AE1805" s="1">
        <v>50.86</v>
      </c>
      <c r="AF1805" s="1">
        <v>2074.4699999999998</v>
      </c>
      <c r="AG1805" s="1">
        <v>467.34</v>
      </c>
      <c r="AH1805" s="1">
        <v>5346</v>
      </c>
      <c r="AI1805" s="1">
        <v>4.38</v>
      </c>
      <c r="AJ1805" s="1">
        <v>8</v>
      </c>
      <c r="AK1805" s="1">
        <v>1.95</v>
      </c>
      <c r="AL1805" s="1">
        <v>3499</v>
      </c>
      <c r="AM1805" s="1">
        <f t="shared" si="436"/>
        <v>4102.6678422875511</v>
      </c>
    </row>
    <row r="1806" spans="1:39" x14ac:dyDescent="0.3">
      <c r="A1806" s="2">
        <v>38330</v>
      </c>
      <c r="B1806" s="1" t="s">
        <v>26</v>
      </c>
      <c r="C1806" s="1">
        <v>4934.2700000000004</v>
      </c>
      <c r="D1806" s="1">
        <v>4930.71</v>
      </c>
      <c r="E1806" s="5">
        <f t="shared" si="422"/>
        <v>-7.214846370385893E-4</v>
      </c>
      <c r="F1806" s="6">
        <f t="shared" si="423"/>
        <v>-3.5600000000004002</v>
      </c>
      <c r="G1806" s="1">
        <v>4968.0600000000004</v>
      </c>
      <c r="H1806" s="1">
        <v>4928.07</v>
      </c>
      <c r="I1806" s="5">
        <f t="shared" si="424"/>
        <v>8.1045423132501231E-3</v>
      </c>
      <c r="J1806" s="5" t="str">
        <f t="shared" si="425"/>
        <v>Low</v>
      </c>
      <c r="K1806" s="6">
        <f t="shared" si="426"/>
        <v>416</v>
      </c>
      <c r="L1806" s="5" t="str">
        <f t="shared" si="427"/>
        <v>Normal</v>
      </c>
      <c r="M1806" s="6">
        <f t="shared" si="435"/>
        <v>3193.1257142857139</v>
      </c>
      <c r="N1806" s="1">
        <v>484427906</v>
      </c>
      <c r="O1806" s="5">
        <f t="shared" si="434"/>
        <v>0.16101391603287116</v>
      </c>
      <c r="P1806" s="1">
        <v>4.42</v>
      </c>
      <c r="Q1806" s="1">
        <v>3.21</v>
      </c>
      <c r="R1806" s="1">
        <f t="shared" si="428"/>
        <v>6.6311476618904505E-2</v>
      </c>
      <c r="S1806" s="1">
        <f t="shared" si="429"/>
        <v>-6.0598389080108908E-2</v>
      </c>
      <c r="T1806" s="1">
        <f t="shared" si="430"/>
        <v>0.42242932049585336</v>
      </c>
      <c r="U1806" s="1">
        <f t="shared" si="431"/>
        <v>-0.64828089588669691</v>
      </c>
      <c r="V1806" s="1">
        <f t="shared" si="432"/>
        <v>-5.5034621963011982E-2</v>
      </c>
      <c r="W1806" s="7" t="str">
        <f t="shared" si="433"/>
        <v>Low Stress</v>
      </c>
      <c r="X1806" s="1">
        <v>9.3000000000000007</v>
      </c>
      <c r="Y1806" s="1">
        <v>8.11</v>
      </c>
      <c r="Z1806" s="1">
        <v>103</v>
      </c>
      <c r="AA1806" s="1">
        <v>24212</v>
      </c>
      <c r="AB1806" s="1">
        <v>251</v>
      </c>
      <c r="AC1806" s="1">
        <v>1.1000000000000001</v>
      </c>
      <c r="AD1806" s="1">
        <v>145.13999999999999</v>
      </c>
      <c r="AE1806" s="1">
        <v>86.26</v>
      </c>
      <c r="AF1806" s="1">
        <v>1738.26</v>
      </c>
      <c r="AG1806" s="1">
        <v>182.88</v>
      </c>
      <c r="AH1806" s="1">
        <v>9360</v>
      </c>
      <c r="AI1806" s="1">
        <v>9.8000000000000007</v>
      </c>
      <c r="AJ1806" s="1">
        <v>27</v>
      </c>
      <c r="AK1806" s="1">
        <v>96.23</v>
      </c>
      <c r="AL1806" s="1">
        <v>6970</v>
      </c>
      <c r="AM1806" s="1">
        <f t="shared" si="436"/>
        <v>4095.1557803358146</v>
      </c>
    </row>
    <row r="1807" spans="1:39" x14ac:dyDescent="0.3">
      <c r="A1807" s="2">
        <v>38331</v>
      </c>
      <c r="B1807" s="1" t="s">
        <v>26</v>
      </c>
      <c r="C1807" s="1">
        <v>2038.68</v>
      </c>
      <c r="D1807" s="1">
        <v>2032.01</v>
      </c>
      <c r="E1807" s="5">
        <f t="shared" si="422"/>
        <v>-3.2717248415641848E-3</v>
      </c>
      <c r="F1807" s="6">
        <f t="shared" si="423"/>
        <v>-6.6700000000000728</v>
      </c>
      <c r="G1807" s="1">
        <v>2066.67</v>
      </c>
      <c r="H1807" s="1">
        <v>1991.16</v>
      </c>
      <c r="I1807" s="5">
        <f t="shared" si="424"/>
        <v>3.7038672081935363E-2</v>
      </c>
      <c r="J1807" s="5" t="str">
        <f t="shared" si="425"/>
        <v>Medium</v>
      </c>
      <c r="K1807" s="6">
        <f t="shared" si="426"/>
        <v>416</v>
      </c>
      <c r="L1807" s="5" t="str">
        <f t="shared" si="427"/>
        <v>Normal</v>
      </c>
      <c r="M1807" s="6">
        <f t="shared" si="435"/>
        <v>3284.2214285714285</v>
      </c>
      <c r="N1807" s="1">
        <v>354165540</v>
      </c>
      <c r="O1807" s="5">
        <f t="shared" si="434"/>
        <v>-0.58788693717537632</v>
      </c>
      <c r="P1807" s="1">
        <v>8.83</v>
      </c>
      <c r="Q1807" s="1">
        <v>4.0599999999999996</v>
      </c>
      <c r="R1807" s="1">
        <f t="shared" si="428"/>
        <v>0.52193292375431288</v>
      </c>
      <c r="S1807" s="1">
        <f t="shared" si="429"/>
        <v>-1.0160437952365</v>
      </c>
      <c r="T1807" s="1">
        <f t="shared" si="430"/>
        <v>1.4510399615917886</v>
      </c>
      <c r="U1807" s="1">
        <f t="shared" si="431"/>
        <v>-0.3562361639799051</v>
      </c>
      <c r="V1807" s="1">
        <f t="shared" si="432"/>
        <v>0.1501732315324241</v>
      </c>
      <c r="W1807" s="7" t="str">
        <f t="shared" si="433"/>
        <v>Moderate Stress</v>
      </c>
      <c r="X1807" s="1">
        <v>7.4</v>
      </c>
      <c r="Y1807" s="1">
        <v>3.09</v>
      </c>
      <c r="Z1807" s="1">
        <v>99</v>
      </c>
      <c r="AA1807" s="1">
        <v>29785</v>
      </c>
      <c r="AB1807" s="1">
        <v>4932</v>
      </c>
      <c r="AC1807" s="1">
        <v>0.93</v>
      </c>
      <c r="AD1807" s="1">
        <v>135.94</v>
      </c>
      <c r="AE1807" s="1">
        <v>95.33</v>
      </c>
      <c r="AF1807" s="1">
        <v>2070.9499999999998</v>
      </c>
      <c r="AG1807" s="1">
        <v>462.71</v>
      </c>
      <c r="AH1807" s="1">
        <v>6433</v>
      </c>
      <c r="AI1807" s="1">
        <v>0.1</v>
      </c>
      <c r="AJ1807" s="1">
        <v>19</v>
      </c>
      <c r="AK1807" s="1">
        <v>22.45</v>
      </c>
      <c r="AL1807" s="1">
        <v>7159</v>
      </c>
      <c r="AM1807" s="1">
        <f t="shared" si="436"/>
        <v>4096.7690831832879</v>
      </c>
    </row>
    <row r="1808" spans="1:39" x14ac:dyDescent="0.3">
      <c r="A1808" s="2">
        <v>38332</v>
      </c>
      <c r="B1808" s="1" t="s">
        <v>24</v>
      </c>
      <c r="C1808" s="1">
        <v>4878.8900000000003</v>
      </c>
      <c r="D1808" s="1">
        <v>4908.8599999999997</v>
      </c>
      <c r="E1808" s="5">
        <f t="shared" si="422"/>
        <v>6.1427906757478322E-3</v>
      </c>
      <c r="F1808" s="6">
        <f t="shared" si="423"/>
        <v>29.969999999999345</v>
      </c>
      <c r="G1808" s="1">
        <v>4948.34</v>
      </c>
      <c r="H1808" s="1">
        <v>4837.6400000000003</v>
      </c>
      <c r="I1808" s="5">
        <f t="shared" si="424"/>
        <v>2.2689587180690651E-2</v>
      </c>
      <c r="J1808" s="5" t="str">
        <f t="shared" si="425"/>
        <v>Medium</v>
      </c>
      <c r="K1808" s="6">
        <f t="shared" si="426"/>
        <v>416</v>
      </c>
      <c r="L1808" s="5" t="str">
        <f t="shared" si="427"/>
        <v>Normal</v>
      </c>
      <c r="M1808" s="6">
        <f t="shared" si="435"/>
        <v>3749.7871428571425</v>
      </c>
      <c r="N1808" s="1">
        <v>737572576</v>
      </c>
      <c r="O1808" s="5">
        <f t="shared" si="434"/>
        <v>1.4157656704445349</v>
      </c>
      <c r="P1808" s="1">
        <v>-2.3199999999999998</v>
      </c>
      <c r="Q1808" s="1">
        <v>8.08</v>
      </c>
      <c r="R1808" s="1">
        <f t="shared" si="428"/>
        <v>-0.81911801788310235</v>
      </c>
      <c r="S1808" s="1">
        <f t="shared" si="429"/>
        <v>1.5402100416801268</v>
      </c>
      <c r="T1808" s="1">
        <f t="shared" si="430"/>
        <v>-1.1496422715646009</v>
      </c>
      <c r="U1808" s="1">
        <f t="shared" si="431"/>
        <v>1.0249636269204521</v>
      </c>
      <c r="V1808" s="1">
        <f t="shared" si="432"/>
        <v>0.14910334478821891</v>
      </c>
      <c r="W1808" s="7" t="str">
        <f t="shared" si="433"/>
        <v>Moderate Stress</v>
      </c>
      <c r="X1808" s="1">
        <v>2.94</v>
      </c>
      <c r="Y1808" s="1">
        <v>2.94</v>
      </c>
      <c r="Z1808" s="1">
        <v>103</v>
      </c>
      <c r="AA1808" s="1">
        <v>15337</v>
      </c>
      <c r="AB1808" s="1">
        <v>578</v>
      </c>
      <c r="AC1808" s="1">
        <v>0.92</v>
      </c>
      <c r="AD1808" s="1">
        <v>99.48</v>
      </c>
      <c r="AE1808" s="1">
        <v>41.99</v>
      </c>
      <c r="AF1808" s="1">
        <v>1861.7</v>
      </c>
      <c r="AG1808" s="1">
        <v>352.7</v>
      </c>
      <c r="AH1808" s="1">
        <v>9677</v>
      </c>
      <c r="AI1808" s="1">
        <v>3.67</v>
      </c>
      <c r="AJ1808" s="1">
        <v>3</v>
      </c>
      <c r="AK1808" s="1">
        <v>58.45</v>
      </c>
      <c r="AL1808" s="1">
        <v>3972</v>
      </c>
      <c r="AM1808" s="1">
        <f t="shared" si="436"/>
        <v>4099.8862419609541</v>
      </c>
    </row>
    <row r="1809" spans="1:39" x14ac:dyDescent="0.3">
      <c r="A1809" s="2">
        <v>38333</v>
      </c>
      <c r="B1809" s="1" t="s">
        <v>26</v>
      </c>
      <c r="C1809" s="1">
        <v>2724.94</v>
      </c>
      <c r="D1809" s="1">
        <v>2748.89</v>
      </c>
      <c r="E1809" s="5">
        <f t="shared" si="422"/>
        <v>8.7891843490131225E-3</v>
      </c>
      <c r="F1809" s="6">
        <f t="shared" si="423"/>
        <v>23.949999999999818</v>
      </c>
      <c r="G1809" s="1">
        <v>2785.83</v>
      </c>
      <c r="H1809" s="1">
        <v>2713.09</v>
      </c>
      <c r="I1809" s="5">
        <f t="shared" si="424"/>
        <v>2.6694165743098849E-2</v>
      </c>
      <c r="J1809" s="5" t="str">
        <f t="shared" si="425"/>
        <v>Medium</v>
      </c>
      <c r="K1809" s="6">
        <f t="shared" si="426"/>
        <v>416</v>
      </c>
      <c r="L1809" s="5" t="str">
        <f t="shared" si="427"/>
        <v>Normal</v>
      </c>
      <c r="M1809" s="6">
        <f t="shared" si="435"/>
        <v>3674.6885714285713</v>
      </c>
      <c r="N1809" s="1">
        <v>693875690</v>
      </c>
      <c r="O1809" s="5">
        <f t="shared" si="434"/>
        <v>-0.44001458587126135</v>
      </c>
      <c r="P1809" s="1">
        <v>-0.56999999999999995</v>
      </c>
      <c r="Q1809" s="1">
        <v>5.95</v>
      </c>
      <c r="R1809" s="1">
        <f t="shared" si="428"/>
        <v>-0.66627849065824785</v>
      </c>
      <c r="S1809" s="1">
        <f t="shared" si="429"/>
        <v>-0.82738870405078624</v>
      </c>
      <c r="T1809" s="1">
        <f t="shared" si="430"/>
        <v>-0.74146344573288059</v>
      </c>
      <c r="U1809" s="1">
        <f t="shared" si="431"/>
        <v>0.2931338869657853</v>
      </c>
      <c r="V1809" s="1">
        <f t="shared" si="432"/>
        <v>-0.48549918836903228</v>
      </c>
      <c r="W1809" s="7" t="str">
        <f t="shared" si="433"/>
        <v>Low Stress</v>
      </c>
      <c r="X1809" s="1">
        <v>7.5</v>
      </c>
      <c r="Y1809" s="1">
        <v>2.89</v>
      </c>
      <c r="Z1809" s="1">
        <v>84</v>
      </c>
      <c r="AA1809" s="1">
        <v>26476</v>
      </c>
      <c r="AB1809" s="1">
        <v>3333</v>
      </c>
      <c r="AC1809" s="1">
        <v>0.88</v>
      </c>
      <c r="AD1809" s="1">
        <v>124.72</v>
      </c>
      <c r="AE1809" s="1">
        <v>95.51</v>
      </c>
      <c r="AF1809" s="1">
        <v>1985.67</v>
      </c>
      <c r="AG1809" s="1">
        <v>178.47</v>
      </c>
      <c r="AH1809" s="1">
        <v>2714</v>
      </c>
      <c r="AI1809" s="1">
        <v>6.73</v>
      </c>
      <c r="AJ1809" s="1">
        <v>2</v>
      </c>
      <c r="AK1809" s="1">
        <v>97.07</v>
      </c>
      <c r="AL1809" s="1">
        <v>8681</v>
      </c>
      <c r="AM1809" s="1">
        <f t="shared" si="436"/>
        <v>4100.2306721376408</v>
      </c>
    </row>
    <row r="1810" spans="1:39" x14ac:dyDescent="0.3">
      <c r="A1810" s="2">
        <v>38334</v>
      </c>
      <c r="B1810" s="1" t="s">
        <v>26</v>
      </c>
      <c r="C1810" s="1">
        <v>2390.08</v>
      </c>
      <c r="D1810" s="1">
        <v>2382.71</v>
      </c>
      <c r="E1810" s="5">
        <f t="shared" si="422"/>
        <v>-3.0835787923416333E-3</v>
      </c>
      <c r="F1810" s="6">
        <f t="shared" si="423"/>
        <v>-7.3699999999998909</v>
      </c>
      <c r="G1810" s="1">
        <v>2421.34</v>
      </c>
      <c r="H1810" s="1">
        <v>2366.5300000000002</v>
      </c>
      <c r="I1810" s="5">
        <f t="shared" si="424"/>
        <v>2.2932286785379546E-2</v>
      </c>
      <c r="J1810" s="5" t="str">
        <f t="shared" si="425"/>
        <v>Medium</v>
      </c>
      <c r="K1810" s="6">
        <f t="shared" si="426"/>
        <v>416</v>
      </c>
      <c r="L1810" s="5" t="str">
        <f t="shared" si="427"/>
        <v>Normal</v>
      </c>
      <c r="M1810" s="6">
        <f t="shared" si="435"/>
        <v>3709.1985714285706</v>
      </c>
      <c r="N1810" s="1">
        <v>398078649</v>
      </c>
      <c r="O1810" s="5">
        <f t="shared" si="434"/>
        <v>-0.13321013208967977</v>
      </c>
      <c r="P1810" s="1">
        <v>9.64</v>
      </c>
      <c r="Q1810" s="1">
        <v>5.48</v>
      </c>
      <c r="R1810" s="1">
        <f t="shared" si="428"/>
        <v>0.36833710874512654</v>
      </c>
      <c r="S1810" s="1">
        <f t="shared" si="429"/>
        <v>-0.43596852513369727</v>
      </c>
      <c r="T1810" s="1">
        <f t="shared" si="430"/>
        <v>1.6399684466910422</v>
      </c>
      <c r="U1810" s="1">
        <f t="shared" si="431"/>
        <v>0.13165032932320633</v>
      </c>
      <c r="V1810" s="1">
        <f t="shared" si="432"/>
        <v>0.42599683990641946</v>
      </c>
      <c r="W1810" s="7" t="str">
        <f t="shared" si="433"/>
        <v>Moderate Stress</v>
      </c>
      <c r="X1810" s="1">
        <v>12.28</v>
      </c>
      <c r="Y1810" s="1">
        <v>6.35</v>
      </c>
      <c r="Z1810" s="1">
        <v>79</v>
      </c>
      <c r="AA1810" s="1">
        <v>15971</v>
      </c>
      <c r="AB1810" s="1">
        <v>1785</v>
      </c>
      <c r="AC1810" s="1">
        <v>1.22</v>
      </c>
      <c r="AD1810" s="1">
        <v>121.47</v>
      </c>
      <c r="AE1810" s="1">
        <v>79.14</v>
      </c>
      <c r="AF1810" s="1">
        <v>909.91</v>
      </c>
      <c r="AG1810" s="1">
        <v>394.62</v>
      </c>
      <c r="AH1810" s="1">
        <v>871</v>
      </c>
      <c r="AI1810" s="1">
        <v>1.59</v>
      </c>
      <c r="AJ1810" s="1">
        <v>43</v>
      </c>
      <c r="AK1810" s="1">
        <v>5.04</v>
      </c>
      <c r="AL1810" s="1">
        <v>8562</v>
      </c>
      <c r="AM1810" s="1">
        <f t="shared" si="436"/>
        <v>4135.1764665549699</v>
      </c>
    </row>
    <row r="1811" spans="1:39" x14ac:dyDescent="0.3">
      <c r="A1811" s="2">
        <v>38335</v>
      </c>
      <c r="B1811" s="1" t="s">
        <v>26</v>
      </c>
      <c r="C1811" s="1">
        <v>1201.4000000000001</v>
      </c>
      <c r="D1811" s="1">
        <v>1184.77</v>
      </c>
      <c r="E1811" s="5">
        <f t="shared" si="422"/>
        <v>-1.3842184118528474E-2</v>
      </c>
      <c r="F1811" s="6">
        <f t="shared" si="423"/>
        <v>-16.630000000000109</v>
      </c>
      <c r="G1811" s="1">
        <v>1250.72</v>
      </c>
      <c r="H1811" s="1">
        <v>1160.7</v>
      </c>
      <c r="I1811" s="5">
        <f t="shared" si="424"/>
        <v>7.4929249209255852E-2</v>
      </c>
      <c r="J1811" s="5" t="str">
        <f t="shared" si="425"/>
        <v>High</v>
      </c>
      <c r="K1811" s="6">
        <f t="shared" si="426"/>
        <v>416</v>
      </c>
      <c r="L1811" s="5" t="str">
        <f t="shared" si="427"/>
        <v>⚠️ High Risk</v>
      </c>
      <c r="M1811" s="6">
        <f t="shared" si="435"/>
        <v>3204.9785714285713</v>
      </c>
      <c r="N1811" s="1">
        <v>442714836</v>
      </c>
      <c r="O1811" s="5">
        <f t="shared" si="434"/>
        <v>-0.50276365986628668</v>
      </c>
      <c r="P1811" s="1">
        <v>0.56999999999999995</v>
      </c>
      <c r="Q1811" s="1">
        <v>9.27</v>
      </c>
      <c r="R1811" s="1">
        <f t="shared" si="428"/>
        <v>0.21221216844159557</v>
      </c>
      <c r="S1811" s="1">
        <f t="shared" si="429"/>
        <v>-0.90744377974241885</v>
      </c>
      <c r="T1811" s="1">
        <f t="shared" si="430"/>
        <v>-0.47556409633393143</v>
      </c>
      <c r="U1811" s="1">
        <f t="shared" si="431"/>
        <v>1.4338262515899605</v>
      </c>
      <c r="V1811" s="1">
        <f t="shared" si="432"/>
        <v>6.5757635988801466E-2</v>
      </c>
      <c r="W1811" s="7" t="str">
        <f t="shared" si="433"/>
        <v>Moderate Stress</v>
      </c>
      <c r="X1811" s="1">
        <v>12.46</v>
      </c>
      <c r="Y1811" s="1">
        <v>8.24</v>
      </c>
      <c r="Z1811" s="1">
        <v>104</v>
      </c>
      <c r="AA1811" s="1">
        <v>13365</v>
      </c>
      <c r="AB1811" s="1">
        <v>3591</v>
      </c>
      <c r="AC1811" s="1">
        <v>1.32</v>
      </c>
      <c r="AD1811" s="1">
        <v>132.01</v>
      </c>
      <c r="AE1811" s="1">
        <v>87.86</v>
      </c>
      <c r="AF1811" s="1">
        <v>2298.15</v>
      </c>
      <c r="AG1811" s="1">
        <v>136.35</v>
      </c>
      <c r="AH1811" s="1">
        <v>2674</v>
      </c>
      <c r="AI1811" s="1">
        <v>5.61</v>
      </c>
      <c r="AJ1811" s="1">
        <v>40</v>
      </c>
      <c r="AK1811" s="1">
        <v>27</v>
      </c>
      <c r="AL1811" s="1">
        <v>12456</v>
      </c>
      <c r="AM1811" s="1">
        <f t="shared" si="436"/>
        <v>4135.2373659128189</v>
      </c>
    </row>
    <row r="1812" spans="1:39" x14ac:dyDescent="0.3">
      <c r="A1812" s="2">
        <v>38336</v>
      </c>
      <c r="B1812" s="1" t="s">
        <v>24</v>
      </c>
      <c r="C1812" s="1">
        <v>1211.06</v>
      </c>
      <c r="D1812" s="1">
        <v>1192.71</v>
      </c>
      <c r="E1812" s="5">
        <f t="shared" si="422"/>
        <v>-1.5152015589648663E-2</v>
      </c>
      <c r="F1812" s="6">
        <f t="shared" si="423"/>
        <v>-18.349999999999909</v>
      </c>
      <c r="G1812" s="1">
        <v>1237.74</v>
      </c>
      <c r="H1812" s="1">
        <v>1162.8800000000001</v>
      </c>
      <c r="I1812" s="5">
        <f t="shared" si="424"/>
        <v>6.1813617822403431E-2</v>
      </c>
      <c r="J1812" s="5" t="str">
        <f t="shared" si="425"/>
        <v>High</v>
      </c>
      <c r="K1812" s="6">
        <f t="shared" si="426"/>
        <v>416</v>
      </c>
      <c r="L1812" s="5" t="str">
        <f t="shared" si="427"/>
        <v>⚠️ High Risk</v>
      </c>
      <c r="M1812" s="6">
        <f t="shared" si="435"/>
        <v>2768.6657142857143</v>
      </c>
      <c r="N1812" s="1">
        <v>2715027</v>
      </c>
      <c r="O1812" s="5">
        <f t="shared" si="434"/>
        <v>6.7017226972324205E-3</v>
      </c>
      <c r="P1812" s="1">
        <v>-4.66</v>
      </c>
      <c r="Q1812" s="1">
        <v>5.36</v>
      </c>
      <c r="R1812" s="1">
        <f t="shared" si="428"/>
        <v>1.7512088554500542</v>
      </c>
      <c r="S1812" s="1">
        <f t="shared" si="429"/>
        <v>-0.25746941093145537</v>
      </c>
      <c r="T1812" s="1">
        <f t="shared" si="430"/>
        <v>-1.6954356729624442</v>
      </c>
      <c r="U1812" s="1">
        <f t="shared" si="431"/>
        <v>9.0420484818718033E-2</v>
      </c>
      <c r="V1812" s="1">
        <f t="shared" si="432"/>
        <v>-2.781893590628181E-2</v>
      </c>
      <c r="W1812" s="7" t="str">
        <f t="shared" si="433"/>
        <v>Low Stress</v>
      </c>
      <c r="X1812" s="1">
        <v>13.6</v>
      </c>
      <c r="Y1812" s="1">
        <v>4.8</v>
      </c>
      <c r="Z1812" s="1">
        <v>50</v>
      </c>
      <c r="AA1812" s="1">
        <v>12385</v>
      </c>
      <c r="AB1812" s="1">
        <v>1471</v>
      </c>
      <c r="AC1812" s="1">
        <v>0.84</v>
      </c>
      <c r="AD1812" s="1">
        <v>140.15</v>
      </c>
      <c r="AE1812" s="1">
        <v>137.65</v>
      </c>
      <c r="AF1812" s="1">
        <v>1894.68</v>
      </c>
      <c r="AG1812" s="1">
        <v>376.86</v>
      </c>
      <c r="AH1812" s="1">
        <v>2296</v>
      </c>
      <c r="AI1812" s="1">
        <v>2.58</v>
      </c>
      <c r="AJ1812" s="1">
        <v>41</v>
      </c>
      <c r="AK1812" s="1">
        <v>60.92</v>
      </c>
      <c r="AL1812" s="1">
        <v>3121</v>
      </c>
      <c r="AM1812" s="1">
        <f t="shared" si="436"/>
        <v>4112.8994297220861</v>
      </c>
    </row>
    <row r="1813" spans="1:39" x14ac:dyDescent="0.3">
      <c r="A1813" s="2">
        <v>38337</v>
      </c>
      <c r="B1813" s="1" t="s">
        <v>25</v>
      </c>
      <c r="C1813" s="1">
        <v>3768.05</v>
      </c>
      <c r="D1813" s="1">
        <v>3795.45</v>
      </c>
      <c r="E1813" s="5">
        <f t="shared" si="422"/>
        <v>7.2716657156883888E-3</v>
      </c>
      <c r="F1813" s="6">
        <f t="shared" si="423"/>
        <v>27.399999999999636</v>
      </c>
      <c r="G1813" s="1">
        <v>3801.11</v>
      </c>
      <c r="H1813" s="1">
        <v>3753.68</v>
      </c>
      <c r="I1813" s="5">
        <f t="shared" si="424"/>
        <v>1.2587412587412665E-2</v>
      </c>
      <c r="J1813" s="5" t="str">
        <f t="shared" si="425"/>
        <v>Low</v>
      </c>
      <c r="K1813" s="6">
        <f t="shared" si="426"/>
        <v>416</v>
      </c>
      <c r="L1813" s="5" t="str">
        <f t="shared" si="427"/>
        <v>Normal</v>
      </c>
      <c r="M1813" s="6">
        <f t="shared" si="435"/>
        <v>2606.4857142857145</v>
      </c>
      <c r="N1813" s="1">
        <v>595214630</v>
      </c>
      <c r="O1813" s="5">
        <f t="shared" si="434"/>
        <v>2.1822069069597805</v>
      </c>
      <c r="P1813" s="1">
        <v>-2.79</v>
      </c>
      <c r="Q1813" s="1">
        <v>5.15</v>
      </c>
      <c r="R1813" s="1">
        <f t="shared" si="428"/>
        <v>-0.32118960341115638</v>
      </c>
      <c r="S1813" s="1">
        <f t="shared" si="429"/>
        <v>2.5180334149346986</v>
      </c>
      <c r="T1813" s="1">
        <f t="shared" si="430"/>
        <v>-1.2592674419308345</v>
      </c>
      <c r="U1813" s="1">
        <f t="shared" si="431"/>
        <v>1.8268256935863581E-2</v>
      </c>
      <c r="V1813" s="1">
        <f t="shared" si="432"/>
        <v>0.23896115663214276</v>
      </c>
      <c r="W1813" s="7" t="str">
        <f t="shared" si="433"/>
        <v>Moderate Stress</v>
      </c>
      <c r="X1813" s="1">
        <v>2.67</v>
      </c>
      <c r="Y1813" s="1">
        <v>4.0999999999999996</v>
      </c>
      <c r="Z1813" s="1">
        <v>64</v>
      </c>
      <c r="AA1813" s="1">
        <v>13419</v>
      </c>
      <c r="AB1813" s="1">
        <v>4000</v>
      </c>
      <c r="AC1813" s="1">
        <v>0.99</v>
      </c>
      <c r="AD1813" s="1">
        <v>105.04</v>
      </c>
      <c r="AE1813" s="1">
        <v>82.89</v>
      </c>
      <c r="AF1813" s="1">
        <v>1838.07</v>
      </c>
      <c r="AG1813" s="1">
        <v>444.5</v>
      </c>
      <c r="AH1813" s="1">
        <v>8033</v>
      </c>
      <c r="AI1813" s="1">
        <v>2.23</v>
      </c>
      <c r="AJ1813" s="1">
        <v>10</v>
      </c>
      <c r="AK1813" s="1">
        <v>76.28</v>
      </c>
      <c r="AL1813" s="1">
        <v>556</v>
      </c>
      <c r="AM1813" s="1">
        <f t="shared" si="436"/>
        <v>4116.8212452312309</v>
      </c>
    </row>
    <row r="1814" spans="1:39" x14ac:dyDescent="0.3">
      <c r="A1814" s="2">
        <v>38338</v>
      </c>
      <c r="B1814" s="1" t="s">
        <v>24</v>
      </c>
      <c r="C1814" s="1">
        <v>2831.72</v>
      </c>
      <c r="D1814" s="1">
        <v>2786.93</v>
      </c>
      <c r="E1814" s="5">
        <f t="shared" si="422"/>
        <v>-1.5817241817693829E-2</v>
      </c>
      <c r="F1814" s="6">
        <f t="shared" si="423"/>
        <v>-44.789999999999964</v>
      </c>
      <c r="G1814" s="1">
        <v>2873.13</v>
      </c>
      <c r="H1814" s="1">
        <v>2757.31</v>
      </c>
      <c r="I1814" s="5">
        <f t="shared" si="424"/>
        <v>4.0900936533273126E-2</v>
      </c>
      <c r="J1814" s="5" t="str">
        <f t="shared" si="425"/>
        <v>Medium</v>
      </c>
      <c r="K1814" s="6">
        <f t="shared" si="426"/>
        <v>416</v>
      </c>
      <c r="L1814" s="5" t="str">
        <f t="shared" si="427"/>
        <v>Normal</v>
      </c>
      <c r="M1814" s="6">
        <f t="shared" si="435"/>
        <v>2714.3314285714287</v>
      </c>
      <c r="N1814" s="1">
        <v>25100496</v>
      </c>
      <c r="O1814" s="5">
        <f t="shared" si="434"/>
        <v>-0.26571816253672159</v>
      </c>
      <c r="P1814" s="1">
        <v>-4.5999999999999996</v>
      </c>
      <c r="Q1814" s="1">
        <v>0.42</v>
      </c>
      <c r="R1814" s="1">
        <f t="shared" si="428"/>
        <v>1.6729107245794326</v>
      </c>
      <c r="S1814" s="1">
        <f t="shared" si="429"/>
        <v>-0.60502186300491523</v>
      </c>
      <c r="T1814" s="1">
        <f t="shared" si="430"/>
        <v>-1.6814409703624995</v>
      </c>
      <c r="U1814" s="1">
        <f t="shared" si="431"/>
        <v>-1.6068747806160493</v>
      </c>
      <c r="V1814" s="1">
        <f t="shared" si="432"/>
        <v>-0.55510672235100778</v>
      </c>
      <c r="W1814" s="7" t="str">
        <f t="shared" si="433"/>
        <v>Low Stress</v>
      </c>
      <c r="X1814" s="1">
        <v>8.85</v>
      </c>
      <c r="Y1814" s="1">
        <v>9.75</v>
      </c>
      <c r="Z1814" s="1">
        <v>74</v>
      </c>
      <c r="AA1814" s="1">
        <v>2826</v>
      </c>
      <c r="AB1814" s="1">
        <v>2701</v>
      </c>
      <c r="AC1814" s="1">
        <v>1.26</v>
      </c>
      <c r="AD1814" s="1">
        <v>126.26</v>
      </c>
      <c r="AE1814" s="1">
        <v>81.900000000000006</v>
      </c>
      <c r="AF1814" s="1">
        <v>1458.31</v>
      </c>
      <c r="AG1814" s="1">
        <v>480.15</v>
      </c>
      <c r="AH1814" s="1">
        <v>6457</v>
      </c>
      <c r="AI1814" s="1">
        <v>8.9499999999999993</v>
      </c>
      <c r="AJ1814" s="1">
        <v>47</v>
      </c>
      <c r="AK1814" s="1">
        <v>80.760000000000005</v>
      </c>
      <c r="AL1814" s="1">
        <v>8637</v>
      </c>
      <c r="AM1814" s="1">
        <f t="shared" si="436"/>
        <v>4064.9915174242301</v>
      </c>
    </row>
    <row r="1815" spans="1:39" x14ac:dyDescent="0.3">
      <c r="A1815" s="2">
        <v>38339</v>
      </c>
      <c r="B1815" s="1" t="s">
        <v>24</v>
      </c>
      <c r="C1815" s="1">
        <v>1906.09</v>
      </c>
      <c r="D1815" s="1">
        <v>1857.37</v>
      </c>
      <c r="E1815" s="5">
        <f t="shared" si="422"/>
        <v>-2.5560178165773929E-2</v>
      </c>
      <c r="F1815" s="6">
        <f t="shared" si="423"/>
        <v>-48.720000000000027</v>
      </c>
      <c r="G1815" s="1">
        <v>1918.68</v>
      </c>
      <c r="H1815" s="1">
        <v>1842.48</v>
      </c>
      <c r="I1815" s="5">
        <f t="shared" si="424"/>
        <v>3.997712594893213E-2</v>
      </c>
      <c r="J1815" s="5" t="str">
        <f t="shared" si="425"/>
        <v>Medium</v>
      </c>
      <c r="K1815" s="6">
        <f t="shared" si="426"/>
        <v>416</v>
      </c>
      <c r="L1815" s="5" t="str">
        <f t="shared" si="427"/>
        <v>Normal</v>
      </c>
      <c r="M1815" s="6">
        <f t="shared" si="435"/>
        <v>2278.4042857142858</v>
      </c>
      <c r="N1815" s="1">
        <v>896476956</v>
      </c>
      <c r="O1815" s="5">
        <f t="shared" si="434"/>
        <v>-0.33354264369754533</v>
      </c>
      <c r="P1815" s="1">
        <v>9.85</v>
      </c>
      <c r="Q1815" s="1">
        <v>0.69</v>
      </c>
      <c r="R1815" s="1">
        <f t="shared" si="428"/>
        <v>-1.3749212463593519</v>
      </c>
      <c r="S1815" s="1">
        <f t="shared" si="429"/>
        <v>-0.69155212755520823</v>
      </c>
      <c r="T1815" s="1">
        <f t="shared" si="430"/>
        <v>1.6889499057908484</v>
      </c>
      <c r="U1815" s="1">
        <f t="shared" si="431"/>
        <v>-1.5141076304809507</v>
      </c>
      <c r="V1815" s="1">
        <f t="shared" si="432"/>
        <v>-0.47290777465116557</v>
      </c>
      <c r="W1815" s="7" t="str">
        <f t="shared" si="433"/>
        <v>Low Stress</v>
      </c>
      <c r="X1815" s="1">
        <v>3.4</v>
      </c>
      <c r="Y1815" s="1">
        <v>1.61</v>
      </c>
      <c r="Z1815" s="1">
        <v>69</v>
      </c>
      <c r="AA1815" s="1">
        <v>3301</v>
      </c>
      <c r="AB1815" s="1">
        <v>3523</v>
      </c>
      <c r="AC1815" s="1">
        <v>1.07</v>
      </c>
      <c r="AD1815" s="1">
        <v>136.13999999999999</v>
      </c>
      <c r="AE1815" s="1">
        <v>81.150000000000006</v>
      </c>
      <c r="AF1815" s="1">
        <v>847.83</v>
      </c>
      <c r="AG1815" s="1">
        <v>121.81</v>
      </c>
      <c r="AH1815" s="1">
        <v>4815</v>
      </c>
      <c r="AI1815" s="1">
        <v>2.0299999999999998</v>
      </c>
      <c r="AJ1815" s="1">
        <v>28</v>
      </c>
      <c r="AK1815" s="1">
        <v>88.4</v>
      </c>
      <c r="AL1815" s="1">
        <v>11843</v>
      </c>
      <c r="AM1815" s="1">
        <f t="shared" si="436"/>
        <v>4066.405540347585</v>
      </c>
    </row>
    <row r="1816" spans="1:39" x14ac:dyDescent="0.3">
      <c r="A1816" s="2">
        <v>38340</v>
      </c>
      <c r="B1816" s="1" t="s">
        <v>25</v>
      </c>
      <c r="C1816" s="1">
        <v>3455.88</v>
      </c>
      <c r="D1816" s="1">
        <v>3485.43</v>
      </c>
      <c r="E1816" s="5">
        <f t="shared" si="422"/>
        <v>8.5506441195874073E-3</v>
      </c>
      <c r="F1816" s="6">
        <f t="shared" si="423"/>
        <v>29.549999999999727</v>
      </c>
      <c r="G1816" s="1">
        <v>3524.3</v>
      </c>
      <c r="H1816" s="1">
        <v>3453.11</v>
      </c>
      <c r="I1816" s="5">
        <f t="shared" si="424"/>
        <v>2.0599673599777785E-2</v>
      </c>
      <c r="J1816" s="5" t="str">
        <f t="shared" si="425"/>
        <v>Medium</v>
      </c>
      <c r="K1816" s="6">
        <f t="shared" si="426"/>
        <v>416</v>
      </c>
      <c r="L1816" s="5" t="str">
        <f t="shared" si="427"/>
        <v>Normal</v>
      </c>
      <c r="M1816" s="6">
        <f t="shared" si="435"/>
        <v>2383.6242857142856</v>
      </c>
      <c r="N1816" s="1">
        <v>984177095</v>
      </c>
      <c r="O1816" s="5">
        <f t="shared" si="434"/>
        <v>0.87654048466379886</v>
      </c>
      <c r="P1816" s="1">
        <v>-0.82</v>
      </c>
      <c r="Q1816" s="1">
        <v>7.0000000000000007E-2</v>
      </c>
      <c r="R1816" s="1">
        <f t="shared" si="428"/>
        <v>-1.6816718871787923</v>
      </c>
      <c r="S1816" s="1">
        <f t="shared" si="429"/>
        <v>0.85226820741602749</v>
      </c>
      <c r="T1816" s="1">
        <f t="shared" si="430"/>
        <v>-0.79977470656598348</v>
      </c>
      <c r="U1816" s="1">
        <f t="shared" si="431"/>
        <v>-1.7271284937541398</v>
      </c>
      <c r="V1816" s="1">
        <f t="shared" si="432"/>
        <v>-0.83907672002072209</v>
      </c>
      <c r="W1816" s="7" t="str">
        <f t="shared" si="433"/>
        <v>Low Stress</v>
      </c>
      <c r="X1816" s="1">
        <v>4.6100000000000003</v>
      </c>
      <c r="Y1816" s="1">
        <v>5.12</v>
      </c>
      <c r="Z1816" s="1">
        <v>65</v>
      </c>
      <c r="AA1816" s="1">
        <v>22436</v>
      </c>
      <c r="AB1816" s="1">
        <v>1796</v>
      </c>
      <c r="AC1816" s="1">
        <v>1.29</v>
      </c>
      <c r="AD1816" s="1">
        <v>128.94999999999999</v>
      </c>
      <c r="AE1816" s="1">
        <v>101</v>
      </c>
      <c r="AF1816" s="1">
        <v>2332.48</v>
      </c>
      <c r="AG1816" s="1">
        <v>124.77</v>
      </c>
      <c r="AH1816" s="1">
        <v>2097</v>
      </c>
      <c r="AI1816" s="1">
        <v>3.77</v>
      </c>
      <c r="AJ1816" s="1">
        <v>42</v>
      </c>
      <c r="AK1816" s="1">
        <v>16.93</v>
      </c>
      <c r="AL1816" s="1">
        <v>3427</v>
      </c>
      <c r="AM1816" s="1">
        <f t="shared" si="436"/>
        <v>4056.2149939487904</v>
      </c>
    </row>
    <row r="1817" spans="1:39" x14ac:dyDescent="0.3">
      <c r="A1817" s="2">
        <v>38341</v>
      </c>
      <c r="B1817" s="1" t="s">
        <v>24</v>
      </c>
      <c r="C1817" s="1">
        <v>2011.43</v>
      </c>
      <c r="D1817" s="1">
        <v>2009.14</v>
      </c>
      <c r="E1817" s="5">
        <f t="shared" si="422"/>
        <v>-1.1384935095926597E-3</v>
      </c>
      <c r="F1817" s="6">
        <f t="shared" si="423"/>
        <v>-2.2899999999999636</v>
      </c>
      <c r="G1817" s="1">
        <v>2059.29</v>
      </c>
      <c r="H1817" s="1">
        <v>2009.01</v>
      </c>
      <c r="I1817" s="5">
        <f t="shared" si="424"/>
        <v>2.4997141337257559E-2</v>
      </c>
      <c r="J1817" s="5" t="str">
        <f t="shared" si="425"/>
        <v>Medium</v>
      </c>
      <c r="K1817" s="6">
        <f t="shared" si="426"/>
        <v>416</v>
      </c>
      <c r="L1817" s="5" t="str">
        <f t="shared" si="427"/>
        <v>Normal</v>
      </c>
      <c r="M1817" s="6">
        <f t="shared" si="435"/>
        <v>2330.2571428571428</v>
      </c>
      <c r="N1817" s="1">
        <v>700420735</v>
      </c>
      <c r="O1817" s="5">
        <f t="shared" si="434"/>
        <v>-0.42356036414445269</v>
      </c>
      <c r="P1817" s="1">
        <v>8.85</v>
      </c>
      <c r="Q1817" s="1">
        <v>9.1300000000000008</v>
      </c>
      <c r="R1817" s="1">
        <f t="shared" si="428"/>
        <v>-0.68917123371241873</v>
      </c>
      <c r="S1817" s="1">
        <f t="shared" si="429"/>
        <v>-0.80639645855739461</v>
      </c>
      <c r="T1817" s="1">
        <f t="shared" si="430"/>
        <v>1.4557048624584368</v>
      </c>
      <c r="U1817" s="1">
        <f t="shared" si="431"/>
        <v>1.3857247663347247</v>
      </c>
      <c r="V1817" s="1">
        <f t="shared" si="432"/>
        <v>0.33646548413083704</v>
      </c>
      <c r="W1817" s="7" t="str">
        <f t="shared" si="433"/>
        <v>Moderate Stress</v>
      </c>
      <c r="X1817" s="1">
        <v>13.7</v>
      </c>
      <c r="Y1817" s="1">
        <v>4.38</v>
      </c>
      <c r="Z1817" s="1">
        <v>101</v>
      </c>
      <c r="AA1817" s="1">
        <v>16519</v>
      </c>
      <c r="AB1817" s="1">
        <v>3757</v>
      </c>
      <c r="AC1817" s="1">
        <v>1.33</v>
      </c>
      <c r="AD1817" s="1">
        <v>144.55000000000001</v>
      </c>
      <c r="AE1817" s="1">
        <v>67.78</v>
      </c>
      <c r="AF1817" s="1">
        <v>2475.63</v>
      </c>
      <c r="AG1817" s="1">
        <v>472.16</v>
      </c>
      <c r="AH1817" s="1">
        <v>2182</v>
      </c>
      <c r="AI1817" s="1">
        <v>1.7</v>
      </c>
      <c r="AJ1817" s="1">
        <v>21</v>
      </c>
      <c r="AK1817" s="1">
        <v>37.07</v>
      </c>
      <c r="AL1817" s="1">
        <v>6018</v>
      </c>
      <c r="AM1817" s="1">
        <f t="shared" si="436"/>
        <v>4064.0454350352447</v>
      </c>
    </row>
    <row r="1818" spans="1:39" x14ac:dyDescent="0.3">
      <c r="A1818" s="2">
        <v>38342</v>
      </c>
      <c r="B1818" s="1" t="s">
        <v>25</v>
      </c>
      <c r="C1818" s="1">
        <v>3310.53</v>
      </c>
      <c r="D1818" s="1">
        <v>3273.62</v>
      </c>
      <c r="E1818" s="5">
        <f t="shared" si="422"/>
        <v>-1.1149272170921366E-2</v>
      </c>
      <c r="F1818" s="6">
        <f t="shared" si="423"/>
        <v>-36.910000000000309</v>
      </c>
      <c r="G1818" s="1">
        <v>3345.37</v>
      </c>
      <c r="H1818" s="1">
        <v>3268.56</v>
      </c>
      <c r="I1818" s="5">
        <f t="shared" si="424"/>
        <v>2.3201722986953732E-2</v>
      </c>
      <c r="J1818" s="5" t="str">
        <f t="shared" si="425"/>
        <v>Medium</v>
      </c>
      <c r="K1818" s="6">
        <f t="shared" si="426"/>
        <v>416</v>
      </c>
      <c r="L1818" s="5" t="str">
        <f t="shared" si="427"/>
        <v>Normal</v>
      </c>
      <c r="M1818" s="6">
        <f t="shared" si="435"/>
        <v>2628.6642857142856</v>
      </c>
      <c r="N1818" s="1">
        <v>415640765</v>
      </c>
      <c r="O1818" s="5">
        <f t="shared" si="434"/>
        <v>0.62936380740018105</v>
      </c>
      <c r="P1818" s="1">
        <v>9.94</v>
      </c>
      <c r="Q1818" s="1">
        <v>4.08</v>
      </c>
      <c r="R1818" s="1">
        <f t="shared" si="428"/>
        <v>0.30690972221446955</v>
      </c>
      <c r="S1818" s="1">
        <f t="shared" si="429"/>
        <v>0.53692096246522725</v>
      </c>
      <c r="T1818" s="1">
        <f t="shared" si="430"/>
        <v>1.7099419596907655</v>
      </c>
      <c r="U1818" s="1">
        <f t="shared" si="431"/>
        <v>-0.3493645232291569</v>
      </c>
      <c r="V1818" s="1">
        <f t="shared" si="432"/>
        <v>0.55110203028532634</v>
      </c>
      <c r="W1818" s="7" t="str">
        <f t="shared" si="433"/>
        <v>Moderate Stress</v>
      </c>
      <c r="X1818" s="1">
        <v>8.4600000000000009</v>
      </c>
      <c r="Y1818" s="1">
        <v>1.43</v>
      </c>
      <c r="Z1818" s="1">
        <v>114</v>
      </c>
      <c r="AA1818" s="1">
        <v>18918</v>
      </c>
      <c r="AB1818" s="1">
        <v>4076</v>
      </c>
      <c r="AC1818" s="1">
        <v>0.82</v>
      </c>
      <c r="AD1818" s="1">
        <v>114.63</v>
      </c>
      <c r="AE1818" s="1">
        <v>124.18</v>
      </c>
      <c r="AF1818" s="1">
        <v>2173.2399999999998</v>
      </c>
      <c r="AG1818" s="1">
        <v>415.84</v>
      </c>
      <c r="AH1818" s="1">
        <v>9063</v>
      </c>
      <c r="AI1818" s="1">
        <v>2.84</v>
      </c>
      <c r="AJ1818" s="1">
        <v>7</v>
      </c>
      <c r="AK1818" s="1">
        <v>71.45</v>
      </c>
      <c r="AL1818" s="1">
        <v>13161</v>
      </c>
      <c r="AM1818" s="1">
        <f t="shared" si="436"/>
        <v>4089.177777404007</v>
      </c>
    </row>
    <row r="1819" spans="1:39" x14ac:dyDescent="0.3">
      <c r="A1819" s="2">
        <v>38343</v>
      </c>
      <c r="B1819" s="1" t="s">
        <v>24</v>
      </c>
      <c r="C1819" s="1">
        <v>2436.83</v>
      </c>
      <c r="D1819" s="1">
        <v>2410.39</v>
      </c>
      <c r="E1819" s="5">
        <f t="shared" si="422"/>
        <v>-1.0850161890653043E-2</v>
      </c>
      <c r="F1819" s="6">
        <f t="shared" si="423"/>
        <v>-26.440000000000055</v>
      </c>
      <c r="G1819" s="1">
        <v>2466.63</v>
      </c>
      <c r="H1819" s="1">
        <v>2370.7800000000002</v>
      </c>
      <c r="I1819" s="5">
        <f t="shared" si="424"/>
        <v>3.9333888699663054E-2</v>
      </c>
      <c r="J1819" s="5" t="str">
        <f t="shared" si="425"/>
        <v>Medium</v>
      </c>
      <c r="K1819" s="6">
        <f t="shared" si="426"/>
        <v>416</v>
      </c>
      <c r="L1819" s="5" t="str">
        <f t="shared" si="427"/>
        <v>Normal</v>
      </c>
      <c r="M1819" s="6">
        <f t="shared" si="435"/>
        <v>2802.6185714285712</v>
      </c>
      <c r="N1819" s="1">
        <v>182890777</v>
      </c>
      <c r="O1819" s="5">
        <f t="shared" si="434"/>
        <v>-0.26369279268821672</v>
      </c>
      <c r="P1819" s="1">
        <v>4</v>
      </c>
      <c r="Q1819" s="1">
        <v>4.6900000000000004</v>
      </c>
      <c r="R1819" s="1">
        <f t="shared" si="428"/>
        <v>1.1210043038629323</v>
      </c>
      <c r="S1819" s="1">
        <f t="shared" si="429"/>
        <v>-0.60243790237884354</v>
      </c>
      <c r="T1819" s="1">
        <f t="shared" si="430"/>
        <v>0.32446640229624052</v>
      </c>
      <c r="U1819" s="1">
        <f t="shared" si="431"/>
        <v>-0.13977948033134144</v>
      </c>
      <c r="V1819" s="1">
        <f t="shared" si="432"/>
        <v>0.17581333086224693</v>
      </c>
      <c r="W1819" s="7" t="str">
        <f t="shared" si="433"/>
        <v>Moderate Stress</v>
      </c>
      <c r="X1819" s="1">
        <v>11.86</v>
      </c>
      <c r="Y1819" s="1">
        <v>3.05</v>
      </c>
      <c r="Z1819" s="1">
        <v>119</v>
      </c>
      <c r="AA1819" s="1">
        <v>14033</v>
      </c>
      <c r="AB1819" s="1">
        <v>1498</v>
      </c>
      <c r="AC1819" s="1">
        <v>1.07</v>
      </c>
      <c r="AD1819" s="1">
        <v>136.18</v>
      </c>
      <c r="AE1819" s="1">
        <v>57.19</v>
      </c>
      <c r="AF1819" s="1">
        <v>2355.5700000000002</v>
      </c>
      <c r="AG1819" s="1">
        <v>409.71</v>
      </c>
      <c r="AH1819" s="1">
        <v>6463</v>
      </c>
      <c r="AI1819" s="1">
        <v>2.93</v>
      </c>
      <c r="AJ1819" s="1">
        <v>45</v>
      </c>
      <c r="AK1819" s="1">
        <v>71.56</v>
      </c>
      <c r="AL1819" s="1">
        <v>3556</v>
      </c>
      <c r="AM1819" s="1">
        <f t="shared" si="436"/>
        <v>4082.4501199074675</v>
      </c>
    </row>
    <row r="1820" spans="1:39" x14ac:dyDescent="0.3">
      <c r="A1820" s="2">
        <v>38344</v>
      </c>
      <c r="B1820" s="1" t="s">
        <v>25</v>
      </c>
      <c r="C1820" s="1">
        <v>4294.21</v>
      </c>
      <c r="D1820" s="1">
        <v>4337.46</v>
      </c>
      <c r="E1820" s="5">
        <f t="shared" si="422"/>
        <v>1.0071701197659174E-2</v>
      </c>
      <c r="F1820" s="6">
        <f t="shared" si="423"/>
        <v>43.25</v>
      </c>
      <c r="G1820" s="1">
        <v>4360.4799999999996</v>
      </c>
      <c r="H1820" s="1">
        <v>4246.1400000000003</v>
      </c>
      <c r="I1820" s="5">
        <f t="shared" si="424"/>
        <v>2.6626550634458779E-2</v>
      </c>
      <c r="J1820" s="5" t="str">
        <f t="shared" si="425"/>
        <v>Medium</v>
      </c>
      <c r="K1820" s="6">
        <f t="shared" si="426"/>
        <v>416</v>
      </c>
      <c r="L1820" s="5" t="str">
        <f t="shared" si="427"/>
        <v>Normal</v>
      </c>
      <c r="M1820" s="6">
        <f t="shared" si="435"/>
        <v>2880.048571428571</v>
      </c>
      <c r="N1820" s="1">
        <v>592236891</v>
      </c>
      <c r="O1820" s="5">
        <f t="shared" si="434"/>
        <v>0.79948473068673542</v>
      </c>
      <c r="P1820" s="1">
        <v>-4.5</v>
      </c>
      <c r="Q1820" s="1">
        <v>8.4499999999999993</v>
      </c>
      <c r="R1820" s="1">
        <f t="shared" si="428"/>
        <v>-0.31077430239956916</v>
      </c>
      <c r="S1820" s="1">
        <f t="shared" si="429"/>
        <v>0.75396071338673443</v>
      </c>
      <c r="T1820" s="1">
        <f t="shared" si="430"/>
        <v>-1.6581164660292582</v>
      </c>
      <c r="U1820" s="1">
        <f t="shared" si="431"/>
        <v>1.1520889808092907</v>
      </c>
      <c r="V1820" s="1">
        <f t="shared" si="432"/>
        <v>-1.5710268558200569E-2</v>
      </c>
      <c r="W1820" s="7" t="str">
        <f t="shared" si="433"/>
        <v>Low Stress</v>
      </c>
      <c r="X1820" s="1">
        <v>2.84</v>
      </c>
      <c r="Y1820" s="1">
        <v>0.77</v>
      </c>
      <c r="Z1820" s="1">
        <v>50</v>
      </c>
      <c r="AA1820" s="1">
        <v>11522</v>
      </c>
      <c r="AB1820" s="1">
        <v>4080</v>
      </c>
      <c r="AC1820" s="1">
        <v>1.31</v>
      </c>
      <c r="AD1820" s="1">
        <v>143.68</v>
      </c>
      <c r="AE1820" s="1">
        <v>58.94</v>
      </c>
      <c r="AF1820" s="1">
        <v>1005.63</v>
      </c>
      <c r="AG1820" s="1">
        <v>397.05</v>
      </c>
      <c r="AH1820" s="1">
        <v>1263</v>
      </c>
      <c r="AI1820" s="1">
        <v>3.27</v>
      </c>
      <c r="AJ1820" s="1">
        <v>33</v>
      </c>
      <c r="AK1820" s="1">
        <v>30.87</v>
      </c>
      <c r="AL1820" s="1">
        <v>5366</v>
      </c>
      <c r="AM1820" s="1">
        <f t="shared" si="436"/>
        <v>4117.7257469145979</v>
      </c>
    </row>
    <row r="1821" spans="1:39" x14ac:dyDescent="0.3">
      <c r="A1821" s="2">
        <v>38345</v>
      </c>
      <c r="B1821" s="1" t="s">
        <v>26</v>
      </c>
      <c r="C1821" s="1">
        <v>4282.78</v>
      </c>
      <c r="D1821" s="1">
        <v>4318.7299999999996</v>
      </c>
      <c r="E1821" s="5">
        <f t="shared" si="422"/>
        <v>8.3940804804355628E-3</v>
      </c>
      <c r="F1821" s="6">
        <f t="shared" si="423"/>
        <v>35.949999999999818</v>
      </c>
      <c r="G1821" s="1">
        <v>4336.95</v>
      </c>
      <c r="H1821" s="1">
        <v>4261.43</v>
      </c>
      <c r="I1821" s="5">
        <f t="shared" si="424"/>
        <v>1.7633406338873239E-2</v>
      </c>
      <c r="J1821" s="5" t="str">
        <f t="shared" si="425"/>
        <v>Low</v>
      </c>
      <c r="K1821" s="6">
        <f t="shared" si="426"/>
        <v>416</v>
      </c>
      <c r="L1821" s="5" t="str">
        <f t="shared" si="427"/>
        <v>Normal</v>
      </c>
      <c r="M1821" s="6">
        <f t="shared" si="435"/>
        <v>3098.8771428571426</v>
      </c>
      <c r="N1821" s="1">
        <v>253618081</v>
      </c>
      <c r="O1821" s="5">
        <f t="shared" si="434"/>
        <v>-4.3181954415719044E-3</v>
      </c>
      <c r="P1821" s="1">
        <v>-3.78</v>
      </c>
      <c r="Q1821" s="1">
        <v>6.09</v>
      </c>
      <c r="R1821" s="1">
        <f t="shared" si="428"/>
        <v>0.87361990889143337</v>
      </c>
      <c r="S1821" s="1">
        <f t="shared" si="429"/>
        <v>-0.27152858861410156</v>
      </c>
      <c r="T1821" s="1">
        <f t="shared" si="430"/>
        <v>-1.4901800348299221</v>
      </c>
      <c r="U1821" s="1">
        <f t="shared" si="431"/>
        <v>0.34123537222102152</v>
      </c>
      <c r="V1821" s="1">
        <f t="shared" si="432"/>
        <v>-0.1367133355828922</v>
      </c>
      <c r="W1821" s="7" t="str">
        <f t="shared" si="433"/>
        <v>Low Stress</v>
      </c>
      <c r="X1821" s="1">
        <v>7.42</v>
      </c>
      <c r="Y1821" s="1">
        <v>8.83</v>
      </c>
      <c r="Z1821" s="1">
        <v>65</v>
      </c>
      <c r="AA1821" s="1">
        <v>15797</v>
      </c>
      <c r="AB1821" s="1">
        <v>1501</v>
      </c>
      <c r="AC1821" s="1">
        <v>1.06</v>
      </c>
      <c r="AD1821" s="1">
        <v>118.99</v>
      </c>
      <c r="AE1821" s="1">
        <v>96.54</v>
      </c>
      <c r="AF1821" s="1">
        <v>1018.75</v>
      </c>
      <c r="AG1821" s="1">
        <v>386.93</v>
      </c>
      <c r="AH1821" s="1">
        <v>7041</v>
      </c>
      <c r="AI1821" s="1">
        <v>6.41</v>
      </c>
      <c r="AJ1821" s="1">
        <v>30</v>
      </c>
      <c r="AK1821" s="1">
        <v>30.49</v>
      </c>
      <c r="AL1821" s="1">
        <v>9842</v>
      </c>
      <c r="AM1821" s="1">
        <f t="shared" si="436"/>
        <v>4122.6861183116253</v>
      </c>
    </row>
    <row r="1822" spans="1:39" x14ac:dyDescent="0.3">
      <c r="A1822" s="2">
        <v>38346</v>
      </c>
      <c r="B1822" s="1" t="s">
        <v>24</v>
      </c>
      <c r="C1822" s="1">
        <v>2909.4</v>
      </c>
      <c r="D1822" s="1">
        <v>2930.38</v>
      </c>
      <c r="E1822" s="5">
        <f t="shared" si="422"/>
        <v>7.2111088196879138E-3</v>
      </c>
      <c r="F1822" s="6">
        <f t="shared" si="423"/>
        <v>20.980000000000018</v>
      </c>
      <c r="G1822" s="1">
        <v>2948.03</v>
      </c>
      <c r="H1822" s="1">
        <v>2883.77</v>
      </c>
      <c r="I1822" s="5">
        <f t="shared" si="424"/>
        <v>2.2087028253248167E-2</v>
      </c>
      <c r="J1822" s="5" t="str">
        <f t="shared" si="425"/>
        <v>Medium</v>
      </c>
      <c r="K1822" s="6">
        <f t="shared" si="426"/>
        <v>416</v>
      </c>
      <c r="L1822" s="5" t="str">
        <f t="shared" si="427"/>
        <v>Normal</v>
      </c>
      <c r="M1822" s="6">
        <f t="shared" si="435"/>
        <v>3252.1642857142856</v>
      </c>
      <c r="N1822" s="1">
        <v>593616921</v>
      </c>
      <c r="O1822" s="5">
        <f t="shared" si="434"/>
        <v>-0.32147182157717652</v>
      </c>
      <c r="P1822" s="1">
        <v>2.2200000000000002</v>
      </c>
      <c r="Q1822" s="1">
        <v>6.1</v>
      </c>
      <c r="R1822" s="1">
        <f t="shared" si="428"/>
        <v>-0.31560126267211847</v>
      </c>
      <c r="S1822" s="1">
        <f t="shared" si="429"/>
        <v>-0.67615220980370527</v>
      </c>
      <c r="T1822" s="1">
        <f t="shared" si="430"/>
        <v>-9.0709774835452145E-2</v>
      </c>
      <c r="U1822" s="1">
        <f t="shared" si="431"/>
        <v>0.34467119259639545</v>
      </c>
      <c r="V1822" s="1">
        <f t="shared" si="432"/>
        <v>-0.1844480136787201</v>
      </c>
      <c r="W1822" s="7" t="str">
        <f t="shared" si="433"/>
        <v>Low Stress</v>
      </c>
      <c r="X1822" s="1">
        <v>10.77</v>
      </c>
      <c r="Y1822" s="1">
        <v>6.27</v>
      </c>
      <c r="Z1822" s="1">
        <v>76</v>
      </c>
      <c r="AA1822" s="1">
        <v>24337</v>
      </c>
      <c r="AB1822" s="1">
        <v>1808</v>
      </c>
      <c r="AC1822" s="1">
        <v>0.8</v>
      </c>
      <c r="AD1822" s="1">
        <v>81.209999999999994</v>
      </c>
      <c r="AE1822" s="1">
        <v>53.79</v>
      </c>
      <c r="AF1822" s="1">
        <v>2295.33</v>
      </c>
      <c r="AG1822" s="1">
        <v>345.29</v>
      </c>
      <c r="AH1822" s="1">
        <v>6508</v>
      </c>
      <c r="AI1822" s="1">
        <v>7.43</v>
      </c>
      <c r="AJ1822" s="1">
        <v>3</v>
      </c>
      <c r="AK1822" s="1">
        <v>32.130000000000003</v>
      </c>
      <c r="AL1822" s="1">
        <v>3973</v>
      </c>
      <c r="AM1822" s="1">
        <f t="shared" si="436"/>
        <v>4123.1870862958767</v>
      </c>
    </row>
    <row r="1823" spans="1:39" x14ac:dyDescent="0.3">
      <c r="A1823" s="2">
        <v>38347</v>
      </c>
      <c r="B1823" s="1" t="s">
        <v>24</v>
      </c>
      <c r="C1823" s="1">
        <v>2403.2800000000002</v>
      </c>
      <c r="D1823" s="1">
        <v>2401.5</v>
      </c>
      <c r="E1823" s="5">
        <f t="shared" si="422"/>
        <v>-7.4065443893354076E-4</v>
      </c>
      <c r="F1823" s="6">
        <f t="shared" si="423"/>
        <v>-1.7800000000002001</v>
      </c>
      <c r="G1823" s="1">
        <v>2435.1</v>
      </c>
      <c r="H1823" s="1">
        <v>2394.16</v>
      </c>
      <c r="I1823" s="5">
        <f t="shared" si="424"/>
        <v>1.7035052095469547E-2</v>
      </c>
      <c r="J1823" s="5" t="str">
        <f t="shared" si="425"/>
        <v>Low</v>
      </c>
      <c r="K1823" s="6">
        <f t="shared" si="426"/>
        <v>416</v>
      </c>
      <c r="L1823" s="5" t="str">
        <f t="shared" si="427"/>
        <v>Normal</v>
      </c>
      <c r="M1823" s="6">
        <f t="shared" si="435"/>
        <v>3097.3171428571432</v>
      </c>
      <c r="N1823" s="1">
        <v>192435660</v>
      </c>
      <c r="O1823" s="5">
        <f t="shared" si="434"/>
        <v>-0.18048171226939855</v>
      </c>
      <c r="P1823" s="1">
        <v>1.0900000000000001</v>
      </c>
      <c r="Q1823" s="1">
        <v>2.97</v>
      </c>
      <c r="R1823" s="1">
        <f t="shared" si="428"/>
        <v>1.0876189636550158</v>
      </c>
      <c r="S1823" s="1">
        <f t="shared" si="429"/>
        <v>-0.49627746179865073</v>
      </c>
      <c r="T1823" s="1">
        <f t="shared" si="430"/>
        <v>-0.3542766738010773</v>
      </c>
      <c r="U1823" s="1">
        <f t="shared" si="431"/>
        <v>-0.7307405848956734</v>
      </c>
      <c r="V1823" s="1">
        <f t="shared" si="432"/>
        <v>-0.12341893921009642</v>
      </c>
      <c r="W1823" s="7" t="str">
        <f t="shared" si="433"/>
        <v>Low Stress</v>
      </c>
      <c r="X1823" s="1">
        <v>3.73</v>
      </c>
      <c r="Y1823" s="1">
        <v>8.24</v>
      </c>
      <c r="Z1823" s="1">
        <v>67</v>
      </c>
      <c r="AA1823" s="1">
        <v>17868</v>
      </c>
      <c r="AB1823" s="1">
        <v>1512</v>
      </c>
      <c r="AC1823" s="1">
        <v>1.04</v>
      </c>
      <c r="AD1823" s="1">
        <v>137.26</v>
      </c>
      <c r="AE1823" s="1">
        <v>31.69</v>
      </c>
      <c r="AF1823" s="1">
        <v>897.76</v>
      </c>
      <c r="AG1823" s="1">
        <v>425.1</v>
      </c>
      <c r="AH1823" s="1">
        <v>4982</v>
      </c>
      <c r="AI1823" s="1">
        <v>5.1100000000000003</v>
      </c>
      <c r="AJ1823" s="1">
        <v>14</v>
      </c>
      <c r="AK1823" s="1">
        <v>89.22</v>
      </c>
      <c r="AL1823" s="1">
        <v>13347</v>
      </c>
      <c r="AM1823" s="1">
        <f t="shared" si="436"/>
        <v>4101.1888192137403</v>
      </c>
    </row>
    <row r="1824" spans="1:39" x14ac:dyDescent="0.3">
      <c r="A1824" s="2">
        <v>38348</v>
      </c>
      <c r="B1824" s="1" t="s">
        <v>24</v>
      </c>
      <c r="C1824" s="1">
        <v>2450.2399999999998</v>
      </c>
      <c r="D1824" s="1">
        <v>2452.27</v>
      </c>
      <c r="E1824" s="5">
        <f t="shared" si="422"/>
        <v>8.2849027034094633E-4</v>
      </c>
      <c r="F1824" s="6">
        <f t="shared" si="423"/>
        <v>2.0300000000002001</v>
      </c>
      <c r="G1824" s="1">
        <v>2489.83</v>
      </c>
      <c r="H1824" s="1">
        <v>2422.69</v>
      </c>
      <c r="I1824" s="5">
        <f t="shared" si="424"/>
        <v>2.740139741413081E-2</v>
      </c>
      <c r="J1824" s="5" t="str">
        <f t="shared" si="425"/>
        <v>Medium</v>
      </c>
      <c r="K1824" s="6">
        <f t="shared" si="426"/>
        <v>416</v>
      </c>
      <c r="L1824" s="5" t="str">
        <f t="shared" si="427"/>
        <v>Normal</v>
      </c>
      <c r="M1824" s="6">
        <f t="shared" si="435"/>
        <v>3160.6214285714291</v>
      </c>
      <c r="N1824" s="1">
        <v>438397227</v>
      </c>
      <c r="O1824" s="5">
        <f t="shared" si="434"/>
        <v>2.1140953570684982E-2</v>
      </c>
      <c r="P1824" s="1">
        <v>4.09</v>
      </c>
      <c r="Q1824" s="1">
        <v>8.34</v>
      </c>
      <c r="R1824" s="1">
        <f t="shared" si="428"/>
        <v>0.22731396123986905</v>
      </c>
      <c r="S1824" s="1">
        <f t="shared" si="429"/>
        <v>-0.23904788457403306</v>
      </c>
      <c r="T1824" s="1">
        <f t="shared" si="430"/>
        <v>0.3454584561961575</v>
      </c>
      <c r="U1824" s="1">
        <f t="shared" si="431"/>
        <v>1.1142949566801765</v>
      </c>
      <c r="V1824" s="1">
        <f t="shared" si="432"/>
        <v>0.36200487238554252</v>
      </c>
      <c r="W1824" s="7" t="str">
        <f t="shared" si="433"/>
        <v>Moderate Stress</v>
      </c>
      <c r="X1824" s="1">
        <v>6.24</v>
      </c>
      <c r="Y1824" s="1">
        <v>5.45</v>
      </c>
      <c r="Z1824" s="1">
        <v>93</v>
      </c>
      <c r="AA1824" s="1">
        <v>20983</v>
      </c>
      <c r="AB1824" s="1">
        <v>3330</v>
      </c>
      <c r="AC1824" s="1">
        <v>1.41</v>
      </c>
      <c r="AD1824" s="1">
        <v>139.22</v>
      </c>
      <c r="AE1824" s="1">
        <v>46.73</v>
      </c>
      <c r="AF1824" s="1">
        <v>958.45</v>
      </c>
      <c r="AG1824" s="1">
        <v>113.67</v>
      </c>
      <c r="AH1824" s="1">
        <v>5156</v>
      </c>
      <c r="AI1824" s="1">
        <v>6.1</v>
      </c>
      <c r="AJ1824" s="1">
        <v>17</v>
      </c>
      <c r="AK1824" s="1">
        <v>90.96</v>
      </c>
      <c r="AL1824" s="1">
        <v>13750</v>
      </c>
      <c r="AM1824" s="1">
        <f t="shared" si="436"/>
        <v>4068.546318101402</v>
      </c>
    </row>
    <row r="1825" spans="1:39" x14ac:dyDescent="0.3">
      <c r="A1825" s="2">
        <v>38349</v>
      </c>
      <c r="B1825" s="1" t="s">
        <v>24</v>
      </c>
      <c r="C1825" s="1">
        <v>4222.8599999999997</v>
      </c>
      <c r="D1825" s="1">
        <v>4270.38</v>
      </c>
      <c r="E1825" s="5">
        <f t="shared" si="422"/>
        <v>1.1253037041247032E-2</v>
      </c>
      <c r="F1825" s="6">
        <f t="shared" si="423"/>
        <v>47.520000000000437</v>
      </c>
      <c r="G1825" s="1">
        <v>4304.3100000000004</v>
      </c>
      <c r="H1825" s="1">
        <v>4215.63</v>
      </c>
      <c r="I1825" s="5">
        <f t="shared" si="424"/>
        <v>2.0999985791619966E-2</v>
      </c>
      <c r="J1825" s="5" t="str">
        <f t="shared" si="425"/>
        <v>Medium</v>
      </c>
      <c r="K1825" s="6">
        <f t="shared" si="426"/>
        <v>416</v>
      </c>
      <c r="L1825" s="5" t="str">
        <f t="shared" si="427"/>
        <v>Normal</v>
      </c>
      <c r="M1825" s="6">
        <f t="shared" si="435"/>
        <v>3303.0157142857142</v>
      </c>
      <c r="N1825" s="1">
        <v>882472996</v>
      </c>
      <c r="O1825" s="5">
        <f t="shared" si="434"/>
        <v>0.74139878561496086</v>
      </c>
      <c r="P1825" s="1">
        <v>1.58</v>
      </c>
      <c r="Q1825" s="1">
        <v>1.66</v>
      </c>
      <c r="R1825" s="1">
        <f t="shared" si="428"/>
        <v>-1.3259392977217357</v>
      </c>
      <c r="S1825" s="1">
        <f t="shared" si="429"/>
        <v>0.67985484323939849</v>
      </c>
      <c r="T1825" s="1">
        <f t="shared" si="430"/>
        <v>-0.23998660256819562</v>
      </c>
      <c r="U1825" s="1">
        <f t="shared" si="431"/>
        <v>-1.1808330540696703</v>
      </c>
      <c r="V1825" s="1">
        <f t="shared" si="432"/>
        <v>-0.51672602778005072</v>
      </c>
      <c r="W1825" s="7" t="str">
        <f t="shared" si="433"/>
        <v>Low Stress</v>
      </c>
      <c r="X1825" s="1">
        <v>2.84</v>
      </c>
      <c r="Y1825" s="1">
        <v>6.2</v>
      </c>
      <c r="Z1825" s="1">
        <v>99</v>
      </c>
      <c r="AA1825" s="1">
        <v>6963</v>
      </c>
      <c r="AB1825" s="1">
        <v>2602</v>
      </c>
      <c r="AC1825" s="1">
        <v>1.47</v>
      </c>
      <c r="AD1825" s="1">
        <v>107.99</v>
      </c>
      <c r="AE1825" s="1">
        <v>138.78</v>
      </c>
      <c r="AF1825" s="1">
        <v>2188.64</v>
      </c>
      <c r="AG1825" s="1">
        <v>396.12</v>
      </c>
      <c r="AH1825" s="1">
        <v>3793</v>
      </c>
      <c r="AI1825" s="1">
        <v>8.1300000000000008</v>
      </c>
      <c r="AJ1825" s="1">
        <v>10</v>
      </c>
      <c r="AK1825" s="1">
        <v>1.58</v>
      </c>
      <c r="AL1825" s="1">
        <v>5301</v>
      </c>
      <c r="AM1825" s="1">
        <f t="shared" si="436"/>
        <v>4080.6157858734009</v>
      </c>
    </row>
    <row r="1826" spans="1:39" x14ac:dyDescent="0.3">
      <c r="A1826" s="2">
        <v>38350</v>
      </c>
      <c r="B1826" s="1" t="s">
        <v>26</v>
      </c>
      <c r="C1826" s="1">
        <v>2312.7199999999998</v>
      </c>
      <c r="D1826" s="1">
        <v>2359.3000000000002</v>
      </c>
      <c r="E1826" s="5">
        <f t="shared" si="422"/>
        <v>2.0140786606247355E-2</v>
      </c>
      <c r="F1826" s="6">
        <f t="shared" si="423"/>
        <v>46.580000000000382</v>
      </c>
      <c r="G1826" s="1">
        <v>2369.2199999999998</v>
      </c>
      <c r="H1826" s="1">
        <v>2282.16</v>
      </c>
      <c r="I1826" s="5">
        <f t="shared" si="424"/>
        <v>3.7643986301843693E-2</v>
      </c>
      <c r="J1826" s="5" t="str">
        <f t="shared" si="425"/>
        <v>Medium</v>
      </c>
      <c r="K1826" s="6">
        <f t="shared" si="426"/>
        <v>416</v>
      </c>
      <c r="L1826" s="5" t="str">
        <f t="shared" si="427"/>
        <v>Normal</v>
      </c>
      <c r="M1826" s="6">
        <f t="shared" si="435"/>
        <v>3295.7171428571428</v>
      </c>
      <c r="N1826" s="1">
        <v>477618764</v>
      </c>
      <c r="O1826" s="5">
        <f t="shared" si="434"/>
        <v>-0.44751989284325983</v>
      </c>
      <c r="P1826" s="1">
        <v>9.01</v>
      </c>
      <c r="Q1826" s="1">
        <v>0.53</v>
      </c>
      <c r="R1826" s="1">
        <f t="shared" si="428"/>
        <v>9.012795736508171E-2</v>
      </c>
      <c r="S1826" s="1">
        <f t="shared" si="429"/>
        <v>-0.83696395161188841</v>
      </c>
      <c r="T1826" s="1">
        <f t="shared" si="430"/>
        <v>1.4930240693916228</v>
      </c>
      <c r="U1826" s="1">
        <f t="shared" si="431"/>
        <v>-1.5690807564869349</v>
      </c>
      <c r="V1826" s="1">
        <f t="shared" si="432"/>
        <v>-0.2057231703355297</v>
      </c>
      <c r="W1826" s="7" t="str">
        <f t="shared" si="433"/>
        <v>Low Stress</v>
      </c>
      <c r="X1826" s="1">
        <v>10.47</v>
      </c>
      <c r="Y1826" s="1">
        <v>7.16</v>
      </c>
      <c r="Z1826" s="1">
        <v>63</v>
      </c>
      <c r="AA1826" s="1">
        <v>14132</v>
      </c>
      <c r="AB1826" s="1">
        <v>4822</v>
      </c>
      <c r="AC1826" s="1">
        <v>1.19</v>
      </c>
      <c r="AD1826" s="1">
        <v>96.04</v>
      </c>
      <c r="AE1826" s="1">
        <v>21.39</v>
      </c>
      <c r="AF1826" s="1">
        <v>1746.86</v>
      </c>
      <c r="AG1826" s="1">
        <v>333.17</v>
      </c>
      <c r="AH1826" s="1">
        <v>5776</v>
      </c>
      <c r="AI1826" s="1">
        <v>10</v>
      </c>
      <c r="AJ1826" s="1">
        <v>26</v>
      </c>
      <c r="AK1826" s="1">
        <v>32.57</v>
      </c>
      <c r="AL1826" s="1">
        <v>10299</v>
      </c>
      <c r="AM1826" s="1">
        <f t="shared" si="436"/>
        <v>4074.4517112704561</v>
      </c>
    </row>
    <row r="1827" spans="1:39" x14ac:dyDescent="0.3">
      <c r="A1827" s="2">
        <v>38351</v>
      </c>
      <c r="B1827" s="1" t="s">
        <v>24</v>
      </c>
      <c r="C1827" s="1">
        <v>1836.24</v>
      </c>
      <c r="D1827" s="1">
        <v>1807.77</v>
      </c>
      <c r="E1827" s="5">
        <f t="shared" si="422"/>
        <v>-1.5504509214481783E-2</v>
      </c>
      <c r="F1827" s="6">
        <f t="shared" si="423"/>
        <v>-28.470000000000027</v>
      </c>
      <c r="G1827" s="1">
        <v>1860.94</v>
      </c>
      <c r="H1827" s="1">
        <v>1761.11</v>
      </c>
      <c r="I1827" s="5">
        <f t="shared" si="424"/>
        <v>5.4366531608068744E-2</v>
      </c>
      <c r="J1827" s="5" t="str">
        <f t="shared" si="425"/>
        <v>High</v>
      </c>
      <c r="K1827" s="6">
        <f t="shared" si="426"/>
        <v>416</v>
      </c>
      <c r="L1827" s="5" t="str">
        <f t="shared" si="427"/>
        <v>⚠️ High Risk</v>
      </c>
      <c r="M1827" s="6">
        <f t="shared" si="435"/>
        <v>2934.3328571428574</v>
      </c>
      <c r="N1827" s="1">
        <v>839933413</v>
      </c>
      <c r="O1827" s="5">
        <f t="shared" si="434"/>
        <v>-0.23376849065400762</v>
      </c>
      <c r="P1827" s="1">
        <v>3.02</v>
      </c>
      <c r="Q1827" s="1">
        <v>1.92</v>
      </c>
      <c r="R1827" s="1">
        <f t="shared" si="428"/>
        <v>-1.1771476938060137</v>
      </c>
      <c r="S1827" s="1">
        <f t="shared" si="429"/>
        <v>-0.56426056984071227</v>
      </c>
      <c r="T1827" s="1">
        <f t="shared" si="430"/>
        <v>9.5886259830477105E-2</v>
      </c>
      <c r="U1827" s="1">
        <f t="shared" si="431"/>
        <v>-1.0915017243099459</v>
      </c>
      <c r="V1827" s="1">
        <f t="shared" si="432"/>
        <v>-0.68425593203154866</v>
      </c>
      <c r="W1827" s="7" t="str">
        <f t="shared" si="433"/>
        <v>Low Stress</v>
      </c>
      <c r="X1827" s="1">
        <v>14.62</v>
      </c>
      <c r="Y1827" s="1">
        <v>9.1300000000000008</v>
      </c>
      <c r="Z1827" s="1">
        <v>101</v>
      </c>
      <c r="AA1827" s="1">
        <v>17959</v>
      </c>
      <c r="AB1827" s="1">
        <v>1364</v>
      </c>
      <c r="AC1827" s="1">
        <v>1.01</v>
      </c>
      <c r="AD1827" s="1">
        <v>148.47</v>
      </c>
      <c r="AE1827" s="1">
        <v>37.35</v>
      </c>
      <c r="AF1827" s="1">
        <v>1465.94</v>
      </c>
      <c r="AG1827" s="1">
        <v>462.98</v>
      </c>
      <c r="AH1827" s="1">
        <v>872</v>
      </c>
      <c r="AI1827" s="1">
        <v>4.57</v>
      </c>
      <c r="AJ1827" s="1">
        <v>18</v>
      </c>
      <c r="AK1827" s="1">
        <v>39.26</v>
      </c>
      <c r="AL1827" s="1">
        <v>3857</v>
      </c>
      <c r="AM1827" s="1">
        <f t="shared" si="436"/>
        <v>4078.9418954466555</v>
      </c>
    </row>
    <row r="1828" spans="1:39" x14ac:dyDescent="0.3">
      <c r="A1828" s="2">
        <v>38352</v>
      </c>
      <c r="B1828" s="1" t="s">
        <v>26</v>
      </c>
      <c r="C1828" s="1">
        <v>1338.75</v>
      </c>
      <c r="D1828" s="1">
        <v>1369.86</v>
      </c>
      <c r="E1828" s="5">
        <f t="shared" si="422"/>
        <v>2.3238095238095162E-2</v>
      </c>
      <c r="F1828" s="6">
        <f t="shared" si="423"/>
        <v>31.1099999999999</v>
      </c>
      <c r="G1828" s="1">
        <v>1409.44</v>
      </c>
      <c r="H1828" s="1">
        <v>1328.97</v>
      </c>
      <c r="I1828" s="5">
        <f t="shared" si="424"/>
        <v>6.0108309990662953E-2</v>
      </c>
      <c r="J1828" s="5" t="str">
        <f t="shared" si="425"/>
        <v>High</v>
      </c>
      <c r="K1828" s="6">
        <f t="shared" si="426"/>
        <v>416</v>
      </c>
      <c r="L1828" s="5" t="str">
        <f t="shared" si="427"/>
        <v>⚠️ High Risk</v>
      </c>
      <c r="M1828" s="6">
        <f t="shared" si="435"/>
        <v>2513.065714285714</v>
      </c>
      <c r="N1828" s="1">
        <v>626570968</v>
      </c>
      <c r="O1828" s="5">
        <f t="shared" si="434"/>
        <v>-0.24223767404039234</v>
      </c>
      <c r="P1828" s="1">
        <v>5.41</v>
      </c>
      <c r="Q1828" s="1">
        <v>2.68</v>
      </c>
      <c r="R1828" s="1">
        <f t="shared" si="428"/>
        <v>-0.43086533351747885</v>
      </c>
      <c r="S1828" s="1">
        <f t="shared" si="429"/>
        <v>-0.57506552796801624</v>
      </c>
      <c r="T1828" s="1">
        <f t="shared" si="430"/>
        <v>0.65334191339494097</v>
      </c>
      <c r="U1828" s="1">
        <f t="shared" si="431"/>
        <v>-0.83037937578151999</v>
      </c>
      <c r="V1828" s="1">
        <f t="shared" si="432"/>
        <v>-0.29574208096801857</v>
      </c>
      <c r="W1828" s="7" t="str">
        <f t="shared" si="433"/>
        <v>Low Stress</v>
      </c>
      <c r="X1828" s="1">
        <v>12.75</v>
      </c>
      <c r="Y1828" s="1">
        <v>1.37</v>
      </c>
      <c r="Z1828" s="1">
        <v>99</v>
      </c>
      <c r="AA1828" s="1">
        <v>17907</v>
      </c>
      <c r="AB1828" s="1">
        <v>2359</v>
      </c>
      <c r="AC1828" s="1">
        <v>1.1299999999999999</v>
      </c>
      <c r="AD1828" s="1">
        <v>118.61</v>
      </c>
      <c r="AE1828" s="1">
        <v>118.55</v>
      </c>
      <c r="AF1828" s="1">
        <v>1740.86</v>
      </c>
      <c r="AG1828" s="1">
        <v>474.55</v>
      </c>
      <c r="AH1828" s="1">
        <v>823</v>
      </c>
      <c r="AI1828" s="1">
        <v>9.36</v>
      </c>
      <c r="AJ1828" s="1">
        <v>49</v>
      </c>
      <c r="AK1828" s="1">
        <v>98.24</v>
      </c>
      <c r="AL1828" s="1">
        <v>9366</v>
      </c>
      <c r="AM1828" s="1">
        <f t="shared" si="436"/>
        <v>4097.3403250413903</v>
      </c>
    </row>
    <row r="1829" spans="1:39" x14ac:dyDescent="0.3">
      <c r="A1829" s="2">
        <v>38353</v>
      </c>
      <c r="B1829" s="1" t="s">
        <v>26</v>
      </c>
      <c r="C1829" s="1">
        <v>2866.77</v>
      </c>
      <c r="D1829" s="1">
        <v>2836.49</v>
      </c>
      <c r="E1829" s="5">
        <f t="shared" si="422"/>
        <v>-1.0562409959641059E-2</v>
      </c>
      <c r="F1829" s="6">
        <f t="shared" si="423"/>
        <v>-30.2800000000002</v>
      </c>
      <c r="G1829" s="1">
        <v>2890.56</v>
      </c>
      <c r="H1829" s="1">
        <v>2798.26</v>
      </c>
      <c r="I1829" s="5">
        <f t="shared" si="424"/>
        <v>3.2196513846593805E-2</v>
      </c>
      <c r="J1829" s="5" t="str">
        <f t="shared" si="425"/>
        <v>Medium</v>
      </c>
      <c r="K1829" s="6">
        <f t="shared" si="426"/>
        <v>416</v>
      </c>
      <c r="L1829" s="5" t="str">
        <f t="shared" si="427"/>
        <v>Normal</v>
      </c>
      <c r="M1829" s="6">
        <f t="shared" si="435"/>
        <v>2499.6528571428571</v>
      </c>
      <c r="N1829" s="1">
        <v>354635517</v>
      </c>
      <c r="O1829" s="5">
        <f t="shared" si="434"/>
        <v>1.070642255412962</v>
      </c>
      <c r="P1829" s="1">
        <v>8.4499999999999993</v>
      </c>
      <c r="Q1829" s="1">
        <v>2.82</v>
      </c>
      <c r="R1829" s="1">
        <f t="shared" si="428"/>
        <v>0.52028907520898282</v>
      </c>
      <c r="S1829" s="1">
        <f t="shared" si="429"/>
        <v>1.0999026498053455</v>
      </c>
      <c r="T1829" s="1">
        <f t="shared" si="430"/>
        <v>1.3624068451254721</v>
      </c>
      <c r="U1829" s="1">
        <f t="shared" si="431"/>
        <v>-0.78227789052628383</v>
      </c>
      <c r="V1829" s="1">
        <f t="shared" si="432"/>
        <v>0.55008016990337916</v>
      </c>
      <c r="W1829" s="7" t="str">
        <f t="shared" si="433"/>
        <v>Moderate Stress</v>
      </c>
      <c r="X1829" s="1">
        <v>14.67</v>
      </c>
      <c r="Y1829" s="1">
        <v>3.64</v>
      </c>
      <c r="Z1829" s="1">
        <v>66</v>
      </c>
      <c r="AA1829" s="1">
        <v>13953</v>
      </c>
      <c r="AB1829" s="1">
        <v>462</v>
      </c>
      <c r="AC1829" s="1">
        <v>0.97</v>
      </c>
      <c r="AD1829" s="1">
        <v>116.13</v>
      </c>
      <c r="AE1829" s="1">
        <v>147.38</v>
      </c>
      <c r="AF1829" s="1">
        <v>2293.87</v>
      </c>
      <c r="AG1829" s="1">
        <v>196.53</v>
      </c>
      <c r="AH1829" s="1">
        <v>1318</v>
      </c>
      <c r="AI1829" s="1">
        <v>4.9000000000000004</v>
      </c>
      <c r="AJ1829" s="1">
        <v>8</v>
      </c>
      <c r="AK1829" s="1">
        <v>94.42</v>
      </c>
      <c r="AL1829" s="1">
        <v>12332</v>
      </c>
      <c r="AM1829" s="1">
        <f t="shared" si="436"/>
        <v>4099.1409111630273</v>
      </c>
    </row>
    <row r="1830" spans="1:39" x14ac:dyDescent="0.3">
      <c r="A1830" s="2">
        <v>38354</v>
      </c>
      <c r="B1830" s="1" t="s">
        <v>26</v>
      </c>
      <c r="C1830" s="1">
        <v>2928.53</v>
      </c>
      <c r="D1830" s="1">
        <v>2899.88</v>
      </c>
      <c r="E1830" s="5">
        <f t="shared" si="422"/>
        <v>-9.7830652238495384E-3</v>
      </c>
      <c r="F1830" s="6">
        <f t="shared" si="423"/>
        <v>-28.650000000000091</v>
      </c>
      <c r="G1830" s="1">
        <v>2955.36</v>
      </c>
      <c r="H1830" s="1">
        <v>2898.7</v>
      </c>
      <c r="I1830" s="5">
        <f t="shared" si="424"/>
        <v>1.9347590770796372E-2</v>
      </c>
      <c r="J1830" s="5" t="str">
        <f t="shared" si="425"/>
        <v>Low</v>
      </c>
      <c r="K1830" s="6">
        <f t="shared" si="426"/>
        <v>416</v>
      </c>
      <c r="L1830" s="5" t="str">
        <f t="shared" si="427"/>
        <v>Normal</v>
      </c>
      <c r="M1830" s="6">
        <f t="shared" si="435"/>
        <v>2570.85</v>
      </c>
      <c r="N1830" s="1">
        <v>40076502</v>
      </c>
      <c r="O1830" s="5">
        <f t="shared" si="434"/>
        <v>2.2348042827579274E-2</v>
      </c>
      <c r="P1830" s="1">
        <v>-2.8</v>
      </c>
      <c r="Q1830" s="1">
        <v>6.71</v>
      </c>
      <c r="R1830" s="1">
        <f t="shared" si="428"/>
        <v>1.620528829980431</v>
      </c>
      <c r="S1830" s="1">
        <f t="shared" si="429"/>
        <v>-0.23750788381107535</v>
      </c>
      <c r="T1830" s="1">
        <f t="shared" si="430"/>
        <v>-1.2615998923641585</v>
      </c>
      <c r="U1830" s="1">
        <f t="shared" si="431"/>
        <v>0.55425623549421099</v>
      </c>
      <c r="V1830" s="1">
        <f t="shared" si="432"/>
        <v>0.16891932232485204</v>
      </c>
      <c r="W1830" s="7" t="str">
        <f t="shared" si="433"/>
        <v>Moderate Stress</v>
      </c>
      <c r="X1830" s="1">
        <v>12.99</v>
      </c>
      <c r="Y1830" s="1">
        <v>7.24</v>
      </c>
      <c r="Z1830" s="1">
        <v>52</v>
      </c>
      <c r="AA1830" s="1">
        <v>20781</v>
      </c>
      <c r="AB1830" s="1">
        <v>2745</v>
      </c>
      <c r="AC1830" s="1">
        <v>0.92</v>
      </c>
      <c r="AD1830" s="1">
        <v>146.22999999999999</v>
      </c>
      <c r="AE1830" s="1">
        <v>109.46</v>
      </c>
      <c r="AF1830" s="1">
        <v>2087.12</v>
      </c>
      <c r="AG1830" s="1">
        <v>415.78</v>
      </c>
      <c r="AH1830" s="1">
        <v>805</v>
      </c>
      <c r="AI1830" s="1">
        <v>7.82</v>
      </c>
      <c r="AJ1830" s="1">
        <v>24</v>
      </c>
      <c r="AK1830" s="1">
        <v>62.87</v>
      </c>
      <c r="AL1830" s="1">
        <v>2414</v>
      </c>
      <c r="AM1830" s="1">
        <f t="shared" si="436"/>
        <v>4125.2697811499129</v>
      </c>
    </row>
    <row r="1831" spans="1:39" x14ac:dyDescent="0.3">
      <c r="A1831" s="2">
        <v>38355</v>
      </c>
      <c r="B1831" s="1" t="s">
        <v>26</v>
      </c>
      <c r="C1831" s="1">
        <v>4363.63</v>
      </c>
      <c r="D1831" s="1">
        <v>4381.24</v>
      </c>
      <c r="E1831" s="5">
        <f t="shared" si="422"/>
        <v>4.0356308852949659E-3</v>
      </c>
      <c r="F1831" s="6">
        <f t="shared" si="423"/>
        <v>17.609999999999673</v>
      </c>
      <c r="G1831" s="1">
        <v>4419.8</v>
      </c>
      <c r="H1831" s="1">
        <v>4344.8599999999997</v>
      </c>
      <c r="I1831" s="5">
        <f t="shared" si="424"/>
        <v>1.7173775045088723E-2</v>
      </c>
      <c r="J1831" s="5" t="str">
        <f t="shared" si="425"/>
        <v>Low</v>
      </c>
      <c r="K1831" s="6">
        <f t="shared" si="426"/>
        <v>416</v>
      </c>
      <c r="L1831" s="5" t="str">
        <f t="shared" si="427"/>
        <v>Normal</v>
      </c>
      <c r="M1831" s="6">
        <f t="shared" si="435"/>
        <v>2846.4171428571426</v>
      </c>
      <c r="N1831" s="1">
        <v>882603669</v>
      </c>
      <c r="O1831" s="5">
        <f t="shared" si="434"/>
        <v>0.51083493110059719</v>
      </c>
      <c r="P1831" s="1">
        <v>-1.55</v>
      </c>
      <c r="Q1831" s="1">
        <v>2.1800000000000002</v>
      </c>
      <c r="R1831" s="1">
        <f t="shared" si="428"/>
        <v>-1.3263963554521436</v>
      </c>
      <c r="S1831" s="1">
        <f t="shared" si="429"/>
        <v>0.38570218647883431</v>
      </c>
      <c r="T1831" s="1">
        <f t="shared" si="430"/>
        <v>-0.970043588198644</v>
      </c>
      <c r="U1831" s="1">
        <f t="shared" si="431"/>
        <v>-1.0021703945502212</v>
      </c>
      <c r="V1831" s="1">
        <f t="shared" si="432"/>
        <v>-0.72822703793054355</v>
      </c>
      <c r="W1831" s="7" t="str">
        <f t="shared" si="433"/>
        <v>Low Stress</v>
      </c>
      <c r="X1831" s="1">
        <v>13.12</v>
      </c>
      <c r="Y1831" s="1">
        <v>9.6</v>
      </c>
      <c r="Z1831" s="1">
        <v>111</v>
      </c>
      <c r="AA1831" s="1">
        <v>13566</v>
      </c>
      <c r="AB1831" s="1">
        <v>1632</v>
      </c>
      <c r="AC1831" s="1">
        <v>1.1499999999999999</v>
      </c>
      <c r="AD1831" s="1">
        <v>108.57</v>
      </c>
      <c r="AE1831" s="1">
        <v>139.9</v>
      </c>
      <c r="AF1831" s="1">
        <v>1975.73</v>
      </c>
      <c r="AG1831" s="1">
        <v>482.8</v>
      </c>
      <c r="AH1831" s="1">
        <v>9573</v>
      </c>
      <c r="AI1831" s="1">
        <v>5.73</v>
      </c>
      <c r="AJ1831" s="1">
        <v>21</v>
      </c>
      <c r="AK1831" s="1">
        <v>4.68</v>
      </c>
      <c r="AL1831" s="1">
        <v>3662</v>
      </c>
      <c r="AM1831" s="1">
        <f t="shared" si="436"/>
        <v>4107.9335424250376</v>
      </c>
    </row>
    <row r="1832" spans="1:39" x14ac:dyDescent="0.3">
      <c r="A1832" s="2">
        <v>38356</v>
      </c>
      <c r="B1832" s="1" t="s">
        <v>25</v>
      </c>
      <c r="C1832" s="1">
        <v>1884.95</v>
      </c>
      <c r="D1832" s="1">
        <v>1875.45</v>
      </c>
      <c r="E1832" s="5">
        <f t="shared" si="422"/>
        <v>-5.0399214833284703E-3</v>
      </c>
      <c r="F1832" s="6">
        <f t="shared" si="423"/>
        <v>-9.5</v>
      </c>
      <c r="G1832" s="1">
        <v>1918.01</v>
      </c>
      <c r="H1832" s="1">
        <v>1869.91</v>
      </c>
      <c r="I1832" s="5">
        <f t="shared" si="424"/>
        <v>2.5517918247168311E-2</v>
      </c>
      <c r="J1832" s="5" t="str">
        <f t="shared" si="425"/>
        <v>Medium</v>
      </c>
      <c r="K1832" s="6">
        <f t="shared" si="426"/>
        <v>416</v>
      </c>
      <c r="L1832" s="5" t="str">
        <f t="shared" si="427"/>
        <v>Normal</v>
      </c>
      <c r="M1832" s="6">
        <f t="shared" si="435"/>
        <v>2504.2842857142855</v>
      </c>
      <c r="N1832" s="1">
        <v>405155412</v>
      </c>
      <c r="O1832" s="5">
        <f t="shared" si="434"/>
        <v>-0.57193625548931359</v>
      </c>
      <c r="P1832" s="1">
        <v>-3.39</v>
      </c>
      <c r="Q1832" s="1">
        <v>6.77</v>
      </c>
      <c r="R1832" s="1">
        <f t="shared" si="428"/>
        <v>0.3435845643372174</v>
      </c>
      <c r="S1832" s="1">
        <f t="shared" si="429"/>
        <v>-0.9956939645790448</v>
      </c>
      <c r="T1832" s="1">
        <f t="shared" si="430"/>
        <v>-1.3992144679302814</v>
      </c>
      <c r="U1832" s="1">
        <f t="shared" si="431"/>
        <v>0.57487115774645492</v>
      </c>
      <c r="V1832" s="1">
        <f t="shared" si="432"/>
        <v>-0.36911317760641349</v>
      </c>
      <c r="W1832" s="7" t="str">
        <f t="shared" si="433"/>
        <v>Low Stress</v>
      </c>
      <c r="X1832" s="1">
        <v>9.5</v>
      </c>
      <c r="Y1832" s="1">
        <v>9.82</v>
      </c>
      <c r="Z1832" s="1">
        <v>70</v>
      </c>
      <c r="AA1832" s="1">
        <v>23854</v>
      </c>
      <c r="AB1832" s="1">
        <v>4852</v>
      </c>
      <c r="AC1832" s="1">
        <v>1.32</v>
      </c>
      <c r="AD1832" s="1">
        <v>139.37</v>
      </c>
      <c r="AE1832" s="1">
        <v>131.18</v>
      </c>
      <c r="AF1832" s="1">
        <v>2460.71</v>
      </c>
      <c r="AG1832" s="1">
        <v>206.66</v>
      </c>
      <c r="AH1832" s="1">
        <v>4637</v>
      </c>
      <c r="AI1832" s="1">
        <v>8.84</v>
      </c>
      <c r="AJ1832" s="1">
        <v>22</v>
      </c>
      <c r="AK1832" s="1">
        <v>19.2</v>
      </c>
      <c r="AL1832" s="1">
        <v>5045</v>
      </c>
      <c r="AM1832" s="1">
        <f t="shared" si="436"/>
        <v>4133.8787307904349</v>
      </c>
    </row>
    <row r="1833" spans="1:39" x14ac:dyDescent="0.3">
      <c r="A1833" s="2">
        <v>38357</v>
      </c>
      <c r="B1833" s="1" t="s">
        <v>25</v>
      </c>
      <c r="C1833" s="1">
        <v>2523.9699999999998</v>
      </c>
      <c r="D1833" s="1">
        <v>2567.12</v>
      </c>
      <c r="E1833" s="5">
        <f t="shared" si="422"/>
        <v>1.7096082758511429E-2</v>
      </c>
      <c r="F1833" s="6">
        <f t="shared" si="423"/>
        <v>43.150000000000091</v>
      </c>
      <c r="G1833" s="1">
        <v>2587.59</v>
      </c>
      <c r="H1833" s="1">
        <v>2506.35</v>
      </c>
      <c r="I1833" s="5">
        <f t="shared" si="424"/>
        <v>3.2187387330277401E-2</v>
      </c>
      <c r="J1833" s="5" t="str">
        <f t="shared" si="425"/>
        <v>Medium</v>
      </c>
      <c r="K1833" s="6">
        <f t="shared" si="426"/>
        <v>416</v>
      </c>
      <c r="L1833" s="5" t="str">
        <f t="shared" si="427"/>
        <v>Normal</v>
      </c>
      <c r="M1833" s="6">
        <f t="shared" si="435"/>
        <v>2533.9728571428573</v>
      </c>
      <c r="N1833" s="1">
        <v>144483573</v>
      </c>
      <c r="O1833" s="5">
        <f t="shared" si="434"/>
        <v>0.36880215414967066</v>
      </c>
      <c r="P1833" s="1">
        <v>-2.91</v>
      </c>
      <c r="Q1833" s="1">
        <v>0.91</v>
      </c>
      <c r="R1833" s="1">
        <f t="shared" si="428"/>
        <v>1.2553419978896541</v>
      </c>
      <c r="S1833" s="1">
        <f t="shared" si="429"/>
        <v>0.20449720630015289</v>
      </c>
      <c r="T1833" s="1">
        <f t="shared" si="430"/>
        <v>-1.287256847130724</v>
      </c>
      <c r="U1833" s="1">
        <f t="shared" si="431"/>
        <v>-1.4385195822227219</v>
      </c>
      <c r="V1833" s="1">
        <f t="shared" si="432"/>
        <v>-0.31648430629090973</v>
      </c>
      <c r="W1833" s="7" t="str">
        <f t="shared" si="433"/>
        <v>Low Stress</v>
      </c>
      <c r="X1833" s="1">
        <v>8.74</v>
      </c>
      <c r="Y1833" s="1">
        <v>6.56</v>
      </c>
      <c r="Z1833" s="1">
        <v>82</v>
      </c>
      <c r="AA1833" s="1">
        <v>8971</v>
      </c>
      <c r="AB1833" s="1">
        <v>1483</v>
      </c>
      <c r="AC1833" s="1">
        <v>0.96</v>
      </c>
      <c r="AD1833" s="1">
        <v>129.05000000000001</v>
      </c>
      <c r="AE1833" s="1">
        <v>82.4</v>
      </c>
      <c r="AF1833" s="1">
        <v>1686.22</v>
      </c>
      <c r="AG1833" s="1">
        <v>440.43</v>
      </c>
      <c r="AH1833" s="1">
        <v>710</v>
      </c>
      <c r="AI1833" s="1">
        <v>4.49</v>
      </c>
      <c r="AJ1833" s="1">
        <v>36</v>
      </c>
      <c r="AK1833" s="1">
        <v>43.48</v>
      </c>
      <c r="AL1833" s="1">
        <v>12879</v>
      </c>
      <c r="AM1833" s="1">
        <f t="shared" si="436"/>
        <v>4161.3338490347214</v>
      </c>
    </row>
    <row r="1834" spans="1:39" x14ac:dyDescent="0.3">
      <c r="A1834" s="2">
        <v>38358</v>
      </c>
      <c r="B1834" s="1" t="s">
        <v>24</v>
      </c>
      <c r="C1834" s="1">
        <v>4233.62</v>
      </c>
      <c r="D1834" s="1">
        <v>4192.5200000000004</v>
      </c>
      <c r="E1834" s="5">
        <f t="shared" si="422"/>
        <v>-9.7080040249241679E-3</v>
      </c>
      <c r="F1834" s="6">
        <f t="shared" si="423"/>
        <v>-41.099999999999454</v>
      </c>
      <c r="G1834" s="1">
        <v>4278.3900000000003</v>
      </c>
      <c r="H1834" s="1">
        <v>4183.84</v>
      </c>
      <c r="I1834" s="5">
        <f t="shared" si="424"/>
        <v>2.2333133346875766E-2</v>
      </c>
      <c r="J1834" s="5" t="str">
        <f t="shared" si="425"/>
        <v>Medium</v>
      </c>
      <c r="K1834" s="6">
        <f t="shared" si="426"/>
        <v>416</v>
      </c>
      <c r="L1834" s="5" t="str">
        <f t="shared" si="427"/>
        <v>Normal</v>
      </c>
      <c r="M1834" s="6">
        <f t="shared" si="435"/>
        <v>2874.6514285714288</v>
      </c>
      <c r="N1834" s="1">
        <v>47425245</v>
      </c>
      <c r="O1834" s="5">
        <f t="shared" si="434"/>
        <v>0.63316089625728467</v>
      </c>
      <c r="P1834" s="1">
        <v>2.69</v>
      </c>
      <c r="Q1834" s="1">
        <v>1.47</v>
      </c>
      <c r="R1834" s="1">
        <f t="shared" si="428"/>
        <v>1.5948249753438111</v>
      </c>
      <c r="S1834" s="1">
        <f t="shared" si="429"/>
        <v>0.54176527675562436</v>
      </c>
      <c r="T1834" s="1">
        <f t="shared" si="430"/>
        <v>1.8915395530781257E-2</v>
      </c>
      <c r="U1834" s="1">
        <f t="shared" si="431"/>
        <v>-1.2461136412017768</v>
      </c>
      <c r="V1834" s="1">
        <f t="shared" si="432"/>
        <v>0.22734800160711</v>
      </c>
      <c r="W1834" s="7" t="str">
        <f t="shared" si="433"/>
        <v>Moderate Stress</v>
      </c>
      <c r="X1834" s="1">
        <v>7.28</v>
      </c>
      <c r="Y1834" s="1">
        <v>2.34</v>
      </c>
      <c r="Z1834" s="1">
        <v>50</v>
      </c>
      <c r="AA1834" s="1">
        <v>17995</v>
      </c>
      <c r="AB1834" s="1">
        <v>766</v>
      </c>
      <c r="AC1834" s="1">
        <v>1.44</v>
      </c>
      <c r="AD1834" s="1">
        <v>147.74</v>
      </c>
      <c r="AE1834" s="1">
        <v>63.36</v>
      </c>
      <c r="AF1834" s="1">
        <v>810.75</v>
      </c>
      <c r="AG1834" s="1">
        <v>334.61</v>
      </c>
      <c r="AH1834" s="1">
        <v>5154</v>
      </c>
      <c r="AI1834" s="1">
        <v>6.96</v>
      </c>
      <c r="AJ1834" s="1">
        <v>9</v>
      </c>
      <c r="AK1834" s="1">
        <v>95.91</v>
      </c>
      <c r="AL1834" s="1">
        <v>11322</v>
      </c>
      <c r="AM1834" s="1">
        <f t="shared" si="436"/>
        <v>4150.0154209451121</v>
      </c>
    </row>
    <row r="1835" spans="1:39" x14ac:dyDescent="0.3">
      <c r="A1835" s="2">
        <v>38359</v>
      </c>
      <c r="B1835" s="1" t="s">
        <v>25</v>
      </c>
      <c r="C1835" s="1">
        <v>4294.49</v>
      </c>
      <c r="D1835" s="1">
        <v>4295.6400000000003</v>
      </c>
      <c r="E1835" s="5">
        <f t="shared" si="422"/>
        <v>2.6778499891734426E-4</v>
      </c>
      <c r="F1835" s="6">
        <f t="shared" si="423"/>
        <v>1.1500000000005457</v>
      </c>
      <c r="G1835" s="1">
        <v>4303.7700000000004</v>
      </c>
      <c r="H1835" s="1">
        <v>4275.82</v>
      </c>
      <c r="I1835" s="5">
        <f t="shared" si="424"/>
        <v>6.5083397562925348E-3</v>
      </c>
      <c r="J1835" s="5" t="str">
        <f t="shared" si="425"/>
        <v>Low</v>
      </c>
      <c r="K1835" s="6">
        <f t="shared" si="426"/>
        <v>416</v>
      </c>
      <c r="L1835" s="5" t="str">
        <f t="shared" si="427"/>
        <v>Normal</v>
      </c>
      <c r="M1835" s="6">
        <f t="shared" si="435"/>
        <v>3292.62</v>
      </c>
      <c r="N1835" s="1">
        <v>534711818</v>
      </c>
      <c r="O1835" s="5">
        <f t="shared" si="434"/>
        <v>2.4596185587665624E-2</v>
      </c>
      <c r="P1835" s="1">
        <v>-0.18</v>
      </c>
      <c r="Q1835" s="1">
        <v>5.09</v>
      </c>
      <c r="R1835" s="1">
        <f t="shared" si="428"/>
        <v>-0.10956763149640125</v>
      </c>
      <c r="S1835" s="1">
        <f t="shared" si="429"/>
        <v>-0.23463971018928489</v>
      </c>
      <c r="T1835" s="1">
        <f t="shared" si="430"/>
        <v>-0.65049787883324017</v>
      </c>
      <c r="U1835" s="1">
        <f t="shared" si="431"/>
        <v>-2.3466653163807254E-3</v>
      </c>
      <c r="V1835" s="1">
        <f t="shared" si="432"/>
        <v>-0.24926297145882675</v>
      </c>
      <c r="W1835" s="7" t="str">
        <f t="shared" si="433"/>
        <v>Low Stress</v>
      </c>
      <c r="X1835" s="1">
        <v>12.64</v>
      </c>
      <c r="Y1835" s="1">
        <v>1.63</v>
      </c>
      <c r="Z1835" s="1">
        <v>119</v>
      </c>
      <c r="AA1835" s="1">
        <v>26259</v>
      </c>
      <c r="AB1835" s="1">
        <v>2912</v>
      </c>
      <c r="AC1835" s="1">
        <v>0.92</v>
      </c>
      <c r="AD1835" s="1">
        <v>110.01</v>
      </c>
      <c r="AE1835" s="1">
        <v>102.19</v>
      </c>
      <c r="AF1835" s="1">
        <v>1529.36</v>
      </c>
      <c r="AG1835" s="1">
        <v>258</v>
      </c>
      <c r="AH1835" s="1">
        <v>9944</v>
      </c>
      <c r="AI1835" s="1">
        <v>4.66</v>
      </c>
      <c r="AJ1835" s="1">
        <v>16</v>
      </c>
      <c r="AK1835" s="1">
        <v>9.56</v>
      </c>
      <c r="AL1835" s="1">
        <v>10124</v>
      </c>
      <c r="AM1835" s="1">
        <f t="shared" si="436"/>
        <v>4172.769294796095</v>
      </c>
    </row>
    <row r="1836" spans="1:39" x14ac:dyDescent="0.3">
      <c r="A1836" s="2">
        <v>38360</v>
      </c>
      <c r="B1836" s="1" t="s">
        <v>25</v>
      </c>
      <c r="C1836" s="1">
        <v>2538.44</v>
      </c>
      <c r="D1836" s="1">
        <v>2580.29</v>
      </c>
      <c r="E1836" s="5">
        <f t="shared" si="422"/>
        <v>1.648650352184803E-2</v>
      </c>
      <c r="F1836" s="6">
        <f t="shared" si="423"/>
        <v>41.849999999999909</v>
      </c>
      <c r="G1836" s="1">
        <v>2630.07</v>
      </c>
      <c r="H1836" s="1">
        <v>2517.56</v>
      </c>
      <c r="I1836" s="5">
        <f t="shared" si="424"/>
        <v>4.4322497281795201E-2</v>
      </c>
      <c r="J1836" s="5" t="str">
        <f t="shared" si="425"/>
        <v>Medium</v>
      </c>
      <c r="K1836" s="6">
        <f t="shared" si="426"/>
        <v>416</v>
      </c>
      <c r="L1836" s="5" t="str">
        <f t="shared" si="427"/>
        <v>Normal</v>
      </c>
      <c r="M1836" s="6">
        <f t="shared" si="435"/>
        <v>3256.02</v>
      </c>
      <c r="N1836" s="1">
        <v>198802947</v>
      </c>
      <c r="O1836" s="5">
        <f t="shared" si="434"/>
        <v>-0.39932350010708539</v>
      </c>
      <c r="P1836" s="1">
        <v>1.35</v>
      </c>
      <c r="Q1836" s="1">
        <v>9.2200000000000006</v>
      </c>
      <c r="R1836" s="1">
        <f t="shared" si="428"/>
        <v>1.0653479685368519</v>
      </c>
      <c r="S1836" s="1">
        <f t="shared" si="429"/>
        <v>-0.77547514193058564</v>
      </c>
      <c r="T1836" s="1">
        <f t="shared" si="430"/>
        <v>-0.29363296253465027</v>
      </c>
      <c r="U1836" s="1">
        <f t="shared" si="431"/>
        <v>1.4166471497130908</v>
      </c>
      <c r="V1836" s="1">
        <f t="shared" si="432"/>
        <v>0.35322175344617668</v>
      </c>
      <c r="W1836" s="7" t="str">
        <f t="shared" si="433"/>
        <v>Moderate Stress</v>
      </c>
      <c r="X1836" s="1">
        <v>4.37</v>
      </c>
      <c r="Y1836" s="1">
        <v>9.49</v>
      </c>
      <c r="Z1836" s="1">
        <v>105</v>
      </c>
      <c r="AA1836" s="1">
        <v>21964</v>
      </c>
      <c r="AB1836" s="1">
        <v>2575</v>
      </c>
      <c r="AC1836" s="1">
        <v>1.19</v>
      </c>
      <c r="AD1836" s="1">
        <v>143.53</v>
      </c>
      <c r="AE1836" s="1">
        <v>89.36</v>
      </c>
      <c r="AF1836" s="1">
        <v>964.17</v>
      </c>
      <c r="AG1836" s="1">
        <v>429.44</v>
      </c>
      <c r="AH1836" s="1">
        <v>8075</v>
      </c>
      <c r="AI1836" s="1">
        <v>8.57</v>
      </c>
      <c r="AJ1836" s="1">
        <v>12</v>
      </c>
      <c r="AK1836" s="1">
        <v>79.16</v>
      </c>
      <c r="AL1836" s="1">
        <v>13384</v>
      </c>
      <c r="AM1836" s="1">
        <f t="shared" si="436"/>
        <v>4214.604057160871</v>
      </c>
    </row>
    <row r="1837" spans="1:39" x14ac:dyDescent="0.3">
      <c r="A1837" s="2">
        <v>38361</v>
      </c>
      <c r="B1837" s="1" t="s">
        <v>24</v>
      </c>
      <c r="C1837" s="1">
        <v>2836.5</v>
      </c>
      <c r="D1837" s="1">
        <v>2876.91</v>
      </c>
      <c r="E1837" s="5">
        <f t="shared" si="422"/>
        <v>1.4246430460073983E-2</v>
      </c>
      <c r="F1837" s="6">
        <f t="shared" si="423"/>
        <v>40.409999999999854</v>
      </c>
      <c r="G1837" s="1">
        <v>2882.85</v>
      </c>
      <c r="H1837" s="1">
        <v>2821.47</v>
      </c>
      <c r="I1837" s="5">
        <f t="shared" si="424"/>
        <v>2.1639344262295121E-2</v>
      </c>
      <c r="J1837" s="5" t="str">
        <f t="shared" si="425"/>
        <v>Medium</v>
      </c>
      <c r="K1837" s="6">
        <f t="shared" si="426"/>
        <v>416</v>
      </c>
      <c r="L1837" s="5" t="str">
        <f t="shared" si="427"/>
        <v>Normal</v>
      </c>
      <c r="M1837" s="6">
        <f t="shared" si="435"/>
        <v>3252.7385714285715</v>
      </c>
      <c r="N1837" s="1">
        <v>47392800</v>
      </c>
      <c r="O1837" s="5">
        <f t="shared" si="434"/>
        <v>0.11495607082924783</v>
      </c>
      <c r="P1837" s="1">
        <v>9.74</v>
      </c>
      <c r="Q1837" s="1">
        <v>8.6</v>
      </c>
      <c r="R1837" s="1">
        <f t="shared" si="428"/>
        <v>1.5949384589101414</v>
      </c>
      <c r="S1837" s="1">
        <f t="shared" si="429"/>
        <v>-0.11935884639397895</v>
      </c>
      <c r="T1837" s="1">
        <f t="shared" si="430"/>
        <v>1.6632929510242833</v>
      </c>
      <c r="U1837" s="1">
        <f t="shared" si="431"/>
        <v>1.203626286439901</v>
      </c>
      <c r="V1837" s="1">
        <f t="shared" si="432"/>
        <v>1.0856247124950866</v>
      </c>
      <c r="W1837" s="7" t="str">
        <f t="shared" si="433"/>
        <v>High Stress</v>
      </c>
      <c r="X1837" s="1">
        <v>2.73</v>
      </c>
      <c r="Y1837" s="1">
        <v>4.62</v>
      </c>
      <c r="Z1837" s="1">
        <v>53</v>
      </c>
      <c r="AA1837" s="1">
        <v>24865</v>
      </c>
      <c r="AB1837" s="1">
        <v>3200</v>
      </c>
      <c r="AC1837" s="1">
        <v>1.34</v>
      </c>
      <c r="AD1837" s="1">
        <v>119.82</v>
      </c>
      <c r="AE1837" s="1">
        <v>23.36</v>
      </c>
      <c r="AF1837" s="1">
        <v>997.97</v>
      </c>
      <c r="AG1837" s="1">
        <v>448.12</v>
      </c>
      <c r="AH1837" s="1">
        <v>9193</v>
      </c>
      <c r="AI1837" s="1">
        <v>9.94</v>
      </c>
      <c r="AJ1837" s="1">
        <v>3</v>
      </c>
      <c r="AK1837" s="1">
        <v>19.2</v>
      </c>
      <c r="AL1837" s="1">
        <v>7715</v>
      </c>
      <c r="AM1837" s="1">
        <f t="shared" si="436"/>
        <v>4178.4593015708788</v>
      </c>
    </row>
    <row r="1838" spans="1:39" x14ac:dyDescent="0.3">
      <c r="A1838" s="2">
        <v>38362</v>
      </c>
      <c r="B1838" s="1" t="s">
        <v>24</v>
      </c>
      <c r="C1838" s="1">
        <v>2213.14</v>
      </c>
      <c r="D1838" s="1">
        <v>2178.79</v>
      </c>
      <c r="E1838" s="5">
        <f t="shared" si="422"/>
        <v>-1.5520934057492934E-2</v>
      </c>
      <c r="F1838" s="6">
        <f t="shared" si="423"/>
        <v>-34.349999999999909</v>
      </c>
      <c r="G1838" s="1">
        <v>2213.89</v>
      </c>
      <c r="H1838" s="1">
        <v>2145.96</v>
      </c>
      <c r="I1838" s="5">
        <f t="shared" si="424"/>
        <v>3.069394615794746E-2</v>
      </c>
      <c r="J1838" s="5" t="str">
        <f t="shared" si="425"/>
        <v>Medium</v>
      </c>
      <c r="K1838" s="6">
        <f t="shared" si="426"/>
        <v>416</v>
      </c>
      <c r="L1838" s="5" t="str">
        <f t="shared" si="427"/>
        <v>Normal</v>
      </c>
      <c r="M1838" s="6">
        <f t="shared" si="435"/>
        <v>2938.1028571428574</v>
      </c>
      <c r="N1838" s="1">
        <v>394873262</v>
      </c>
      <c r="O1838" s="5">
        <f t="shared" si="434"/>
        <v>-0.24266313509981194</v>
      </c>
      <c r="P1838" s="1">
        <v>-2.65</v>
      </c>
      <c r="Q1838" s="1">
        <v>9.69</v>
      </c>
      <c r="R1838" s="1">
        <f t="shared" si="428"/>
        <v>0.37954865900645857</v>
      </c>
      <c r="S1838" s="1">
        <f t="shared" si="429"/>
        <v>-0.57560832987961708</v>
      </c>
      <c r="T1838" s="1">
        <f t="shared" si="430"/>
        <v>-1.2266131358642967</v>
      </c>
      <c r="U1838" s="1">
        <f t="shared" si="431"/>
        <v>1.5781307073556694</v>
      </c>
      <c r="V1838" s="1">
        <f t="shared" si="432"/>
        <v>3.8864475154553546E-2</v>
      </c>
      <c r="W1838" s="7" t="str">
        <f t="shared" si="433"/>
        <v>Moderate Stress</v>
      </c>
      <c r="X1838" s="1">
        <v>14.32</v>
      </c>
      <c r="Y1838" s="1">
        <v>2.35</v>
      </c>
      <c r="Z1838" s="1">
        <v>71</v>
      </c>
      <c r="AA1838" s="1">
        <v>18959</v>
      </c>
      <c r="AB1838" s="1">
        <v>3501</v>
      </c>
      <c r="AC1838" s="1">
        <v>0.95</v>
      </c>
      <c r="AD1838" s="1">
        <v>113.31</v>
      </c>
      <c r="AE1838" s="1">
        <v>144.44999999999999</v>
      </c>
      <c r="AF1838" s="1">
        <v>1233.33</v>
      </c>
      <c r="AG1838" s="1">
        <v>213.06</v>
      </c>
      <c r="AH1838" s="1">
        <v>4146</v>
      </c>
      <c r="AI1838" s="1">
        <v>2.4300000000000002</v>
      </c>
      <c r="AJ1838" s="1">
        <v>31</v>
      </c>
      <c r="AK1838" s="1">
        <v>50.83</v>
      </c>
      <c r="AL1838" s="1">
        <v>6500</v>
      </c>
      <c r="AM1838" s="1">
        <f t="shared" si="436"/>
        <v>4184.156680604121</v>
      </c>
    </row>
    <row r="1839" spans="1:39" x14ac:dyDescent="0.3">
      <c r="A1839" s="2">
        <v>38363</v>
      </c>
      <c r="B1839" s="1" t="s">
        <v>24</v>
      </c>
      <c r="C1839" s="1">
        <v>4730.22</v>
      </c>
      <c r="D1839" s="1">
        <v>4716.88</v>
      </c>
      <c r="E1839" s="5">
        <f t="shared" si="422"/>
        <v>-2.8201648126303098E-3</v>
      </c>
      <c r="F1839" s="6">
        <f t="shared" si="423"/>
        <v>-13.340000000000146</v>
      </c>
      <c r="G1839" s="1">
        <v>4774.72</v>
      </c>
      <c r="H1839" s="1">
        <v>4670.9399999999996</v>
      </c>
      <c r="I1839" s="5">
        <f t="shared" si="424"/>
        <v>2.1939782927644095E-2</v>
      </c>
      <c r="J1839" s="5" t="str">
        <f t="shared" si="425"/>
        <v>Medium</v>
      </c>
      <c r="K1839" s="6">
        <f t="shared" si="426"/>
        <v>416</v>
      </c>
      <c r="L1839" s="5" t="str">
        <f t="shared" si="427"/>
        <v>Normal</v>
      </c>
      <c r="M1839" s="6">
        <f t="shared" si="435"/>
        <v>3344.0214285714287</v>
      </c>
      <c r="N1839" s="1">
        <v>871699083</v>
      </c>
      <c r="O1839" s="5">
        <f t="shared" si="434"/>
        <v>1.1649080452911937</v>
      </c>
      <c r="P1839" s="1">
        <v>3.11</v>
      </c>
      <c r="Q1839" s="1">
        <v>6.5</v>
      </c>
      <c r="R1839" s="1">
        <f t="shared" si="428"/>
        <v>-1.2882551531517608</v>
      </c>
      <c r="S1839" s="1">
        <f t="shared" si="429"/>
        <v>1.2201666547280579</v>
      </c>
      <c r="T1839" s="1">
        <f t="shared" si="430"/>
        <v>0.11687831373039412</v>
      </c>
      <c r="U1839" s="1">
        <f t="shared" si="431"/>
        <v>0.48210400761135647</v>
      </c>
      <c r="V1839" s="1">
        <f t="shared" si="432"/>
        <v>0.13272345572951191</v>
      </c>
      <c r="W1839" s="7" t="str">
        <f t="shared" si="433"/>
        <v>Moderate Stress</v>
      </c>
      <c r="X1839" s="1">
        <v>2.0499999999999998</v>
      </c>
      <c r="Y1839" s="1">
        <v>9.3699999999999992</v>
      </c>
      <c r="Z1839" s="1">
        <v>107</v>
      </c>
      <c r="AA1839" s="1">
        <v>28675</v>
      </c>
      <c r="AB1839" s="1">
        <v>3205</v>
      </c>
      <c r="AC1839" s="1">
        <v>1.01</v>
      </c>
      <c r="AD1839" s="1">
        <v>101.4</v>
      </c>
      <c r="AE1839" s="1">
        <v>94.13</v>
      </c>
      <c r="AF1839" s="1">
        <v>1448.32</v>
      </c>
      <c r="AG1839" s="1">
        <v>417.79</v>
      </c>
      <c r="AH1839" s="1">
        <v>8136</v>
      </c>
      <c r="AI1839" s="1">
        <v>4.74</v>
      </c>
      <c r="AJ1839" s="1">
        <v>27</v>
      </c>
      <c r="AK1839" s="1">
        <v>76.72</v>
      </c>
      <c r="AL1839" s="1">
        <v>2156</v>
      </c>
      <c r="AM1839" s="1">
        <f t="shared" si="436"/>
        <v>4220.6972380143716</v>
      </c>
    </row>
    <row r="1840" spans="1:39" x14ac:dyDescent="0.3">
      <c r="A1840" s="2">
        <v>38364</v>
      </c>
      <c r="B1840" s="1" t="s">
        <v>25</v>
      </c>
      <c r="C1840" s="1">
        <v>1474.58</v>
      </c>
      <c r="D1840" s="1">
        <v>1486.49</v>
      </c>
      <c r="E1840" s="5">
        <f t="shared" si="422"/>
        <v>8.0768761274397343E-3</v>
      </c>
      <c r="F1840" s="6">
        <f t="shared" si="423"/>
        <v>11.910000000000082</v>
      </c>
      <c r="G1840" s="1">
        <v>1498.74</v>
      </c>
      <c r="H1840" s="1">
        <v>1454.55</v>
      </c>
      <c r="I1840" s="5">
        <f t="shared" si="424"/>
        <v>2.9967855253699396E-2</v>
      </c>
      <c r="J1840" s="5" t="str">
        <f t="shared" si="425"/>
        <v>Medium</v>
      </c>
      <c r="K1840" s="6">
        <f t="shared" si="426"/>
        <v>416</v>
      </c>
      <c r="L1840" s="5" t="str">
        <f t="shared" si="427"/>
        <v>Normal</v>
      </c>
      <c r="M1840" s="6">
        <f t="shared" si="435"/>
        <v>3189.6457142857148</v>
      </c>
      <c r="N1840" s="1">
        <v>731579272</v>
      </c>
      <c r="O1840" s="5">
        <f t="shared" si="434"/>
        <v>-0.68485736334187008</v>
      </c>
      <c r="P1840" s="1">
        <v>-3.52</v>
      </c>
      <c r="Q1840" s="1">
        <v>6.76</v>
      </c>
      <c r="R1840" s="1">
        <f t="shared" si="428"/>
        <v>-0.79815511105548931</v>
      </c>
      <c r="S1840" s="1">
        <f t="shared" si="429"/>
        <v>-1.1397583668208386</v>
      </c>
      <c r="T1840" s="1">
        <f t="shared" si="430"/>
        <v>-1.429536323563495</v>
      </c>
      <c r="U1840" s="1">
        <f t="shared" si="431"/>
        <v>0.57143533737108099</v>
      </c>
      <c r="V1840" s="1">
        <f t="shared" si="432"/>
        <v>-0.69900361601718541</v>
      </c>
      <c r="W1840" s="7" t="str">
        <f t="shared" si="433"/>
        <v>Low Stress</v>
      </c>
      <c r="X1840" s="1">
        <v>14.7</v>
      </c>
      <c r="Y1840" s="1">
        <v>1.49</v>
      </c>
      <c r="Z1840" s="1">
        <v>93</v>
      </c>
      <c r="AA1840" s="1">
        <v>29981</v>
      </c>
      <c r="AB1840" s="1">
        <v>2651</v>
      </c>
      <c r="AC1840" s="1">
        <v>0.84</v>
      </c>
      <c r="AD1840" s="1">
        <v>118.69</v>
      </c>
      <c r="AE1840" s="1">
        <v>133.68</v>
      </c>
      <c r="AF1840" s="1">
        <v>1618.72</v>
      </c>
      <c r="AG1840" s="1">
        <v>119.86</v>
      </c>
      <c r="AH1840" s="1">
        <v>7631</v>
      </c>
      <c r="AI1840" s="1">
        <v>0.81</v>
      </c>
      <c r="AJ1840" s="1">
        <v>29</v>
      </c>
      <c r="AK1840" s="1">
        <v>69.28</v>
      </c>
      <c r="AL1840" s="1">
        <v>12298</v>
      </c>
      <c r="AM1840" s="1">
        <f t="shared" si="436"/>
        <v>4200.866204787224</v>
      </c>
    </row>
    <row r="1841" spans="1:39" x14ac:dyDescent="0.3">
      <c r="A1841" s="2">
        <v>38365</v>
      </c>
      <c r="B1841" s="1" t="s">
        <v>25</v>
      </c>
      <c r="C1841" s="1">
        <v>4735</v>
      </c>
      <c r="D1841" s="1">
        <v>4700.9399999999996</v>
      </c>
      <c r="E1841" s="5">
        <f t="shared" si="422"/>
        <v>-7.1932418162619638E-3</v>
      </c>
      <c r="F1841" s="6">
        <f t="shared" si="423"/>
        <v>-34.0600000000004</v>
      </c>
      <c r="G1841" s="1">
        <v>4771.4799999999996</v>
      </c>
      <c r="H1841" s="1">
        <v>4691.32</v>
      </c>
      <c r="I1841" s="5">
        <f t="shared" si="424"/>
        <v>1.6929250263991523E-2</v>
      </c>
      <c r="J1841" s="5" t="str">
        <f t="shared" si="425"/>
        <v>Low</v>
      </c>
      <c r="K1841" s="6">
        <f t="shared" si="426"/>
        <v>416</v>
      </c>
      <c r="L1841" s="5" t="str">
        <f t="shared" si="427"/>
        <v>Normal</v>
      </c>
      <c r="M1841" s="6">
        <f t="shared" si="435"/>
        <v>3262.2771428571432</v>
      </c>
      <c r="N1841" s="1">
        <v>187164639</v>
      </c>
      <c r="O1841" s="5">
        <f t="shared" si="434"/>
        <v>2.1624430705891058</v>
      </c>
      <c r="P1841" s="1">
        <v>-0.22</v>
      </c>
      <c r="Q1841" s="1">
        <v>6.25</v>
      </c>
      <c r="R1841" s="1">
        <f t="shared" si="428"/>
        <v>1.1060555258766871</v>
      </c>
      <c r="S1841" s="1">
        <f t="shared" si="429"/>
        <v>2.4928187732535028</v>
      </c>
      <c r="T1841" s="1">
        <f t="shared" si="430"/>
        <v>-0.65982768056653662</v>
      </c>
      <c r="U1841" s="1">
        <f t="shared" si="431"/>
        <v>0.39620849822700593</v>
      </c>
      <c r="V1841" s="1">
        <f t="shared" si="432"/>
        <v>0.83381377919766475</v>
      </c>
      <c r="W1841" s="7" t="str">
        <f t="shared" si="433"/>
        <v>Moderate Stress</v>
      </c>
      <c r="X1841" s="1">
        <v>11.48</v>
      </c>
      <c r="Y1841" s="1">
        <v>7.43</v>
      </c>
      <c r="Z1841" s="1">
        <v>106</v>
      </c>
      <c r="AA1841" s="1">
        <v>20826</v>
      </c>
      <c r="AB1841" s="1">
        <v>3999</v>
      </c>
      <c r="AC1841" s="1">
        <v>1.46</v>
      </c>
      <c r="AD1841" s="1">
        <v>120.08</v>
      </c>
      <c r="AE1841" s="1">
        <v>115.5</v>
      </c>
      <c r="AF1841" s="1">
        <v>1088.69</v>
      </c>
      <c r="AG1841" s="1">
        <v>267.07</v>
      </c>
      <c r="AH1841" s="1">
        <v>7414</v>
      </c>
      <c r="AI1841" s="1">
        <v>1.41</v>
      </c>
      <c r="AJ1841" s="1">
        <v>45</v>
      </c>
      <c r="AK1841" s="1">
        <v>77.599999999999994</v>
      </c>
      <c r="AL1841" s="1">
        <v>4516</v>
      </c>
      <c r="AM1841" s="1">
        <f t="shared" si="436"/>
        <v>4240.3549409576008</v>
      </c>
    </row>
    <row r="1842" spans="1:39" x14ac:dyDescent="0.3">
      <c r="A1842" s="2">
        <v>38366</v>
      </c>
      <c r="B1842" s="1" t="s">
        <v>24</v>
      </c>
      <c r="C1842" s="1">
        <v>3735.47</v>
      </c>
      <c r="D1842" s="1">
        <v>3782.27</v>
      </c>
      <c r="E1842" s="5">
        <f t="shared" si="422"/>
        <v>1.2528543931553509E-2</v>
      </c>
      <c r="F1842" s="6">
        <f t="shared" si="423"/>
        <v>46.800000000000182</v>
      </c>
      <c r="G1842" s="1">
        <v>3822.82</v>
      </c>
      <c r="H1842" s="1">
        <v>3721.93</v>
      </c>
      <c r="I1842" s="5">
        <f t="shared" si="424"/>
        <v>2.7008649513983605E-2</v>
      </c>
      <c r="J1842" s="5" t="str">
        <f t="shared" si="425"/>
        <v>Medium</v>
      </c>
      <c r="K1842" s="6">
        <f t="shared" si="426"/>
        <v>416</v>
      </c>
      <c r="L1842" s="5" t="str">
        <f t="shared" si="427"/>
        <v>Normal</v>
      </c>
      <c r="M1842" s="6">
        <f t="shared" si="435"/>
        <v>3188.9385714285713</v>
      </c>
      <c r="N1842" s="1">
        <v>284688138</v>
      </c>
      <c r="O1842" s="5">
        <f t="shared" si="434"/>
        <v>-0.19542261760413868</v>
      </c>
      <c r="P1842" s="1">
        <v>2.91</v>
      </c>
      <c r="Q1842" s="1">
        <v>6.23</v>
      </c>
      <c r="R1842" s="1">
        <f t="shared" si="428"/>
        <v>0.76494550992558297</v>
      </c>
      <c r="S1842" s="1">
        <f t="shared" si="429"/>
        <v>-0.51533902289147193</v>
      </c>
      <c r="T1842" s="1">
        <f t="shared" si="430"/>
        <v>7.0229305063911868E-2</v>
      </c>
      <c r="U1842" s="1">
        <f t="shared" si="431"/>
        <v>0.38933685747625801</v>
      </c>
      <c r="V1842" s="1">
        <f t="shared" si="432"/>
        <v>0.17729316239357024</v>
      </c>
      <c r="W1842" s="7" t="str">
        <f t="shared" si="433"/>
        <v>Moderate Stress</v>
      </c>
      <c r="X1842" s="1">
        <v>6.27</v>
      </c>
      <c r="Y1842" s="1">
        <v>6.44</v>
      </c>
      <c r="Z1842" s="1">
        <v>89</v>
      </c>
      <c r="AA1842" s="1">
        <v>771</v>
      </c>
      <c r="AB1842" s="1">
        <v>2251</v>
      </c>
      <c r="AC1842" s="1">
        <v>1.1399999999999999</v>
      </c>
      <c r="AD1842" s="1">
        <v>142.88999999999999</v>
      </c>
      <c r="AE1842" s="1">
        <v>64.31</v>
      </c>
      <c r="AF1842" s="1">
        <v>1329.92</v>
      </c>
      <c r="AG1842" s="1">
        <v>127.91</v>
      </c>
      <c r="AH1842" s="1">
        <v>8462</v>
      </c>
      <c r="AI1842" s="1">
        <v>9.2899999999999991</v>
      </c>
      <c r="AJ1842" s="1">
        <v>39</v>
      </c>
      <c r="AK1842" s="1">
        <v>81.38</v>
      </c>
      <c r="AL1842" s="1">
        <v>12759</v>
      </c>
      <c r="AM1842" s="1">
        <f t="shared" si="436"/>
        <v>4250.8232607151949</v>
      </c>
    </row>
    <row r="1843" spans="1:39" x14ac:dyDescent="0.3">
      <c r="A1843" s="2">
        <v>38367</v>
      </c>
      <c r="B1843" s="1" t="s">
        <v>26</v>
      </c>
      <c r="C1843" s="1">
        <v>3126.29</v>
      </c>
      <c r="D1843" s="1">
        <v>3167.76</v>
      </c>
      <c r="E1843" s="5">
        <f t="shared" si="422"/>
        <v>1.326492423927411E-2</v>
      </c>
      <c r="F1843" s="6">
        <f t="shared" si="423"/>
        <v>41.470000000000255</v>
      </c>
      <c r="G1843" s="1">
        <v>3210.71</v>
      </c>
      <c r="H1843" s="1">
        <v>3083.59</v>
      </c>
      <c r="I1843" s="5">
        <f t="shared" si="424"/>
        <v>4.0661614885375286E-2</v>
      </c>
      <c r="J1843" s="5" t="str">
        <f t="shared" si="425"/>
        <v>Medium</v>
      </c>
      <c r="K1843" s="6">
        <f t="shared" si="426"/>
        <v>416</v>
      </c>
      <c r="L1843" s="5" t="str">
        <f t="shared" si="427"/>
        <v>Normal</v>
      </c>
      <c r="M1843" s="6">
        <f t="shared" si="435"/>
        <v>3272.8628571428571</v>
      </c>
      <c r="N1843" s="1">
        <v>82704164</v>
      </c>
      <c r="O1843" s="5">
        <f t="shared" si="434"/>
        <v>-0.1624712143765516</v>
      </c>
      <c r="P1843" s="1">
        <v>9.1999999999999993</v>
      </c>
      <c r="Q1843" s="1">
        <v>1.47</v>
      </c>
      <c r="R1843" s="1">
        <f t="shared" si="428"/>
        <v>1.4714291502737147</v>
      </c>
      <c r="S1843" s="1">
        <f t="shared" si="429"/>
        <v>-0.47329972395713038</v>
      </c>
      <c r="T1843" s="1">
        <f t="shared" si="430"/>
        <v>1.5373406276247807</v>
      </c>
      <c r="U1843" s="1">
        <f t="shared" si="431"/>
        <v>-1.2461136412017768</v>
      </c>
      <c r="V1843" s="1">
        <f t="shared" si="432"/>
        <v>0.32233910318489711</v>
      </c>
      <c r="W1843" s="7" t="str">
        <f t="shared" si="433"/>
        <v>Moderate Stress</v>
      </c>
      <c r="X1843" s="1">
        <v>11.07</v>
      </c>
      <c r="Y1843" s="1">
        <v>1.33</v>
      </c>
      <c r="Z1843" s="1">
        <v>105</v>
      </c>
      <c r="AA1843" s="1">
        <v>26199</v>
      </c>
      <c r="AB1843" s="1">
        <v>487</v>
      </c>
      <c r="AC1843" s="1">
        <v>0.85</v>
      </c>
      <c r="AD1843" s="1">
        <v>129.28</v>
      </c>
      <c r="AE1843" s="1">
        <v>137.15</v>
      </c>
      <c r="AF1843" s="1">
        <v>1270.1199999999999</v>
      </c>
      <c r="AG1843" s="1">
        <v>217.53</v>
      </c>
      <c r="AH1843" s="1">
        <v>7980</v>
      </c>
      <c r="AI1843" s="1">
        <v>5.44</v>
      </c>
      <c r="AJ1843" s="1">
        <v>20</v>
      </c>
      <c r="AK1843" s="1">
        <v>30.64</v>
      </c>
      <c r="AL1843" s="1">
        <v>14196</v>
      </c>
      <c r="AM1843" s="1">
        <f t="shared" si="436"/>
        <v>4232.5477996399659</v>
      </c>
    </row>
    <row r="1844" spans="1:39" x14ac:dyDescent="0.3">
      <c r="A1844" s="2">
        <v>38368</v>
      </c>
      <c r="B1844" s="1" t="s">
        <v>24</v>
      </c>
      <c r="C1844" s="1">
        <v>1130.6400000000001</v>
      </c>
      <c r="D1844" s="1">
        <v>1097.3399999999999</v>
      </c>
      <c r="E1844" s="5">
        <f t="shared" si="422"/>
        <v>-2.945234557418823E-2</v>
      </c>
      <c r="F1844" s="6">
        <f t="shared" si="423"/>
        <v>-33.300000000000182</v>
      </c>
      <c r="G1844" s="1">
        <v>1180.22</v>
      </c>
      <c r="H1844" s="1">
        <v>1068.76</v>
      </c>
      <c r="I1844" s="5">
        <f t="shared" si="424"/>
        <v>9.858133446543553E-2</v>
      </c>
      <c r="J1844" s="5" t="str">
        <f t="shared" si="425"/>
        <v>High</v>
      </c>
      <c r="K1844" s="6">
        <f t="shared" si="426"/>
        <v>416</v>
      </c>
      <c r="L1844" s="5" t="str">
        <f t="shared" si="427"/>
        <v>⚠️ High Risk</v>
      </c>
      <c r="M1844" s="6">
        <f t="shared" si="435"/>
        <v>3018.6385714285711</v>
      </c>
      <c r="N1844" s="1">
        <v>596318935</v>
      </c>
      <c r="O1844" s="5">
        <f t="shared" si="434"/>
        <v>-0.65359118115008707</v>
      </c>
      <c r="P1844" s="1">
        <v>0.87</v>
      </c>
      <c r="Q1844" s="1">
        <v>5.44</v>
      </c>
      <c r="R1844" s="1">
        <f t="shared" si="428"/>
        <v>-0.32505215448887032</v>
      </c>
      <c r="S1844" s="1">
        <f t="shared" si="429"/>
        <v>-1.099869067703054</v>
      </c>
      <c r="T1844" s="1">
        <f t="shared" si="430"/>
        <v>-0.40559058333420789</v>
      </c>
      <c r="U1844" s="1">
        <f t="shared" si="431"/>
        <v>0.11790704782171024</v>
      </c>
      <c r="V1844" s="1">
        <f t="shared" si="432"/>
        <v>-0.42815118942610553</v>
      </c>
      <c r="W1844" s="7" t="str">
        <f t="shared" si="433"/>
        <v>Low Stress</v>
      </c>
      <c r="X1844" s="1">
        <v>12.63</v>
      </c>
      <c r="Y1844" s="1">
        <v>3.72</v>
      </c>
      <c r="Z1844" s="1">
        <v>112</v>
      </c>
      <c r="AA1844" s="1">
        <v>12671</v>
      </c>
      <c r="AB1844" s="1">
        <v>3261</v>
      </c>
      <c r="AC1844" s="1">
        <v>1.38</v>
      </c>
      <c r="AD1844" s="1">
        <v>137.85</v>
      </c>
      <c r="AE1844" s="1">
        <v>122.75</v>
      </c>
      <c r="AF1844" s="1">
        <v>1420.92</v>
      </c>
      <c r="AG1844" s="1">
        <v>480.15</v>
      </c>
      <c r="AH1844" s="1">
        <v>7222</v>
      </c>
      <c r="AI1844" s="1">
        <v>3.95</v>
      </c>
      <c r="AJ1844" s="1">
        <v>14</v>
      </c>
      <c r="AK1844" s="1">
        <v>36.47</v>
      </c>
      <c r="AL1844" s="1">
        <v>10662</v>
      </c>
      <c r="AM1844" s="1">
        <f t="shared" si="436"/>
        <v>4248.3262643015414</v>
      </c>
    </row>
    <row r="1845" spans="1:39" x14ac:dyDescent="0.3">
      <c r="A1845" s="2">
        <v>38369</v>
      </c>
      <c r="B1845" s="1" t="s">
        <v>26</v>
      </c>
      <c r="C1845" s="1">
        <v>2902.38</v>
      </c>
      <c r="D1845" s="1">
        <v>2864.5</v>
      </c>
      <c r="E1845" s="5">
        <f t="shared" si="422"/>
        <v>-1.3051357851142892E-2</v>
      </c>
      <c r="F1845" s="6">
        <f t="shared" si="423"/>
        <v>-37.880000000000109</v>
      </c>
      <c r="G1845" s="1">
        <v>2917.08</v>
      </c>
      <c r="H1845" s="1">
        <v>2841.75</v>
      </c>
      <c r="I1845" s="5">
        <f t="shared" si="424"/>
        <v>2.595456142889626E-2</v>
      </c>
      <c r="J1845" s="5" t="str">
        <f t="shared" si="425"/>
        <v>Medium</v>
      </c>
      <c r="K1845" s="6">
        <f t="shared" si="426"/>
        <v>416</v>
      </c>
      <c r="L1845" s="5" t="str">
        <f t="shared" si="427"/>
        <v>Normal</v>
      </c>
      <c r="M1845" s="6">
        <f t="shared" si="435"/>
        <v>3116.5971428571429</v>
      </c>
      <c r="N1845" s="1">
        <v>721506630</v>
      </c>
      <c r="O1845" s="5">
        <f t="shared" si="434"/>
        <v>1.6104033389833599</v>
      </c>
      <c r="P1845" s="1">
        <v>-4.03</v>
      </c>
      <c r="Q1845" s="1">
        <v>3.86</v>
      </c>
      <c r="R1845" s="1">
        <f t="shared" si="428"/>
        <v>-0.76292381697230882</v>
      </c>
      <c r="S1845" s="1">
        <f t="shared" si="429"/>
        <v>1.78852818082197</v>
      </c>
      <c r="T1845" s="1">
        <f t="shared" si="430"/>
        <v>-1.548491295663025</v>
      </c>
      <c r="U1845" s="1">
        <f t="shared" si="431"/>
        <v>-0.42495257148738547</v>
      </c>
      <c r="V1845" s="1">
        <f t="shared" si="432"/>
        <v>-0.23695987582518735</v>
      </c>
      <c r="W1845" s="7" t="str">
        <f t="shared" si="433"/>
        <v>Low Stress</v>
      </c>
      <c r="X1845" s="1">
        <v>5.19</v>
      </c>
      <c r="Y1845" s="1">
        <v>1.92</v>
      </c>
      <c r="Z1845" s="1">
        <v>88</v>
      </c>
      <c r="AA1845" s="1">
        <v>26303</v>
      </c>
      <c r="AB1845" s="1">
        <v>2480</v>
      </c>
      <c r="AC1845" s="1">
        <v>1.2</v>
      </c>
      <c r="AD1845" s="1">
        <v>133.84</v>
      </c>
      <c r="AE1845" s="1">
        <v>75.87</v>
      </c>
      <c r="AF1845" s="1">
        <v>983.58</v>
      </c>
      <c r="AG1845" s="1">
        <v>393.89</v>
      </c>
      <c r="AH1845" s="1">
        <v>2499</v>
      </c>
      <c r="AI1845" s="1">
        <v>6.71</v>
      </c>
      <c r="AJ1845" s="1">
        <v>2</v>
      </c>
      <c r="AK1845" s="1">
        <v>81.59</v>
      </c>
      <c r="AL1845" s="1">
        <v>1466</v>
      </c>
      <c r="AM1845" s="1">
        <f t="shared" si="436"/>
        <v>4243.5356005365529</v>
      </c>
    </row>
    <row r="1846" spans="1:39" x14ac:dyDescent="0.3">
      <c r="A1846" s="2">
        <v>38370</v>
      </c>
      <c r="B1846" s="1" t="s">
        <v>26</v>
      </c>
      <c r="C1846" s="1">
        <v>2630.99</v>
      </c>
      <c r="D1846" s="1">
        <v>2589.5300000000002</v>
      </c>
      <c r="E1846" s="5">
        <f t="shared" si="422"/>
        <v>-1.5758326713518327E-2</v>
      </c>
      <c r="F1846" s="6">
        <f t="shared" si="423"/>
        <v>-41.459999999999582</v>
      </c>
      <c r="G1846" s="1">
        <v>2666.5</v>
      </c>
      <c r="H1846" s="1">
        <v>2582.0500000000002</v>
      </c>
      <c r="I1846" s="5">
        <f t="shared" si="424"/>
        <v>3.209818357348368E-2</v>
      </c>
      <c r="J1846" s="5" t="str">
        <f t="shared" si="425"/>
        <v>Medium</v>
      </c>
      <c r="K1846" s="6">
        <f t="shared" si="426"/>
        <v>416</v>
      </c>
      <c r="L1846" s="5" t="str">
        <f t="shared" si="427"/>
        <v>Normal</v>
      </c>
      <c r="M1846" s="6">
        <f t="shared" si="435"/>
        <v>2812.6899999999996</v>
      </c>
      <c r="N1846" s="1">
        <v>260665991</v>
      </c>
      <c r="O1846" s="5">
        <f t="shared" si="434"/>
        <v>-9.5992319776575255E-2</v>
      </c>
      <c r="P1846" s="1">
        <v>0.82</v>
      </c>
      <c r="Q1846" s="1">
        <v>4.43</v>
      </c>
      <c r="R1846" s="1">
        <f t="shared" si="428"/>
        <v>0.84896828423508308</v>
      </c>
      <c r="S1846" s="1">
        <f t="shared" si="429"/>
        <v>-0.38848615460439245</v>
      </c>
      <c r="T1846" s="1">
        <f t="shared" si="430"/>
        <v>-0.41725283550082853</v>
      </c>
      <c r="U1846" s="1">
        <f t="shared" si="431"/>
        <v>-0.22911081009106626</v>
      </c>
      <c r="V1846" s="1">
        <f t="shared" si="432"/>
        <v>-4.6470378990301042E-2</v>
      </c>
      <c r="W1846" s="7" t="str">
        <f t="shared" si="433"/>
        <v>Low Stress</v>
      </c>
      <c r="X1846" s="1">
        <v>12.02</v>
      </c>
      <c r="Y1846" s="1">
        <v>6.24</v>
      </c>
      <c r="Z1846" s="1">
        <v>56</v>
      </c>
      <c r="AA1846" s="1">
        <v>17073</v>
      </c>
      <c r="AB1846" s="1">
        <v>476</v>
      </c>
      <c r="AC1846" s="1">
        <v>0.84</v>
      </c>
      <c r="AD1846" s="1">
        <v>99.37</v>
      </c>
      <c r="AE1846" s="1">
        <v>129.26</v>
      </c>
      <c r="AF1846" s="1">
        <v>1475.48</v>
      </c>
      <c r="AG1846" s="1">
        <v>402.24</v>
      </c>
      <c r="AH1846" s="1">
        <v>5055</v>
      </c>
      <c r="AI1846" s="1">
        <v>5.6</v>
      </c>
      <c r="AJ1846" s="1">
        <v>16</v>
      </c>
      <c r="AK1846" s="1">
        <v>3.96</v>
      </c>
      <c r="AL1846" s="1">
        <v>7524</v>
      </c>
      <c r="AM1846" s="1">
        <f t="shared" si="436"/>
        <v>4218.9697738981267</v>
      </c>
    </row>
    <row r="1847" spans="1:39" x14ac:dyDescent="0.3">
      <c r="A1847" s="2">
        <v>38371</v>
      </c>
      <c r="B1847" s="1" t="s">
        <v>24</v>
      </c>
      <c r="C1847" s="1">
        <v>1644.88</v>
      </c>
      <c r="D1847" s="1">
        <v>1685.82</v>
      </c>
      <c r="E1847" s="5">
        <f t="shared" si="422"/>
        <v>2.4889353630659881E-2</v>
      </c>
      <c r="F1847" s="6">
        <f t="shared" si="423"/>
        <v>40.939999999999827</v>
      </c>
      <c r="G1847" s="1">
        <v>1691.59</v>
      </c>
      <c r="H1847" s="1">
        <v>1622.39</v>
      </c>
      <c r="I1847" s="5">
        <f t="shared" si="424"/>
        <v>4.2069938232576126E-2</v>
      </c>
      <c r="J1847" s="5" t="str">
        <f t="shared" si="425"/>
        <v>Medium</v>
      </c>
      <c r="K1847" s="6">
        <f t="shared" si="426"/>
        <v>416</v>
      </c>
      <c r="L1847" s="5" t="str">
        <f t="shared" si="427"/>
        <v>Normal</v>
      </c>
      <c r="M1847" s="6">
        <f t="shared" si="435"/>
        <v>2841.1657142857143</v>
      </c>
      <c r="N1847" s="1">
        <v>451019552</v>
      </c>
      <c r="O1847" s="5">
        <f t="shared" si="434"/>
        <v>-0.34898610944843278</v>
      </c>
      <c r="P1847" s="1">
        <v>-2.81</v>
      </c>
      <c r="Q1847" s="1">
        <v>5.24</v>
      </c>
      <c r="R1847" s="1">
        <f t="shared" si="428"/>
        <v>0.1831645867174268</v>
      </c>
      <c r="S1847" s="1">
        <f t="shared" si="429"/>
        <v>-0.71125485368191477</v>
      </c>
      <c r="T1847" s="1">
        <f t="shared" si="430"/>
        <v>-1.2639323427974827</v>
      </c>
      <c r="U1847" s="1">
        <f t="shared" si="431"/>
        <v>4.9190640314229733E-2</v>
      </c>
      <c r="V1847" s="1">
        <f t="shared" si="432"/>
        <v>-0.43570799236193525</v>
      </c>
      <c r="W1847" s="7" t="str">
        <f t="shared" si="433"/>
        <v>Low Stress</v>
      </c>
      <c r="X1847" s="1">
        <v>12.46</v>
      </c>
      <c r="Y1847" s="1">
        <v>5.03</v>
      </c>
      <c r="Z1847" s="1">
        <v>63</v>
      </c>
      <c r="AA1847" s="1">
        <v>25621</v>
      </c>
      <c r="AB1847" s="1">
        <v>4435</v>
      </c>
      <c r="AC1847" s="1">
        <v>1.1200000000000001</v>
      </c>
      <c r="AD1847" s="1">
        <v>94.41</v>
      </c>
      <c r="AE1847" s="1">
        <v>55.3</v>
      </c>
      <c r="AF1847" s="1">
        <v>1742.4</v>
      </c>
      <c r="AG1847" s="1">
        <v>153.79</v>
      </c>
      <c r="AH1847" s="1">
        <v>1474</v>
      </c>
      <c r="AI1847" s="1">
        <v>2.89</v>
      </c>
      <c r="AJ1847" s="1">
        <v>14</v>
      </c>
      <c r="AK1847" s="1">
        <v>51.49</v>
      </c>
      <c r="AL1847" s="1">
        <v>4061</v>
      </c>
      <c r="AM1847" s="1">
        <f t="shared" si="436"/>
        <v>4240.7592940970326</v>
      </c>
    </row>
    <row r="1848" spans="1:39" x14ac:dyDescent="0.3">
      <c r="A1848" s="2">
        <v>38372</v>
      </c>
      <c r="B1848" s="1" t="s">
        <v>24</v>
      </c>
      <c r="C1848" s="1">
        <v>3625.64</v>
      </c>
      <c r="D1848" s="1">
        <v>3595</v>
      </c>
      <c r="E1848" s="5">
        <f t="shared" si="422"/>
        <v>-8.4509217682946659E-3</v>
      </c>
      <c r="F1848" s="6">
        <f t="shared" si="423"/>
        <v>-30.639999999999873</v>
      </c>
      <c r="G1848" s="1">
        <v>3645.98</v>
      </c>
      <c r="H1848" s="1">
        <v>3581.08</v>
      </c>
      <c r="I1848" s="5">
        <f t="shared" si="424"/>
        <v>1.7900287949162104E-2</v>
      </c>
      <c r="J1848" s="5" t="str">
        <f t="shared" si="425"/>
        <v>Low</v>
      </c>
      <c r="K1848" s="6">
        <f t="shared" si="426"/>
        <v>416</v>
      </c>
      <c r="L1848" s="5" t="str">
        <f t="shared" si="427"/>
        <v>Normal</v>
      </c>
      <c r="M1848" s="6">
        <f t="shared" si="435"/>
        <v>2683.1742857142858</v>
      </c>
      <c r="N1848" s="1">
        <v>359156760</v>
      </c>
      <c r="O1848" s="5">
        <f t="shared" si="434"/>
        <v>1.1324933860079962</v>
      </c>
      <c r="P1848" s="1">
        <v>-1.55</v>
      </c>
      <c r="Q1848" s="1">
        <v>1.28</v>
      </c>
      <c r="R1848" s="1">
        <f t="shared" si="428"/>
        <v>0.50447502743933892</v>
      </c>
      <c r="S1848" s="1">
        <f t="shared" si="429"/>
        <v>1.1788121320678417</v>
      </c>
      <c r="T1848" s="1">
        <f t="shared" si="430"/>
        <v>-0.970043588198644</v>
      </c>
      <c r="U1848" s="1">
        <f t="shared" si="431"/>
        <v>-1.3113942283338831</v>
      </c>
      <c r="V1848" s="1">
        <f t="shared" si="432"/>
        <v>-0.14953766425633658</v>
      </c>
      <c r="W1848" s="7" t="str">
        <f t="shared" si="433"/>
        <v>Low Stress</v>
      </c>
      <c r="X1848" s="1">
        <v>5.24</v>
      </c>
      <c r="Y1848" s="1">
        <v>0.54</v>
      </c>
      <c r="Z1848" s="1">
        <v>67</v>
      </c>
      <c r="AA1848" s="1">
        <v>11033</v>
      </c>
      <c r="AB1848" s="1">
        <v>4377</v>
      </c>
      <c r="AC1848" s="1">
        <v>1.1000000000000001</v>
      </c>
      <c r="AD1848" s="1">
        <v>98.09</v>
      </c>
      <c r="AE1848" s="1">
        <v>107.19</v>
      </c>
      <c r="AF1848" s="1">
        <v>964.81</v>
      </c>
      <c r="AG1848" s="1">
        <v>331.47</v>
      </c>
      <c r="AH1848" s="1">
        <v>1696</v>
      </c>
      <c r="AI1848" s="1">
        <v>2.27</v>
      </c>
      <c r="AJ1848" s="1">
        <v>32</v>
      </c>
      <c r="AK1848" s="1">
        <v>92.05</v>
      </c>
      <c r="AL1848" s="1">
        <v>9463</v>
      </c>
      <c r="AM1848" s="1">
        <f t="shared" si="436"/>
        <v>4233.3662032326456</v>
      </c>
    </row>
    <row r="1849" spans="1:39" x14ac:dyDescent="0.3">
      <c r="A1849" s="2">
        <v>38373</v>
      </c>
      <c r="B1849" s="1" t="s">
        <v>24</v>
      </c>
      <c r="C1849" s="1">
        <v>4884.6000000000004</v>
      </c>
      <c r="D1849" s="1">
        <v>4876.2299999999996</v>
      </c>
      <c r="E1849" s="5">
        <f t="shared" si="422"/>
        <v>-1.7135487040905702E-3</v>
      </c>
      <c r="F1849" s="6">
        <f t="shared" si="423"/>
        <v>-8.3700000000008004</v>
      </c>
      <c r="G1849" s="1">
        <v>4927</v>
      </c>
      <c r="H1849" s="1">
        <v>4829.07</v>
      </c>
      <c r="I1849" s="5">
        <f t="shared" si="424"/>
        <v>2.0048724562912068E-2</v>
      </c>
      <c r="J1849" s="5" t="str">
        <f t="shared" si="425"/>
        <v>Medium</v>
      </c>
      <c r="K1849" s="6">
        <f t="shared" si="426"/>
        <v>416</v>
      </c>
      <c r="L1849" s="5" t="str">
        <f t="shared" si="427"/>
        <v>Normal</v>
      </c>
      <c r="M1849" s="6">
        <f t="shared" si="435"/>
        <v>2839.4542857142856</v>
      </c>
      <c r="N1849" s="1">
        <v>813687232</v>
      </c>
      <c r="O1849" s="5">
        <f t="shared" si="434"/>
        <v>0.35639221140472865</v>
      </c>
      <c r="P1849" s="1">
        <v>4.2699999999999996</v>
      </c>
      <c r="Q1849" s="1">
        <v>3.59</v>
      </c>
      <c r="R1849" s="1">
        <f t="shared" si="428"/>
        <v>-1.0853458684883477</v>
      </c>
      <c r="S1849" s="1">
        <f t="shared" si="429"/>
        <v>0.18866463949838749</v>
      </c>
      <c r="T1849" s="1">
        <f t="shared" si="430"/>
        <v>0.38744256399599153</v>
      </c>
      <c r="U1849" s="1">
        <f t="shared" si="431"/>
        <v>-0.51771972162248414</v>
      </c>
      <c r="V1849" s="1">
        <f t="shared" si="432"/>
        <v>-0.25673959665411317</v>
      </c>
      <c r="W1849" s="7" t="str">
        <f t="shared" si="433"/>
        <v>Low Stress</v>
      </c>
      <c r="X1849" s="1">
        <v>2.5499999999999998</v>
      </c>
      <c r="Y1849" s="1">
        <v>9.77</v>
      </c>
      <c r="Z1849" s="1">
        <v>104</v>
      </c>
      <c r="AA1849" s="1">
        <v>12658</v>
      </c>
      <c r="AB1849" s="1">
        <v>1380</v>
      </c>
      <c r="AC1849" s="1">
        <v>0.9</v>
      </c>
      <c r="AD1849" s="1">
        <v>90.26</v>
      </c>
      <c r="AE1849" s="1">
        <v>34.9</v>
      </c>
      <c r="AF1849" s="1">
        <v>1685.31</v>
      </c>
      <c r="AG1849" s="1">
        <v>255.53</v>
      </c>
      <c r="AH1849" s="1">
        <v>9287</v>
      </c>
      <c r="AI1849" s="1">
        <v>5.9</v>
      </c>
      <c r="AJ1849" s="1">
        <v>4</v>
      </c>
      <c r="AK1849" s="1">
        <v>88.51</v>
      </c>
      <c r="AL1849" s="1">
        <v>2339</v>
      </c>
      <c r="AM1849" s="1">
        <f t="shared" si="436"/>
        <v>4239.5288609177842</v>
      </c>
    </row>
    <row r="1850" spans="1:39" x14ac:dyDescent="0.3">
      <c r="A1850" s="2">
        <v>38374</v>
      </c>
      <c r="B1850" s="1" t="s">
        <v>25</v>
      </c>
      <c r="C1850" s="1">
        <v>3248.76</v>
      </c>
      <c r="D1850" s="1">
        <v>3243.65</v>
      </c>
      <c r="E1850" s="5">
        <f t="shared" si="422"/>
        <v>-1.5729078171364235E-3</v>
      </c>
      <c r="F1850" s="6">
        <f t="shared" si="423"/>
        <v>-5.1100000000001273</v>
      </c>
      <c r="G1850" s="1">
        <v>3267.14</v>
      </c>
      <c r="H1850" s="1">
        <v>3199.45</v>
      </c>
      <c r="I1850" s="5">
        <f t="shared" si="424"/>
        <v>2.0835641906450476E-2</v>
      </c>
      <c r="J1850" s="5" t="str">
        <f t="shared" si="425"/>
        <v>Medium</v>
      </c>
      <c r="K1850" s="6">
        <f t="shared" si="426"/>
        <v>416</v>
      </c>
      <c r="L1850" s="5" t="str">
        <f t="shared" si="427"/>
        <v>Normal</v>
      </c>
      <c r="M1850" s="6">
        <f t="shared" si="435"/>
        <v>2850.2957142857144</v>
      </c>
      <c r="N1850" s="1">
        <v>980521154</v>
      </c>
      <c r="O1850" s="5">
        <f t="shared" si="434"/>
        <v>-0.33480373157131627</v>
      </c>
      <c r="P1850" s="1">
        <v>-3.99</v>
      </c>
      <c r="Q1850" s="1">
        <v>0.63</v>
      </c>
      <c r="R1850" s="1">
        <f t="shared" si="428"/>
        <v>-1.6688844246121928</v>
      </c>
      <c r="S1850" s="1">
        <f t="shared" si="429"/>
        <v>-0.6931610195875676</v>
      </c>
      <c r="T1850" s="1">
        <f t="shared" si="430"/>
        <v>-1.5391614939297285</v>
      </c>
      <c r="U1850" s="1">
        <f t="shared" si="431"/>
        <v>-1.5347225527331947</v>
      </c>
      <c r="V1850" s="1">
        <f t="shared" si="432"/>
        <v>-1.3589823727156709</v>
      </c>
      <c r="W1850" s="7" t="str">
        <f t="shared" si="433"/>
        <v>Low Stress</v>
      </c>
      <c r="X1850" s="1">
        <v>4.6500000000000004</v>
      </c>
      <c r="Y1850" s="1">
        <v>3.82</v>
      </c>
      <c r="Z1850" s="1">
        <v>105</v>
      </c>
      <c r="AA1850" s="1">
        <v>20898</v>
      </c>
      <c r="AB1850" s="1">
        <v>843</v>
      </c>
      <c r="AC1850" s="1">
        <v>1.0900000000000001</v>
      </c>
      <c r="AD1850" s="1">
        <v>107.02</v>
      </c>
      <c r="AE1850" s="1">
        <v>132.55000000000001</v>
      </c>
      <c r="AF1850" s="1">
        <v>2085.0500000000002</v>
      </c>
      <c r="AG1850" s="1">
        <v>393.67</v>
      </c>
      <c r="AH1850" s="1">
        <v>6384</v>
      </c>
      <c r="AI1850" s="1">
        <v>1.88</v>
      </c>
      <c r="AJ1850" s="1">
        <v>7</v>
      </c>
      <c r="AK1850" s="1">
        <v>80.45</v>
      </c>
      <c r="AL1850" s="1">
        <v>9207</v>
      </c>
      <c r="AM1850" s="1">
        <f t="shared" si="436"/>
        <v>4265.1353465434422</v>
      </c>
    </row>
    <row r="1851" spans="1:39" x14ac:dyDescent="0.3">
      <c r="A1851" s="2">
        <v>38375</v>
      </c>
      <c r="B1851" s="1" t="s">
        <v>26</v>
      </c>
      <c r="C1851" s="1">
        <v>3859.01</v>
      </c>
      <c r="D1851" s="1">
        <v>3868.91</v>
      </c>
      <c r="E1851" s="5">
        <f t="shared" si="422"/>
        <v>2.5654248110265677E-3</v>
      </c>
      <c r="F1851" s="6">
        <f t="shared" si="423"/>
        <v>9.8999999999996362</v>
      </c>
      <c r="G1851" s="1">
        <v>3898.46</v>
      </c>
      <c r="H1851" s="1">
        <v>3854.81</v>
      </c>
      <c r="I1851" s="5">
        <f t="shared" si="424"/>
        <v>1.1311191212253944E-2</v>
      </c>
      <c r="J1851" s="5" t="str">
        <f t="shared" si="425"/>
        <v>Low</v>
      </c>
      <c r="K1851" s="6">
        <f t="shared" si="426"/>
        <v>416</v>
      </c>
      <c r="L1851" s="5" t="str">
        <f t="shared" si="427"/>
        <v>Normal</v>
      </c>
      <c r="M1851" s="6">
        <f t="shared" si="435"/>
        <v>3246.2342857142858</v>
      </c>
      <c r="N1851" s="1">
        <v>344525735</v>
      </c>
      <c r="O1851" s="5">
        <f t="shared" si="434"/>
        <v>0.19276432414101391</v>
      </c>
      <c r="P1851" s="1">
        <v>1.97</v>
      </c>
      <c r="Q1851" s="1">
        <v>9.8000000000000007</v>
      </c>
      <c r="R1851" s="1">
        <f t="shared" si="428"/>
        <v>0.55565027465981653</v>
      </c>
      <c r="S1851" s="1">
        <f t="shared" si="429"/>
        <v>-2.0091316026901784E-2</v>
      </c>
      <c r="T1851" s="1">
        <f t="shared" si="430"/>
        <v>-0.1490210356685551</v>
      </c>
      <c r="U1851" s="1">
        <f t="shared" si="431"/>
        <v>1.6159247314847842</v>
      </c>
      <c r="V1851" s="1">
        <f t="shared" si="432"/>
        <v>0.50061566361228604</v>
      </c>
      <c r="W1851" s="7" t="str">
        <f t="shared" si="433"/>
        <v>Moderate Stress</v>
      </c>
      <c r="X1851" s="1">
        <v>4.6100000000000003</v>
      </c>
      <c r="Y1851" s="1">
        <v>2.95</v>
      </c>
      <c r="Z1851" s="1">
        <v>106</v>
      </c>
      <c r="AA1851" s="1">
        <v>8642</v>
      </c>
      <c r="AB1851" s="1">
        <v>3586</v>
      </c>
      <c r="AC1851" s="1">
        <v>1</v>
      </c>
      <c r="AD1851" s="1">
        <v>125.77</v>
      </c>
      <c r="AE1851" s="1">
        <v>114.83</v>
      </c>
      <c r="AF1851" s="1">
        <v>814.01</v>
      </c>
      <c r="AG1851" s="1">
        <v>162.83000000000001</v>
      </c>
      <c r="AH1851" s="1">
        <v>845</v>
      </c>
      <c r="AI1851" s="1">
        <v>1.39</v>
      </c>
      <c r="AJ1851" s="1">
        <v>8</v>
      </c>
      <c r="AK1851" s="1">
        <v>2.25</v>
      </c>
      <c r="AL1851" s="1">
        <v>5343</v>
      </c>
      <c r="AM1851" s="1">
        <f t="shared" si="436"/>
        <v>4280.1825997777314</v>
      </c>
    </row>
    <row r="1852" spans="1:39" x14ac:dyDescent="0.3">
      <c r="A1852" s="2">
        <v>38376</v>
      </c>
      <c r="B1852" s="1" t="s">
        <v>25</v>
      </c>
      <c r="C1852" s="1">
        <v>1273.8</v>
      </c>
      <c r="D1852" s="1">
        <v>1230.97</v>
      </c>
      <c r="E1852" s="5">
        <f t="shared" si="422"/>
        <v>-3.3623802794787196E-2</v>
      </c>
      <c r="F1852" s="6">
        <f t="shared" si="423"/>
        <v>-42.829999999999927</v>
      </c>
      <c r="G1852" s="1">
        <v>1298.99</v>
      </c>
      <c r="H1852" s="1">
        <v>1205.1400000000001</v>
      </c>
      <c r="I1852" s="5">
        <f t="shared" si="424"/>
        <v>7.3677186371486819E-2</v>
      </c>
      <c r="J1852" s="5" t="str">
        <f t="shared" si="425"/>
        <v>High</v>
      </c>
      <c r="K1852" s="6">
        <f t="shared" si="426"/>
        <v>416</v>
      </c>
      <c r="L1852" s="5" t="str">
        <f t="shared" si="427"/>
        <v>⚠️ High Risk</v>
      </c>
      <c r="M1852" s="6">
        <f t="shared" si="435"/>
        <v>3012.8728571428574</v>
      </c>
      <c r="N1852" s="1">
        <v>211344475</v>
      </c>
      <c r="O1852" s="5">
        <f t="shared" si="434"/>
        <v>-0.68183028294791037</v>
      </c>
      <c r="P1852" s="1">
        <v>4.1399999999999997</v>
      </c>
      <c r="Q1852" s="1">
        <v>1.19</v>
      </c>
      <c r="R1852" s="1">
        <f t="shared" si="428"/>
        <v>1.0214811993991775</v>
      </c>
      <c r="S1852" s="1">
        <f t="shared" si="429"/>
        <v>-1.1358964269604621</v>
      </c>
      <c r="T1852" s="1">
        <f t="shared" si="430"/>
        <v>0.35712070836277804</v>
      </c>
      <c r="U1852" s="1">
        <f t="shared" si="431"/>
        <v>-1.3423166117122494</v>
      </c>
      <c r="V1852" s="1">
        <f t="shared" si="432"/>
        <v>-0.27490278272768898</v>
      </c>
      <c r="W1852" s="7" t="str">
        <f t="shared" si="433"/>
        <v>Low Stress</v>
      </c>
      <c r="X1852" s="1">
        <v>2.85</v>
      </c>
      <c r="Y1852" s="1">
        <v>2.61</v>
      </c>
      <c r="Z1852" s="1">
        <v>107</v>
      </c>
      <c r="AA1852" s="1">
        <v>16649</v>
      </c>
      <c r="AB1852" s="1">
        <v>1168</v>
      </c>
      <c r="AC1852" s="1">
        <v>1.29</v>
      </c>
      <c r="AD1852" s="1">
        <v>117.59</v>
      </c>
      <c r="AE1852" s="1">
        <v>39.83</v>
      </c>
      <c r="AF1852" s="1">
        <v>880.8</v>
      </c>
      <c r="AG1852" s="1">
        <v>212.77</v>
      </c>
      <c r="AH1852" s="1">
        <v>5584</v>
      </c>
      <c r="AI1852" s="1">
        <v>3.18</v>
      </c>
      <c r="AJ1852" s="1">
        <v>25</v>
      </c>
      <c r="AK1852" s="1">
        <v>88.78</v>
      </c>
      <c r="AL1852" s="1">
        <v>13615</v>
      </c>
      <c r="AM1852" s="1">
        <f t="shared" si="436"/>
        <v>4273.4986915914669</v>
      </c>
    </row>
    <row r="1853" spans="1:39" x14ac:dyDescent="0.3">
      <c r="A1853" s="2">
        <v>38377</v>
      </c>
      <c r="B1853" s="1" t="s">
        <v>25</v>
      </c>
      <c r="C1853" s="1">
        <v>2670.67</v>
      </c>
      <c r="D1853" s="1">
        <v>2643.35</v>
      </c>
      <c r="E1853" s="5">
        <f t="shared" si="422"/>
        <v>-1.0229642748823389E-2</v>
      </c>
      <c r="F1853" s="6">
        <f t="shared" si="423"/>
        <v>-27.320000000000164</v>
      </c>
      <c r="G1853" s="1">
        <v>2702.97</v>
      </c>
      <c r="H1853" s="1">
        <v>2632.1</v>
      </c>
      <c r="I1853" s="5">
        <f t="shared" si="424"/>
        <v>2.6536412211167943E-2</v>
      </c>
      <c r="J1853" s="5" t="str">
        <f t="shared" si="425"/>
        <v>Medium</v>
      </c>
      <c r="K1853" s="6">
        <f t="shared" si="426"/>
        <v>416</v>
      </c>
      <c r="L1853" s="5" t="str">
        <f t="shared" si="427"/>
        <v>Normal</v>
      </c>
      <c r="M1853" s="6">
        <f t="shared" si="435"/>
        <v>3020.5614285714287</v>
      </c>
      <c r="N1853" s="1">
        <v>851745952</v>
      </c>
      <c r="O1853" s="5">
        <f t="shared" si="434"/>
        <v>1.1473715850101951</v>
      </c>
      <c r="P1853" s="1">
        <v>1.33</v>
      </c>
      <c r="Q1853" s="1">
        <v>2.59</v>
      </c>
      <c r="R1853" s="1">
        <f t="shared" si="428"/>
        <v>-1.2184646626189666</v>
      </c>
      <c r="S1853" s="1">
        <f t="shared" si="429"/>
        <v>1.1977936926143866</v>
      </c>
      <c r="T1853" s="1">
        <f t="shared" si="430"/>
        <v>-0.29829786340129855</v>
      </c>
      <c r="U1853" s="1">
        <f t="shared" si="431"/>
        <v>-0.86130175915988638</v>
      </c>
      <c r="V1853" s="1">
        <f t="shared" si="432"/>
        <v>-0.29506764814144121</v>
      </c>
      <c r="W1853" s="7" t="str">
        <f t="shared" si="433"/>
        <v>Low Stress</v>
      </c>
      <c r="X1853" s="1">
        <v>11.44</v>
      </c>
      <c r="Y1853" s="1">
        <v>2.0099999999999998</v>
      </c>
      <c r="Z1853" s="1">
        <v>74</v>
      </c>
      <c r="AA1853" s="1">
        <v>5443</v>
      </c>
      <c r="AB1853" s="1">
        <v>1108</v>
      </c>
      <c r="AC1853" s="1">
        <v>0.8</v>
      </c>
      <c r="AD1853" s="1">
        <v>127.55</v>
      </c>
      <c r="AE1853" s="1">
        <v>22.77</v>
      </c>
      <c r="AF1853" s="1">
        <v>1593.01</v>
      </c>
      <c r="AG1853" s="1">
        <v>459.43</v>
      </c>
      <c r="AH1853" s="1">
        <v>9034</v>
      </c>
      <c r="AI1853" s="1">
        <v>8.61</v>
      </c>
      <c r="AJ1853" s="1">
        <v>1</v>
      </c>
      <c r="AK1853" s="1">
        <v>91.18</v>
      </c>
      <c r="AL1853" s="1">
        <v>9652</v>
      </c>
      <c r="AM1853" s="1">
        <f t="shared" si="436"/>
        <v>4239.8739642266837</v>
      </c>
    </row>
    <row r="1854" spans="1:39" x14ac:dyDescent="0.3">
      <c r="A1854" s="2">
        <v>38378</v>
      </c>
      <c r="B1854" s="1" t="s">
        <v>24</v>
      </c>
      <c r="C1854" s="1">
        <v>1465.43</v>
      </c>
      <c r="D1854" s="1">
        <v>1508.58</v>
      </c>
      <c r="E1854" s="5">
        <f t="shared" si="422"/>
        <v>2.9445282272097514E-2</v>
      </c>
      <c r="F1854" s="6">
        <f t="shared" si="423"/>
        <v>43.149999999999864</v>
      </c>
      <c r="G1854" s="1">
        <v>1557.22</v>
      </c>
      <c r="H1854" s="1">
        <v>1444.89</v>
      </c>
      <c r="I1854" s="5">
        <f t="shared" si="424"/>
        <v>7.6653269006366681E-2</v>
      </c>
      <c r="J1854" s="5" t="str">
        <f t="shared" si="425"/>
        <v>High</v>
      </c>
      <c r="K1854" s="6">
        <f t="shared" si="426"/>
        <v>416</v>
      </c>
      <c r="L1854" s="5" t="str">
        <f t="shared" si="427"/>
        <v>⚠️ High Risk</v>
      </c>
      <c r="M1854" s="6">
        <f t="shared" si="435"/>
        <v>2995.2414285714281</v>
      </c>
      <c r="N1854" s="1">
        <v>639356525</v>
      </c>
      <c r="O1854" s="5">
        <f t="shared" si="434"/>
        <v>-0.4292923752057049</v>
      </c>
      <c r="P1854" s="1">
        <v>-4.71</v>
      </c>
      <c r="Q1854" s="1">
        <v>8.91</v>
      </c>
      <c r="R1854" s="1">
        <f t="shared" si="428"/>
        <v>-0.47558564807688314</v>
      </c>
      <c r="S1854" s="1">
        <f t="shared" si="429"/>
        <v>-0.81370934064725942</v>
      </c>
      <c r="T1854" s="1">
        <f t="shared" si="430"/>
        <v>-1.7070979251290648</v>
      </c>
      <c r="U1854" s="1">
        <f t="shared" si="431"/>
        <v>1.310136718076496</v>
      </c>
      <c r="V1854" s="1">
        <f t="shared" si="432"/>
        <v>-0.42156404894417787</v>
      </c>
      <c r="W1854" s="7" t="str">
        <f t="shared" si="433"/>
        <v>Low Stress</v>
      </c>
      <c r="X1854" s="1">
        <v>6.94</v>
      </c>
      <c r="Y1854" s="1">
        <v>9.99</v>
      </c>
      <c r="Z1854" s="1">
        <v>119</v>
      </c>
      <c r="AA1854" s="1">
        <v>21750</v>
      </c>
      <c r="AB1854" s="1">
        <v>4793</v>
      </c>
      <c r="AC1854" s="1">
        <v>0.87</v>
      </c>
      <c r="AD1854" s="1">
        <v>104.93</v>
      </c>
      <c r="AE1854" s="1">
        <v>70.680000000000007</v>
      </c>
      <c r="AF1854" s="1">
        <v>2283.7199999999998</v>
      </c>
      <c r="AG1854" s="1">
        <v>167.91</v>
      </c>
      <c r="AH1854" s="1">
        <v>9785</v>
      </c>
      <c r="AI1854" s="1">
        <v>0.37</v>
      </c>
      <c r="AJ1854" s="1">
        <v>36</v>
      </c>
      <c r="AK1854" s="1">
        <v>66.400000000000006</v>
      </c>
      <c r="AL1854" s="1">
        <v>184</v>
      </c>
      <c r="AM1854" s="1">
        <f t="shared" si="436"/>
        <v>4238.3243637679416</v>
      </c>
    </row>
    <row r="1855" spans="1:39" x14ac:dyDescent="0.3">
      <c r="A1855" s="2">
        <v>38379</v>
      </c>
      <c r="B1855" s="1" t="s">
        <v>25</v>
      </c>
      <c r="C1855" s="1">
        <v>3451.18</v>
      </c>
      <c r="D1855" s="1">
        <v>3492.02</v>
      </c>
      <c r="E1855" s="5">
        <f t="shared" ref="E1855:E1918" si="437">(D1855 - C1855) / C1855</f>
        <v>1.1833633713686375E-2</v>
      </c>
      <c r="F1855" s="6">
        <f t="shared" si="423"/>
        <v>40.840000000000146</v>
      </c>
      <c r="G1855" s="1">
        <v>3494.81</v>
      </c>
      <c r="H1855" s="1">
        <v>3407.34</v>
      </c>
      <c r="I1855" s="5">
        <f t="shared" si="424"/>
        <v>2.5344954479337444E-2</v>
      </c>
      <c r="J1855" s="5" t="str">
        <f t="shared" si="425"/>
        <v>Medium</v>
      </c>
      <c r="K1855" s="6">
        <f t="shared" si="426"/>
        <v>416</v>
      </c>
      <c r="L1855" s="5" t="str">
        <f t="shared" si="427"/>
        <v>Normal</v>
      </c>
      <c r="M1855" s="6">
        <f t="shared" si="435"/>
        <v>2980.5299999999997</v>
      </c>
      <c r="N1855" s="1">
        <v>202291776</v>
      </c>
      <c r="O1855" s="5">
        <f t="shared" si="434"/>
        <v>1.3147728327301171</v>
      </c>
      <c r="P1855" s="1">
        <v>9.7799999999999994</v>
      </c>
      <c r="Q1855" s="1">
        <v>4.83</v>
      </c>
      <c r="R1855" s="1">
        <f t="shared" si="428"/>
        <v>1.0531450171657093</v>
      </c>
      <c r="S1855" s="1">
        <f t="shared" si="429"/>
        <v>1.4113636898091586</v>
      </c>
      <c r="T1855" s="1">
        <f t="shared" si="430"/>
        <v>1.6726227527575797</v>
      </c>
      <c r="U1855" s="1">
        <f t="shared" si="431"/>
        <v>-9.1677995076105231E-2</v>
      </c>
      <c r="V1855" s="1">
        <f t="shared" si="432"/>
        <v>1.0113633661640857</v>
      </c>
      <c r="W1855" s="7" t="str">
        <f t="shared" si="433"/>
        <v>High Stress</v>
      </c>
      <c r="X1855" s="1">
        <v>13.5</v>
      </c>
      <c r="Y1855" s="1">
        <v>3.3</v>
      </c>
      <c r="Z1855" s="1">
        <v>52</v>
      </c>
      <c r="AA1855" s="1">
        <v>17652</v>
      </c>
      <c r="AB1855" s="1">
        <v>4396</v>
      </c>
      <c r="AC1855" s="1">
        <v>1.44</v>
      </c>
      <c r="AD1855" s="1">
        <v>94.37</v>
      </c>
      <c r="AE1855" s="1">
        <v>107.79</v>
      </c>
      <c r="AF1855" s="1">
        <v>2496.2399999999998</v>
      </c>
      <c r="AG1855" s="1">
        <v>352.96</v>
      </c>
      <c r="AH1855" s="1">
        <v>3620</v>
      </c>
      <c r="AI1855" s="1">
        <v>8.33</v>
      </c>
      <c r="AJ1855" s="1">
        <v>35</v>
      </c>
      <c r="AK1855" s="1">
        <v>29.96</v>
      </c>
      <c r="AL1855" s="1">
        <v>5131</v>
      </c>
      <c r="AM1855" s="1">
        <f t="shared" si="436"/>
        <v>4213.3528392898934</v>
      </c>
    </row>
    <row r="1856" spans="1:39" x14ac:dyDescent="0.3">
      <c r="A1856" s="2">
        <v>38380</v>
      </c>
      <c r="B1856" s="1" t="s">
        <v>24</v>
      </c>
      <c r="C1856" s="1">
        <v>4753.93</v>
      </c>
      <c r="D1856" s="1">
        <v>4782.0600000000004</v>
      </c>
      <c r="E1856" s="5">
        <f t="shared" si="437"/>
        <v>5.9172095508348054E-3</v>
      </c>
      <c r="F1856" s="6">
        <f t="shared" si="423"/>
        <v>28.130000000000109</v>
      </c>
      <c r="G1856" s="1">
        <v>4810.76</v>
      </c>
      <c r="H1856" s="1">
        <v>4727.55</v>
      </c>
      <c r="I1856" s="5">
        <f t="shared" si="424"/>
        <v>1.7503412965693653E-2</v>
      </c>
      <c r="J1856" s="5" t="str">
        <f t="shared" si="425"/>
        <v>Low</v>
      </c>
      <c r="K1856" s="6">
        <f t="shared" si="426"/>
        <v>416</v>
      </c>
      <c r="L1856" s="5" t="str">
        <f t="shared" si="427"/>
        <v>Normal</v>
      </c>
      <c r="M1856" s="6">
        <f t="shared" si="435"/>
        <v>2967.0771428571429</v>
      </c>
      <c r="N1856" s="1">
        <v>36672741</v>
      </c>
      <c r="O1856" s="5">
        <f t="shared" si="434"/>
        <v>0.36942514647682445</v>
      </c>
      <c r="P1856" s="1">
        <v>0.51</v>
      </c>
      <c r="Q1856" s="1">
        <v>1.36</v>
      </c>
      <c r="R1856" s="1">
        <f t="shared" si="428"/>
        <v>1.6324342371992979</v>
      </c>
      <c r="S1856" s="1">
        <f t="shared" si="429"/>
        <v>0.20529201799585309</v>
      </c>
      <c r="T1856" s="1">
        <f t="shared" si="430"/>
        <v>-0.4895587989338761</v>
      </c>
      <c r="U1856" s="1">
        <f t="shared" si="431"/>
        <v>-1.283907665330891</v>
      </c>
      <c r="V1856" s="1">
        <f t="shared" si="432"/>
        <v>1.606494773259598E-2</v>
      </c>
      <c r="W1856" s="7" t="str">
        <f t="shared" si="433"/>
        <v>Moderate Stress</v>
      </c>
      <c r="X1856" s="1">
        <v>5.28</v>
      </c>
      <c r="Y1856" s="1">
        <v>4.3499999999999996</v>
      </c>
      <c r="Z1856" s="1">
        <v>70</v>
      </c>
      <c r="AA1856" s="1">
        <v>12467</v>
      </c>
      <c r="AB1856" s="1">
        <v>442</v>
      </c>
      <c r="AC1856" s="1">
        <v>1.1000000000000001</v>
      </c>
      <c r="AD1856" s="1">
        <v>94.19</v>
      </c>
      <c r="AE1856" s="1">
        <v>56.81</v>
      </c>
      <c r="AF1856" s="1">
        <v>958.77</v>
      </c>
      <c r="AG1856" s="1">
        <v>226.06</v>
      </c>
      <c r="AH1856" s="1">
        <v>3522</v>
      </c>
      <c r="AI1856" s="1">
        <v>6.21</v>
      </c>
      <c r="AJ1856" s="1">
        <v>11</v>
      </c>
      <c r="AK1856" s="1">
        <v>49.04</v>
      </c>
      <c r="AL1856" s="1">
        <v>9787</v>
      </c>
      <c r="AM1856" s="1">
        <f t="shared" si="436"/>
        <v>4233.0735266581023</v>
      </c>
    </row>
    <row r="1857" spans="1:39" x14ac:dyDescent="0.3">
      <c r="A1857" s="2">
        <v>38381</v>
      </c>
      <c r="B1857" s="1" t="s">
        <v>26</v>
      </c>
      <c r="C1857" s="1">
        <v>3647.11</v>
      </c>
      <c r="D1857" s="1">
        <v>3599.05</v>
      </c>
      <c r="E1857" s="5">
        <f t="shared" si="437"/>
        <v>-1.3177557024603026E-2</v>
      </c>
      <c r="F1857" s="6">
        <f t="shared" si="423"/>
        <v>-48.059999999999945</v>
      </c>
      <c r="G1857" s="1">
        <v>3690.26</v>
      </c>
      <c r="H1857" s="1">
        <v>3582.34</v>
      </c>
      <c r="I1857" s="5">
        <f t="shared" si="424"/>
        <v>2.9590552519666274E-2</v>
      </c>
      <c r="J1857" s="5" t="str">
        <f t="shared" si="425"/>
        <v>Medium</v>
      </c>
      <c r="K1857" s="6">
        <f t="shared" si="426"/>
        <v>416</v>
      </c>
      <c r="L1857" s="5" t="str">
        <f t="shared" si="427"/>
        <v>Normal</v>
      </c>
      <c r="M1857" s="6">
        <f t="shared" si="435"/>
        <v>3017.8485714285712</v>
      </c>
      <c r="N1857" s="1">
        <v>649039642</v>
      </c>
      <c r="O1857" s="5">
        <f t="shared" si="434"/>
        <v>-0.24738501817208486</v>
      </c>
      <c r="P1857" s="1">
        <v>6.68</v>
      </c>
      <c r="Q1857" s="1">
        <v>3.84</v>
      </c>
      <c r="R1857" s="1">
        <f t="shared" si="428"/>
        <v>-0.50945449228566619</v>
      </c>
      <c r="S1857" s="1">
        <f t="shared" si="429"/>
        <v>-0.58163249378660653</v>
      </c>
      <c r="T1857" s="1">
        <f t="shared" si="430"/>
        <v>0.94956311842710361</v>
      </c>
      <c r="U1857" s="1">
        <f t="shared" si="431"/>
        <v>-0.43182421223813355</v>
      </c>
      <c r="V1857" s="1">
        <f t="shared" si="432"/>
        <v>-0.14333701997082565</v>
      </c>
      <c r="W1857" s="7" t="str">
        <f t="shared" si="433"/>
        <v>Low Stress</v>
      </c>
      <c r="X1857" s="1">
        <v>7.89</v>
      </c>
      <c r="Y1857" s="1">
        <v>8.7799999999999994</v>
      </c>
      <c r="Z1857" s="1">
        <v>81</v>
      </c>
      <c r="AA1857" s="1">
        <v>27807</v>
      </c>
      <c r="AB1857" s="1">
        <v>3383</v>
      </c>
      <c r="AC1857" s="1">
        <v>0.92</v>
      </c>
      <c r="AD1857" s="1">
        <v>122.06</v>
      </c>
      <c r="AE1857" s="1">
        <v>146.52000000000001</v>
      </c>
      <c r="AF1857" s="1">
        <v>831.18</v>
      </c>
      <c r="AG1857" s="1">
        <v>132.75</v>
      </c>
      <c r="AH1857" s="1">
        <v>3255</v>
      </c>
      <c r="AI1857" s="1">
        <v>0.4</v>
      </c>
      <c r="AJ1857" s="1">
        <v>18</v>
      </c>
      <c r="AK1857" s="1">
        <v>76.290000000000006</v>
      </c>
      <c r="AL1857" s="1">
        <v>7937</v>
      </c>
      <c r="AM1857" s="1">
        <f t="shared" si="436"/>
        <v>4258.1970504902656</v>
      </c>
    </row>
    <row r="1858" spans="1:39" x14ac:dyDescent="0.3">
      <c r="A1858" s="2">
        <v>38382</v>
      </c>
      <c r="B1858" s="1" t="s">
        <v>24</v>
      </c>
      <c r="C1858" s="1">
        <v>1307.21</v>
      </c>
      <c r="D1858" s="1">
        <v>1289.9100000000001</v>
      </c>
      <c r="E1858" s="5">
        <f t="shared" si="437"/>
        <v>-1.323429288331634E-2</v>
      </c>
      <c r="F1858" s="6">
        <f t="shared" si="423"/>
        <v>-17.299999999999955</v>
      </c>
      <c r="G1858" s="1">
        <v>1331.28</v>
      </c>
      <c r="H1858" s="1">
        <v>1279.52</v>
      </c>
      <c r="I1858" s="5">
        <f t="shared" si="424"/>
        <v>3.9595780326037888E-2</v>
      </c>
      <c r="J1858" s="5" t="str">
        <f t="shared" si="425"/>
        <v>Medium</v>
      </c>
      <c r="K1858" s="6">
        <f t="shared" si="426"/>
        <v>416</v>
      </c>
      <c r="L1858" s="5" t="str">
        <f t="shared" si="427"/>
        <v>Normal</v>
      </c>
      <c r="M1858" s="6">
        <f t="shared" si="435"/>
        <v>2649.4199999999996</v>
      </c>
      <c r="N1858" s="1">
        <v>284672165</v>
      </c>
      <c r="O1858" s="5">
        <f t="shared" si="434"/>
        <v>-0.64159708812047633</v>
      </c>
      <c r="P1858" s="1">
        <v>-0.12</v>
      </c>
      <c r="Q1858" s="1">
        <v>1.1599999999999999</v>
      </c>
      <c r="R1858" s="1">
        <f t="shared" si="428"/>
        <v>0.76500137902729337</v>
      </c>
      <c r="S1858" s="1">
        <f t="shared" si="429"/>
        <v>-1.0845670406896499</v>
      </c>
      <c r="T1858" s="1">
        <f t="shared" si="430"/>
        <v>-0.63650317623329544</v>
      </c>
      <c r="U1858" s="1">
        <f t="shared" si="431"/>
        <v>-1.3526240728383714</v>
      </c>
      <c r="V1858" s="1">
        <f t="shared" si="432"/>
        <v>-0.57717322768350587</v>
      </c>
      <c r="W1858" s="7" t="str">
        <f t="shared" si="433"/>
        <v>Low Stress</v>
      </c>
      <c r="X1858" s="1">
        <v>10.31</v>
      </c>
      <c r="Y1858" s="1">
        <v>6.6</v>
      </c>
      <c r="Z1858" s="1">
        <v>51</v>
      </c>
      <c r="AA1858" s="1">
        <v>5666</v>
      </c>
      <c r="AB1858" s="1">
        <v>730</v>
      </c>
      <c r="AC1858" s="1">
        <v>1.36</v>
      </c>
      <c r="AD1858" s="1">
        <v>91.5</v>
      </c>
      <c r="AE1858" s="1">
        <v>141.51</v>
      </c>
      <c r="AF1858" s="1">
        <v>1188.9100000000001</v>
      </c>
      <c r="AG1858" s="1">
        <v>189.47</v>
      </c>
      <c r="AH1858" s="1">
        <v>2823</v>
      </c>
      <c r="AI1858" s="1">
        <v>6.02</v>
      </c>
      <c r="AJ1858" s="1">
        <v>26</v>
      </c>
      <c r="AK1858" s="1">
        <v>81.319999999999993</v>
      </c>
      <c r="AL1858" s="1">
        <v>14842</v>
      </c>
      <c r="AM1858" s="1">
        <f t="shared" si="436"/>
        <v>4292.9017293708102</v>
      </c>
    </row>
    <row r="1859" spans="1:39" x14ac:dyDescent="0.3">
      <c r="A1859" s="2">
        <v>38383</v>
      </c>
      <c r="B1859" s="1" t="s">
        <v>25</v>
      </c>
      <c r="C1859" s="1">
        <v>2418.66</v>
      </c>
      <c r="D1859" s="1">
        <v>2431.46</v>
      </c>
      <c r="E1859" s="5">
        <f t="shared" si="437"/>
        <v>5.2921865826532806E-3</v>
      </c>
      <c r="F1859" s="6">
        <f t="shared" ref="F1859:F1922" si="438">D1859-C1859</f>
        <v>12.800000000000182</v>
      </c>
      <c r="G1859" s="1">
        <v>2435.39</v>
      </c>
      <c r="H1859" s="1">
        <v>2378.64</v>
      </c>
      <c r="I1859" s="5">
        <f t="shared" ref="I1859:I1922" si="439">(G1859 - H1859) / C1859</f>
        <v>2.3463405356685108E-2</v>
      </c>
      <c r="J1859" s="5" t="str">
        <f t="shared" ref="J1859:J1922" si="440">IF(I1859&gt;0.05,"High",
 IF(I1859&gt;0.02,"Medium","Low"))</f>
        <v>Medium</v>
      </c>
      <c r="K1859" s="6">
        <f t="shared" ref="K1859:K1922" si="441">COUNTIF(J:J, "High")</f>
        <v>416</v>
      </c>
      <c r="L1859" s="5" t="str">
        <f t="shared" ref="L1859:L1922" si="442">IF(J1859="High","⚠️ High Risk","Normal")</f>
        <v>Normal</v>
      </c>
      <c r="M1859" s="6">
        <f t="shared" si="435"/>
        <v>2820.9185714285713</v>
      </c>
      <c r="N1859" s="1">
        <v>764638050</v>
      </c>
      <c r="O1859" s="5">
        <f t="shared" si="434"/>
        <v>0.88498422370552976</v>
      </c>
      <c r="P1859" s="1">
        <v>2.13</v>
      </c>
      <c r="Q1859" s="1">
        <v>2</v>
      </c>
      <c r="R1859" s="1">
        <f t="shared" ref="R1859:R1922" si="443">-(N1859-AVERAGE(N:N))/STDEV(N:N)</f>
        <v>-0.91378550174629103</v>
      </c>
      <c r="S1859" s="1">
        <f t="shared" ref="S1859:S1922" si="444">(O1859-AVERAGE(O:O))/STDEV(O:O)</f>
        <v>0.86304070372664643</v>
      </c>
      <c r="T1859" s="1">
        <f t="shared" ref="T1859:U1922" si="445">(P1859-AVERAGE(P:P))/STDEV(P:P)</f>
        <v>-0.11170182873536927</v>
      </c>
      <c r="U1859" s="1">
        <f t="shared" ref="U1859:U1891" si="446">(Q1859-AVERAGE(Q:Q))/STDEV(Q:Q)</f>
        <v>-1.0640151613069535</v>
      </c>
      <c r="V1859" s="1">
        <f t="shared" ref="V1859:V1922" si="447">(R1859+S1859+T1859+U1859)/4</f>
        <v>-0.30661544701549182</v>
      </c>
      <c r="W1859" s="7" t="str">
        <f t="shared" ref="W1859:W1922" si="448">IF(V1859&gt;1,"High Stress",IF(V1859&gt;0,"Moderate Stress","Low Stress"))</f>
        <v>Low Stress</v>
      </c>
      <c r="X1859" s="1">
        <v>13.41</v>
      </c>
      <c r="Y1859" s="1">
        <v>4</v>
      </c>
      <c r="Z1859" s="1">
        <v>69</v>
      </c>
      <c r="AA1859" s="1">
        <v>26086</v>
      </c>
      <c r="AB1859" s="1">
        <v>397</v>
      </c>
      <c r="AC1859" s="1">
        <v>1.4</v>
      </c>
      <c r="AD1859" s="1">
        <v>107.8</v>
      </c>
      <c r="AE1859" s="1">
        <v>97.73</v>
      </c>
      <c r="AF1859" s="1">
        <v>1594.7</v>
      </c>
      <c r="AG1859" s="1">
        <v>447.76</v>
      </c>
      <c r="AH1859" s="1">
        <v>4368</v>
      </c>
      <c r="AI1859" s="1">
        <v>4.26</v>
      </c>
      <c r="AJ1859" s="1">
        <v>23</v>
      </c>
      <c r="AK1859" s="1">
        <v>34.4</v>
      </c>
      <c r="AL1859" s="1">
        <v>1658</v>
      </c>
      <c r="AM1859" s="1">
        <f t="shared" si="436"/>
        <v>4240.287364889693</v>
      </c>
    </row>
    <row r="1860" spans="1:39" x14ac:dyDescent="0.3">
      <c r="A1860" s="2">
        <v>38384</v>
      </c>
      <c r="B1860" s="1" t="s">
        <v>25</v>
      </c>
      <c r="C1860" s="1">
        <v>3202.65</v>
      </c>
      <c r="D1860" s="1">
        <v>3180.17</v>
      </c>
      <c r="E1860" s="5">
        <f t="shared" si="437"/>
        <v>-7.0191872355705488E-3</v>
      </c>
      <c r="F1860" s="6">
        <f t="shared" si="438"/>
        <v>-22.480000000000018</v>
      </c>
      <c r="G1860" s="1">
        <v>3230.68</v>
      </c>
      <c r="H1860" s="1">
        <v>3148.94</v>
      </c>
      <c r="I1860" s="5">
        <f t="shared" si="439"/>
        <v>2.5522614085210615E-2</v>
      </c>
      <c r="J1860" s="5" t="str">
        <f t="shared" si="440"/>
        <v>Medium</v>
      </c>
      <c r="K1860" s="6">
        <f t="shared" si="441"/>
        <v>416</v>
      </c>
      <c r="L1860" s="5" t="str">
        <f t="shared" si="442"/>
        <v>Normal</v>
      </c>
      <c r="M1860" s="6">
        <f t="shared" si="435"/>
        <v>2897.6071428571427</v>
      </c>
      <c r="N1860" s="1">
        <v>191707145</v>
      </c>
      <c r="O1860" s="5">
        <f t="shared" ref="O1860:O1923" si="449">(D1860-D1859)/D1859</f>
        <v>0.30792610201278248</v>
      </c>
      <c r="P1860" s="1">
        <v>0.83</v>
      </c>
      <c r="Q1860" s="1">
        <v>0.52</v>
      </c>
      <c r="R1860" s="1">
        <f t="shared" si="443"/>
        <v>1.0901671060598592</v>
      </c>
      <c r="S1860" s="1">
        <f t="shared" si="444"/>
        <v>0.12683172613684865</v>
      </c>
      <c r="T1860" s="1">
        <f t="shared" si="445"/>
        <v>-0.41492038506750434</v>
      </c>
      <c r="U1860" s="1">
        <f t="shared" si="446"/>
        <v>-1.5725165768623091</v>
      </c>
      <c r="V1860" s="1">
        <f t="shared" si="447"/>
        <v>-0.19260953243327639</v>
      </c>
      <c r="W1860" s="7" t="str">
        <f t="shared" si="448"/>
        <v>Low Stress</v>
      </c>
      <c r="X1860" s="1">
        <v>8.82</v>
      </c>
      <c r="Y1860" s="1">
        <v>9.0299999999999994</v>
      </c>
      <c r="Z1860" s="1">
        <v>67</v>
      </c>
      <c r="AA1860" s="1">
        <v>8089</v>
      </c>
      <c r="AB1860" s="1">
        <v>797</v>
      </c>
      <c r="AC1860" s="1">
        <v>0.95</v>
      </c>
      <c r="AD1860" s="1">
        <v>94.9</v>
      </c>
      <c r="AE1860" s="1">
        <v>61.03</v>
      </c>
      <c r="AF1860" s="1">
        <v>1772.05</v>
      </c>
      <c r="AG1860" s="1">
        <v>464.22</v>
      </c>
      <c r="AH1860" s="1">
        <v>6125</v>
      </c>
      <c r="AI1860" s="1">
        <v>8.41</v>
      </c>
      <c r="AJ1860" s="1">
        <v>1</v>
      </c>
      <c r="AK1860" s="1">
        <v>32.67</v>
      </c>
      <c r="AL1860" s="1">
        <v>5339</v>
      </c>
      <c r="AM1860" s="1">
        <f t="shared" si="436"/>
        <v>4226.1833200595447</v>
      </c>
    </row>
    <row r="1861" spans="1:39" x14ac:dyDescent="0.3">
      <c r="A1861" s="2">
        <v>38385</v>
      </c>
      <c r="B1861" s="1" t="s">
        <v>24</v>
      </c>
      <c r="C1861" s="1">
        <v>2612.83</v>
      </c>
      <c r="D1861" s="1">
        <v>2653.79</v>
      </c>
      <c r="E1861" s="5">
        <f t="shared" si="437"/>
        <v>1.5676488711473782E-2</v>
      </c>
      <c r="F1861" s="6">
        <f t="shared" si="438"/>
        <v>40.960000000000036</v>
      </c>
      <c r="G1861" s="1">
        <v>2670.39</v>
      </c>
      <c r="H1861" s="1">
        <v>2589.4299999999998</v>
      </c>
      <c r="I1861" s="5">
        <f t="shared" si="439"/>
        <v>3.0985559718772381E-2</v>
      </c>
      <c r="J1861" s="5" t="str">
        <f t="shared" si="440"/>
        <v>Medium</v>
      </c>
      <c r="K1861" s="6">
        <f t="shared" si="441"/>
        <v>416</v>
      </c>
      <c r="L1861" s="5" t="str">
        <f t="shared" si="442"/>
        <v>Normal</v>
      </c>
      <c r="M1861" s="6">
        <f t="shared" si="435"/>
        <v>3061.2085714285713</v>
      </c>
      <c r="N1861" s="1">
        <v>221072139</v>
      </c>
      <c r="O1861" s="5">
        <f t="shared" si="449"/>
        <v>-0.16551945336255611</v>
      </c>
      <c r="P1861" s="1">
        <v>0.14000000000000001</v>
      </c>
      <c r="Q1861" s="1">
        <v>4.38</v>
      </c>
      <c r="R1861" s="1">
        <f t="shared" si="443"/>
        <v>0.98745654220135703</v>
      </c>
      <c r="S1861" s="1">
        <f t="shared" si="444"/>
        <v>-0.47718865788418924</v>
      </c>
      <c r="T1861" s="1">
        <f t="shared" si="445"/>
        <v>-0.57585946496686835</v>
      </c>
      <c r="U1861" s="1">
        <f t="shared" si="446"/>
        <v>-0.24628991196793631</v>
      </c>
      <c r="V1861" s="1">
        <f t="shared" si="447"/>
        <v>-7.7970373154409231E-2</v>
      </c>
      <c r="W1861" s="7" t="str">
        <f t="shared" si="448"/>
        <v>Low Stress</v>
      </c>
      <c r="X1861" s="1">
        <v>6.86</v>
      </c>
      <c r="Y1861" s="1">
        <v>7.62</v>
      </c>
      <c r="Z1861" s="1">
        <v>103</v>
      </c>
      <c r="AA1861" s="1">
        <v>5298</v>
      </c>
      <c r="AB1861" s="1">
        <v>1605</v>
      </c>
      <c r="AC1861" s="1">
        <v>1.3</v>
      </c>
      <c r="AD1861" s="1">
        <v>126.39</v>
      </c>
      <c r="AE1861" s="1">
        <v>136.52000000000001</v>
      </c>
      <c r="AF1861" s="1">
        <v>2454.92</v>
      </c>
      <c r="AG1861" s="1">
        <v>267.93</v>
      </c>
      <c r="AH1861" s="1">
        <v>6161</v>
      </c>
      <c r="AI1861" s="1">
        <v>9.07</v>
      </c>
      <c r="AJ1861" s="1">
        <v>15</v>
      </c>
      <c r="AK1861" s="1">
        <v>73.64</v>
      </c>
      <c r="AL1861" s="1">
        <v>5275</v>
      </c>
      <c r="AM1861" s="1">
        <f t="shared" si="436"/>
        <v>4244.0659025953992</v>
      </c>
    </row>
    <row r="1862" spans="1:39" x14ac:dyDescent="0.3">
      <c r="A1862" s="2">
        <v>38386</v>
      </c>
      <c r="B1862" s="1" t="s">
        <v>24</v>
      </c>
      <c r="C1862" s="1">
        <v>4334.58</v>
      </c>
      <c r="D1862" s="1">
        <v>4347.97</v>
      </c>
      <c r="E1862" s="5">
        <f t="shared" si="437"/>
        <v>3.0891112864453599E-3</v>
      </c>
      <c r="F1862" s="6">
        <f t="shared" si="438"/>
        <v>13.390000000000327</v>
      </c>
      <c r="G1862" s="1">
        <v>4355.72</v>
      </c>
      <c r="H1862" s="1">
        <v>4323.71</v>
      </c>
      <c r="I1862" s="5">
        <f t="shared" si="439"/>
        <v>7.3847985271929964E-3</v>
      </c>
      <c r="J1862" s="5" t="str">
        <f t="shared" si="440"/>
        <v>Low</v>
      </c>
      <c r="K1862" s="6">
        <f t="shared" si="441"/>
        <v>416</v>
      </c>
      <c r="L1862" s="5" t="str">
        <f t="shared" si="442"/>
        <v>Normal</v>
      </c>
      <c r="M1862" s="6">
        <f t="shared" si="435"/>
        <v>3183.4871428571428</v>
      </c>
      <c r="N1862" s="1">
        <v>200439561</v>
      </c>
      <c r="O1862" s="5">
        <f t="shared" si="449"/>
        <v>0.63840017484427947</v>
      </c>
      <c r="P1862" s="1">
        <v>-4.67</v>
      </c>
      <c r="Q1862" s="1">
        <v>8.07</v>
      </c>
      <c r="R1862" s="1">
        <f t="shared" si="443"/>
        <v>1.0596235489521342</v>
      </c>
      <c r="S1862" s="1">
        <f t="shared" si="444"/>
        <v>0.54844953226965265</v>
      </c>
      <c r="T1862" s="1">
        <f t="shared" si="445"/>
        <v>-1.6977681233957682</v>
      </c>
      <c r="U1862" s="1">
        <f t="shared" si="446"/>
        <v>1.0215278065450781</v>
      </c>
      <c r="V1862" s="1">
        <f t="shared" si="447"/>
        <v>0.23295819109277416</v>
      </c>
      <c r="W1862" s="7" t="str">
        <f t="shared" si="448"/>
        <v>Moderate Stress</v>
      </c>
      <c r="X1862" s="1">
        <v>13.27</v>
      </c>
      <c r="Y1862" s="1">
        <v>2.67</v>
      </c>
      <c r="Z1862" s="1">
        <v>85</v>
      </c>
      <c r="AA1862" s="1">
        <v>15718</v>
      </c>
      <c r="AB1862" s="1">
        <v>2860</v>
      </c>
      <c r="AC1862" s="1">
        <v>1.23</v>
      </c>
      <c r="AD1862" s="1">
        <v>123.08</v>
      </c>
      <c r="AE1862" s="1">
        <v>124.45</v>
      </c>
      <c r="AF1862" s="1">
        <v>2310.39</v>
      </c>
      <c r="AG1862" s="1">
        <v>348.36</v>
      </c>
      <c r="AH1862" s="1">
        <v>4340</v>
      </c>
      <c r="AI1862" s="1">
        <v>2.86</v>
      </c>
      <c r="AJ1862" s="1">
        <v>1</v>
      </c>
      <c r="AK1862" s="1">
        <v>68.67</v>
      </c>
      <c r="AL1862" s="1">
        <v>12178</v>
      </c>
      <c r="AM1862" s="1">
        <f t="shared" si="436"/>
        <v>4250.1295781275185</v>
      </c>
    </row>
    <row r="1863" spans="1:39" x14ac:dyDescent="0.3">
      <c r="A1863" s="2">
        <v>38387</v>
      </c>
      <c r="B1863" s="1" t="s">
        <v>25</v>
      </c>
      <c r="C1863" s="1">
        <v>4258.68</v>
      </c>
      <c r="D1863" s="1">
        <v>4215.87</v>
      </c>
      <c r="E1863" s="5">
        <f t="shared" si="437"/>
        <v>-1.0052410606103393E-2</v>
      </c>
      <c r="F1863" s="6">
        <f t="shared" si="438"/>
        <v>-42.8100000000004</v>
      </c>
      <c r="G1863" s="1">
        <v>4301.13</v>
      </c>
      <c r="H1863" s="1">
        <v>4199.16</v>
      </c>
      <c r="I1863" s="5">
        <f t="shared" si="439"/>
        <v>2.3944038997999437E-2</v>
      </c>
      <c r="J1863" s="5" t="str">
        <f t="shared" si="440"/>
        <v>Medium</v>
      </c>
      <c r="K1863" s="6">
        <f t="shared" si="441"/>
        <v>416</v>
      </c>
      <c r="L1863" s="5" t="str">
        <f t="shared" si="442"/>
        <v>Normal</v>
      </c>
      <c r="M1863" s="6">
        <f t="shared" si="435"/>
        <v>3102.6028571428574</v>
      </c>
      <c r="N1863" s="1">
        <v>786814069</v>
      </c>
      <c r="O1863" s="5">
        <f t="shared" si="449"/>
        <v>-3.0381994355986899E-2</v>
      </c>
      <c r="P1863" s="1">
        <v>0.4</v>
      </c>
      <c r="Q1863" s="1">
        <v>5.86</v>
      </c>
      <c r="R1863" s="1">
        <f t="shared" si="443"/>
        <v>-0.99135103489868526</v>
      </c>
      <c r="S1863" s="1">
        <f t="shared" si="444"/>
        <v>-0.30478070314045136</v>
      </c>
      <c r="T1863" s="1">
        <f t="shared" si="445"/>
        <v>-0.51521575370044137</v>
      </c>
      <c r="U1863" s="1">
        <f t="shared" si="446"/>
        <v>0.26221150358741918</v>
      </c>
      <c r="V1863" s="1">
        <f t="shared" si="447"/>
        <v>-0.38728399703803973</v>
      </c>
      <c r="W1863" s="7" t="str">
        <f t="shared" si="448"/>
        <v>Low Stress</v>
      </c>
      <c r="X1863" s="1">
        <v>6.03</v>
      </c>
      <c r="Y1863" s="1">
        <v>6.62</v>
      </c>
      <c r="Z1863" s="1">
        <v>110</v>
      </c>
      <c r="AA1863" s="1">
        <v>964</v>
      </c>
      <c r="AB1863" s="1">
        <v>2925</v>
      </c>
      <c r="AC1863" s="1">
        <v>1.32</v>
      </c>
      <c r="AD1863" s="1">
        <v>106.68</v>
      </c>
      <c r="AE1863" s="1">
        <v>31.2</v>
      </c>
      <c r="AF1863" s="1">
        <v>1755.57</v>
      </c>
      <c r="AG1863" s="1">
        <v>308.2</v>
      </c>
      <c r="AH1863" s="1">
        <v>3622</v>
      </c>
      <c r="AI1863" s="1">
        <v>7.84</v>
      </c>
      <c r="AJ1863" s="1">
        <v>20</v>
      </c>
      <c r="AK1863" s="1">
        <v>51.37</v>
      </c>
      <c r="AL1863" s="1">
        <v>6644</v>
      </c>
      <c r="AM1863" s="1">
        <f t="shared" si="436"/>
        <v>4230.4005954808908</v>
      </c>
    </row>
    <row r="1864" spans="1:39" x14ac:dyDescent="0.3">
      <c r="A1864" s="2">
        <v>38388</v>
      </c>
      <c r="B1864" s="1" t="s">
        <v>26</v>
      </c>
      <c r="C1864" s="1">
        <v>3447.32</v>
      </c>
      <c r="D1864" s="1">
        <v>3488.22</v>
      </c>
      <c r="E1864" s="5">
        <f t="shared" si="437"/>
        <v>1.1864288780849946E-2</v>
      </c>
      <c r="F1864" s="6">
        <f t="shared" si="438"/>
        <v>40.899999999999636</v>
      </c>
      <c r="G1864" s="1">
        <v>3514.3</v>
      </c>
      <c r="H1864" s="1">
        <v>3399.33</v>
      </c>
      <c r="I1864" s="5">
        <f t="shared" si="439"/>
        <v>3.3350544771010598E-2</v>
      </c>
      <c r="J1864" s="5" t="str">
        <f t="shared" si="440"/>
        <v>Medium</v>
      </c>
      <c r="K1864" s="6">
        <f t="shared" si="441"/>
        <v>416</v>
      </c>
      <c r="L1864" s="5" t="str">
        <f t="shared" si="442"/>
        <v>Normal</v>
      </c>
      <c r="M1864" s="6">
        <f t="shared" si="435"/>
        <v>3086.77</v>
      </c>
      <c r="N1864" s="1">
        <v>630107169</v>
      </c>
      <c r="O1864" s="5">
        <f t="shared" si="449"/>
        <v>-0.17259782678308394</v>
      </c>
      <c r="P1864" s="1">
        <v>8.34</v>
      </c>
      <c r="Q1864" s="1">
        <v>6.06</v>
      </c>
      <c r="R1864" s="1">
        <f t="shared" si="443"/>
        <v>-0.44323397894022265</v>
      </c>
      <c r="S1864" s="1">
        <f t="shared" si="444"/>
        <v>-0.48621922493285863</v>
      </c>
      <c r="T1864" s="1">
        <f t="shared" si="445"/>
        <v>1.336749890358907</v>
      </c>
      <c r="U1864" s="1">
        <f t="shared" si="446"/>
        <v>0.33092791109489939</v>
      </c>
      <c r="V1864" s="1">
        <f t="shared" si="447"/>
        <v>0.18455614939518128</v>
      </c>
      <c r="W1864" s="7" t="str">
        <f t="shared" si="448"/>
        <v>Moderate Stress</v>
      </c>
      <c r="X1864" s="1">
        <v>3.03</v>
      </c>
      <c r="Y1864" s="1">
        <v>9.26</v>
      </c>
      <c r="Z1864" s="1">
        <v>109</v>
      </c>
      <c r="AA1864" s="1">
        <v>3100</v>
      </c>
      <c r="AB1864" s="1">
        <v>478</v>
      </c>
      <c r="AC1864" s="1">
        <v>1.35</v>
      </c>
      <c r="AD1864" s="1">
        <v>89.01</v>
      </c>
      <c r="AE1864" s="1">
        <v>81.92</v>
      </c>
      <c r="AF1864" s="1">
        <v>1414.91</v>
      </c>
      <c r="AG1864" s="1">
        <v>211.88</v>
      </c>
      <c r="AH1864" s="1">
        <v>1271</v>
      </c>
      <c r="AI1864" s="1">
        <v>3.1</v>
      </c>
      <c r="AJ1864" s="1">
        <v>9</v>
      </c>
      <c r="AK1864" s="1">
        <v>42.08</v>
      </c>
      <c r="AL1864" s="1">
        <v>4709</v>
      </c>
      <c r="AM1864" s="1">
        <f t="shared" si="436"/>
        <v>4300.4175046873015</v>
      </c>
    </row>
    <row r="1865" spans="1:39" x14ac:dyDescent="0.3">
      <c r="A1865" s="2">
        <v>38389</v>
      </c>
      <c r="B1865" s="1" t="s">
        <v>26</v>
      </c>
      <c r="C1865" s="1">
        <v>2493.83</v>
      </c>
      <c r="D1865" s="1">
        <v>2539.61</v>
      </c>
      <c r="E1865" s="5">
        <f t="shared" si="437"/>
        <v>1.8357305830790472E-2</v>
      </c>
      <c r="F1865" s="6">
        <f t="shared" si="438"/>
        <v>45.7800000000002</v>
      </c>
      <c r="G1865" s="1">
        <v>2586.27</v>
      </c>
      <c r="H1865" s="1">
        <v>2467.83</v>
      </c>
      <c r="I1865" s="5">
        <f t="shared" si="439"/>
        <v>4.7493213250301765E-2</v>
      </c>
      <c r="J1865" s="5" t="str">
        <f t="shared" si="440"/>
        <v>Medium</v>
      </c>
      <c r="K1865" s="6">
        <f t="shared" si="441"/>
        <v>416</v>
      </c>
      <c r="L1865" s="5" t="str">
        <f t="shared" si="442"/>
        <v>Normal</v>
      </c>
      <c r="M1865" s="6">
        <f t="shared" ref="M1865:M1928" si="450">AVERAGE(D1859:D1865)</f>
        <v>3265.2985714285714</v>
      </c>
      <c r="N1865" s="1">
        <v>5634391</v>
      </c>
      <c r="O1865" s="5">
        <f t="shared" si="449"/>
        <v>-0.27194672354381311</v>
      </c>
      <c r="P1865" s="1">
        <v>5.36</v>
      </c>
      <c r="Q1865" s="1">
        <v>2.0099999999999998</v>
      </c>
      <c r="R1865" s="1">
        <f t="shared" si="443"/>
        <v>1.740997733917109</v>
      </c>
      <c r="S1865" s="1">
        <f t="shared" si="444"/>
        <v>-0.61296824198912447</v>
      </c>
      <c r="T1865" s="1">
        <f t="shared" si="445"/>
        <v>0.64167966122832043</v>
      </c>
      <c r="U1865" s="1">
        <f t="shared" si="446"/>
        <v>-1.0605793409315796</v>
      </c>
      <c r="V1865" s="1">
        <f t="shared" si="447"/>
        <v>0.17728245305618134</v>
      </c>
      <c r="W1865" s="7" t="str">
        <f t="shared" si="448"/>
        <v>Moderate Stress</v>
      </c>
      <c r="X1865" s="1">
        <v>7.79</v>
      </c>
      <c r="Y1865" s="1">
        <v>5.22</v>
      </c>
      <c r="Z1865" s="1">
        <v>85</v>
      </c>
      <c r="AA1865" s="1">
        <v>1416</v>
      </c>
      <c r="AB1865" s="1">
        <v>2895</v>
      </c>
      <c r="AC1865" s="1">
        <v>1.26</v>
      </c>
      <c r="AD1865" s="1">
        <v>94.83</v>
      </c>
      <c r="AE1865" s="1">
        <v>147.56</v>
      </c>
      <c r="AF1865" s="1">
        <v>1346.21</v>
      </c>
      <c r="AG1865" s="1">
        <v>237.92</v>
      </c>
      <c r="AH1865" s="1">
        <v>6369</v>
      </c>
      <c r="AI1865" s="1">
        <v>2.96</v>
      </c>
      <c r="AJ1865" s="1">
        <v>41</v>
      </c>
      <c r="AK1865" s="1">
        <v>65.75</v>
      </c>
      <c r="AL1865" s="1">
        <v>4557</v>
      </c>
      <c r="AM1865" s="1">
        <f t="shared" si="436"/>
        <v>4309.1153075310731</v>
      </c>
    </row>
    <row r="1866" spans="1:39" x14ac:dyDescent="0.3">
      <c r="A1866" s="2">
        <v>38390</v>
      </c>
      <c r="B1866" s="1" t="s">
        <v>24</v>
      </c>
      <c r="C1866" s="1">
        <v>2021.35</v>
      </c>
      <c r="D1866" s="1">
        <v>1979.12</v>
      </c>
      <c r="E1866" s="5">
        <f t="shared" si="437"/>
        <v>-2.0891978133425689E-2</v>
      </c>
      <c r="F1866" s="6">
        <f t="shared" si="438"/>
        <v>-42.230000000000018</v>
      </c>
      <c r="G1866" s="1">
        <v>2061.65</v>
      </c>
      <c r="H1866" s="1">
        <v>1959.09</v>
      </c>
      <c r="I1866" s="5">
        <f t="shared" si="439"/>
        <v>5.0738367922428168E-2</v>
      </c>
      <c r="J1866" s="5" t="str">
        <f t="shared" si="440"/>
        <v>High</v>
      </c>
      <c r="K1866" s="6">
        <f t="shared" si="441"/>
        <v>416</v>
      </c>
      <c r="L1866" s="5" t="str">
        <f t="shared" si="442"/>
        <v>⚠️ High Risk</v>
      </c>
      <c r="M1866" s="6">
        <f t="shared" si="450"/>
        <v>3200.6785714285716</v>
      </c>
      <c r="N1866" s="1">
        <v>661034046</v>
      </c>
      <c r="O1866" s="5">
        <f t="shared" si="449"/>
        <v>-0.22069924122207749</v>
      </c>
      <c r="P1866" s="1">
        <v>-2.82</v>
      </c>
      <c r="Q1866" s="1">
        <v>3.44</v>
      </c>
      <c r="R1866" s="1">
        <f t="shared" si="443"/>
        <v>-0.55140757417584718</v>
      </c>
      <c r="S1866" s="1">
        <f t="shared" si="444"/>
        <v>-0.54758686159461234</v>
      </c>
      <c r="T1866" s="1">
        <f t="shared" si="445"/>
        <v>-1.2662647932308067</v>
      </c>
      <c r="U1866" s="1">
        <f t="shared" si="446"/>
        <v>-0.56925702725309435</v>
      </c>
      <c r="V1866" s="1">
        <f t="shared" si="447"/>
        <v>-0.73362906406359008</v>
      </c>
      <c r="W1866" s="7" t="str">
        <f t="shared" si="448"/>
        <v>Low Stress</v>
      </c>
      <c r="X1866" s="1">
        <v>12.21</v>
      </c>
      <c r="Y1866" s="1">
        <v>7.47</v>
      </c>
      <c r="Z1866" s="1">
        <v>93</v>
      </c>
      <c r="AA1866" s="1">
        <v>10144</v>
      </c>
      <c r="AB1866" s="1">
        <v>805</v>
      </c>
      <c r="AC1866" s="1">
        <v>1.47</v>
      </c>
      <c r="AD1866" s="1">
        <v>113.05</v>
      </c>
      <c r="AE1866" s="1">
        <v>79.010000000000005</v>
      </c>
      <c r="AF1866" s="1">
        <v>1773.46</v>
      </c>
      <c r="AG1866" s="1">
        <v>310.73</v>
      </c>
      <c r="AH1866" s="1">
        <v>6129</v>
      </c>
      <c r="AI1866" s="1">
        <v>1.93</v>
      </c>
      <c r="AJ1866" s="1">
        <v>16</v>
      </c>
      <c r="AK1866" s="1">
        <v>3.34</v>
      </c>
      <c r="AL1866" s="1">
        <v>3899</v>
      </c>
      <c r="AM1866" s="1">
        <f t="shared" si="436"/>
        <v>4300.80254923347</v>
      </c>
    </row>
    <row r="1867" spans="1:39" x14ac:dyDescent="0.3">
      <c r="A1867" s="2">
        <v>38391</v>
      </c>
      <c r="B1867" s="1" t="s">
        <v>26</v>
      </c>
      <c r="C1867" s="1">
        <v>1423.5</v>
      </c>
      <c r="D1867" s="1">
        <v>1426.74</v>
      </c>
      <c r="E1867" s="5">
        <f t="shared" si="437"/>
        <v>2.2760800842992687E-3</v>
      </c>
      <c r="F1867" s="6">
        <f t="shared" si="438"/>
        <v>3.2400000000000091</v>
      </c>
      <c r="G1867" s="1">
        <v>1461.39</v>
      </c>
      <c r="H1867" s="1">
        <v>1397.43</v>
      </c>
      <c r="I1867" s="5">
        <f t="shared" si="439"/>
        <v>4.4931506849315093E-2</v>
      </c>
      <c r="J1867" s="5" t="str">
        <f t="shared" si="440"/>
        <v>Medium</v>
      </c>
      <c r="K1867" s="6">
        <f t="shared" si="441"/>
        <v>416</v>
      </c>
      <c r="L1867" s="5" t="str">
        <f t="shared" si="442"/>
        <v>Normal</v>
      </c>
      <c r="M1867" s="6">
        <f t="shared" si="450"/>
        <v>2950.1885714285713</v>
      </c>
      <c r="N1867" s="1">
        <v>484268885</v>
      </c>
      <c r="O1867" s="5">
        <f t="shared" si="449"/>
        <v>-0.2791038441327458</v>
      </c>
      <c r="P1867" s="1">
        <v>3.87</v>
      </c>
      <c r="Q1867" s="1">
        <v>8.4499999999999993</v>
      </c>
      <c r="R1867" s="1">
        <f t="shared" si="443"/>
        <v>6.6867687751634264E-2</v>
      </c>
      <c r="S1867" s="1">
        <f t="shared" si="444"/>
        <v>-0.62209927443315027</v>
      </c>
      <c r="T1867" s="1">
        <f t="shared" si="445"/>
        <v>0.29414454666302703</v>
      </c>
      <c r="U1867" s="1">
        <f t="shared" si="446"/>
        <v>1.1520889808092907</v>
      </c>
      <c r="V1867" s="1">
        <f t="shared" si="447"/>
        <v>0.22275048519770041</v>
      </c>
      <c r="W1867" s="7" t="str">
        <f t="shared" si="448"/>
        <v>Moderate Stress</v>
      </c>
      <c r="X1867" s="1">
        <v>2.4</v>
      </c>
      <c r="Y1867" s="1">
        <v>9.73</v>
      </c>
      <c r="Z1867" s="1">
        <v>117</v>
      </c>
      <c r="AA1867" s="1">
        <v>6626</v>
      </c>
      <c r="AB1867" s="1">
        <v>2514</v>
      </c>
      <c r="AC1867" s="1">
        <v>1.4</v>
      </c>
      <c r="AD1867" s="1">
        <v>148.05000000000001</v>
      </c>
      <c r="AE1867" s="1">
        <v>141.28</v>
      </c>
      <c r="AF1867" s="1">
        <v>2026.3</v>
      </c>
      <c r="AG1867" s="1">
        <v>378.14</v>
      </c>
      <c r="AH1867" s="1">
        <v>9956</v>
      </c>
      <c r="AI1867" s="1">
        <v>6.78</v>
      </c>
      <c r="AJ1867" s="1">
        <v>11</v>
      </c>
      <c r="AK1867" s="1">
        <v>7.66</v>
      </c>
      <c r="AL1867" s="1">
        <v>132</v>
      </c>
      <c r="AM1867" s="1">
        <f t="shared" ref="AM1867:AM1930" si="451">_xlfn.STDEV.P(AL1867:AL1965)</f>
        <v>4307.5959912643548</v>
      </c>
    </row>
    <row r="1868" spans="1:39" x14ac:dyDescent="0.3">
      <c r="A1868" s="2">
        <v>38392</v>
      </c>
      <c r="B1868" s="1" t="s">
        <v>25</v>
      </c>
      <c r="C1868" s="1">
        <v>2419.59</v>
      </c>
      <c r="D1868" s="1">
        <v>2399.9299999999998</v>
      </c>
      <c r="E1868" s="5">
        <f t="shared" si="437"/>
        <v>-8.1253435499404059E-3</v>
      </c>
      <c r="F1868" s="6">
        <f t="shared" si="438"/>
        <v>-19.660000000000309</v>
      </c>
      <c r="G1868" s="1">
        <v>2419.84</v>
      </c>
      <c r="H1868" s="1">
        <v>2360.98</v>
      </c>
      <c r="I1868" s="5">
        <f t="shared" si="439"/>
        <v>2.4326435470472321E-2</v>
      </c>
      <c r="J1868" s="5" t="str">
        <f t="shared" si="440"/>
        <v>Medium</v>
      </c>
      <c r="K1868" s="6">
        <f t="shared" si="441"/>
        <v>416</v>
      </c>
      <c r="L1868" s="5" t="str">
        <f t="shared" si="442"/>
        <v>Normal</v>
      </c>
      <c r="M1868" s="6">
        <f t="shared" si="450"/>
        <v>2913.9228571428575</v>
      </c>
      <c r="N1868" s="1">
        <v>851288655</v>
      </c>
      <c r="O1868" s="5">
        <f t="shared" si="449"/>
        <v>0.68210746176598391</v>
      </c>
      <c r="P1868" s="1">
        <v>8.3800000000000008</v>
      </c>
      <c r="Q1868" s="1">
        <v>0.88</v>
      </c>
      <c r="R1868" s="1">
        <f t="shared" si="443"/>
        <v>-1.2168651651792326</v>
      </c>
      <c r="S1868" s="1">
        <f t="shared" si="444"/>
        <v>0.60421115455383723</v>
      </c>
      <c r="T1868" s="1">
        <f t="shared" si="445"/>
        <v>1.3460796920922036</v>
      </c>
      <c r="U1868" s="1">
        <f t="shared" si="446"/>
        <v>-1.4488270433488442</v>
      </c>
      <c r="V1868" s="1">
        <f t="shared" si="447"/>
        <v>-0.17885034047050899</v>
      </c>
      <c r="W1868" s="7" t="str">
        <f t="shared" si="448"/>
        <v>Low Stress</v>
      </c>
      <c r="X1868" s="1">
        <v>9.6199999999999992</v>
      </c>
      <c r="Y1868" s="1">
        <v>7.06</v>
      </c>
      <c r="Z1868" s="1">
        <v>115</v>
      </c>
      <c r="AA1868" s="1">
        <v>7651</v>
      </c>
      <c r="AB1868" s="1">
        <v>870</v>
      </c>
      <c r="AC1868" s="1">
        <v>0.96</v>
      </c>
      <c r="AD1868" s="1">
        <v>98.95</v>
      </c>
      <c r="AE1868" s="1">
        <v>147.05000000000001</v>
      </c>
      <c r="AF1868" s="1">
        <v>1618.83</v>
      </c>
      <c r="AG1868" s="1">
        <v>239.94</v>
      </c>
      <c r="AH1868" s="1">
        <v>2822</v>
      </c>
      <c r="AI1868" s="1">
        <v>2.62</v>
      </c>
      <c r="AJ1868" s="1">
        <v>6</v>
      </c>
      <c r="AK1868" s="1">
        <v>57.35</v>
      </c>
      <c r="AL1868" s="1">
        <v>14428</v>
      </c>
      <c r="AM1868" s="1">
        <f t="shared" si="451"/>
        <v>4264.4768646924313</v>
      </c>
    </row>
    <row r="1869" spans="1:39" x14ac:dyDescent="0.3">
      <c r="A1869" s="2">
        <v>38393</v>
      </c>
      <c r="B1869" s="1" t="s">
        <v>24</v>
      </c>
      <c r="C1869" s="1">
        <v>2652.69</v>
      </c>
      <c r="D1869" s="1">
        <v>2641.97</v>
      </c>
      <c r="E1869" s="5">
        <f t="shared" si="437"/>
        <v>-4.0411808390728859E-3</v>
      </c>
      <c r="F1869" s="6">
        <f t="shared" si="438"/>
        <v>-10.720000000000255</v>
      </c>
      <c r="G1869" s="1">
        <v>2674.08</v>
      </c>
      <c r="H1869" s="1">
        <v>2624.96</v>
      </c>
      <c r="I1869" s="5">
        <f t="shared" si="439"/>
        <v>1.8517052501423041E-2</v>
      </c>
      <c r="J1869" s="5" t="str">
        <f t="shared" si="440"/>
        <v>Low</v>
      </c>
      <c r="K1869" s="6">
        <f t="shared" si="441"/>
        <v>416</v>
      </c>
      <c r="L1869" s="5" t="str">
        <f t="shared" si="442"/>
        <v>Normal</v>
      </c>
      <c r="M1869" s="6">
        <f t="shared" si="450"/>
        <v>2670.2085714285713</v>
      </c>
      <c r="N1869" s="1">
        <v>270151756</v>
      </c>
      <c r="O1869" s="5">
        <f t="shared" si="449"/>
        <v>0.10085294154412837</v>
      </c>
      <c r="P1869" s="1">
        <v>5.5</v>
      </c>
      <c r="Q1869" s="1">
        <v>8.58</v>
      </c>
      <c r="R1869" s="1">
        <f t="shared" si="443"/>
        <v>0.81578972231270563</v>
      </c>
      <c r="S1869" s="1">
        <f t="shared" si="444"/>
        <v>-0.13735157537829232</v>
      </c>
      <c r="T1869" s="1">
        <f t="shared" si="445"/>
        <v>0.67433396729485795</v>
      </c>
      <c r="U1869" s="1">
        <f t="shared" si="446"/>
        <v>1.1967546456891531</v>
      </c>
      <c r="V1869" s="1">
        <f t="shared" si="447"/>
        <v>0.63738168997960609</v>
      </c>
      <c r="W1869" s="7" t="str">
        <f t="shared" si="448"/>
        <v>Moderate Stress</v>
      </c>
      <c r="X1869" s="1">
        <v>9.73</v>
      </c>
      <c r="Y1869" s="1">
        <v>1.47</v>
      </c>
      <c r="Z1869" s="1">
        <v>93</v>
      </c>
      <c r="AA1869" s="1">
        <v>12160</v>
      </c>
      <c r="AB1869" s="1">
        <v>4101</v>
      </c>
      <c r="AC1869" s="1">
        <v>1.44</v>
      </c>
      <c r="AD1869" s="1">
        <v>93.38</v>
      </c>
      <c r="AE1869" s="1">
        <v>70.36</v>
      </c>
      <c r="AF1869" s="1">
        <v>1317.48</v>
      </c>
      <c r="AG1869" s="1">
        <v>379.57</v>
      </c>
      <c r="AH1869" s="1">
        <v>7733</v>
      </c>
      <c r="AI1869" s="1">
        <v>4.6500000000000004</v>
      </c>
      <c r="AJ1869" s="1">
        <v>8</v>
      </c>
      <c r="AK1869" s="1">
        <v>21.11</v>
      </c>
      <c r="AL1869" s="1">
        <v>1884</v>
      </c>
      <c r="AM1869" s="1">
        <f t="shared" si="451"/>
        <v>4219.3903153418614</v>
      </c>
    </row>
    <row r="1870" spans="1:39" x14ac:dyDescent="0.3">
      <c r="A1870" s="2">
        <v>38394</v>
      </c>
      <c r="B1870" s="1" t="s">
        <v>25</v>
      </c>
      <c r="C1870" s="1">
        <v>3703.29</v>
      </c>
      <c r="D1870" s="1">
        <v>3671.26</v>
      </c>
      <c r="E1870" s="5">
        <f t="shared" si="437"/>
        <v>-8.649066100683377E-3</v>
      </c>
      <c r="F1870" s="6">
        <f t="shared" si="438"/>
        <v>-32.029999999999745</v>
      </c>
      <c r="G1870" s="1">
        <v>3713.16</v>
      </c>
      <c r="H1870" s="1">
        <v>3662.32</v>
      </c>
      <c r="I1870" s="5">
        <f t="shared" si="439"/>
        <v>1.3728333454846822E-2</v>
      </c>
      <c r="J1870" s="5" t="str">
        <f t="shared" si="440"/>
        <v>Low</v>
      </c>
      <c r="K1870" s="6">
        <f t="shared" si="441"/>
        <v>416</v>
      </c>
      <c r="L1870" s="5" t="str">
        <f t="shared" si="442"/>
        <v>Normal</v>
      </c>
      <c r="M1870" s="6">
        <f t="shared" si="450"/>
        <v>2592.4071428571428</v>
      </c>
      <c r="N1870" s="1">
        <v>734440355</v>
      </c>
      <c r="O1870" s="5">
        <f t="shared" si="449"/>
        <v>0.38959185759111592</v>
      </c>
      <c r="P1870" s="1">
        <v>-2.77</v>
      </c>
      <c r="Q1870" s="1">
        <v>4.84</v>
      </c>
      <c r="R1870" s="1">
        <f t="shared" si="443"/>
        <v>-0.80816238189559142</v>
      </c>
      <c r="S1870" s="1">
        <f t="shared" si="444"/>
        <v>0.23102064603638611</v>
      </c>
      <c r="T1870" s="1">
        <f t="shared" si="445"/>
        <v>-1.2546025410641863</v>
      </c>
      <c r="U1870" s="1">
        <f t="shared" si="446"/>
        <v>-8.8242174700731285E-2</v>
      </c>
      <c r="V1870" s="1">
        <f t="shared" si="447"/>
        <v>-0.47999661290603074</v>
      </c>
      <c r="W1870" s="7" t="str">
        <f t="shared" si="448"/>
        <v>Low Stress</v>
      </c>
      <c r="X1870" s="1">
        <v>14.07</v>
      </c>
      <c r="Y1870" s="1">
        <v>2.82</v>
      </c>
      <c r="Z1870" s="1">
        <v>78</v>
      </c>
      <c r="AA1870" s="1">
        <v>29365</v>
      </c>
      <c r="AB1870" s="1">
        <v>1194</v>
      </c>
      <c r="AC1870" s="1">
        <v>1.05</v>
      </c>
      <c r="AD1870" s="1">
        <v>95.45</v>
      </c>
      <c r="AE1870" s="1">
        <v>145.38999999999999</v>
      </c>
      <c r="AF1870" s="1">
        <v>1842.38</v>
      </c>
      <c r="AG1870" s="1">
        <v>484.39</v>
      </c>
      <c r="AH1870" s="1">
        <v>8974</v>
      </c>
      <c r="AI1870" s="1">
        <v>8.1199999999999992</v>
      </c>
      <c r="AJ1870" s="1">
        <v>45</v>
      </c>
      <c r="AK1870" s="1">
        <v>77.5</v>
      </c>
      <c r="AL1870" s="1">
        <v>11088</v>
      </c>
      <c r="AM1870" s="1">
        <f t="shared" si="451"/>
        <v>4237.8374113103446</v>
      </c>
    </row>
    <row r="1871" spans="1:39" x14ac:dyDescent="0.3">
      <c r="A1871" s="2">
        <v>38395</v>
      </c>
      <c r="B1871" s="1" t="s">
        <v>25</v>
      </c>
      <c r="C1871" s="1">
        <v>3632.64</v>
      </c>
      <c r="D1871" s="1">
        <v>3640.45</v>
      </c>
      <c r="E1871" s="5">
        <f t="shared" si="437"/>
        <v>2.1499515503875821E-3</v>
      </c>
      <c r="F1871" s="6">
        <f t="shared" si="438"/>
        <v>7.8099999999999454</v>
      </c>
      <c r="G1871" s="1">
        <v>3685.99</v>
      </c>
      <c r="H1871" s="1">
        <v>3603.39</v>
      </c>
      <c r="I1871" s="5">
        <f t="shared" si="439"/>
        <v>2.2738284002818861E-2</v>
      </c>
      <c r="J1871" s="5" t="str">
        <f t="shared" si="440"/>
        <v>Medium</v>
      </c>
      <c r="K1871" s="6">
        <f t="shared" si="441"/>
        <v>416</v>
      </c>
      <c r="L1871" s="5" t="str">
        <f t="shared" si="442"/>
        <v>Normal</v>
      </c>
      <c r="M1871" s="6">
        <f t="shared" si="450"/>
        <v>2614.1542857142854</v>
      </c>
      <c r="N1871" s="1">
        <v>358781859</v>
      </c>
      <c r="O1871" s="5">
        <f t="shared" si="449"/>
        <v>-8.3922141172241681E-3</v>
      </c>
      <c r="P1871" s="1">
        <v>8.02</v>
      </c>
      <c r="Q1871" s="1">
        <v>8.3699999999999992</v>
      </c>
      <c r="R1871" s="1">
        <f t="shared" si="443"/>
        <v>0.50578632663800782</v>
      </c>
      <c r="S1871" s="1">
        <f t="shared" si="444"/>
        <v>-0.27672620911562995</v>
      </c>
      <c r="T1871" s="1">
        <f t="shared" si="445"/>
        <v>1.2621114764925352</v>
      </c>
      <c r="U1871" s="1">
        <f t="shared" si="446"/>
        <v>1.1246024178062983</v>
      </c>
      <c r="V1871" s="1">
        <f t="shared" si="447"/>
        <v>0.6539435029553029</v>
      </c>
      <c r="W1871" s="7" t="str">
        <f t="shared" si="448"/>
        <v>Moderate Stress</v>
      </c>
      <c r="X1871" s="1">
        <v>5.72</v>
      </c>
      <c r="Y1871" s="1">
        <v>6.15</v>
      </c>
      <c r="Z1871" s="1">
        <v>97</v>
      </c>
      <c r="AA1871" s="1">
        <v>565</v>
      </c>
      <c r="AB1871" s="1">
        <v>3564</v>
      </c>
      <c r="AC1871" s="1">
        <v>1.31</v>
      </c>
      <c r="AD1871" s="1">
        <v>129.57</v>
      </c>
      <c r="AE1871" s="1">
        <v>37.93</v>
      </c>
      <c r="AF1871" s="1">
        <v>1748.5</v>
      </c>
      <c r="AG1871" s="1">
        <v>109.82</v>
      </c>
      <c r="AH1871" s="1">
        <v>7342</v>
      </c>
      <c r="AI1871" s="1">
        <v>7.92</v>
      </c>
      <c r="AJ1871" s="1">
        <v>49</v>
      </c>
      <c r="AK1871" s="1">
        <v>77.260000000000005</v>
      </c>
      <c r="AL1871" s="1">
        <v>13007</v>
      </c>
      <c r="AM1871" s="1">
        <f t="shared" si="451"/>
        <v>4238.8674300190851</v>
      </c>
    </row>
    <row r="1872" spans="1:39" x14ac:dyDescent="0.3">
      <c r="A1872" s="2">
        <v>38396</v>
      </c>
      <c r="B1872" s="1" t="s">
        <v>26</v>
      </c>
      <c r="C1872" s="1">
        <v>1280.43</v>
      </c>
      <c r="D1872" s="1">
        <v>1326.23</v>
      </c>
      <c r="E1872" s="5">
        <f t="shared" si="437"/>
        <v>3.5769233773029332E-2</v>
      </c>
      <c r="F1872" s="6">
        <f t="shared" si="438"/>
        <v>45.799999999999955</v>
      </c>
      <c r="G1872" s="1">
        <v>1334.96</v>
      </c>
      <c r="H1872" s="1">
        <v>1247.17</v>
      </c>
      <c r="I1872" s="5">
        <f t="shared" si="439"/>
        <v>6.8562904649219367E-2</v>
      </c>
      <c r="J1872" s="5" t="str">
        <f t="shared" si="440"/>
        <v>High</v>
      </c>
      <c r="K1872" s="6">
        <f t="shared" si="441"/>
        <v>416</v>
      </c>
      <c r="L1872" s="5" t="str">
        <f t="shared" si="442"/>
        <v>⚠️ High Risk</v>
      </c>
      <c r="M1872" s="6">
        <f t="shared" si="450"/>
        <v>2440.8142857142852</v>
      </c>
      <c r="N1872" s="1">
        <v>824759677</v>
      </c>
      <c r="O1872" s="5">
        <f t="shared" si="449"/>
        <v>-0.63569613646664558</v>
      </c>
      <c r="P1872" s="1">
        <v>-0.48</v>
      </c>
      <c r="Q1872" s="1">
        <v>3.18</v>
      </c>
      <c r="R1872" s="1">
        <f t="shared" si="443"/>
        <v>-1.1240741947819697</v>
      </c>
      <c r="S1872" s="1">
        <f t="shared" si="444"/>
        <v>-1.0770386247111523</v>
      </c>
      <c r="T1872" s="1">
        <f t="shared" si="445"/>
        <v>-0.7204713918329636</v>
      </c>
      <c r="U1872" s="1">
        <f t="shared" si="446"/>
        <v>-0.65858835701281893</v>
      </c>
      <c r="V1872" s="1">
        <f t="shared" si="447"/>
        <v>-0.89504314208472613</v>
      </c>
      <c r="W1872" s="7" t="str">
        <f t="shared" si="448"/>
        <v>Low Stress</v>
      </c>
      <c r="X1872" s="1">
        <v>5.62</v>
      </c>
      <c r="Y1872" s="1">
        <v>3.12</v>
      </c>
      <c r="Z1872" s="1">
        <v>85</v>
      </c>
      <c r="AA1872" s="1">
        <v>27678</v>
      </c>
      <c r="AB1872" s="1">
        <v>3694</v>
      </c>
      <c r="AC1872" s="1">
        <v>1.39</v>
      </c>
      <c r="AD1872" s="1">
        <v>144.03</v>
      </c>
      <c r="AE1872" s="1">
        <v>40.82</v>
      </c>
      <c r="AF1872" s="1">
        <v>1526.53</v>
      </c>
      <c r="AG1872" s="1">
        <v>165.53</v>
      </c>
      <c r="AH1872" s="1">
        <v>1609</v>
      </c>
      <c r="AI1872" s="1">
        <v>8.5500000000000007</v>
      </c>
      <c r="AJ1872" s="1">
        <v>9</v>
      </c>
      <c r="AK1872" s="1">
        <v>71.03</v>
      </c>
      <c r="AL1872" s="1">
        <v>8562</v>
      </c>
      <c r="AM1872" s="1">
        <f t="shared" si="451"/>
        <v>4214.1568435755771</v>
      </c>
    </row>
    <row r="1873" spans="1:39" x14ac:dyDescent="0.3">
      <c r="A1873" s="2">
        <v>38397</v>
      </c>
      <c r="B1873" s="1" t="s">
        <v>24</v>
      </c>
      <c r="C1873" s="1">
        <v>2581.04</v>
      </c>
      <c r="D1873" s="1">
        <v>2581.35</v>
      </c>
      <c r="E1873" s="5">
        <f t="shared" si="437"/>
        <v>1.2010662368655481E-4</v>
      </c>
      <c r="F1873" s="6">
        <f t="shared" si="438"/>
        <v>0.30999999999994543</v>
      </c>
      <c r="G1873" s="1">
        <v>2595.65</v>
      </c>
      <c r="H1873" s="1">
        <v>2545.4</v>
      </c>
      <c r="I1873" s="5">
        <f t="shared" si="439"/>
        <v>1.9468896258872392E-2</v>
      </c>
      <c r="J1873" s="5" t="str">
        <f t="shared" si="440"/>
        <v>Low</v>
      </c>
      <c r="K1873" s="6">
        <f t="shared" si="441"/>
        <v>416</v>
      </c>
      <c r="L1873" s="5" t="str">
        <f t="shared" si="442"/>
        <v>Normal</v>
      </c>
      <c r="M1873" s="6">
        <f t="shared" si="450"/>
        <v>2526.8471428571424</v>
      </c>
      <c r="N1873" s="1">
        <v>798061034</v>
      </c>
      <c r="O1873" s="5">
        <f t="shared" si="449"/>
        <v>0.94638184930215719</v>
      </c>
      <c r="P1873" s="1">
        <v>1.81</v>
      </c>
      <c r="Q1873" s="1">
        <v>3.39</v>
      </c>
      <c r="R1873" s="1">
        <f t="shared" si="443"/>
        <v>-1.0306897835068696</v>
      </c>
      <c r="S1873" s="1">
        <f t="shared" si="444"/>
        <v>0.94137160570639822</v>
      </c>
      <c r="T1873" s="1">
        <f t="shared" si="445"/>
        <v>-0.18634024260174095</v>
      </c>
      <c r="U1873" s="1">
        <f t="shared" si="446"/>
        <v>-0.58643612912996446</v>
      </c>
      <c r="V1873" s="1">
        <f t="shared" si="447"/>
        <v>-0.2155236373830442</v>
      </c>
      <c r="W1873" s="7" t="str">
        <f t="shared" si="448"/>
        <v>Low Stress</v>
      </c>
      <c r="X1873" s="1">
        <v>7.73</v>
      </c>
      <c r="Y1873" s="1">
        <v>9.6</v>
      </c>
      <c r="Z1873" s="1">
        <v>57</v>
      </c>
      <c r="AA1873" s="1">
        <v>26801</v>
      </c>
      <c r="AB1873" s="1">
        <v>4544</v>
      </c>
      <c r="AC1873" s="1">
        <v>1.1100000000000001</v>
      </c>
      <c r="AD1873" s="1">
        <v>85.26</v>
      </c>
      <c r="AE1873" s="1">
        <v>55.95</v>
      </c>
      <c r="AF1873" s="1">
        <v>2072.1999999999998</v>
      </c>
      <c r="AG1873" s="1">
        <v>466.51</v>
      </c>
      <c r="AH1873" s="1">
        <v>8035</v>
      </c>
      <c r="AI1873" s="1">
        <v>1.61</v>
      </c>
      <c r="AJ1873" s="1">
        <v>15</v>
      </c>
      <c r="AK1873" s="1">
        <v>90.37</v>
      </c>
      <c r="AL1873" s="1">
        <v>12163</v>
      </c>
      <c r="AM1873" s="1">
        <f t="shared" si="451"/>
        <v>4213.6583743615192</v>
      </c>
    </row>
    <row r="1874" spans="1:39" x14ac:dyDescent="0.3">
      <c r="A1874" s="2">
        <v>38398</v>
      </c>
      <c r="B1874" s="1" t="s">
        <v>24</v>
      </c>
      <c r="C1874" s="1">
        <v>1727.12</v>
      </c>
      <c r="D1874" s="1">
        <v>1685.41</v>
      </c>
      <c r="E1874" s="5">
        <f t="shared" si="437"/>
        <v>-2.4150030107925224E-2</v>
      </c>
      <c r="F1874" s="6">
        <f t="shared" si="438"/>
        <v>-41.709999999999809</v>
      </c>
      <c r="G1874" s="1">
        <v>1752.96</v>
      </c>
      <c r="H1874" s="1">
        <v>1641.31</v>
      </c>
      <c r="I1874" s="5">
        <f t="shared" si="439"/>
        <v>6.4645189679929646E-2</v>
      </c>
      <c r="J1874" s="5" t="str">
        <f t="shared" si="440"/>
        <v>High</v>
      </c>
      <c r="K1874" s="6">
        <f t="shared" si="441"/>
        <v>416</v>
      </c>
      <c r="L1874" s="5" t="str">
        <f t="shared" si="442"/>
        <v>⚠️ High Risk</v>
      </c>
      <c r="M1874" s="6">
        <f t="shared" si="450"/>
        <v>2563.8000000000002</v>
      </c>
      <c r="N1874" s="1">
        <v>943007373</v>
      </c>
      <c r="O1874" s="5">
        <f t="shared" si="449"/>
        <v>-0.34708195324152086</v>
      </c>
      <c r="P1874" s="1">
        <v>2.89</v>
      </c>
      <c r="Q1874" s="1">
        <v>7.52</v>
      </c>
      <c r="R1874" s="1">
        <f t="shared" si="443"/>
        <v>-1.537671675208111</v>
      </c>
      <c r="S1874" s="1">
        <f t="shared" si="444"/>
        <v>-0.70882553704713691</v>
      </c>
      <c r="T1874" s="1">
        <f t="shared" si="445"/>
        <v>6.5564404197263629E-2</v>
      </c>
      <c r="U1874" s="1">
        <f t="shared" si="446"/>
        <v>0.83255768589950663</v>
      </c>
      <c r="V1874" s="1">
        <f t="shared" si="447"/>
        <v>-0.33709378053961936</v>
      </c>
      <c r="W1874" s="7" t="str">
        <f t="shared" si="448"/>
        <v>Low Stress</v>
      </c>
      <c r="X1874" s="1">
        <v>6.64</v>
      </c>
      <c r="Y1874" s="1">
        <v>4.3499999999999996</v>
      </c>
      <c r="Z1874" s="1">
        <v>54</v>
      </c>
      <c r="AA1874" s="1">
        <v>13388</v>
      </c>
      <c r="AB1874" s="1">
        <v>1331</v>
      </c>
      <c r="AC1874" s="1">
        <v>0.84</v>
      </c>
      <c r="AD1874" s="1">
        <v>132.44999999999999</v>
      </c>
      <c r="AE1874" s="1">
        <v>80.78</v>
      </c>
      <c r="AF1874" s="1">
        <v>1279.78</v>
      </c>
      <c r="AG1874" s="1">
        <v>128.63</v>
      </c>
      <c r="AH1874" s="1">
        <v>2363</v>
      </c>
      <c r="AI1874" s="1">
        <v>5.87</v>
      </c>
      <c r="AJ1874" s="1">
        <v>0</v>
      </c>
      <c r="AK1874" s="1">
        <v>14.17</v>
      </c>
      <c r="AL1874" s="1">
        <v>9677</v>
      </c>
      <c r="AM1874" s="1">
        <f t="shared" si="451"/>
        <v>4191.7257584188965</v>
      </c>
    </row>
    <row r="1875" spans="1:39" x14ac:dyDescent="0.3">
      <c r="A1875" s="2">
        <v>38399</v>
      </c>
      <c r="B1875" s="1" t="s">
        <v>26</v>
      </c>
      <c r="C1875" s="1">
        <v>1627.25</v>
      </c>
      <c r="D1875" s="1">
        <v>1639.25</v>
      </c>
      <c r="E1875" s="5">
        <f t="shared" si="437"/>
        <v>7.3744046704562914E-3</v>
      </c>
      <c r="F1875" s="6">
        <f t="shared" si="438"/>
        <v>12</v>
      </c>
      <c r="G1875" s="1">
        <v>1652.42</v>
      </c>
      <c r="H1875" s="1">
        <v>1608.69</v>
      </c>
      <c r="I1875" s="5">
        <f t="shared" si="439"/>
        <v>2.6873559686587813E-2</v>
      </c>
      <c r="J1875" s="5" t="str">
        <f t="shared" si="440"/>
        <v>Medium</v>
      </c>
      <c r="K1875" s="6">
        <f t="shared" si="441"/>
        <v>416</v>
      </c>
      <c r="L1875" s="5" t="str">
        <f t="shared" si="442"/>
        <v>Normal</v>
      </c>
      <c r="M1875" s="6">
        <f t="shared" si="450"/>
        <v>2455.1314285714284</v>
      </c>
      <c r="N1875" s="1">
        <v>202845663</v>
      </c>
      <c r="O1875" s="5">
        <f t="shared" si="449"/>
        <v>-2.7387994612586897E-2</v>
      </c>
      <c r="P1875" s="1">
        <v>7.76</v>
      </c>
      <c r="Q1875" s="1">
        <v>7.85</v>
      </c>
      <c r="R1875" s="1">
        <f t="shared" si="443"/>
        <v>1.0512076748293242</v>
      </c>
      <c r="S1875" s="1">
        <f t="shared" si="444"/>
        <v>-0.30096096747235823</v>
      </c>
      <c r="T1875" s="1">
        <f t="shared" si="445"/>
        <v>1.2014677652261081</v>
      </c>
      <c r="U1875" s="1">
        <f t="shared" si="446"/>
        <v>0.9459397582868494</v>
      </c>
      <c r="V1875" s="1">
        <f t="shared" si="447"/>
        <v>0.72441355771748084</v>
      </c>
      <c r="W1875" s="7" t="str">
        <f t="shared" si="448"/>
        <v>Moderate Stress</v>
      </c>
      <c r="X1875" s="1">
        <v>11.57</v>
      </c>
      <c r="Y1875" s="1">
        <v>4.84</v>
      </c>
      <c r="Z1875" s="1">
        <v>96</v>
      </c>
      <c r="AA1875" s="1">
        <v>10191</v>
      </c>
      <c r="AB1875" s="1">
        <v>1546</v>
      </c>
      <c r="AC1875" s="1">
        <v>1.46</v>
      </c>
      <c r="AD1875" s="1">
        <v>114.62</v>
      </c>
      <c r="AE1875" s="1">
        <v>43.53</v>
      </c>
      <c r="AF1875" s="1">
        <v>1624.37</v>
      </c>
      <c r="AG1875" s="1">
        <v>406.02</v>
      </c>
      <c r="AH1875" s="1">
        <v>6986</v>
      </c>
      <c r="AI1875" s="1">
        <v>9.15</v>
      </c>
      <c r="AJ1875" s="1">
        <v>8</v>
      </c>
      <c r="AK1875" s="1">
        <v>26</v>
      </c>
      <c r="AL1875" s="1">
        <v>6917</v>
      </c>
      <c r="AM1875" s="1">
        <f t="shared" si="451"/>
        <v>4189.8075458300927</v>
      </c>
    </row>
    <row r="1876" spans="1:39" x14ac:dyDescent="0.3">
      <c r="A1876" s="2">
        <v>38400</v>
      </c>
      <c r="B1876" s="1" t="s">
        <v>25</v>
      </c>
      <c r="C1876" s="1">
        <v>4309.21</v>
      </c>
      <c r="D1876" s="1">
        <v>4293.2299999999996</v>
      </c>
      <c r="E1876" s="5">
        <f t="shared" si="437"/>
        <v>-3.7083363307892801E-3</v>
      </c>
      <c r="F1876" s="6">
        <f t="shared" si="438"/>
        <v>-15.980000000000473</v>
      </c>
      <c r="G1876" s="1">
        <v>4319.7</v>
      </c>
      <c r="H1876" s="1">
        <v>4289.46</v>
      </c>
      <c r="I1876" s="5">
        <f t="shared" si="439"/>
        <v>7.0175275746598058E-3</v>
      </c>
      <c r="J1876" s="5" t="str">
        <f t="shared" si="440"/>
        <v>Low</v>
      </c>
      <c r="K1876" s="6">
        <f t="shared" si="441"/>
        <v>416</v>
      </c>
      <c r="L1876" s="5" t="str">
        <f t="shared" si="442"/>
        <v>Normal</v>
      </c>
      <c r="M1876" s="6">
        <f t="shared" si="450"/>
        <v>2691.0257142857145</v>
      </c>
      <c r="N1876" s="1">
        <v>34776706</v>
      </c>
      <c r="O1876" s="5">
        <f t="shared" si="449"/>
        <v>1.6190208937013875</v>
      </c>
      <c r="P1876" s="1">
        <v>8.9700000000000006</v>
      </c>
      <c r="Q1876" s="1">
        <v>2.2999999999999998</v>
      </c>
      <c r="R1876" s="1">
        <f t="shared" si="443"/>
        <v>1.6390660391314029</v>
      </c>
      <c r="S1876" s="1">
        <f t="shared" si="444"/>
        <v>1.7995224306380417</v>
      </c>
      <c r="T1876" s="1">
        <f t="shared" si="445"/>
        <v>1.4836942676583265</v>
      </c>
      <c r="U1876" s="1">
        <f t="shared" si="446"/>
        <v>-0.96094055004573298</v>
      </c>
      <c r="V1876" s="1">
        <f t="shared" si="447"/>
        <v>0.99033554684550962</v>
      </c>
      <c r="W1876" s="7" t="str">
        <f t="shared" si="448"/>
        <v>Moderate Stress</v>
      </c>
      <c r="X1876" s="1">
        <v>10.34</v>
      </c>
      <c r="Y1876" s="1">
        <v>7.17</v>
      </c>
      <c r="Z1876" s="1">
        <v>92</v>
      </c>
      <c r="AA1876" s="1">
        <v>14499</v>
      </c>
      <c r="AB1876" s="1">
        <v>4288</v>
      </c>
      <c r="AC1876" s="1">
        <v>0.85</v>
      </c>
      <c r="AD1876" s="1">
        <v>137.76</v>
      </c>
      <c r="AE1876" s="1">
        <v>64.22</v>
      </c>
      <c r="AF1876" s="1">
        <v>2398.58</v>
      </c>
      <c r="AG1876" s="1">
        <v>349.59</v>
      </c>
      <c r="AH1876" s="1">
        <v>2384</v>
      </c>
      <c r="AI1876" s="1">
        <v>0.42</v>
      </c>
      <c r="AJ1876" s="1">
        <v>12</v>
      </c>
      <c r="AK1876" s="1">
        <v>25.3</v>
      </c>
      <c r="AL1876" s="1">
        <v>8735</v>
      </c>
      <c r="AM1876" s="1">
        <f t="shared" si="451"/>
        <v>4199.2819914297943</v>
      </c>
    </row>
    <row r="1877" spans="1:39" x14ac:dyDescent="0.3">
      <c r="A1877" s="2">
        <v>38401</v>
      </c>
      <c r="B1877" s="1" t="s">
        <v>25</v>
      </c>
      <c r="C1877" s="1">
        <v>1167.6600000000001</v>
      </c>
      <c r="D1877" s="1">
        <v>1203.25</v>
      </c>
      <c r="E1877" s="5">
        <f t="shared" si="437"/>
        <v>3.0479762944692731E-2</v>
      </c>
      <c r="F1877" s="6">
        <f t="shared" si="438"/>
        <v>35.589999999999918</v>
      </c>
      <c r="G1877" s="1">
        <v>1233.2</v>
      </c>
      <c r="H1877" s="1">
        <v>1119.74</v>
      </c>
      <c r="I1877" s="5">
        <f t="shared" si="439"/>
        <v>9.7168696367093188E-2</v>
      </c>
      <c r="J1877" s="5" t="str">
        <f t="shared" si="440"/>
        <v>High</v>
      </c>
      <c r="K1877" s="6">
        <f t="shared" si="441"/>
        <v>416</v>
      </c>
      <c r="L1877" s="5" t="str">
        <f t="shared" si="442"/>
        <v>⚠️ High Risk</v>
      </c>
      <c r="M1877" s="6">
        <f t="shared" si="450"/>
        <v>2338.4528571428573</v>
      </c>
      <c r="N1877" s="1">
        <v>29461914</v>
      </c>
      <c r="O1877" s="5">
        <f t="shared" si="449"/>
        <v>-0.71973316127950282</v>
      </c>
      <c r="P1877" s="1">
        <v>8.94</v>
      </c>
      <c r="Q1877" s="1">
        <v>9.73</v>
      </c>
      <c r="R1877" s="1">
        <f t="shared" si="443"/>
        <v>1.6576557001104126</v>
      </c>
      <c r="S1877" s="1">
        <f t="shared" si="444"/>
        <v>-1.1842528026100363</v>
      </c>
      <c r="T1877" s="1">
        <f t="shared" si="445"/>
        <v>1.4766969163583539</v>
      </c>
      <c r="U1877" s="1">
        <f t="shared" si="446"/>
        <v>1.5918739888571658</v>
      </c>
      <c r="V1877" s="1">
        <f t="shared" si="447"/>
        <v>0.885493450678974</v>
      </c>
      <c r="W1877" s="7" t="str">
        <f t="shared" si="448"/>
        <v>Moderate Stress</v>
      </c>
      <c r="X1877" s="1">
        <v>11.87</v>
      </c>
      <c r="Y1877" s="1">
        <v>5.48</v>
      </c>
      <c r="Z1877" s="1">
        <v>59</v>
      </c>
      <c r="AA1877" s="1">
        <v>18788</v>
      </c>
      <c r="AB1877" s="1">
        <v>2502</v>
      </c>
      <c r="AC1877" s="1">
        <v>1.04</v>
      </c>
      <c r="AD1877" s="1">
        <v>109.51</v>
      </c>
      <c r="AE1877" s="1">
        <v>33.47</v>
      </c>
      <c r="AF1877" s="1">
        <v>2028.81</v>
      </c>
      <c r="AG1877" s="1">
        <v>119.08</v>
      </c>
      <c r="AH1877" s="1">
        <v>3059</v>
      </c>
      <c r="AI1877" s="1">
        <v>7.95</v>
      </c>
      <c r="AJ1877" s="1">
        <v>47</v>
      </c>
      <c r="AK1877" s="1">
        <v>78.260000000000005</v>
      </c>
      <c r="AL1877" s="1">
        <v>11833</v>
      </c>
      <c r="AM1877" s="1">
        <f t="shared" si="451"/>
        <v>4228.0165195783675</v>
      </c>
    </row>
    <row r="1878" spans="1:39" x14ac:dyDescent="0.3">
      <c r="A1878" s="2">
        <v>38402</v>
      </c>
      <c r="B1878" s="1" t="s">
        <v>25</v>
      </c>
      <c r="C1878" s="1">
        <v>2676.73</v>
      </c>
      <c r="D1878" s="1">
        <v>2670.2</v>
      </c>
      <c r="E1878" s="5">
        <f t="shared" si="437"/>
        <v>-2.4395437716916535E-3</v>
      </c>
      <c r="F1878" s="6">
        <f t="shared" si="438"/>
        <v>-6.5300000000002001</v>
      </c>
      <c r="G1878" s="1">
        <v>2681.18</v>
      </c>
      <c r="H1878" s="1">
        <v>2648.45</v>
      </c>
      <c r="I1878" s="5">
        <f t="shared" si="439"/>
        <v>1.2227606071587354E-2</v>
      </c>
      <c r="J1878" s="5" t="str">
        <f t="shared" si="440"/>
        <v>Low</v>
      </c>
      <c r="K1878" s="6">
        <f t="shared" si="441"/>
        <v>416</v>
      </c>
      <c r="L1878" s="5" t="str">
        <f t="shared" si="442"/>
        <v>Normal</v>
      </c>
      <c r="M1878" s="6">
        <f t="shared" si="450"/>
        <v>2199.8457142857142</v>
      </c>
      <c r="N1878" s="1">
        <v>281905426</v>
      </c>
      <c r="O1878" s="5">
        <f t="shared" si="449"/>
        <v>1.2191564512777893</v>
      </c>
      <c r="P1878" s="1">
        <v>-4.88</v>
      </c>
      <c r="Q1878" s="1">
        <v>0.84</v>
      </c>
      <c r="R1878" s="1">
        <f t="shared" si="443"/>
        <v>0.77467866085269776</v>
      </c>
      <c r="S1878" s="1">
        <f t="shared" si="444"/>
        <v>1.2893766043083752</v>
      </c>
      <c r="T1878" s="1">
        <f t="shared" si="445"/>
        <v>-1.7467495824955748</v>
      </c>
      <c r="U1878" s="1">
        <f t="shared" si="446"/>
        <v>-1.4625703248503403</v>
      </c>
      <c r="V1878" s="1">
        <f t="shared" si="447"/>
        <v>-0.28631616054621056</v>
      </c>
      <c r="W1878" s="7" t="str">
        <f t="shared" si="448"/>
        <v>Low Stress</v>
      </c>
      <c r="X1878" s="1">
        <v>12.66</v>
      </c>
      <c r="Y1878" s="1">
        <v>4.13</v>
      </c>
      <c r="Z1878" s="1">
        <v>59</v>
      </c>
      <c r="AA1878" s="1">
        <v>7693</v>
      </c>
      <c r="AB1878" s="1">
        <v>1926</v>
      </c>
      <c r="AC1878" s="1">
        <v>1.22</v>
      </c>
      <c r="AD1878" s="1">
        <v>80.37</v>
      </c>
      <c r="AE1878" s="1">
        <v>75.900000000000006</v>
      </c>
      <c r="AF1878" s="1">
        <v>1459.55</v>
      </c>
      <c r="AG1878" s="1">
        <v>100.29</v>
      </c>
      <c r="AH1878" s="1">
        <v>9948</v>
      </c>
      <c r="AI1878" s="1">
        <v>2.46</v>
      </c>
      <c r="AJ1878" s="1">
        <v>15</v>
      </c>
      <c r="AK1878" s="1">
        <v>52.18</v>
      </c>
      <c r="AL1878" s="1">
        <v>12162</v>
      </c>
      <c r="AM1878" s="1">
        <f t="shared" si="451"/>
        <v>4208.9679350231763</v>
      </c>
    </row>
    <row r="1879" spans="1:39" x14ac:dyDescent="0.3">
      <c r="A1879" s="2">
        <v>38403</v>
      </c>
      <c r="B1879" s="1" t="s">
        <v>25</v>
      </c>
      <c r="C1879" s="1">
        <v>1672.81</v>
      </c>
      <c r="D1879" s="1">
        <v>1642.09</v>
      </c>
      <c r="E1879" s="5">
        <f t="shared" si="437"/>
        <v>-1.8364309156449345E-2</v>
      </c>
      <c r="F1879" s="6">
        <f t="shared" si="438"/>
        <v>-30.720000000000027</v>
      </c>
      <c r="G1879" s="1">
        <v>1675.72</v>
      </c>
      <c r="H1879" s="1">
        <v>1610.93</v>
      </c>
      <c r="I1879" s="5">
        <f t="shared" si="439"/>
        <v>3.8731236661665079E-2</v>
      </c>
      <c r="J1879" s="5" t="str">
        <f t="shared" si="440"/>
        <v>Medium</v>
      </c>
      <c r="K1879" s="6">
        <f t="shared" si="441"/>
        <v>416</v>
      </c>
      <c r="L1879" s="5" t="str">
        <f t="shared" si="442"/>
        <v>Normal</v>
      </c>
      <c r="M1879" s="6">
        <f t="shared" si="450"/>
        <v>2244.9685714285711</v>
      </c>
      <c r="N1879" s="1">
        <v>735826709</v>
      </c>
      <c r="O1879" s="5">
        <f t="shared" si="449"/>
        <v>-0.38503108381394652</v>
      </c>
      <c r="P1879" s="1">
        <v>8.83</v>
      </c>
      <c r="Q1879" s="1">
        <v>0.69</v>
      </c>
      <c r="R1879" s="1">
        <f t="shared" si="443"/>
        <v>-0.81301146175739869</v>
      </c>
      <c r="S1879" s="1">
        <f t="shared" si="444"/>
        <v>-0.75724092116337138</v>
      </c>
      <c r="T1879" s="1">
        <f t="shared" si="445"/>
        <v>1.4510399615917886</v>
      </c>
      <c r="U1879" s="1">
        <f t="shared" si="446"/>
        <v>-1.5141076304809507</v>
      </c>
      <c r="V1879" s="1">
        <f t="shared" si="447"/>
        <v>-0.40833001295248306</v>
      </c>
      <c r="W1879" s="7" t="str">
        <f t="shared" si="448"/>
        <v>Low Stress</v>
      </c>
      <c r="X1879" s="1">
        <v>14</v>
      </c>
      <c r="Y1879" s="1">
        <v>1.23</v>
      </c>
      <c r="Z1879" s="1">
        <v>55</v>
      </c>
      <c r="AA1879" s="1">
        <v>21455</v>
      </c>
      <c r="AB1879" s="1">
        <v>3947</v>
      </c>
      <c r="AC1879" s="1">
        <v>0.88</v>
      </c>
      <c r="AD1879" s="1">
        <v>127.8</v>
      </c>
      <c r="AE1879" s="1">
        <v>127.57</v>
      </c>
      <c r="AF1879" s="1">
        <v>1728.5</v>
      </c>
      <c r="AG1879" s="1">
        <v>300.8</v>
      </c>
      <c r="AH1879" s="1">
        <v>3366</v>
      </c>
      <c r="AI1879" s="1">
        <v>6.7</v>
      </c>
      <c r="AJ1879" s="1">
        <v>33</v>
      </c>
      <c r="AK1879" s="1">
        <v>25.34</v>
      </c>
      <c r="AL1879" s="1">
        <v>14194</v>
      </c>
      <c r="AM1879" s="1">
        <f t="shared" si="451"/>
        <v>4190.8941672426499</v>
      </c>
    </row>
    <row r="1880" spans="1:39" x14ac:dyDescent="0.3">
      <c r="A1880" s="2">
        <v>38404</v>
      </c>
      <c r="B1880" s="1" t="s">
        <v>24</v>
      </c>
      <c r="C1880" s="1">
        <v>4517.32</v>
      </c>
      <c r="D1880" s="1">
        <v>4486.43</v>
      </c>
      <c r="E1880" s="5">
        <f t="shared" si="437"/>
        <v>-6.8381252601098482E-3</v>
      </c>
      <c r="F1880" s="6">
        <f t="shared" si="438"/>
        <v>-30.889999999999418</v>
      </c>
      <c r="G1880" s="1">
        <v>4535.93</v>
      </c>
      <c r="H1880" s="1">
        <v>4453.1099999999997</v>
      </c>
      <c r="I1880" s="5">
        <f t="shared" si="439"/>
        <v>1.8333879379809407E-2</v>
      </c>
      <c r="J1880" s="5" t="str">
        <f t="shared" si="440"/>
        <v>Low</v>
      </c>
      <c r="K1880" s="6">
        <f t="shared" si="441"/>
        <v>416</v>
      </c>
      <c r="L1880" s="5" t="str">
        <f t="shared" si="442"/>
        <v>Normal</v>
      </c>
      <c r="M1880" s="6">
        <f t="shared" si="450"/>
        <v>2517.1228571428574</v>
      </c>
      <c r="N1880" s="1">
        <v>18032888</v>
      </c>
      <c r="O1880" s="5">
        <f t="shared" si="449"/>
        <v>1.7321462282822502</v>
      </c>
      <c r="P1880" s="1">
        <v>-4.18</v>
      </c>
      <c r="Q1880" s="1">
        <v>5.96</v>
      </c>
      <c r="R1880" s="1">
        <f t="shared" si="443"/>
        <v>1.6976312473491924</v>
      </c>
      <c r="S1880" s="1">
        <f t="shared" si="444"/>
        <v>1.9438473847119486</v>
      </c>
      <c r="T1880" s="1">
        <f t="shared" si="445"/>
        <v>-1.5834780521628866</v>
      </c>
      <c r="U1880" s="1">
        <f t="shared" si="446"/>
        <v>0.29656970734115928</v>
      </c>
      <c r="V1880" s="1">
        <f t="shared" si="447"/>
        <v>0.58864257180985347</v>
      </c>
      <c r="W1880" s="7" t="str">
        <f t="shared" si="448"/>
        <v>Moderate Stress</v>
      </c>
      <c r="X1880" s="1">
        <v>7.6</v>
      </c>
      <c r="Y1880" s="1">
        <v>6.17</v>
      </c>
      <c r="Z1880" s="1">
        <v>65</v>
      </c>
      <c r="AA1880" s="1">
        <v>23600</v>
      </c>
      <c r="AB1880" s="1">
        <v>1192</v>
      </c>
      <c r="AC1880" s="1">
        <v>1.39</v>
      </c>
      <c r="AD1880" s="1">
        <v>136.56</v>
      </c>
      <c r="AE1880" s="1">
        <v>97.36</v>
      </c>
      <c r="AF1880" s="1">
        <v>1489.32</v>
      </c>
      <c r="AG1880" s="1">
        <v>146.94</v>
      </c>
      <c r="AH1880" s="1">
        <v>9565</v>
      </c>
      <c r="AI1880" s="1">
        <v>7.17</v>
      </c>
      <c r="AJ1880" s="1">
        <v>40</v>
      </c>
      <c r="AK1880" s="1">
        <v>13.73</v>
      </c>
      <c r="AL1880" s="1">
        <v>8439</v>
      </c>
      <c r="AM1880" s="1">
        <f t="shared" si="451"/>
        <v>4150.7131623304531</v>
      </c>
    </row>
    <row r="1881" spans="1:39" x14ac:dyDescent="0.3">
      <c r="A1881" s="2">
        <v>38405</v>
      </c>
      <c r="B1881" s="1" t="s">
        <v>24</v>
      </c>
      <c r="C1881" s="1">
        <v>3228.16</v>
      </c>
      <c r="D1881" s="1">
        <v>3255.04</v>
      </c>
      <c r="E1881" s="5">
        <f t="shared" si="437"/>
        <v>8.326724821570217E-3</v>
      </c>
      <c r="F1881" s="6">
        <f t="shared" si="438"/>
        <v>26.880000000000109</v>
      </c>
      <c r="G1881" s="1">
        <v>3291.07</v>
      </c>
      <c r="H1881" s="1">
        <v>3200.83</v>
      </c>
      <c r="I1881" s="5">
        <f t="shared" si="439"/>
        <v>2.7954004758128544E-2</v>
      </c>
      <c r="J1881" s="5" t="str">
        <f t="shared" si="440"/>
        <v>Medium</v>
      </c>
      <c r="K1881" s="6">
        <f t="shared" si="441"/>
        <v>416</v>
      </c>
      <c r="L1881" s="5" t="str">
        <f t="shared" si="442"/>
        <v>Normal</v>
      </c>
      <c r="M1881" s="6">
        <f t="shared" si="450"/>
        <v>2741.3557142857144</v>
      </c>
      <c r="N1881" s="1">
        <v>893977600</v>
      </c>
      <c r="O1881" s="5">
        <f t="shared" si="449"/>
        <v>-0.27446990145839795</v>
      </c>
      <c r="P1881" s="1">
        <v>-1.01</v>
      </c>
      <c r="Q1881" s="1">
        <v>7.23</v>
      </c>
      <c r="R1881" s="1">
        <f t="shared" si="443"/>
        <v>-1.3661791957380194</v>
      </c>
      <c r="S1881" s="1">
        <f t="shared" si="444"/>
        <v>-0.61618730461547588</v>
      </c>
      <c r="T1881" s="1">
        <f t="shared" si="445"/>
        <v>-0.84409126479914165</v>
      </c>
      <c r="U1881" s="1">
        <f t="shared" si="446"/>
        <v>0.73291889501366025</v>
      </c>
      <c r="V1881" s="1">
        <f t="shared" si="447"/>
        <v>-0.52338471753474414</v>
      </c>
      <c r="W1881" s="7" t="str">
        <f t="shared" si="448"/>
        <v>Low Stress</v>
      </c>
      <c r="X1881" s="1">
        <v>14.8</v>
      </c>
      <c r="Y1881" s="1">
        <v>8.74</v>
      </c>
      <c r="Z1881" s="1">
        <v>109</v>
      </c>
      <c r="AA1881" s="1">
        <v>29040</v>
      </c>
      <c r="AB1881" s="1">
        <v>4777</v>
      </c>
      <c r="AC1881" s="1">
        <v>0.94</v>
      </c>
      <c r="AD1881" s="1">
        <v>143.13999999999999</v>
      </c>
      <c r="AE1881" s="1">
        <v>125.32</v>
      </c>
      <c r="AF1881" s="1">
        <v>991.33</v>
      </c>
      <c r="AG1881" s="1">
        <v>448.89</v>
      </c>
      <c r="AH1881" s="1">
        <v>3618</v>
      </c>
      <c r="AI1881" s="1">
        <v>9.26</v>
      </c>
      <c r="AJ1881" s="1">
        <v>29</v>
      </c>
      <c r="AK1881" s="1">
        <v>89.31</v>
      </c>
      <c r="AL1881" s="1">
        <v>11981</v>
      </c>
      <c r="AM1881" s="1">
        <f t="shared" si="451"/>
        <v>4155.3081866828652</v>
      </c>
    </row>
    <row r="1882" spans="1:39" x14ac:dyDescent="0.3">
      <c r="A1882" s="2">
        <v>38406</v>
      </c>
      <c r="B1882" s="1" t="s">
        <v>26</v>
      </c>
      <c r="C1882" s="1">
        <v>1925.52</v>
      </c>
      <c r="D1882" s="1">
        <v>1902.08</v>
      </c>
      <c r="E1882" s="5">
        <f t="shared" si="437"/>
        <v>-1.2173334995222098E-2</v>
      </c>
      <c r="F1882" s="6">
        <f t="shared" si="438"/>
        <v>-23.440000000000055</v>
      </c>
      <c r="G1882" s="1">
        <v>1953.26</v>
      </c>
      <c r="H1882" s="1">
        <v>1891.82</v>
      </c>
      <c r="I1882" s="5">
        <f t="shared" si="439"/>
        <v>3.1908263741742521E-2</v>
      </c>
      <c r="J1882" s="5" t="str">
        <f t="shared" si="440"/>
        <v>Medium</v>
      </c>
      <c r="K1882" s="6">
        <f t="shared" si="441"/>
        <v>416</v>
      </c>
      <c r="L1882" s="5" t="str">
        <f t="shared" si="442"/>
        <v>Normal</v>
      </c>
      <c r="M1882" s="6">
        <f t="shared" si="450"/>
        <v>2778.9028571428571</v>
      </c>
      <c r="N1882" s="1">
        <v>873565700</v>
      </c>
      <c r="O1882" s="5">
        <f t="shared" si="449"/>
        <v>-0.41565080613448685</v>
      </c>
      <c r="P1882" s="1">
        <v>2.72</v>
      </c>
      <c r="Q1882" s="1">
        <v>9.61</v>
      </c>
      <c r="R1882" s="1">
        <f t="shared" si="443"/>
        <v>-1.2947840591197941</v>
      </c>
      <c r="S1882" s="1">
        <f t="shared" si="444"/>
        <v>-0.7963054687648542</v>
      </c>
      <c r="T1882" s="1">
        <f t="shared" si="445"/>
        <v>2.5912746830753664E-2</v>
      </c>
      <c r="U1882" s="1">
        <f t="shared" si="446"/>
        <v>1.5506441443526773</v>
      </c>
      <c r="V1882" s="1">
        <f t="shared" si="447"/>
        <v>-0.12863315917530432</v>
      </c>
      <c r="W1882" s="7" t="str">
        <f t="shared" si="448"/>
        <v>Low Stress</v>
      </c>
      <c r="X1882" s="1">
        <v>4.8</v>
      </c>
      <c r="Y1882" s="1">
        <v>7.01</v>
      </c>
      <c r="Z1882" s="1">
        <v>75</v>
      </c>
      <c r="AA1882" s="1">
        <v>11501</v>
      </c>
      <c r="AB1882" s="1">
        <v>1820</v>
      </c>
      <c r="AC1882" s="1">
        <v>1.49</v>
      </c>
      <c r="AD1882" s="1">
        <v>119.83</v>
      </c>
      <c r="AE1882" s="1">
        <v>37.64</v>
      </c>
      <c r="AF1882" s="1">
        <v>1369.39</v>
      </c>
      <c r="AG1882" s="1">
        <v>292.31</v>
      </c>
      <c r="AH1882" s="1">
        <v>6315</v>
      </c>
      <c r="AI1882" s="1">
        <v>5.09</v>
      </c>
      <c r="AJ1882" s="1">
        <v>12</v>
      </c>
      <c r="AK1882" s="1">
        <v>69.239999999999995</v>
      </c>
      <c r="AL1882" s="1">
        <v>2618</v>
      </c>
      <c r="AM1882" s="1">
        <f t="shared" si="451"/>
        <v>4183.4736704357865</v>
      </c>
    </row>
    <row r="1883" spans="1:39" x14ac:dyDescent="0.3">
      <c r="A1883" s="2">
        <v>38407</v>
      </c>
      <c r="B1883" s="1" t="s">
        <v>26</v>
      </c>
      <c r="C1883" s="1">
        <v>3009.71</v>
      </c>
      <c r="D1883" s="1">
        <v>3036.43</v>
      </c>
      <c r="E1883" s="5">
        <f t="shared" si="437"/>
        <v>8.8779317608672602E-3</v>
      </c>
      <c r="F1883" s="6">
        <f t="shared" si="438"/>
        <v>26.7199999999998</v>
      </c>
      <c r="G1883" s="1">
        <v>3057.57</v>
      </c>
      <c r="H1883" s="1">
        <v>2971.95</v>
      </c>
      <c r="I1883" s="5">
        <f t="shared" si="439"/>
        <v>2.8447923554096689E-2</v>
      </c>
      <c r="J1883" s="5" t="str">
        <f t="shared" si="440"/>
        <v>Medium</v>
      </c>
      <c r="K1883" s="6">
        <f t="shared" si="441"/>
        <v>416</v>
      </c>
      <c r="L1883" s="5" t="str">
        <f t="shared" si="442"/>
        <v>Normal</v>
      </c>
      <c r="M1883" s="6">
        <f t="shared" si="450"/>
        <v>2599.36</v>
      </c>
      <c r="N1883" s="1">
        <v>85340144</v>
      </c>
      <c r="O1883" s="5">
        <f t="shared" si="449"/>
        <v>0.59637344380888291</v>
      </c>
      <c r="P1883" s="1">
        <v>2.2000000000000002</v>
      </c>
      <c r="Q1883" s="1">
        <v>4.05</v>
      </c>
      <c r="R1883" s="1">
        <f t="shared" si="443"/>
        <v>1.4622092269827467</v>
      </c>
      <c r="S1883" s="1">
        <f t="shared" si="444"/>
        <v>0.49483195801864011</v>
      </c>
      <c r="T1883" s="1">
        <f t="shared" si="445"/>
        <v>-9.5374675702100384E-2</v>
      </c>
      <c r="U1883" s="1">
        <f t="shared" si="446"/>
        <v>-0.35967198435527908</v>
      </c>
      <c r="V1883" s="1">
        <f t="shared" si="447"/>
        <v>0.37549863123600186</v>
      </c>
      <c r="W1883" s="7" t="str">
        <f t="shared" si="448"/>
        <v>Moderate Stress</v>
      </c>
      <c r="X1883" s="1">
        <v>11.29</v>
      </c>
      <c r="Y1883" s="1">
        <v>4.12</v>
      </c>
      <c r="Z1883" s="1">
        <v>70</v>
      </c>
      <c r="AA1883" s="1">
        <v>29166</v>
      </c>
      <c r="AB1883" s="1">
        <v>982</v>
      </c>
      <c r="AC1883" s="1">
        <v>1.44</v>
      </c>
      <c r="AD1883" s="1">
        <v>88.54</v>
      </c>
      <c r="AE1883" s="1">
        <v>71.930000000000007</v>
      </c>
      <c r="AF1883" s="1">
        <v>2262.75</v>
      </c>
      <c r="AG1883" s="1">
        <v>193.78</v>
      </c>
      <c r="AH1883" s="1">
        <v>2115</v>
      </c>
      <c r="AI1883" s="1">
        <v>8.48</v>
      </c>
      <c r="AJ1883" s="1">
        <v>7</v>
      </c>
      <c r="AK1883" s="1">
        <v>52.9</v>
      </c>
      <c r="AL1883" s="1">
        <v>8834</v>
      </c>
      <c r="AM1883" s="1">
        <f t="shared" si="451"/>
        <v>4172.7127684975894</v>
      </c>
    </row>
    <row r="1884" spans="1:39" x14ac:dyDescent="0.3">
      <c r="A1884" s="2">
        <v>38408</v>
      </c>
      <c r="B1884" s="1" t="s">
        <v>24</v>
      </c>
      <c r="C1884" s="1">
        <v>3925.95</v>
      </c>
      <c r="D1884" s="1">
        <v>3896.54</v>
      </c>
      <c r="E1884" s="5">
        <f t="shared" si="437"/>
        <v>-7.4911804786102357E-3</v>
      </c>
      <c r="F1884" s="6">
        <f t="shared" si="438"/>
        <v>-29.409999999999854</v>
      </c>
      <c r="G1884" s="1">
        <v>3954.24</v>
      </c>
      <c r="H1884" s="1">
        <v>3856.35</v>
      </c>
      <c r="I1884" s="5">
        <f t="shared" si="439"/>
        <v>2.4934092385282512E-2</v>
      </c>
      <c r="J1884" s="5" t="str">
        <f t="shared" si="440"/>
        <v>Medium</v>
      </c>
      <c r="K1884" s="6">
        <f t="shared" si="441"/>
        <v>416</v>
      </c>
      <c r="L1884" s="5" t="str">
        <f t="shared" si="442"/>
        <v>Normal</v>
      </c>
      <c r="M1884" s="6">
        <f t="shared" si="450"/>
        <v>2984.1157142857146</v>
      </c>
      <c r="N1884" s="1">
        <v>291145824</v>
      </c>
      <c r="O1884" s="5">
        <f t="shared" si="449"/>
        <v>0.28326356938905234</v>
      </c>
      <c r="P1884" s="1">
        <v>4.07</v>
      </c>
      <c r="Q1884" s="1">
        <v>0.25</v>
      </c>
      <c r="R1884" s="1">
        <f t="shared" si="443"/>
        <v>0.74235832430309801</v>
      </c>
      <c r="S1884" s="1">
        <f t="shared" si="444"/>
        <v>9.5367342836202684E-2</v>
      </c>
      <c r="T1884" s="1">
        <f t="shared" si="445"/>
        <v>0.34079355532950939</v>
      </c>
      <c r="U1884" s="1">
        <f t="shared" si="446"/>
        <v>-1.6652837269974075</v>
      </c>
      <c r="V1884" s="1">
        <f t="shared" si="447"/>
        <v>-0.12169112613214933</v>
      </c>
      <c r="W1884" s="7" t="str">
        <f t="shared" si="448"/>
        <v>Low Stress</v>
      </c>
      <c r="X1884" s="1">
        <v>8.94</v>
      </c>
      <c r="Y1884" s="1">
        <v>1.71</v>
      </c>
      <c r="Z1884" s="1">
        <v>107</v>
      </c>
      <c r="AA1884" s="1">
        <v>9578</v>
      </c>
      <c r="AB1884" s="1">
        <v>223</v>
      </c>
      <c r="AC1884" s="1">
        <v>1.22</v>
      </c>
      <c r="AD1884" s="1">
        <v>105.89</v>
      </c>
      <c r="AE1884" s="1">
        <v>25.11</v>
      </c>
      <c r="AF1884" s="1">
        <v>1584.04</v>
      </c>
      <c r="AG1884" s="1">
        <v>167.28</v>
      </c>
      <c r="AH1884" s="1">
        <v>9209</v>
      </c>
      <c r="AI1884" s="1">
        <v>0.45</v>
      </c>
      <c r="AJ1884" s="1">
        <v>10</v>
      </c>
      <c r="AK1884" s="1">
        <v>96.55</v>
      </c>
      <c r="AL1884" s="1">
        <v>10597</v>
      </c>
      <c r="AM1884" s="1">
        <f t="shared" si="451"/>
        <v>4176.6134978444552</v>
      </c>
    </row>
    <row r="1885" spans="1:39" x14ac:dyDescent="0.3">
      <c r="A1885" s="2">
        <v>38409</v>
      </c>
      <c r="B1885" s="1" t="s">
        <v>24</v>
      </c>
      <c r="C1885" s="1">
        <v>4832.47</v>
      </c>
      <c r="D1885" s="1">
        <v>4814.6400000000003</v>
      </c>
      <c r="E1885" s="5">
        <f t="shared" si="437"/>
        <v>-3.6896245605249336E-3</v>
      </c>
      <c r="F1885" s="6">
        <f t="shared" si="438"/>
        <v>-17.829999999999927</v>
      </c>
      <c r="G1885" s="1">
        <v>4850.74</v>
      </c>
      <c r="H1885" s="1">
        <v>4786.99</v>
      </c>
      <c r="I1885" s="5">
        <f t="shared" si="439"/>
        <v>1.3192011538612759E-2</v>
      </c>
      <c r="J1885" s="5" t="str">
        <f t="shared" si="440"/>
        <v>Low</v>
      </c>
      <c r="K1885" s="6">
        <f t="shared" si="441"/>
        <v>416</v>
      </c>
      <c r="L1885" s="5" t="str">
        <f t="shared" si="442"/>
        <v>Normal</v>
      </c>
      <c r="M1885" s="6">
        <f t="shared" si="450"/>
        <v>3290.4642857142858</v>
      </c>
      <c r="N1885" s="1">
        <v>447753906</v>
      </c>
      <c r="O1885" s="5">
        <f t="shared" si="449"/>
        <v>0.23561929301380208</v>
      </c>
      <c r="P1885" s="1">
        <v>2.19</v>
      </c>
      <c r="Q1885" s="1">
        <v>6.03</v>
      </c>
      <c r="R1885" s="1">
        <f t="shared" si="443"/>
        <v>0.19458690616425736</v>
      </c>
      <c r="S1885" s="1">
        <f t="shared" si="444"/>
        <v>3.4582921510780414E-2</v>
      </c>
      <c r="T1885" s="1">
        <f t="shared" si="445"/>
        <v>-9.7707126135424552E-2</v>
      </c>
      <c r="U1885" s="1">
        <f t="shared" si="446"/>
        <v>0.32062044996877753</v>
      </c>
      <c r="V1885" s="1">
        <f t="shared" si="447"/>
        <v>0.11302078787709768</v>
      </c>
      <c r="W1885" s="7" t="str">
        <f t="shared" si="448"/>
        <v>Moderate Stress</v>
      </c>
      <c r="X1885" s="1">
        <v>12.62</v>
      </c>
      <c r="Y1885" s="1">
        <v>8.26</v>
      </c>
      <c r="Z1885" s="1">
        <v>90</v>
      </c>
      <c r="AA1885" s="1">
        <v>23857</v>
      </c>
      <c r="AB1885" s="1">
        <v>3590</v>
      </c>
      <c r="AC1885" s="1">
        <v>1.26</v>
      </c>
      <c r="AD1885" s="1">
        <v>134.9</v>
      </c>
      <c r="AE1885" s="1">
        <v>68.099999999999994</v>
      </c>
      <c r="AF1885" s="1">
        <v>1793.88</v>
      </c>
      <c r="AG1885" s="1">
        <v>434.31</v>
      </c>
      <c r="AH1885" s="1">
        <v>9243</v>
      </c>
      <c r="AI1885" s="1">
        <v>4.21</v>
      </c>
      <c r="AJ1885" s="1">
        <v>48</v>
      </c>
      <c r="AK1885" s="1">
        <v>84.97</v>
      </c>
      <c r="AL1885" s="1">
        <v>12656</v>
      </c>
      <c r="AM1885" s="1">
        <f t="shared" si="451"/>
        <v>4171.3519516556216</v>
      </c>
    </row>
    <row r="1886" spans="1:39" x14ac:dyDescent="0.3">
      <c r="A1886" s="2">
        <v>38410</v>
      </c>
      <c r="B1886" s="1" t="s">
        <v>25</v>
      </c>
      <c r="C1886" s="1">
        <v>1881.78</v>
      </c>
      <c r="D1886" s="1">
        <v>1878.33</v>
      </c>
      <c r="E1886" s="5">
        <f t="shared" si="437"/>
        <v>-1.8333705321557491E-3</v>
      </c>
      <c r="F1886" s="6">
        <f t="shared" si="438"/>
        <v>-3.4500000000000455</v>
      </c>
      <c r="G1886" s="1">
        <v>1928.59</v>
      </c>
      <c r="H1886" s="1">
        <v>1853.9</v>
      </c>
      <c r="I1886" s="5">
        <f t="shared" si="439"/>
        <v>3.9691143491800224E-2</v>
      </c>
      <c r="J1886" s="5" t="str">
        <f t="shared" si="440"/>
        <v>Medium</v>
      </c>
      <c r="K1886" s="6">
        <f t="shared" si="441"/>
        <v>416</v>
      </c>
      <c r="L1886" s="5" t="str">
        <f t="shared" si="442"/>
        <v>Normal</v>
      </c>
      <c r="M1886" s="6">
        <f t="shared" si="450"/>
        <v>3324.212857142857</v>
      </c>
      <c r="N1886" s="1">
        <v>737295698</v>
      </c>
      <c r="O1886" s="5">
        <f t="shared" si="449"/>
        <v>-0.60987114301380796</v>
      </c>
      <c r="P1886" s="1">
        <v>9.02</v>
      </c>
      <c r="Q1886" s="1">
        <v>2.9</v>
      </c>
      <c r="R1886" s="1">
        <f t="shared" si="443"/>
        <v>-0.8181495758156524</v>
      </c>
      <c r="S1886" s="1">
        <f t="shared" si="444"/>
        <v>-1.0440911774585164</v>
      </c>
      <c r="T1886" s="1">
        <f t="shared" si="445"/>
        <v>1.4953565198249468</v>
      </c>
      <c r="U1886" s="1">
        <f t="shared" si="446"/>
        <v>-0.75479132752329159</v>
      </c>
      <c r="V1886" s="1">
        <f t="shared" si="447"/>
        <v>-0.28041889024312838</v>
      </c>
      <c r="W1886" s="7" t="str">
        <f t="shared" si="448"/>
        <v>Low Stress</v>
      </c>
      <c r="X1886" s="1">
        <v>8.1999999999999993</v>
      </c>
      <c r="Y1886" s="1">
        <v>9.4499999999999993</v>
      </c>
      <c r="Z1886" s="1">
        <v>79</v>
      </c>
      <c r="AA1886" s="1">
        <v>20692</v>
      </c>
      <c r="AB1886" s="1">
        <v>3694</v>
      </c>
      <c r="AC1886" s="1">
        <v>1.17</v>
      </c>
      <c r="AD1886" s="1">
        <v>114.61</v>
      </c>
      <c r="AE1886" s="1">
        <v>99.88</v>
      </c>
      <c r="AF1886" s="1">
        <v>1108.46</v>
      </c>
      <c r="AG1886" s="1">
        <v>387.5</v>
      </c>
      <c r="AH1886" s="1">
        <v>7763</v>
      </c>
      <c r="AI1886" s="1">
        <v>4.4000000000000004</v>
      </c>
      <c r="AJ1886" s="1">
        <v>30</v>
      </c>
      <c r="AK1886" s="1">
        <v>17.89</v>
      </c>
      <c r="AL1886" s="1">
        <v>2125</v>
      </c>
      <c r="AM1886" s="1">
        <f t="shared" si="451"/>
        <v>4174.3209168223702</v>
      </c>
    </row>
    <row r="1887" spans="1:39" x14ac:dyDescent="0.3">
      <c r="A1887" s="2">
        <v>38411</v>
      </c>
      <c r="B1887" s="1" t="s">
        <v>25</v>
      </c>
      <c r="C1887" s="1">
        <v>4544.7299999999996</v>
      </c>
      <c r="D1887" s="1">
        <v>4589.05</v>
      </c>
      <c r="E1887" s="5">
        <f t="shared" si="437"/>
        <v>9.7519544615413071E-3</v>
      </c>
      <c r="F1887" s="6">
        <f t="shared" si="438"/>
        <v>44.320000000000618</v>
      </c>
      <c r="G1887" s="1">
        <v>4591.8</v>
      </c>
      <c r="H1887" s="1">
        <v>4539.03</v>
      </c>
      <c r="I1887" s="5">
        <f t="shared" si="439"/>
        <v>1.1611250833382939E-2</v>
      </c>
      <c r="J1887" s="5" t="str">
        <f t="shared" si="440"/>
        <v>Low</v>
      </c>
      <c r="K1887" s="6">
        <f t="shared" si="441"/>
        <v>416</v>
      </c>
      <c r="L1887" s="5" t="str">
        <f t="shared" si="442"/>
        <v>Normal</v>
      </c>
      <c r="M1887" s="6">
        <f t="shared" si="450"/>
        <v>3338.8728571428569</v>
      </c>
      <c r="N1887" s="1">
        <v>66827525</v>
      </c>
      <c r="O1887" s="5">
        <f t="shared" si="449"/>
        <v>1.4431542913119635</v>
      </c>
      <c r="P1887" s="1">
        <v>-1.39</v>
      </c>
      <c r="Q1887" s="1">
        <v>4.33</v>
      </c>
      <c r="R1887" s="1">
        <f t="shared" si="443"/>
        <v>1.5269612080656518</v>
      </c>
      <c r="S1887" s="1">
        <f t="shared" si="444"/>
        <v>1.5751523599811947</v>
      </c>
      <c r="T1887" s="1">
        <f t="shared" si="445"/>
        <v>-0.93272438126545809</v>
      </c>
      <c r="U1887" s="1">
        <f t="shared" si="446"/>
        <v>-0.26346901384480637</v>
      </c>
      <c r="V1887" s="1">
        <f t="shared" si="447"/>
        <v>0.4764800432341455</v>
      </c>
      <c r="W1887" s="7" t="str">
        <f t="shared" si="448"/>
        <v>Moderate Stress</v>
      </c>
      <c r="X1887" s="1">
        <v>12.19</v>
      </c>
      <c r="Y1887" s="1">
        <v>4.1900000000000004</v>
      </c>
      <c r="Z1887" s="1">
        <v>54</v>
      </c>
      <c r="AA1887" s="1">
        <v>29253</v>
      </c>
      <c r="AB1887" s="1">
        <v>702</v>
      </c>
      <c r="AC1887" s="1">
        <v>1.07</v>
      </c>
      <c r="AD1887" s="1">
        <v>128.94999999999999</v>
      </c>
      <c r="AE1887" s="1">
        <v>93.95</v>
      </c>
      <c r="AF1887" s="1">
        <v>1405.59</v>
      </c>
      <c r="AG1887" s="1">
        <v>387.19</v>
      </c>
      <c r="AH1887" s="1">
        <v>8446</v>
      </c>
      <c r="AI1887" s="1">
        <v>5.38</v>
      </c>
      <c r="AJ1887" s="1">
        <v>42</v>
      </c>
      <c r="AK1887" s="1">
        <v>50.86</v>
      </c>
      <c r="AL1887" s="1">
        <v>8643</v>
      </c>
      <c r="AM1887" s="1">
        <f t="shared" si="451"/>
        <v>4175.6952676248402</v>
      </c>
    </row>
    <row r="1888" spans="1:39" x14ac:dyDescent="0.3">
      <c r="A1888" s="2">
        <v>38412</v>
      </c>
      <c r="B1888" s="1" t="s">
        <v>26</v>
      </c>
      <c r="C1888" s="1">
        <v>4737.22</v>
      </c>
      <c r="D1888" s="1">
        <v>4780.3900000000003</v>
      </c>
      <c r="E1888" s="5">
        <f t="shared" si="437"/>
        <v>9.112939656591856E-3</v>
      </c>
      <c r="F1888" s="6">
        <f t="shared" si="438"/>
        <v>43.170000000000073</v>
      </c>
      <c r="G1888" s="1">
        <v>4814.0600000000004</v>
      </c>
      <c r="H1888" s="1">
        <v>4733.0200000000004</v>
      </c>
      <c r="I1888" s="5">
        <f t="shared" si="439"/>
        <v>1.7107079679643325E-2</v>
      </c>
      <c r="J1888" s="5" t="str">
        <f t="shared" si="440"/>
        <v>Low</v>
      </c>
      <c r="K1888" s="6">
        <f t="shared" si="441"/>
        <v>416</v>
      </c>
      <c r="L1888" s="5" t="str">
        <f t="shared" si="442"/>
        <v>Normal</v>
      </c>
      <c r="M1888" s="6">
        <f t="shared" si="450"/>
        <v>3556.7799999999997</v>
      </c>
      <c r="N1888" s="1">
        <v>939652027</v>
      </c>
      <c r="O1888" s="5">
        <f t="shared" si="449"/>
        <v>4.1694904174066558E-2</v>
      </c>
      <c r="P1888" s="1">
        <v>-0.89</v>
      </c>
      <c r="Q1888" s="1">
        <v>4.88</v>
      </c>
      <c r="R1888" s="1">
        <f t="shared" si="443"/>
        <v>-1.5259356101641213</v>
      </c>
      <c r="S1888" s="1">
        <f t="shared" si="444"/>
        <v>-0.21282521758381998</v>
      </c>
      <c r="T1888" s="1">
        <f t="shared" si="445"/>
        <v>-0.81610185959925241</v>
      </c>
      <c r="U1888" s="1">
        <f t="shared" si="446"/>
        <v>-7.449889319923518E-2</v>
      </c>
      <c r="V1888" s="1">
        <f t="shared" si="447"/>
        <v>-0.65734039513660714</v>
      </c>
      <c r="W1888" s="7" t="str">
        <f t="shared" si="448"/>
        <v>Low Stress</v>
      </c>
      <c r="X1888" s="1">
        <v>14.09</v>
      </c>
      <c r="Y1888" s="1">
        <v>7.42</v>
      </c>
      <c r="Z1888" s="1">
        <v>59</v>
      </c>
      <c r="AA1888" s="1">
        <v>24449</v>
      </c>
      <c r="AB1888" s="1">
        <v>3931</v>
      </c>
      <c r="AC1888" s="1">
        <v>1.05</v>
      </c>
      <c r="AD1888" s="1">
        <v>80.33</v>
      </c>
      <c r="AE1888" s="1">
        <v>27.84</v>
      </c>
      <c r="AF1888" s="1">
        <v>2379.65</v>
      </c>
      <c r="AG1888" s="1">
        <v>134.12</v>
      </c>
      <c r="AH1888" s="1">
        <v>8592</v>
      </c>
      <c r="AI1888" s="1">
        <v>4.8099999999999996</v>
      </c>
      <c r="AJ1888" s="1">
        <v>10</v>
      </c>
      <c r="AK1888" s="1">
        <v>48.66</v>
      </c>
      <c r="AL1888" s="1">
        <v>468</v>
      </c>
      <c r="AM1888" s="1">
        <f t="shared" si="451"/>
        <v>4199.6746200867219</v>
      </c>
    </row>
    <row r="1889" spans="1:39" x14ac:dyDescent="0.3">
      <c r="A1889" s="2">
        <v>38413</v>
      </c>
      <c r="B1889" s="1" t="s">
        <v>24</v>
      </c>
      <c r="C1889" s="1">
        <v>4665.68</v>
      </c>
      <c r="D1889" s="1">
        <v>4636.37</v>
      </c>
      <c r="E1889" s="5">
        <f t="shared" si="437"/>
        <v>-6.2820424889834707E-3</v>
      </c>
      <c r="F1889" s="6">
        <f t="shared" si="438"/>
        <v>-29.3100000000004</v>
      </c>
      <c r="G1889" s="1">
        <v>4710.24</v>
      </c>
      <c r="H1889" s="1">
        <v>4619.3900000000003</v>
      </c>
      <c r="I1889" s="5">
        <f t="shared" si="439"/>
        <v>1.9471974074518495E-2</v>
      </c>
      <c r="J1889" s="5" t="str">
        <f t="shared" si="440"/>
        <v>Low</v>
      </c>
      <c r="K1889" s="6">
        <f t="shared" si="441"/>
        <v>416</v>
      </c>
      <c r="L1889" s="5" t="str">
        <f t="shared" si="442"/>
        <v>Normal</v>
      </c>
      <c r="M1889" s="6">
        <f t="shared" si="450"/>
        <v>3947.3928571428573</v>
      </c>
      <c r="N1889" s="1">
        <v>268754638</v>
      </c>
      <c r="O1889" s="5">
        <f t="shared" si="449"/>
        <v>-3.0127249031982835E-2</v>
      </c>
      <c r="P1889" s="1">
        <v>8.81</v>
      </c>
      <c r="Q1889" s="1">
        <v>0.65</v>
      </c>
      <c r="R1889" s="1">
        <f t="shared" si="443"/>
        <v>0.82067645164617187</v>
      </c>
      <c r="S1889" s="1">
        <f t="shared" si="444"/>
        <v>-0.30445569983925758</v>
      </c>
      <c r="T1889" s="1">
        <f t="shared" si="445"/>
        <v>1.4463750607251404</v>
      </c>
      <c r="U1889" s="1">
        <f t="shared" si="446"/>
        <v>-1.5278509119824466</v>
      </c>
      <c r="V1889" s="1">
        <f t="shared" si="447"/>
        <v>0.10868622513740206</v>
      </c>
      <c r="W1889" s="7" t="str">
        <f t="shared" si="448"/>
        <v>Moderate Stress</v>
      </c>
      <c r="X1889" s="1">
        <v>11.52</v>
      </c>
      <c r="Y1889" s="1">
        <v>4.4000000000000004</v>
      </c>
      <c r="Z1889" s="1">
        <v>60</v>
      </c>
      <c r="AA1889" s="1">
        <v>24745</v>
      </c>
      <c r="AB1889" s="1">
        <v>404</v>
      </c>
      <c r="AC1889" s="1">
        <v>1.42</v>
      </c>
      <c r="AD1889" s="1">
        <v>85.11</v>
      </c>
      <c r="AE1889" s="1">
        <v>28.07</v>
      </c>
      <c r="AF1889" s="1">
        <v>1334.22</v>
      </c>
      <c r="AG1889" s="1">
        <v>349.81</v>
      </c>
      <c r="AH1889" s="1">
        <v>8486</v>
      </c>
      <c r="AI1889" s="1">
        <v>9.68</v>
      </c>
      <c r="AJ1889" s="1">
        <v>47</v>
      </c>
      <c r="AK1889" s="1">
        <v>84.44</v>
      </c>
      <c r="AL1889" s="1">
        <v>14835</v>
      </c>
      <c r="AM1889" s="1">
        <f t="shared" si="451"/>
        <v>4136.0550296687443</v>
      </c>
    </row>
    <row r="1890" spans="1:39" x14ac:dyDescent="0.3">
      <c r="A1890" s="2">
        <v>38414</v>
      </c>
      <c r="B1890" s="1" t="s">
        <v>26</v>
      </c>
      <c r="C1890" s="1">
        <v>3541.66</v>
      </c>
      <c r="D1890" s="1">
        <v>3527.48</v>
      </c>
      <c r="E1890" s="5">
        <f t="shared" si="437"/>
        <v>-4.0037722423947632E-3</v>
      </c>
      <c r="F1890" s="6">
        <f t="shared" si="438"/>
        <v>-14.179999999999836</v>
      </c>
      <c r="G1890" s="1">
        <v>3581.85</v>
      </c>
      <c r="H1890" s="1">
        <v>3511.94</v>
      </c>
      <c r="I1890" s="5">
        <f t="shared" si="439"/>
        <v>1.97393312740353E-2</v>
      </c>
      <c r="J1890" s="5" t="str">
        <f t="shared" si="440"/>
        <v>Low</v>
      </c>
      <c r="K1890" s="6">
        <f t="shared" si="441"/>
        <v>416</v>
      </c>
      <c r="L1890" s="5" t="str">
        <f t="shared" si="442"/>
        <v>Normal</v>
      </c>
      <c r="M1890" s="6">
        <f t="shared" si="450"/>
        <v>4017.542857142857</v>
      </c>
      <c r="N1890" s="1">
        <v>504995107</v>
      </c>
      <c r="O1890" s="5">
        <f t="shared" si="449"/>
        <v>-0.23917202466584847</v>
      </c>
      <c r="P1890" s="1">
        <v>-3.85</v>
      </c>
      <c r="Q1890" s="1">
        <v>4.8600000000000003</v>
      </c>
      <c r="R1890" s="1">
        <f t="shared" si="443"/>
        <v>-5.626859608957497E-3</v>
      </c>
      <c r="S1890" s="1">
        <f t="shared" si="444"/>
        <v>-0.57115438192078416</v>
      </c>
      <c r="T1890" s="1">
        <f t="shared" si="445"/>
        <v>-1.5065071878631908</v>
      </c>
      <c r="U1890" s="1">
        <f t="shared" si="446"/>
        <v>-8.1370533949983087E-2</v>
      </c>
      <c r="V1890" s="1">
        <f t="shared" si="447"/>
        <v>-0.54116474083572885</v>
      </c>
      <c r="W1890" s="7" t="str">
        <f t="shared" si="448"/>
        <v>Low Stress</v>
      </c>
      <c r="X1890" s="1">
        <v>12.09</v>
      </c>
      <c r="Y1890" s="1">
        <v>5.27</v>
      </c>
      <c r="Z1890" s="1">
        <v>112</v>
      </c>
      <c r="AA1890" s="1">
        <v>18844</v>
      </c>
      <c r="AB1890" s="1">
        <v>3328</v>
      </c>
      <c r="AC1890" s="1">
        <v>1.2</v>
      </c>
      <c r="AD1890" s="1">
        <v>127.68</v>
      </c>
      <c r="AE1890" s="1">
        <v>59.66</v>
      </c>
      <c r="AF1890" s="1">
        <v>1225.95</v>
      </c>
      <c r="AG1890" s="1">
        <v>447.79</v>
      </c>
      <c r="AH1890" s="1">
        <v>7664</v>
      </c>
      <c r="AI1890" s="1">
        <v>0.79</v>
      </c>
      <c r="AJ1890" s="1">
        <v>6</v>
      </c>
      <c r="AK1890" s="1">
        <v>14.99</v>
      </c>
      <c r="AL1890" s="1">
        <v>13170</v>
      </c>
      <c r="AM1890" s="1">
        <f t="shared" si="451"/>
        <v>4091.7294332997003</v>
      </c>
    </row>
    <row r="1891" spans="1:39" x14ac:dyDescent="0.3">
      <c r="A1891" s="2">
        <v>38415</v>
      </c>
      <c r="B1891" s="1" t="s">
        <v>24</v>
      </c>
      <c r="C1891" s="1">
        <v>3519.28</v>
      </c>
      <c r="D1891" s="1">
        <v>3484.22</v>
      </c>
      <c r="E1891" s="5">
        <f t="shared" si="437"/>
        <v>-9.9622650087519034E-3</v>
      </c>
      <c r="F1891" s="6">
        <f t="shared" si="438"/>
        <v>-35.0600000000004</v>
      </c>
      <c r="G1891" s="1">
        <v>3528.48</v>
      </c>
      <c r="H1891" s="1">
        <v>3436.54</v>
      </c>
      <c r="I1891" s="5">
        <f t="shared" si="439"/>
        <v>2.6124661862653737E-2</v>
      </c>
      <c r="J1891" s="5" t="str">
        <f t="shared" si="440"/>
        <v>Medium</v>
      </c>
      <c r="K1891" s="6">
        <f t="shared" si="441"/>
        <v>416</v>
      </c>
      <c r="L1891" s="5" t="str">
        <f t="shared" si="442"/>
        <v>Normal</v>
      </c>
      <c r="M1891" s="6">
        <f t="shared" si="450"/>
        <v>3958.64</v>
      </c>
      <c r="N1891" s="1">
        <v>139001015</v>
      </c>
      <c r="O1891" s="5">
        <f t="shared" si="449"/>
        <v>-1.2263712338553364E-2</v>
      </c>
      <c r="P1891" s="1">
        <v>4.1399999999999997</v>
      </c>
      <c r="Q1891" s="1">
        <v>4.26</v>
      </c>
      <c r="R1891" s="1">
        <f t="shared" si="443"/>
        <v>1.2745184575738258</v>
      </c>
      <c r="S1891" s="1">
        <f t="shared" si="444"/>
        <v>-0.28166545464414722</v>
      </c>
      <c r="T1891" s="1">
        <f t="shared" si="445"/>
        <v>0.35712070836277804</v>
      </c>
      <c r="U1891" s="1">
        <f t="shared" si="446"/>
        <v>-0.28751975647242461</v>
      </c>
      <c r="V1891" s="1">
        <f t="shared" si="447"/>
        <v>0.26561348870500801</v>
      </c>
      <c r="W1891" s="7" t="str">
        <f t="shared" si="448"/>
        <v>Moderate Stress</v>
      </c>
      <c r="X1891" s="1">
        <v>2.87</v>
      </c>
      <c r="Y1891" s="1">
        <v>8.4499999999999993</v>
      </c>
      <c r="Z1891" s="1">
        <v>56</v>
      </c>
      <c r="AA1891" s="1">
        <v>19631</v>
      </c>
      <c r="AB1891" s="1">
        <v>3259</v>
      </c>
      <c r="AC1891" s="1">
        <v>1.38</v>
      </c>
      <c r="AD1891" s="1">
        <v>100.31</v>
      </c>
      <c r="AE1891" s="1">
        <v>120.28</v>
      </c>
      <c r="AF1891" s="1">
        <v>895.03</v>
      </c>
      <c r="AG1891" s="1">
        <v>406.36</v>
      </c>
      <c r="AH1891" s="1">
        <v>6452</v>
      </c>
      <c r="AI1891" s="1">
        <v>2.65</v>
      </c>
      <c r="AJ1891" s="1">
        <v>0</v>
      </c>
      <c r="AK1891" s="1">
        <v>45.23</v>
      </c>
      <c r="AL1891" s="1">
        <v>6268</v>
      </c>
      <c r="AM1891" s="1">
        <f t="shared" si="451"/>
        <v>4079.9919010534782</v>
      </c>
    </row>
    <row r="1892" spans="1:39" x14ac:dyDescent="0.3">
      <c r="A1892" s="2">
        <v>38416</v>
      </c>
      <c r="B1892" s="1" t="s">
        <v>25</v>
      </c>
      <c r="C1892" s="1">
        <v>2612.84</v>
      </c>
      <c r="D1892" s="1">
        <v>2613.84</v>
      </c>
      <c r="E1892" s="5">
        <f t="shared" si="437"/>
        <v>3.827253103902267E-4</v>
      </c>
      <c r="F1892" s="6">
        <f t="shared" si="438"/>
        <v>1</v>
      </c>
      <c r="G1892" s="1">
        <v>2628.64</v>
      </c>
      <c r="H1892" s="1">
        <v>2573.66</v>
      </c>
      <c r="I1892" s="5">
        <f t="shared" si="439"/>
        <v>2.1042237565254671E-2</v>
      </c>
      <c r="J1892" s="5" t="str">
        <f t="shared" si="440"/>
        <v>Medium</v>
      </c>
      <c r="K1892" s="6">
        <f t="shared" si="441"/>
        <v>416</v>
      </c>
      <c r="L1892" s="5" t="str">
        <f t="shared" si="442"/>
        <v>Normal</v>
      </c>
      <c r="M1892" s="6">
        <f t="shared" si="450"/>
        <v>3644.2400000000002</v>
      </c>
      <c r="N1892" s="1">
        <v>425138592</v>
      </c>
      <c r="O1892" s="5">
        <f t="shared" si="449"/>
        <v>-0.24980626940893505</v>
      </c>
      <c r="P1892" s="1">
        <v>5.23</v>
      </c>
      <c r="Q1892" s="1">
        <v>7.13</v>
      </c>
      <c r="R1892" s="1">
        <f t="shared" si="443"/>
        <v>0.27368897077823545</v>
      </c>
      <c r="S1892" s="1">
        <f t="shared" si="444"/>
        <v>-0.58472151867086009</v>
      </c>
      <c r="T1892" s="1">
        <f t="shared" si="445"/>
        <v>0.61135780559510688</v>
      </c>
      <c r="U1892" s="1">
        <f>(Q1892-AVERAGE(Q:Q))/STDEV(Q:Q)</f>
        <v>0.69856069125991982</v>
      </c>
      <c r="V1892" s="1">
        <f t="shared" si="447"/>
        <v>0.2497214872406005</v>
      </c>
      <c r="W1892" s="7" t="str">
        <f t="shared" si="448"/>
        <v>Moderate Stress</v>
      </c>
      <c r="X1892" s="1">
        <v>4.66</v>
      </c>
      <c r="Y1892" s="1">
        <v>1.29</v>
      </c>
      <c r="Z1892" s="1">
        <v>108</v>
      </c>
      <c r="AA1892" s="1">
        <v>16252</v>
      </c>
      <c r="AB1892" s="1">
        <v>1351</v>
      </c>
      <c r="AC1892" s="1">
        <v>1.1599999999999999</v>
      </c>
      <c r="AD1892" s="1">
        <v>107.17</v>
      </c>
      <c r="AE1892" s="1">
        <v>22.67</v>
      </c>
      <c r="AF1892" s="1">
        <v>965.29</v>
      </c>
      <c r="AG1892" s="1">
        <v>147.26</v>
      </c>
      <c r="AH1892" s="1">
        <v>1537</v>
      </c>
      <c r="AI1892" s="1">
        <v>9.69</v>
      </c>
      <c r="AJ1892" s="1">
        <v>22</v>
      </c>
      <c r="AK1892" s="1">
        <v>63.69</v>
      </c>
      <c r="AL1892" s="1">
        <v>7779</v>
      </c>
      <c r="AM1892" s="1">
        <f t="shared" si="451"/>
        <v>4123.6169701412737</v>
      </c>
    </row>
    <row r="1893" spans="1:39" x14ac:dyDescent="0.3">
      <c r="A1893" s="2">
        <v>38417</v>
      </c>
      <c r="B1893" s="1" t="s">
        <v>26</v>
      </c>
      <c r="C1893" s="1">
        <v>4009.59</v>
      </c>
      <c r="D1893" s="1">
        <v>4005.65</v>
      </c>
      <c r="E1893" s="5">
        <f t="shared" si="437"/>
        <v>-9.8264411074450359E-4</v>
      </c>
      <c r="F1893" s="6">
        <f t="shared" si="438"/>
        <v>-3.9400000000000546</v>
      </c>
      <c r="G1893" s="1">
        <v>4045.44</v>
      </c>
      <c r="H1893" s="1">
        <v>3972.65</v>
      </c>
      <c r="I1893" s="5">
        <f t="shared" si="439"/>
        <v>1.8153975842916597E-2</v>
      </c>
      <c r="J1893" s="5" t="str">
        <f t="shared" si="440"/>
        <v>Low</v>
      </c>
      <c r="K1893" s="6">
        <f t="shared" si="441"/>
        <v>416</v>
      </c>
      <c r="L1893" s="5" t="str">
        <f t="shared" si="442"/>
        <v>Normal</v>
      </c>
      <c r="M1893" s="6">
        <f t="shared" si="450"/>
        <v>3948.1428571428578</v>
      </c>
      <c r="N1893" s="1">
        <v>905897559</v>
      </c>
      <c r="O1893" s="5">
        <f t="shared" si="449"/>
        <v>0.5324771217825115</v>
      </c>
      <c r="P1893" s="1">
        <v>2.58</v>
      </c>
      <c r="Q1893" s="1">
        <v>6.46</v>
      </c>
      <c r="R1893" s="1">
        <f t="shared" si="443"/>
        <v>-1.4078718897688858</v>
      </c>
      <c r="S1893" s="1">
        <f t="shared" si="444"/>
        <v>0.41331322681563276</v>
      </c>
      <c r="T1893" s="1">
        <f t="shared" si="445"/>
        <v>-6.7415592357839924E-3</v>
      </c>
      <c r="U1893" s="1">
        <f t="shared" si="445"/>
        <v>0.4683607261098604</v>
      </c>
      <c r="V1893" s="1">
        <f t="shared" si="447"/>
        <v>-0.13323487401979417</v>
      </c>
      <c r="W1893" s="7" t="str">
        <f t="shared" si="448"/>
        <v>Low Stress</v>
      </c>
      <c r="X1893" s="1">
        <v>14.67</v>
      </c>
      <c r="Y1893" s="1">
        <v>5.54</v>
      </c>
      <c r="Z1893" s="1">
        <v>61</v>
      </c>
      <c r="AA1893" s="1">
        <v>543</v>
      </c>
      <c r="AB1893" s="1">
        <v>1036</v>
      </c>
      <c r="AC1893" s="1">
        <v>1.01</v>
      </c>
      <c r="AD1893" s="1">
        <v>124.95</v>
      </c>
      <c r="AE1893" s="1">
        <v>100.07</v>
      </c>
      <c r="AF1893" s="1">
        <v>1794.14</v>
      </c>
      <c r="AG1893" s="1">
        <v>479.71</v>
      </c>
      <c r="AH1893" s="1">
        <v>9024</v>
      </c>
      <c r="AI1893" s="1">
        <v>4.45</v>
      </c>
      <c r="AJ1893" s="1">
        <v>31</v>
      </c>
      <c r="AK1893" s="1">
        <v>94.53</v>
      </c>
      <c r="AL1893" s="1">
        <v>4527</v>
      </c>
      <c r="AM1893" s="1">
        <f t="shared" si="451"/>
        <v>4171.937806550859</v>
      </c>
    </row>
    <row r="1894" spans="1:39" x14ac:dyDescent="0.3">
      <c r="A1894" s="2">
        <v>38418</v>
      </c>
      <c r="B1894" s="1" t="s">
        <v>26</v>
      </c>
      <c r="C1894" s="1">
        <v>3125.18</v>
      </c>
      <c r="D1894" s="1">
        <v>3165.26</v>
      </c>
      <c r="E1894" s="5">
        <f t="shared" si="437"/>
        <v>1.2824861287989934E-2</v>
      </c>
      <c r="F1894" s="6">
        <f t="shared" si="438"/>
        <v>40.080000000000382</v>
      </c>
      <c r="G1894" s="1">
        <v>3169.47</v>
      </c>
      <c r="H1894" s="1">
        <v>3099.3</v>
      </c>
      <c r="I1894" s="5">
        <f t="shared" si="439"/>
        <v>2.2453106701053899E-2</v>
      </c>
      <c r="J1894" s="5" t="str">
        <f t="shared" si="440"/>
        <v>Medium</v>
      </c>
      <c r="K1894" s="6">
        <f t="shared" si="441"/>
        <v>416</v>
      </c>
      <c r="L1894" s="5" t="str">
        <f t="shared" si="442"/>
        <v>Normal</v>
      </c>
      <c r="M1894" s="6">
        <f t="shared" si="450"/>
        <v>3744.7442857142855</v>
      </c>
      <c r="N1894" s="1">
        <v>50476122</v>
      </c>
      <c r="O1894" s="5">
        <f t="shared" si="449"/>
        <v>-0.20980115586733736</v>
      </c>
      <c r="P1894" s="1">
        <v>5.41</v>
      </c>
      <c r="Q1894" s="1">
        <v>1.85</v>
      </c>
      <c r="R1894" s="1">
        <f t="shared" si="443"/>
        <v>1.584153857994598</v>
      </c>
      <c r="S1894" s="1">
        <f t="shared" si="444"/>
        <v>-0.53368311780332134</v>
      </c>
      <c r="T1894" s="1">
        <f t="shared" si="445"/>
        <v>0.65334191339494097</v>
      </c>
      <c r="U1894" s="1">
        <f t="shared" si="445"/>
        <v>-1.1155524669375638</v>
      </c>
      <c r="V1894" s="1">
        <f t="shared" si="447"/>
        <v>0.14706504666216341</v>
      </c>
      <c r="W1894" s="7" t="str">
        <f t="shared" si="448"/>
        <v>Moderate Stress</v>
      </c>
      <c r="X1894" s="1">
        <v>11.01</v>
      </c>
      <c r="Y1894" s="1">
        <v>2.54</v>
      </c>
      <c r="Z1894" s="1">
        <v>113</v>
      </c>
      <c r="AA1894" s="1">
        <v>4342</v>
      </c>
      <c r="AB1894" s="1">
        <v>3817</v>
      </c>
      <c r="AC1894" s="1">
        <v>0.86</v>
      </c>
      <c r="AD1894" s="1">
        <v>87.84</v>
      </c>
      <c r="AE1894" s="1">
        <v>43.88</v>
      </c>
      <c r="AF1894" s="1">
        <v>1922.06</v>
      </c>
      <c r="AG1894" s="1">
        <v>127.89</v>
      </c>
      <c r="AH1894" s="1">
        <v>3144</v>
      </c>
      <c r="AI1894" s="1">
        <v>5.71</v>
      </c>
      <c r="AJ1894" s="1">
        <v>14</v>
      </c>
      <c r="AK1894" s="1">
        <v>89.94</v>
      </c>
      <c r="AL1894" s="1">
        <v>10879</v>
      </c>
      <c r="AM1894" s="1">
        <f t="shared" si="451"/>
        <v>4216.2038324371233</v>
      </c>
    </row>
    <row r="1895" spans="1:39" x14ac:dyDescent="0.3">
      <c r="A1895" s="2">
        <v>38419</v>
      </c>
      <c r="B1895" s="1" t="s">
        <v>24</v>
      </c>
      <c r="C1895" s="1">
        <v>3709.75</v>
      </c>
      <c r="D1895" s="1">
        <v>3752.75</v>
      </c>
      <c r="E1895" s="5">
        <f t="shared" si="437"/>
        <v>1.1591077565873711E-2</v>
      </c>
      <c r="F1895" s="6">
        <f t="shared" si="438"/>
        <v>43</v>
      </c>
      <c r="G1895" s="1">
        <v>3793.34</v>
      </c>
      <c r="H1895" s="1">
        <v>3701.38</v>
      </c>
      <c r="I1895" s="5">
        <f t="shared" si="439"/>
        <v>2.4788732394366207E-2</v>
      </c>
      <c r="J1895" s="5" t="str">
        <f t="shared" si="440"/>
        <v>Medium</v>
      </c>
      <c r="K1895" s="6">
        <f t="shared" si="441"/>
        <v>416</v>
      </c>
      <c r="L1895" s="5" t="str">
        <f t="shared" si="442"/>
        <v>Normal</v>
      </c>
      <c r="M1895" s="6">
        <f t="shared" si="450"/>
        <v>3597.9385714285713</v>
      </c>
      <c r="N1895" s="1">
        <v>345595376</v>
      </c>
      <c r="O1895" s="5">
        <f t="shared" si="449"/>
        <v>0.18560560585860236</v>
      </c>
      <c r="P1895" s="1">
        <v>-2.41</v>
      </c>
      <c r="Q1895" s="1">
        <v>2.06</v>
      </c>
      <c r="R1895" s="1">
        <f t="shared" si="443"/>
        <v>0.5519089685919123</v>
      </c>
      <c r="S1895" s="1">
        <f t="shared" si="444"/>
        <v>-2.9224386803356012E-2</v>
      </c>
      <c r="T1895" s="1">
        <f t="shared" si="445"/>
        <v>-1.170634325464518</v>
      </c>
      <c r="U1895" s="1">
        <f t="shared" si="445"/>
        <v>-1.0434002390547095</v>
      </c>
      <c r="V1895" s="1">
        <f t="shared" si="447"/>
        <v>-0.42283749568266782</v>
      </c>
      <c r="W1895" s="7" t="str">
        <f t="shared" si="448"/>
        <v>Low Stress</v>
      </c>
      <c r="X1895" s="1">
        <v>9.3000000000000007</v>
      </c>
      <c r="Y1895" s="1">
        <v>3.73</v>
      </c>
      <c r="Z1895" s="1">
        <v>90</v>
      </c>
      <c r="AA1895" s="1">
        <v>5205</v>
      </c>
      <c r="AB1895" s="1">
        <v>2413</v>
      </c>
      <c r="AC1895" s="1">
        <v>1.03</v>
      </c>
      <c r="AD1895" s="1">
        <v>138.29</v>
      </c>
      <c r="AE1895" s="1">
        <v>142.76</v>
      </c>
      <c r="AF1895" s="1">
        <v>1890.69</v>
      </c>
      <c r="AG1895" s="1">
        <v>322.76</v>
      </c>
      <c r="AH1895" s="1">
        <v>1551</v>
      </c>
      <c r="AI1895" s="1">
        <v>0.81</v>
      </c>
      <c r="AJ1895" s="1">
        <v>17</v>
      </c>
      <c r="AK1895" s="1">
        <v>53.43</v>
      </c>
      <c r="AL1895" s="1">
        <v>10444</v>
      </c>
      <c r="AM1895" s="1">
        <f t="shared" si="451"/>
        <v>4211.5125930715012</v>
      </c>
    </row>
    <row r="1896" spans="1:39" x14ac:dyDescent="0.3">
      <c r="A1896" s="2">
        <v>38420</v>
      </c>
      <c r="B1896" s="1" t="s">
        <v>25</v>
      </c>
      <c r="C1896" s="1">
        <v>2713.83</v>
      </c>
      <c r="D1896" s="1">
        <v>2702.19</v>
      </c>
      <c r="E1896" s="5">
        <f t="shared" si="437"/>
        <v>-4.2891411768606995E-3</v>
      </c>
      <c r="F1896" s="6">
        <f t="shared" si="438"/>
        <v>-11.639999999999873</v>
      </c>
      <c r="G1896" s="1">
        <v>2749.78</v>
      </c>
      <c r="H1896" s="1">
        <v>2653.27</v>
      </c>
      <c r="I1896" s="5">
        <f t="shared" si="439"/>
        <v>3.5562286510208901E-2</v>
      </c>
      <c r="J1896" s="5" t="str">
        <f t="shared" si="440"/>
        <v>Medium</v>
      </c>
      <c r="K1896" s="6">
        <f t="shared" si="441"/>
        <v>416</v>
      </c>
      <c r="L1896" s="5" t="str">
        <f t="shared" si="442"/>
        <v>Normal</v>
      </c>
      <c r="M1896" s="6">
        <f t="shared" si="450"/>
        <v>3321.6271428571426</v>
      </c>
      <c r="N1896" s="1">
        <v>888716938</v>
      </c>
      <c r="O1896" s="5">
        <f t="shared" si="449"/>
        <v>-0.27994404103657317</v>
      </c>
      <c r="P1896" s="1">
        <v>7.79</v>
      </c>
      <c r="Q1896" s="1">
        <v>2.5099999999999998</v>
      </c>
      <c r="R1896" s="1">
        <f t="shared" si="443"/>
        <v>-1.3477788664108961</v>
      </c>
      <c r="S1896" s="1">
        <f t="shared" si="444"/>
        <v>-0.62317119506001251</v>
      </c>
      <c r="T1896" s="1">
        <f t="shared" si="445"/>
        <v>1.2084651165260805</v>
      </c>
      <c r="U1896" s="1">
        <f t="shared" si="445"/>
        <v>-0.88878832216287851</v>
      </c>
      <c r="V1896" s="1">
        <f t="shared" si="447"/>
        <v>-0.41281831677692665</v>
      </c>
      <c r="W1896" s="7" t="str">
        <f t="shared" si="448"/>
        <v>Low Stress</v>
      </c>
      <c r="X1896" s="1">
        <v>6.77</v>
      </c>
      <c r="Y1896" s="1">
        <v>6.62</v>
      </c>
      <c r="Z1896" s="1">
        <v>109</v>
      </c>
      <c r="AA1896" s="1">
        <v>18772</v>
      </c>
      <c r="AB1896" s="1">
        <v>2231</v>
      </c>
      <c r="AC1896" s="1">
        <v>1.42</v>
      </c>
      <c r="AD1896" s="1">
        <v>90.11</v>
      </c>
      <c r="AE1896" s="1">
        <v>75.930000000000007</v>
      </c>
      <c r="AF1896" s="1">
        <v>1717.71</v>
      </c>
      <c r="AG1896" s="1">
        <v>478</v>
      </c>
      <c r="AH1896" s="1">
        <v>7187</v>
      </c>
      <c r="AI1896" s="1">
        <v>2.84</v>
      </c>
      <c r="AJ1896" s="1">
        <v>27</v>
      </c>
      <c r="AK1896" s="1">
        <v>60.71</v>
      </c>
      <c r="AL1896" s="1">
        <v>879</v>
      </c>
      <c r="AM1896" s="1">
        <f t="shared" si="451"/>
        <v>4219.6570040602955</v>
      </c>
    </row>
    <row r="1897" spans="1:39" x14ac:dyDescent="0.3">
      <c r="A1897" s="2">
        <v>38421</v>
      </c>
      <c r="B1897" s="1" t="s">
        <v>26</v>
      </c>
      <c r="C1897" s="1">
        <v>3925.99</v>
      </c>
      <c r="D1897" s="1">
        <v>3925.16</v>
      </c>
      <c r="E1897" s="5">
        <f t="shared" si="437"/>
        <v>-2.1141164394201904E-4</v>
      </c>
      <c r="F1897" s="6">
        <f t="shared" si="438"/>
        <v>-0.82999999999992724</v>
      </c>
      <c r="G1897" s="1">
        <v>3962.47</v>
      </c>
      <c r="H1897" s="1">
        <v>3906.41</v>
      </c>
      <c r="I1897" s="5">
        <f t="shared" si="439"/>
        <v>1.4279200914928451E-2</v>
      </c>
      <c r="J1897" s="5" t="str">
        <f t="shared" si="440"/>
        <v>Low</v>
      </c>
      <c r="K1897" s="6">
        <f t="shared" si="441"/>
        <v>416</v>
      </c>
      <c r="L1897" s="5" t="str">
        <f t="shared" si="442"/>
        <v>Normal</v>
      </c>
      <c r="M1897" s="6">
        <f t="shared" si="450"/>
        <v>3378.4385714285713</v>
      </c>
      <c r="N1897" s="1">
        <v>581252400</v>
      </c>
      <c r="O1897" s="5">
        <f t="shared" si="449"/>
        <v>0.45258475532808567</v>
      </c>
      <c r="P1897" s="1">
        <v>-2.9</v>
      </c>
      <c r="Q1897" s="1">
        <v>1.79</v>
      </c>
      <c r="R1897" s="1">
        <f t="shared" si="443"/>
        <v>-0.27235361468178376</v>
      </c>
      <c r="S1897" s="1">
        <f t="shared" si="444"/>
        <v>0.31138679130839719</v>
      </c>
      <c r="T1897" s="1">
        <f t="shared" si="445"/>
        <v>-1.2849243966973996</v>
      </c>
      <c r="U1897" s="1">
        <f t="shared" si="445"/>
        <v>-1.1361673891898081</v>
      </c>
      <c r="V1897" s="1">
        <f t="shared" si="447"/>
        <v>-0.59551465231514855</v>
      </c>
      <c r="W1897" s="7" t="str">
        <f t="shared" si="448"/>
        <v>Low Stress</v>
      </c>
      <c r="X1897" s="1">
        <v>2.58</v>
      </c>
      <c r="Y1897" s="1">
        <v>0.76</v>
      </c>
      <c r="Z1897" s="1">
        <v>77</v>
      </c>
      <c r="AA1897" s="1">
        <v>20782</v>
      </c>
      <c r="AB1897" s="1">
        <v>3383</v>
      </c>
      <c r="AC1897" s="1">
        <v>1.3</v>
      </c>
      <c r="AD1897" s="1">
        <v>131.33000000000001</v>
      </c>
      <c r="AE1897" s="1">
        <v>26.22</v>
      </c>
      <c r="AF1897" s="1">
        <v>1634.65</v>
      </c>
      <c r="AG1897" s="1">
        <v>428.9</v>
      </c>
      <c r="AH1897" s="1">
        <v>4809</v>
      </c>
      <c r="AI1897" s="1">
        <v>0.4</v>
      </c>
      <c r="AJ1897" s="1">
        <v>13</v>
      </c>
      <c r="AK1897" s="1">
        <v>85.25</v>
      </c>
      <c r="AL1897" s="1">
        <v>9775</v>
      </c>
      <c r="AM1897" s="1">
        <f t="shared" si="451"/>
        <v>4161.5884458967257</v>
      </c>
    </row>
    <row r="1898" spans="1:39" x14ac:dyDescent="0.3">
      <c r="A1898" s="2">
        <v>38422</v>
      </c>
      <c r="B1898" s="1" t="s">
        <v>25</v>
      </c>
      <c r="C1898" s="1">
        <v>4297.8900000000003</v>
      </c>
      <c r="D1898" s="1">
        <v>4337.51</v>
      </c>
      <c r="E1898" s="5">
        <f t="shared" si="437"/>
        <v>9.2184769735846866E-3</v>
      </c>
      <c r="F1898" s="6">
        <f t="shared" si="438"/>
        <v>39.619999999999891</v>
      </c>
      <c r="G1898" s="1">
        <v>4342.5200000000004</v>
      </c>
      <c r="H1898" s="1">
        <v>4292.54</v>
      </c>
      <c r="I1898" s="5">
        <f t="shared" si="439"/>
        <v>1.1628962118621107E-2</v>
      </c>
      <c r="J1898" s="5" t="str">
        <f t="shared" si="440"/>
        <v>Low</v>
      </c>
      <c r="K1898" s="6">
        <f t="shared" si="441"/>
        <v>416</v>
      </c>
      <c r="L1898" s="5" t="str">
        <f t="shared" si="442"/>
        <v>Normal</v>
      </c>
      <c r="M1898" s="6">
        <f t="shared" si="450"/>
        <v>3500.3371428571431</v>
      </c>
      <c r="N1898" s="1">
        <v>828863574</v>
      </c>
      <c r="O1898" s="5">
        <f t="shared" si="449"/>
        <v>0.10505304242374842</v>
      </c>
      <c r="P1898" s="1">
        <v>1.01</v>
      </c>
      <c r="Q1898" s="1">
        <v>6.57</v>
      </c>
      <c r="R1898" s="1">
        <f t="shared" si="443"/>
        <v>-1.1384284825739992</v>
      </c>
      <c r="S1898" s="1">
        <f t="shared" si="444"/>
        <v>-0.13199309958855984</v>
      </c>
      <c r="T1898" s="1">
        <f t="shared" si="445"/>
        <v>-0.37293627726767026</v>
      </c>
      <c r="U1898" s="1">
        <f t="shared" si="445"/>
        <v>0.50615475023897472</v>
      </c>
      <c r="V1898" s="1">
        <f t="shared" si="447"/>
        <v>-0.28430077729781367</v>
      </c>
      <c r="W1898" s="7" t="str">
        <f t="shared" si="448"/>
        <v>Low Stress</v>
      </c>
      <c r="X1898" s="1">
        <v>6.8</v>
      </c>
      <c r="Y1898" s="1">
        <v>6.14</v>
      </c>
      <c r="Z1898" s="1">
        <v>112</v>
      </c>
      <c r="AA1898" s="1">
        <v>14140</v>
      </c>
      <c r="AB1898" s="1">
        <v>3389</v>
      </c>
      <c r="AC1898" s="1">
        <v>1.35</v>
      </c>
      <c r="AD1898" s="1">
        <v>100.49</v>
      </c>
      <c r="AE1898" s="1">
        <v>112.77</v>
      </c>
      <c r="AF1898" s="1">
        <v>922.64</v>
      </c>
      <c r="AG1898" s="1">
        <v>372.33</v>
      </c>
      <c r="AH1898" s="1">
        <v>1388</v>
      </c>
      <c r="AI1898" s="1">
        <v>1.38</v>
      </c>
      <c r="AJ1898" s="1">
        <v>12</v>
      </c>
      <c r="AK1898" s="1">
        <v>74.459999999999994</v>
      </c>
      <c r="AL1898" s="1">
        <v>7766</v>
      </c>
      <c r="AM1898" s="1">
        <f t="shared" si="451"/>
        <v>4178.979904783856</v>
      </c>
    </row>
    <row r="1899" spans="1:39" x14ac:dyDescent="0.3">
      <c r="A1899" s="2">
        <v>38423</v>
      </c>
      <c r="B1899" s="1" t="s">
        <v>26</v>
      </c>
      <c r="C1899" s="1">
        <v>1585.75</v>
      </c>
      <c r="D1899" s="1">
        <v>1616.42</v>
      </c>
      <c r="E1899" s="5">
        <f t="shared" si="437"/>
        <v>1.9341005833202002E-2</v>
      </c>
      <c r="F1899" s="6">
        <f t="shared" si="438"/>
        <v>30.670000000000073</v>
      </c>
      <c r="G1899" s="1">
        <v>1652.31</v>
      </c>
      <c r="H1899" s="1">
        <v>1561.06</v>
      </c>
      <c r="I1899" s="5">
        <f t="shared" si="439"/>
        <v>5.7543749014661832E-2</v>
      </c>
      <c r="J1899" s="5" t="str">
        <f t="shared" si="440"/>
        <v>High</v>
      </c>
      <c r="K1899" s="6">
        <f t="shared" si="441"/>
        <v>416</v>
      </c>
      <c r="L1899" s="5" t="str">
        <f t="shared" si="442"/>
        <v>⚠️ High Risk</v>
      </c>
      <c r="M1899" s="6">
        <f t="shared" si="450"/>
        <v>3357.8485714285716</v>
      </c>
      <c r="N1899" s="1">
        <v>666834144</v>
      </c>
      <c r="O1899" s="5">
        <f t="shared" si="449"/>
        <v>-0.62733918769063357</v>
      </c>
      <c r="P1899" s="1">
        <v>-3.87</v>
      </c>
      <c r="Q1899" s="1">
        <v>9.94</v>
      </c>
      <c r="R1899" s="1">
        <f t="shared" si="443"/>
        <v>-0.57169470026940505</v>
      </c>
      <c r="S1899" s="1">
        <f t="shared" si="444"/>
        <v>-1.0663768551547157</v>
      </c>
      <c r="T1899" s="1">
        <f t="shared" si="445"/>
        <v>-1.511172088729839</v>
      </c>
      <c r="U1899" s="1">
        <f t="shared" si="445"/>
        <v>1.6640262167400199</v>
      </c>
      <c r="V1899" s="1">
        <f t="shared" si="447"/>
        <v>-0.37130435685348495</v>
      </c>
      <c r="W1899" s="7" t="str">
        <f t="shared" si="448"/>
        <v>Low Stress</v>
      </c>
      <c r="X1899" s="1">
        <v>8.49</v>
      </c>
      <c r="Y1899" s="1">
        <v>3.19</v>
      </c>
      <c r="Z1899" s="1">
        <v>52</v>
      </c>
      <c r="AA1899" s="1">
        <v>16512</v>
      </c>
      <c r="AB1899" s="1">
        <v>4944</v>
      </c>
      <c r="AC1899" s="1">
        <v>1.34</v>
      </c>
      <c r="AD1899" s="1">
        <v>98.2</v>
      </c>
      <c r="AE1899" s="1">
        <v>83</v>
      </c>
      <c r="AF1899" s="1">
        <v>2229.1799999999998</v>
      </c>
      <c r="AG1899" s="1">
        <v>442.54</v>
      </c>
      <c r="AH1899" s="1">
        <v>3347</v>
      </c>
      <c r="AI1899" s="1">
        <v>6.33</v>
      </c>
      <c r="AJ1899" s="1">
        <v>33</v>
      </c>
      <c r="AK1899" s="1">
        <v>87.95</v>
      </c>
      <c r="AL1899" s="1">
        <v>2585</v>
      </c>
      <c r="AM1899" s="1">
        <f t="shared" si="451"/>
        <v>4186.2247379198125</v>
      </c>
    </row>
    <row r="1900" spans="1:39" x14ac:dyDescent="0.3">
      <c r="A1900" s="2">
        <v>38424</v>
      </c>
      <c r="B1900" s="1" t="s">
        <v>25</v>
      </c>
      <c r="C1900" s="1">
        <v>4331.72</v>
      </c>
      <c r="D1900" s="1">
        <v>4282.09</v>
      </c>
      <c r="E1900" s="5">
        <f t="shared" si="437"/>
        <v>-1.1457342579852831E-2</v>
      </c>
      <c r="F1900" s="6">
        <f t="shared" si="438"/>
        <v>-49.630000000000109</v>
      </c>
      <c r="G1900" s="1">
        <v>4365.71</v>
      </c>
      <c r="H1900" s="1">
        <v>4238.3900000000003</v>
      </c>
      <c r="I1900" s="5">
        <f t="shared" si="439"/>
        <v>2.9392481508500018E-2</v>
      </c>
      <c r="J1900" s="5" t="str">
        <f t="shared" si="440"/>
        <v>Medium</v>
      </c>
      <c r="K1900" s="6">
        <f t="shared" si="441"/>
        <v>416</v>
      </c>
      <c r="L1900" s="5" t="str">
        <f t="shared" si="442"/>
        <v>Normal</v>
      </c>
      <c r="M1900" s="6">
        <f t="shared" si="450"/>
        <v>3397.34</v>
      </c>
      <c r="N1900" s="1">
        <v>810157672</v>
      </c>
      <c r="O1900" s="5">
        <f t="shared" si="449"/>
        <v>1.6491196594944384</v>
      </c>
      <c r="P1900" s="1">
        <v>3.18</v>
      </c>
      <c r="Q1900" s="1">
        <v>6.52</v>
      </c>
      <c r="R1900" s="1">
        <f t="shared" si="443"/>
        <v>-1.0730004514325018</v>
      </c>
      <c r="S1900" s="1">
        <f t="shared" si="444"/>
        <v>1.8379223435033445</v>
      </c>
      <c r="T1900" s="1">
        <f t="shared" si="445"/>
        <v>0.13320546676366302</v>
      </c>
      <c r="U1900" s="1">
        <f t="shared" si="445"/>
        <v>0.48897564836210439</v>
      </c>
      <c r="V1900" s="1">
        <f t="shared" si="447"/>
        <v>0.34677575179915254</v>
      </c>
      <c r="W1900" s="7" t="str">
        <f t="shared" si="448"/>
        <v>Moderate Stress</v>
      </c>
      <c r="X1900" s="1">
        <v>4.75</v>
      </c>
      <c r="Y1900" s="1">
        <v>6.86</v>
      </c>
      <c r="Z1900" s="1">
        <v>81</v>
      </c>
      <c r="AA1900" s="1">
        <v>28968</v>
      </c>
      <c r="AB1900" s="1">
        <v>2298</v>
      </c>
      <c r="AC1900" s="1">
        <v>0.88</v>
      </c>
      <c r="AD1900" s="1">
        <v>137.49</v>
      </c>
      <c r="AE1900" s="1">
        <v>134.56</v>
      </c>
      <c r="AF1900" s="1">
        <v>1672.24</v>
      </c>
      <c r="AG1900" s="1">
        <v>369.31</v>
      </c>
      <c r="AH1900" s="1">
        <v>1475</v>
      </c>
      <c r="AI1900" s="1">
        <v>7.64</v>
      </c>
      <c r="AJ1900" s="1">
        <v>19</v>
      </c>
      <c r="AK1900" s="1">
        <v>89.6</v>
      </c>
      <c r="AL1900" s="1">
        <v>11549</v>
      </c>
      <c r="AM1900" s="1">
        <f t="shared" si="451"/>
        <v>4149.1449879717511</v>
      </c>
    </row>
    <row r="1901" spans="1:39" x14ac:dyDescent="0.3">
      <c r="A1901" s="2">
        <v>38425</v>
      </c>
      <c r="B1901" s="1" t="s">
        <v>24</v>
      </c>
      <c r="C1901" s="1">
        <v>3161.19</v>
      </c>
      <c r="D1901" s="1">
        <v>3143.2</v>
      </c>
      <c r="E1901" s="5">
        <f t="shared" si="437"/>
        <v>-5.6908948845214103E-3</v>
      </c>
      <c r="F1901" s="6">
        <f t="shared" si="438"/>
        <v>-17.990000000000236</v>
      </c>
      <c r="G1901" s="1">
        <v>3202.74</v>
      </c>
      <c r="H1901" s="1">
        <v>3098.84</v>
      </c>
      <c r="I1901" s="5">
        <f t="shared" si="439"/>
        <v>3.2867369566523884E-2</v>
      </c>
      <c r="J1901" s="5" t="str">
        <f t="shared" si="440"/>
        <v>Medium</v>
      </c>
      <c r="K1901" s="6">
        <f t="shared" si="441"/>
        <v>416</v>
      </c>
      <c r="L1901" s="5" t="str">
        <f t="shared" si="442"/>
        <v>Normal</v>
      </c>
      <c r="M1901" s="6">
        <f t="shared" si="450"/>
        <v>3394.1885714285718</v>
      </c>
      <c r="N1901" s="1">
        <v>851300653</v>
      </c>
      <c r="O1901" s="5">
        <f t="shared" si="449"/>
        <v>-0.26596591851175483</v>
      </c>
      <c r="P1901" s="1">
        <v>5.05</v>
      </c>
      <c r="Q1901" s="1">
        <v>6.07</v>
      </c>
      <c r="R1901" s="1">
        <f t="shared" si="443"/>
        <v>-1.2169071308389283</v>
      </c>
      <c r="S1901" s="1">
        <f t="shared" si="444"/>
        <v>-0.60533794931617957</v>
      </c>
      <c r="T1901" s="1">
        <f t="shared" si="445"/>
        <v>0.56937369779527269</v>
      </c>
      <c r="U1901" s="1">
        <f t="shared" si="445"/>
        <v>0.3343637314702736</v>
      </c>
      <c r="V1901" s="1">
        <f t="shared" si="447"/>
        <v>-0.22962691272239039</v>
      </c>
      <c r="W1901" s="7" t="str">
        <f t="shared" si="448"/>
        <v>Low Stress</v>
      </c>
      <c r="X1901" s="1">
        <v>4.25</v>
      </c>
      <c r="Y1901" s="1">
        <v>1.85</v>
      </c>
      <c r="Z1901" s="1">
        <v>70</v>
      </c>
      <c r="AA1901" s="1">
        <v>6383</v>
      </c>
      <c r="AB1901" s="1">
        <v>785</v>
      </c>
      <c r="AC1901" s="1">
        <v>0.91</v>
      </c>
      <c r="AD1901" s="1">
        <v>118.65</v>
      </c>
      <c r="AE1901" s="1">
        <v>104.74</v>
      </c>
      <c r="AF1901" s="1">
        <v>1024.25</v>
      </c>
      <c r="AG1901" s="1">
        <v>121.98</v>
      </c>
      <c r="AH1901" s="1">
        <v>4379</v>
      </c>
      <c r="AI1901" s="1">
        <v>8.6999999999999993</v>
      </c>
      <c r="AJ1901" s="1">
        <v>23</v>
      </c>
      <c r="AK1901" s="1">
        <v>83.28</v>
      </c>
      <c r="AL1901" s="1">
        <v>11732</v>
      </c>
      <c r="AM1901" s="1">
        <f t="shared" si="451"/>
        <v>4171.766666128482</v>
      </c>
    </row>
    <row r="1902" spans="1:39" x14ac:dyDescent="0.3">
      <c r="A1902" s="2">
        <v>38426</v>
      </c>
      <c r="B1902" s="1" t="s">
        <v>26</v>
      </c>
      <c r="C1902" s="1">
        <v>4378.66</v>
      </c>
      <c r="D1902" s="1">
        <v>4370.84</v>
      </c>
      <c r="E1902" s="5">
        <f t="shared" si="437"/>
        <v>-1.7859345096444368E-3</v>
      </c>
      <c r="F1902" s="6">
        <f t="shared" si="438"/>
        <v>-7.819999999999709</v>
      </c>
      <c r="G1902" s="1">
        <v>4380.74</v>
      </c>
      <c r="H1902" s="1">
        <v>4370.29</v>
      </c>
      <c r="I1902" s="5">
        <f t="shared" si="439"/>
        <v>2.3865748882077663E-3</v>
      </c>
      <c r="J1902" s="5" t="str">
        <f t="shared" si="440"/>
        <v>Low</v>
      </c>
      <c r="K1902" s="6">
        <f t="shared" si="441"/>
        <v>416</v>
      </c>
      <c r="L1902" s="5" t="str">
        <f t="shared" si="442"/>
        <v>Normal</v>
      </c>
      <c r="M1902" s="6">
        <f t="shared" si="450"/>
        <v>3482.4871428571432</v>
      </c>
      <c r="N1902" s="1">
        <v>97141038</v>
      </c>
      <c r="O1902" s="5">
        <f t="shared" si="449"/>
        <v>0.39057011962331395</v>
      </c>
      <c r="P1902" s="1">
        <v>9.1199999999999992</v>
      </c>
      <c r="Q1902" s="1">
        <v>4.0999999999999996</v>
      </c>
      <c r="R1902" s="1">
        <f t="shared" si="443"/>
        <v>1.4209329891338844</v>
      </c>
      <c r="S1902" s="1">
        <f t="shared" si="444"/>
        <v>0.2322687097295662</v>
      </c>
      <c r="T1902" s="1">
        <f t="shared" si="445"/>
        <v>1.5186810241581878</v>
      </c>
      <c r="U1902" s="1">
        <f t="shared" si="445"/>
        <v>-0.34249288247840903</v>
      </c>
      <c r="V1902" s="1">
        <f t="shared" si="447"/>
        <v>0.70734746013580729</v>
      </c>
      <c r="W1902" s="7" t="str">
        <f t="shared" si="448"/>
        <v>Moderate Stress</v>
      </c>
      <c r="X1902" s="1">
        <v>8.61</v>
      </c>
      <c r="Y1902" s="1">
        <v>7.49</v>
      </c>
      <c r="Z1902" s="1">
        <v>104</v>
      </c>
      <c r="AA1902" s="1">
        <v>25795</v>
      </c>
      <c r="AB1902" s="1">
        <v>4335</v>
      </c>
      <c r="AC1902" s="1">
        <v>1.02</v>
      </c>
      <c r="AD1902" s="1">
        <v>94.38</v>
      </c>
      <c r="AE1902" s="1">
        <v>110.03</v>
      </c>
      <c r="AF1902" s="1">
        <v>1030.94</v>
      </c>
      <c r="AG1902" s="1">
        <v>240.35</v>
      </c>
      <c r="AH1902" s="1">
        <v>7591</v>
      </c>
      <c r="AI1902" s="1">
        <v>2.5099999999999998</v>
      </c>
      <c r="AJ1902" s="1">
        <v>27</v>
      </c>
      <c r="AK1902" s="1">
        <v>1.04</v>
      </c>
      <c r="AL1902" s="1">
        <v>6387</v>
      </c>
      <c r="AM1902" s="1">
        <f t="shared" si="451"/>
        <v>4155.3173091105737</v>
      </c>
    </row>
    <row r="1903" spans="1:39" x14ac:dyDescent="0.3">
      <c r="A1903" s="2">
        <v>38427</v>
      </c>
      <c r="B1903" s="1" t="s">
        <v>26</v>
      </c>
      <c r="C1903" s="1">
        <v>2725.21</v>
      </c>
      <c r="D1903" s="1">
        <v>2698.18</v>
      </c>
      <c r="E1903" s="5">
        <f t="shared" si="437"/>
        <v>-9.9185016934475508E-3</v>
      </c>
      <c r="F1903" s="6">
        <f t="shared" si="438"/>
        <v>-27.0300000000002</v>
      </c>
      <c r="G1903" s="1">
        <v>2726.37</v>
      </c>
      <c r="H1903" s="1">
        <v>2653.87</v>
      </c>
      <c r="I1903" s="5">
        <f t="shared" si="439"/>
        <v>2.6603454412687463E-2</v>
      </c>
      <c r="J1903" s="5" t="str">
        <f t="shared" si="440"/>
        <v>Medium</v>
      </c>
      <c r="K1903" s="6">
        <f t="shared" si="441"/>
        <v>416</v>
      </c>
      <c r="L1903" s="5" t="str">
        <f t="shared" si="442"/>
        <v>Normal</v>
      </c>
      <c r="M1903" s="6">
        <f t="shared" si="450"/>
        <v>3481.9142857142861</v>
      </c>
      <c r="N1903" s="1">
        <v>520496247</v>
      </c>
      <c r="O1903" s="5">
        <f t="shared" si="449"/>
        <v>-0.38268616558830804</v>
      </c>
      <c r="P1903" s="1">
        <v>6.09</v>
      </c>
      <c r="Q1903" s="1">
        <v>3.13</v>
      </c>
      <c r="R1903" s="1">
        <f t="shared" si="443"/>
        <v>-5.9845526564911336E-2</v>
      </c>
      <c r="S1903" s="1">
        <f t="shared" si="444"/>
        <v>-0.75424928170014904</v>
      </c>
      <c r="T1903" s="1">
        <f t="shared" si="445"/>
        <v>0.81194854286098073</v>
      </c>
      <c r="U1903" s="1">
        <f t="shared" si="445"/>
        <v>-0.67576745888968914</v>
      </c>
      <c r="V1903" s="1">
        <f t="shared" si="447"/>
        <v>-0.16947843107344221</v>
      </c>
      <c r="W1903" s="7" t="str">
        <f t="shared" si="448"/>
        <v>Low Stress</v>
      </c>
      <c r="X1903" s="1">
        <v>9.6199999999999992</v>
      </c>
      <c r="Y1903" s="1">
        <v>6.63</v>
      </c>
      <c r="Z1903" s="1">
        <v>67</v>
      </c>
      <c r="AA1903" s="1">
        <v>17574</v>
      </c>
      <c r="AB1903" s="1">
        <v>154</v>
      </c>
      <c r="AC1903" s="1">
        <v>1.01</v>
      </c>
      <c r="AD1903" s="1">
        <v>80.180000000000007</v>
      </c>
      <c r="AE1903" s="1">
        <v>119.74</v>
      </c>
      <c r="AF1903" s="1">
        <v>1672.03</v>
      </c>
      <c r="AG1903" s="1">
        <v>270.85000000000002</v>
      </c>
      <c r="AH1903" s="1">
        <v>4073</v>
      </c>
      <c r="AI1903" s="1">
        <v>3.33</v>
      </c>
      <c r="AJ1903" s="1">
        <v>10</v>
      </c>
      <c r="AK1903" s="1">
        <v>31.16</v>
      </c>
      <c r="AL1903" s="1">
        <v>2849</v>
      </c>
      <c r="AM1903" s="1">
        <f t="shared" si="451"/>
        <v>4195.8713060260779</v>
      </c>
    </row>
    <row r="1904" spans="1:39" x14ac:dyDescent="0.3">
      <c r="A1904" s="2">
        <v>38428</v>
      </c>
      <c r="B1904" s="1" t="s">
        <v>25</v>
      </c>
      <c r="C1904" s="1">
        <v>2516.16</v>
      </c>
      <c r="D1904" s="1">
        <v>2486.12</v>
      </c>
      <c r="E1904" s="5">
        <f t="shared" si="437"/>
        <v>-1.193882741955995E-2</v>
      </c>
      <c r="F1904" s="6">
        <f t="shared" si="438"/>
        <v>-30.039999999999964</v>
      </c>
      <c r="G1904" s="1">
        <v>2534.81</v>
      </c>
      <c r="H1904" s="1">
        <v>2472.5500000000002</v>
      </c>
      <c r="I1904" s="5">
        <f t="shared" si="439"/>
        <v>2.4744054432150487E-2</v>
      </c>
      <c r="J1904" s="5" t="str">
        <f t="shared" si="440"/>
        <v>Medium</v>
      </c>
      <c r="K1904" s="6">
        <f t="shared" si="441"/>
        <v>416</v>
      </c>
      <c r="L1904" s="5" t="str">
        <f t="shared" si="442"/>
        <v>Normal</v>
      </c>
      <c r="M1904" s="6">
        <f t="shared" si="450"/>
        <v>3276.3371428571431</v>
      </c>
      <c r="N1904" s="1">
        <v>353454044</v>
      </c>
      <c r="O1904" s="5">
        <f t="shared" si="449"/>
        <v>-7.8593718728920958E-2</v>
      </c>
      <c r="P1904" s="1">
        <v>3.12</v>
      </c>
      <c r="Q1904" s="1">
        <v>9.11</v>
      </c>
      <c r="R1904" s="1">
        <f t="shared" si="443"/>
        <v>0.52442153844100647</v>
      </c>
      <c r="S1904" s="1">
        <f t="shared" si="444"/>
        <v>-0.36628907287679752</v>
      </c>
      <c r="T1904" s="1">
        <f t="shared" si="445"/>
        <v>0.1192107641637183</v>
      </c>
      <c r="U1904" s="1">
        <f t="shared" si="445"/>
        <v>1.3788531255839762</v>
      </c>
      <c r="V1904" s="1">
        <f t="shared" si="447"/>
        <v>0.41404908882797586</v>
      </c>
      <c r="W1904" s="7" t="str">
        <f t="shared" si="448"/>
        <v>Moderate Stress</v>
      </c>
      <c r="X1904" s="1">
        <v>5.12</v>
      </c>
      <c r="Y1904" s="1">
        <v>9.73</v>
      </c>
      <c r="Z1904" s="1">
        <v>102</v>
      </c>
      <c r="AA1904" s="1">
        <v>16669</v>
      </c>
      <c r="AB1904" s="1">
        <v>3312</v>
      </c>
      <c r="AC1904" s="1">
        <v>0.85</v>
      </c>
      <c r="AD1904" s="1">
        <v>148.11000000000001</v>
      </c>
      <c r="AE1904" s="1">
        <v>74.650000000000006</v>
      </c>
      <c r="AF1904" s="1">
        <v>1215.78</v>
      </c>
      <c r="AG1904" s="1">
        <v>318.55</v>
      </c>
      <c r="AH1904" s="1">
        <v>4694</v>
      </c>
      <c r="AI1904" s="1">
        <v>5.69</v>
      </c>
      <c r="AJ1904" s="1">
        <v>27</v>
      </c>
      <c r="AK1904" s="1">
        <v>40.409999999999997</v>
      </c>
      <c r="AL1904" s="1">
        <v>4269</v>
      </c>
      <c r="AM1904" s="1">
        <f t="shared" si="451"/>
        <v>4190.395900786224</v>
      </c>
    </row>
    <row r="1905" spans="1:39" x14ac:dyDescent="0.3">
      <c r="A1905" s="2">
        <v>38429</v>
      </c>
      <c r="B1905" s="1" t="s">
        <v>25</v>
      </c>
      <c r="C1905" s="1">
        <v>4660.24</v>
      </c>
      <c r="D1905" s="1">
        <v>4614.0200000000004</v>
      </c>
      <c r="E1905" s="5">
        <f t="shared" si="437"/>
        <v>-9.9179441402158144E-3</v>
      </c>
      <c r="F1905" s="6">
        <f t="shared" si="438"/>
        <v>-46.219999999999345</v>
      </c>
      <c r="G1905" s="1">
        <v>4667.68</v>
      </c>
      <c r="H1905" s="1">
        <v>4612.07</v>
      </c>
      <c r="I1905" s="5">
        <f t="shared" si="439"/>
        <v>1.1932861826858827E-2</v>
      </c>
      <c r="J1905" s="5" t="str">
        <f t="shared" si="440"/>
        <v>Low</v>
      </c>
      <c r="K1905" s="6">
        <f t="shared" si="441"/>
        <v>416</v>
      </c>
      <c r="L1905" s="5" t="str">
        <f t="shared" si="442"/>
        <v>Normal</v>
      </c>
      <c r="M1905" s="6">
        <f t="shared" si="450"/>
        <v>3315.8385714285714</v>
      </c>
      <c r="N1905" s="1">
        <v>779498462</v>
      </c>
      <c r="O1905" s="5">
        <f t="shared" si="449"/>
        <v>0.85591202355477636</v>
      </c>
      <c r="P1905" s="1">
        <v>8.99</v>
      </c>
      <c r="Q1905" s="1">
        <v>9.69</v>
      </c>
      <c r="R1905" s="1">
        <f t="shared" si="443"/>
        <v>-0.96576308075378725</v>
      </c>
      <c r="S1905" s="1">
        <f t="shared" si="444"/>
        <v>0.82595048015178751</v>
      </c>
      <c r="T1905" s="1">
        <f t="shared" si="445"/>
        <v>1.4883591685249746</v>
      </c>
      <c r="U1905" s="1">
        <f t="shared" si="445"/>
        <v>1.5781307073556694</v>
      </c>
      <c r="V1905" s="1">
        <f t="shared" si="447"/>
        <v>0.73166931881966102</v>
      </c>
      <c r="W1905" s="7" t="str">
        <f t="shared" si="448"/>
        <v>Moderate Stress</v>
      </c>
      <c r="X1905" s="1">
        <v>9.64</v>
      </c>
      <c r="Y1905" s="1">
        <v>9.16</v>
      </c>
      <c r="Z1905" s="1">
        <v>110</v>
      </c>
      <c r="AA1905" s="1">
        <v>27021</v>
      </c>
      <c r="AB1905" s="1">
        <v>4269</v>
      </c>
      <c r="AC1905" s="1">
        <v>0.91</v>
      </c>
      <c r="AD1905" s="1">
        <v>110.2</v>
      </c>
      <c r="AE1905" s="1">
        <v>123.03</v>
      </c>
      <c r="AF1905" s="1">
        <v>2367.34</v>
      </c>
      <c r="AG1905" s="1">
        <v>191.86</v>
      </c>
      <c r="AH1905" s="1">
        <v>1099</v>
      </c>
      <c r="AI1905" s="1">
        <v>0.84</v>
      </c>
      <c r="AJ1905" s="1">
        <v>21</v>
      </c>
      <c r="AK1905" s="1">
        <v>67.819999999999993</v>
      </c>
      <c r="AL1905" s="1">
        <v>9307</v>
      </c>
      <c r="AM1905" s="1">
        <f t="shared" si="451"/>
        <v>4185.3004661115438</v>
      </c>
    </row>
    <row r="1906" spans="1:39" x14ac:dyDescent="0.3">
      <c r="A1906" s="2">
        <v>38430</v>
      </c>
      <c r="B1906" s="1" t="s">
        <v>26</v>
      </c>
      <c r="C1906" s="1">
        <v>2004.68</v>
      </c>
      <c r="D1906" s="1">
        <v>2019.02</v>
      </c>
      <c r="E1906" s="5">
        <f t="shared" si="437"/>
        <v>7.1532613683979078E-3</v>
      </c>
      <c r="F1906" s="6">
        <f t="shared" si="438"/>
        <v>14.339999999999918</v>
      </c>
      <c r="G1906" s="1">
        <v>2046.94</v>
      </c>
      <c r="H1906" s="1">
        <v>1962.29</v>
      </c>
      <c r="I1906" s="5">
        <f t="shared" si="439"/>
        <v>4.2226190713729919E-2</v>
      </c>
      <c r="J1906" s="5" t="str">
        <f t="shared" si="440"/>
        <v>Medium</v>
      </c>
      <c r="K1906" s="6">
        <f t="shared" si="441"/>
        <v>416</v>
      </c>
      <c r="L1906" s="5" t="str">
        <f t="shared" si="442"/>
        <v>Normal</v>
      </c>
      <c r="M1906" s="6">
        <f t="shared" si="450"/>
        <v>3373.3528571428574</v>
      </c>
      <c r="N1906" s="1">
        <v>360592384</v>
      </c>
      <c r="O1906" s="5">
        <f t="shared" si="449"/>
        <v>-0.56241628774907781</v>
      </c>
      <c r="P1906" s="1">
        <v>2.1800000000000002</v>
      </c>
      <c r="Q1906" s="1">
        <v>4.97</v>
      </c>
      <c r="R1906" s="1">
        <f t="shared" si="443"/>
        <v>0.49945361485097611</v>
      </c>
      <c r="S1906" s="1">
        <f t="shared" si="444"/>
        <v>-0.98354841900355328</v>
      </c>
      <c r="T1906" s="1">
        <f t="shared" si="445"/>
        <v>-0.10003957656874862</v>
      </c>
      <c r="U1906" s="1">
        <f t="shared" si="445"/>
        <v>-4.3576509820869032E-2</v>
      </c>
      <c r="V1906" s="1">
        <f t="shared" si="447"/>
        <v>-0.15692772263554869</v>
      </c>
      <c r="W1906" s="7" t="str">
        <f t="shared" si="448"/>
        <v>Low Stress</v>
      </c>
      <c r="X1906" s="1">
        <v>13.7</v>
      </c>
      <c r="Y1906" s="1">
        <v>3.19</v>
      </c>
      <c r="Z1906" s="1">
        <v>99</v>
      </c>
      <c r="AA1906" s="1">
        <v>7342</v>
      </c>
      <c r="AB1906" s="1">
        <v>3306</v>
      </c>
      <c r="AC1906" s="1">
        <v>1.4</v>
      </c>
      <c r="AD1906" s="1">
        <v>107.82</v>
      </c>
      <c r="AE1906" s="1">
        <v>26.58</v>
      </c>
      <c r="AF1906" s="1">
        <v>1648.21</v>
      </c>
      <c r="AG1906" s="1">
        <v>452.47</v>
      </c>
      <c r="AH1906" s="1">
        <v>6438</v>
      </c>
      <c r="AI1906" s="1">
        <v>8.07</v>
      </c>
      <c r="AJ1906" s="1">
        <v>29</v>
      </c>
      <c r="AK1906" s="1">
        <v>30.76</v>
      </c>
      <c r="AL1906" s="1">
        <v>6125</v>
      </c>
      <c r="AM1906" s="1">
        <f t="shared" si="451"/>
        <v>4194.8020742580666</v>
      </c>
    </row>
    <row r="1907" spans="1:39" x14ac:dyDescent="0.3">
      <c r="A1907" s="2">
        <v>38431</v>
      </c>
      <c r="B1907" s="1" t="s">
        <v>24</v>
      </c>
      <c r="C1907" s="1">
        <v>4376.8500000000004</v>
      </c>
      <c r="D1907" s="1">
        <v>4353.1000000000004</v>
      </c>
      <c r="E1907" s="5">
        <f t="shared" si="437"/>
        <v>-5.4262768886299507E-3</v>
      </c>
      <c r="F1907" s="6">
        <f t="shared" si="438"/>
        <v>-23.75</v>
      </c>
      <c r="G1907" s="1">
        <v>4422.72</v>
      </c>
      <c r="H1907" s="1">
        <v>4309.91</v>
      </c>
      <c r="I1907" s="5">
        <f t="shared" si="439"/>
        <v>2.5774244033951448E-2</v>
      </c>
      <c r="J1907" s="5" t="str">
        <f t="shared" si="440"/>
        <v>Medium</v>
      </c>
      <c r="K1907" s="6">
        <f t="shared" si="441"/>
        <v>416</v>
      </c>
      <c r="L1907" s="5" t="str">
        <f t="shared" si="442"/>
        <v>Normal</v>
      </c>
      <c r="M1907" s="6">
        <f t="shared" si="450"/>
        <v>3383.4971428571434</v>
      </c>
      <c r="N1907" s="1">
        <v>751105185</v>
      </c>
      <c r="O1907" s="5">
        <f t="shared" si="449"/>
        <v>1.1560460025160724</v>
      </c>
      <c r="P1907" s="1">
        <v>3.42</v>
      </c>
      <c r="Q1907" s="1">
        <v>2.9</v>
      </c>
      <c r="R1907" s="1">
        <f t="shared" si="443"/>
        <v>-0.86645131210637516</v>
      </c>
      <c r="S1907" s="1">
        <f t="shared" si="444"/>
        <v>1.2088604878003824</v>
      </c>
      <c r="T1907" s="1">
        <f t="shared" si="445"/>
        <v>0.18918427716344174</v>
      </c>
      <c r="U1907" s="1">
        <f t="shared" si="445"/>
        <v>-0.75479132752329159</v>
      </c>
      <c r="V1907" s="1">
        <f t="shared" si="447"/>
        <v>-5.5799468666460655E-2</v>
      </c>
      <c r="W1907" s="7" t="str">
        <f t="shared" si="448"/>
        <v>Low Stress</v>
      </c>
      <c r="X1907" s="1">
        <v>8.15</v>
      </c>
      <c r="Y1907" s="1">
        <v>0.76</v>
      </c>
      <c r="Z1907" s="1">
        <v>57</v>
      </c>
      <c r="AA1907" s="1">
        <v>8801</v>
      </c>
      <c r="AB1907" s="1">
        <v>3055</v>
      </c>
      <c r="AC1907" s="1">
        <v>1.21</v>
      </c>
      <c r="AD1907" s="1">
        <v>83.52</v>
      </c>
      <c r="AE1907" s="1">
        <v>119.52</v>
      </c>
      <c r="AF1907" s="1">
        <v>2463.31</v>
      </c>
      <c r="AG1907" s="1">
        <v>191.48</v>
      </c>
      <c r="AH1907" s="1">
        <v>2142</v>
      </c>
      <c r="AI1907" s="1">
        <v>4.83</v>
      </c>
      <c r="AJ1907" s="1">
        <v>37</v>
      </c>
      <c r="AK1907" s="1">
        <v>32.42</v>
      </c>
      <c r="AL1907" s="1">
        <v>11863</v>
      </c>
      <c r="AM1907" s="1">
        <f t="shared" si="451"/>
        <v>4242.2072604684636</v>
      </c>
    </row>
    <row r="1908" spans="1:39" x14ac:dyDescent="0.3">
      <c r="A1908" s="2">
        <v>38432</v>
      </c>
      <c r="B1908" s="1" t="s">
        <v>25</v>
      </c>
      <c r="C1908" s="1">
        <v>2936.08</v>
      </c>
      <c r="D1908" s="1">
        <v>2891.31</v>
      </c>
      <c r="E1908" s="5">
        <f t="shared" si="437"/>
        <v>-1.5248222119288297E-2</v>
      </c>
      <c r="F1908" s="6">
        <f t="shared" si="438"/>
        <v>-44.769999999999982</v>
      </c>
      <c r="G1908" s="1">
        <v>2955.65</v>
      </c>
      <c r="H1908" s="1">
        <v>2861.5</v>
      </c>
      <c r="I1908" s="5">
        <f t="shared" si="439"/>
        <v>3.2066564943734534E-2</v>
      </c>
      <c r="J1908" s="5" t="str">
        <f t="shared" si="440"/>
        <v>Medium</v>
      </c>
      <c r="K1908" s="6">
        <f t="shared" si="441"/>
        <v>416</v>
      </c>
      <c r="L1908" s="5" t="str">
        <f t="shared" si="442"/>
        <v>Normal</v>
      </c>
      <c r="M1908" s="6">
        <f t="shared" si="450"/>
        <v>3347.5128571428572</v>
      </c>
      <c r="N1908" s="1">
        <v>100379857</v>
      </c>
      <c r="O1908" s="5">
        <f t="shared" si="449"/>
        <v>-0.3358043693000391</v>
      </c>
      <c r="P1908" s="1">
        <v>3.94</v>
      </c>
      <c r="Q1908" s="1">
        <v>7.7</v>
      </c>
      <c r="R1908" s="1">
        <f t="shared" si="443"/>
        <v>1.409604503055337</v>
      </c>
      <c r="S1908" s="1">
        <f t="shared" si="444"/>
        <v>-0.6944376301255839</v>
      </c>
      <c r="T1908" s="1">
        <f t="shared" si="445"/>
        <v>0.31047169969629579</v>
      </c>
      <c r="U1908" s="1">
        <f t="shared" si="445"/>
        <v>0.89440245265623919</v>
      </c>
      <c r="V1908" s="1">
        <f t="shared" si="447"/>
        <v>0.48001025632057204</v>
      </c>
      <c r="W1908" s="7" t="str">
        <f t="shared" si="448"/>
        <v>Moderate Stress</v>
      </c>
      <c r="X1908" s="1">
        <v>13.15</v>
      </c>
      <c r="Y1908" s="1">
        <v>6.73</v>
      </c>
      <c r="Z1908" s="1">
        <v>61</v>
      </c>
      <c r="AA1908" s="1">
        <v>29390</v>
      </c>
      <c r="AB1908" s="1">
        <v>2044</v>
      </c>
      <c r="AC1908" s="1">
        <v>1.04</v>
      </c>
      <c r="AD1908" s="1">
        <v>142.61000000000001</v>
      </c>
      <c r="AE1908" s="1">
        <v>102.72</v>
      </c>
      <c r="AF1908" s="1">
        <v>2048.0700000000002</v>
      </c>
      <c r="AG1908" s="1">
        <v>363.04</v>
      </c>
      <c r="AH1908" s="1">
        <v>1144</v>
      </c>
      <c r="AI1908" s="1">
        <v>9.66</v>
      </c>
      <c r="AJ1908" s="1">
        <v>16</v>
      </c>
      <c r="AK1908" s="1">
        <v>40.08</v>
      </c>
      <c r="AL1908" s="1">
        <v>13349</v>
      </c>
      <c r="AM1908" s="1">
        <f t="shared" si="451"/>
        <v>4240.8765429646846</v>
      </c>
    </row>
    <row r="1909" spans="1:39" x14ac:dyDescent="0.3">
      <c r="A1909" s="2">
        <v>38433</v>
      </c>
      <c r="B1909" s="1" t="s">
        <v>25</v>
      </c>
      <c r="C1909" s="1">
        <v>3056.38</v>
      </c>
      <c r="D1909" s="1">
        <v>3029.48</v>
      </c>
      <c r="E1909" s="5">
        <f t="shared" si="437"/>
        <v>-8.8012616232275073E-3</v>
      </c>
      <c r="F1909" s="6">
        <f t="shared" si="438"/>
        <v>-26.900000000000091</v>
      </c>
      <c r="G1909" s="1">
        <v>3098.63</v>
      </c>
      <c r="H1909" s="1">
        <v>3000.76</v>
      </c>
      <c r="I1909" s="5">
        <f t="shared" si="439"/>
        <v>3.2021541823987816E-2</v>
      </c>
      <c r="J1909" s="5" t="str">
        <f t="shared" si="440"/>
        <v>Medium</v>
      </c>
      <c r="K1909" s="6">
        <f t="shared" si="441"/>
        <v>416</v>
      </c>
      <c r="L1909" s="5" t="str">
        <f t="shared" si="442"/>
        <v>Normal</v>
      </c>
      <c r="M1909" s="6">
        <f t="shared" si="450"/>
        <v>3155.89</v>
      </c>
      <c r="N1909" s="1">
        <v>445946385</v>
      </c>
      <c r="O1909" s="5">
        <f t="shared" si="449"/>
        <v>4.7788026880548978E-2</v>
      </c>
      <c r="P1909" s="1">
        <v>1.1499999999999999</v>
      </c>
      <c r="Q1909" s="1">
        <v>1.32</v>
      </c>
      <c r="R1909" s="1">
        <f t="shared" si="443"/>
        <v>0.20090911079661941</v>
      </c>
      <c r="S1909" s="1">
        <f t="shared" si="444"/>
        <v>-0.20505163036714608</v>
      </c>
      <c r="T1909" s="1">
        <f t="shared" si="445"/>
        <v>-0.34028197120113263</v>
      </c>
      <c r="U1909" s="1">
        <f t="shared" si="445"/>
        <v>-1.2976509468323871</v>
      </c>
      <c r="V1909" s="1">
        <f t="shared" si="447"/>
        <v>-0.41051885940101163</v>
      </c>
      <c r="W1909" s="7" t="str">
        <f t="shared" si="448"/>
        <v>Low Stress</v>
      </c>
      <c r="X1909" s="1">
        <v>14.05</v>
      </c>
      <c r="Y1909" s="1">
        <v>6.23</v>
      </c>
      <c r="Z1909" s="1">
        <v>100</v>
      </c>
      <c r="AA1909" s="1">
        <v>5058</v>
      </c>
      <c r="AB1909" s="1">
        <v>741</v>
      </c>
      <c r="AC1909" s="1">
        <v>1.17</v>
      </c>
      <c r="AD1909" s="1">
        <v>89.84</v>
      </c>
      <c r="AE1909" s="1">
        <v>93.67</v>
      </c>
      <c r="AF1909" s="1">
        <v>2178.19</v>
      </c>
      <c r="AG1909" s="1">
        <v>450.64</v>
      </c>
      <c r="AH1909" s="1">
        <v>4993</v>
      </c>
      <c r="AI1909" s="1">
        <v>1.17</v>
      </c>
      <c r="AJ1909" s="1">
        <v>21</v>
      </c>
      <c r="AK1909" s="1">
        <v>95.54</v>
      </c>
      <c r="AL1909" s="1">
        <v>7358</v>
      </c>
      <c r="AM1909" s="1">
        <f t="shared" si="451"/>
        <v>4217.2649865933499</v>
      </c>
    </row>
    <row r="1910" spans="1:39" x14ac:dyDescent="0.3">
      <c r="A1910" s="2">
        <v>38434</v>
      </c>
      <c r="B1910" s="1" t="s">
        <v>25</v>
      </c>
      <c r="C1910" s="1">
        <v>2233.87</v>
      </c>
      <c r="D1910" s="1">
        <v>2264.06</v>
      </c>
      <c r="E1910" s="5">
        <f t="shared" si="437"/>
        <v>1.3514662894438824E-2</v>
      </c>
      <c r="F1910" s="6">
        <f t="shared" si="438"/>
        <v>30.190000000000055</v>
      </c>
      <c r="G1910" s="1">
        <v>2264.0700000000002</v>
      </c>
      <c r="H1910" s="1">
        <v>2193.21</v>
      </c>
      <c r="I1910" s="5">
        <f t="shared" si="439"/>
        <v>3.1720735763495697E-2</v>
      </c>
      <c r="J1910" s="5" t="str">
        <f t="shared" si="440"/>
        <v>Medium</v>
      </c>
      <c r="K1910" s="6">
        <f t="shared" si="441"/>
        <v>416</v>
      </c>
      <c r="L1910" s="5" t="str">
        <f t="shared" si="442"/>
        <v>Normal</v>
      </c>
      <c r="M1910" s="6">
        <f t="shared" si="450"/>
        <v>3093.8728571428574</v>
      </c>
      <c r="N1910" s="1">
        <v>430225733</v>
      </c>
      <c r="O1910" s="5">
        <f t="shared" si="449"/>
        <v>-0.25265722170141414</v>
      </c>
      <c r="P1910" s="1">
        <v>7.58</v>
      </c>
      <c r="Q1910" s="1">
        <v>7.66</v>
      </c>
      <c r="R1910" s="1">
        <f t="shared" si="443"/>
        <v>0.25589556954213422</v>
      </c>
      <c r="S1910" s="1">
        <f t="shared" si="444"/>
        <v>-0.5883587548408431</v>
      </c>
      <c r="T1910" s="1">
        <f t="shared" si="445"/>
        <v>1.1594836574262741</v>
      </c>
      <c r="U1910" s="1">
        <f t="shared" si="445"/>
        <v>0.88065917115474313</v>
      </c>
      <c r="V1910" s="1">
        <f t="shared" si="447"/>
        <v>0.42691991082057712</v>
      </c>
      <c r="W1910" s="7" t="str">
        <f t="shared" si="448"/>
        <v>Moderate Stress</v>
      </c>
      <c r="X1910" s="1">
        <v>3.2</v>
      </c>
      <c r="Y1910" s="1">
        <v>0.76</v>
      </c>
      <c r="Z1910" s="1">
        <v>115</v>
      </c>
      <c r="AA1910" s="1">
        <v>25590</v>
      </c>
      <c r="AB1910" s="1">
        <v>4939</v>
      </c>
      <c r="AC1910" s="1">
        <v>0.98</v>
      </c>
      <c r="AD1910" s="1">
        <v>103.48</v>
      </c>
      <c r="AE1910" s="1">
        <v>61.36</v>
      </c>
      <c r="AF1910" s="1">
        <v>1461.09</v>
      </c>
      <c r="AG1910" s="1">
        <v>393.13</v>
      </c>
      <c r="AH1910" s="1">
        <v>5788</v>
      </c>
      <c r="AI1910" s="1">
        <v>1.33</v>
      </c>
      <c r="AJ1910" s="1">
        <v>0</v>
      </c>
      <c r="AK1910" s="1">
        <v>43.77</v>
      </c>
      <c r="AL1910" s="1">
        <v>9367</v>
      </c>
      <c r="AM1910" s="1">
        <f t="shared" si="451"/>
        <v>4217.759710995394</v>
      </c>
    </row>
    <row r="1911" spans="1:39" x14ac:dyDescent="0.3">
      <c r="A1911" s="2">
        <v>38435</v>
      </c>
      <c r="B1911" s="1" t="s">
        <v>26</v>
      </c>
      <c r="C1911" s="1">
        <v>3292.17</v>
      </c>
      <c r="D1911" s="1">
        <v>3327.32</v>
      </c>
      <c r="E1911" s="5">
        <f t="shared" si="437"/>
        <v>1.0676848400902775E-2</v>
      </c>
      <c r="F1911" s="6">
        <f t="shared" si="438"/>
        <v>35.150000000000091</v>
      </c>
      <c r="G1911" s="1">
        <v>3335.75</v>
      </c>
      <c r="H1911" s="1">
        <v>3252.85</v>
      </c>
      <c r="I1911" s="5">
        <f t="shared" si="439"/>
        <v>2.5180959670976919E-2</v>
      </c>
      <c r="J1911" s="5" t="str">
        <f t="shared" si="440"/>
        <v>Medium</v>
      </c>
      <c r="K1911" s="6">
        <f t="shared" si="441"/>
        <v>416</v>
      </c>
      <c r="L1911" s="5" t="str">
        <f t="shared" si="442"/>
        <v>Normal</v>
      </c>
      <c r="M1911" s="6">
        <f t="shared" si="450"/>
        <v>3214.0442857142857</v>
      </c>
      <c r="N1911" s="1">
        <v>185633779</v>
      </c>
      <c r="O1911" s="5">
        <f t="shared" si="449"/>
        <v>0.46962536328542542</v>
      </c>
      <c r="P1911" s="1">
        <v>-2.2200000000000002</v>
      </c>
      <c r="Q1911" s="1">
        <v>8.19</v>
      </c>
      <c r="R1911" s="1">
        <f t="shared" si="443"/>
        <v>1.1114100474471129</v>
      </c>
      <c r="S1911" s="1">
        <f t="shared" si="444"/>
        <v>0.33312714655195697</v>
      </c>
      <c r="T1911" s="1">
        <f t="shared" si="445"/>
        <v>-1.1263177672313598</v>
      </c>
      <c r="U1911" s="1">
        <f t="shared" si="445"/>
        <v>1.0627576510495662</v>
      </c>
      <c r="V1911" s="1">
        <f t="shared" si="447"/>
        <v>0.34524426945431907</v>
      </c>
      <c r="W1911" s="7" t="str">
        <f t="shared" si="448"/>
        <v>Moderate Stress</v>
      </c>
      <c r="X1911" s="1">
        <v>3.25</v>
      </c>
      <c r="Y1911" s="1">
        <v>1.67</v>
      </c>
      <c r="Z1911" s="1">
        <v>90</v>
      </c>
      <c r="AA1911" s="1">
        <v>24604</v>
      </c>
      <c r="AB1911" s="1">
        <v>161</v>
      </c>
      <c r="AC1911" s="1">
        <v>1.21</v>
      </c>
      <c r="AD1911" s="1">
        <v>109.48</v>
      </c>
      <c r="AE1911" s="1">
        <v>34.83</v>
      </c>
      <c r="AF1911" s="1">
        <v>1027.8399999999999</v>
      </c>
      <c r="AG1911" s="1">
        <v>154.41</v>
      </c>
      <c r="AH1911" s="1">
        <v>9370</v>
      </c>
      <c r="AI1911" s="1">
        <v>3.49</v>
      </c>
      <c r="AJ1911" s="1">
        <v>19</v>
      </c>
      <c r="AK1911" s="1">
        <v>14.15</v>
      </c>
      <c r="AL1911" s="1">
        <v>13185</v>
      </c>
      <c r="AM1911" s="1">
        <f t="shared" si="451"/>
        <v>4267.977423944134</v>
      </c>
    </row>
    <row r="1912" spans="1:39" x14ac:dyDescent="0.3">
      <c r="A1912" s="2">
        <v>38436</v>
      </c>
      <c r="B1912" s="1" t="s">
        <v>26</v>
      </c>
      <c r="C1912" s="1">
        <v>2300.84</v>
      </c>
      <c r="D1912" s="1">
        <v>2299.15</v>
      </c>
      <c r="E1912" s="5">
        <f t="shared" si="437"/>
        <v>-7.3451435128042556E-4</v>
      </c>
      <c r="F1912" s="6">
        <f t="shared" si="438"/>
        <v>-1.6900000000000546</v>
      </c>
      <c r="G1912" s="1">
        <v>2302.36</v>
      </c>
      <c r="H1912" s="1">
        <v>2254.64</v>
      </c>
      <c r="I1912" s="5">
        <f t="shared" si="439"/>
        <v>2.0740251386450276E-2</v>
      </c>
      <c r="J1912" s="5" t="str">
        <f t="shared" si="440"/>
        <v>Medium</v>
      </c>
      <c r="K1912" s="6">
        <f t="shared" si="441"/>
        <v>416</v>
      </c>
      <c r="L1912" s="5" t="str">
        <f t="shared" si="442"/>
        <v>Normal</v>
      </c>
      <c r="M1912" s="6">
        <f t="shared" si="450"/>
        <v>2883.3485714285716</v>
      </c>
      <c r="N1912" s="1">
        <v>564453479</v>
      </c>
      <c r="O1912" s="5">
        <f t="shared" si="449"/>
        <v>-0.30900845124604787</v>
      </c>
      <c r="P1912" s="1">
        <v>3.32</v>
      </c>
      <c r="Q1912" s="1">
        <v>1.25</v>
      </c>
      <c r="R1912" s="1">
        <f t="shared" si="443"/>
        <v>-0.21359567152932019</v>
      </c>
      <c r="S1912" s="1">
        <f t="shared" si="444"/>
        <v>-0.66025148025173697</v>
      </c>
      <c r="T1912" s="1">
        <f t="shared" si="445"/>
        <v>0.16585977283020056</v>
      </c>
      <c r="U1912" s="1">
        <f t="shared" si="445"/>
        <v>-1.3217016894600053</v>
      </c>
      <c r="V1912" s="1">
        <f t="shared" si="447"/>
        <v>-0.50742226710271543</v>
      </c>
      <c r="W1912" s="7" t="str">
        <f t="shared" si="448"/>
        <v>Low Stress</v>
      </c>
      <c r="X1912" s="1">
        <v>8.19</v>
      </c>
      <c r="Y1912" s="1">
        <v>6.05</v>
      </c>
      <c r="Z1912" s="1">
        <v>71</v>
      </c>
      <c r="AA1912" s="1">
        <v>9328</v>
      </c>
      <c r="AB1912" s="1">
        <v>1323</v>
      </c>
      <c r="AC1912" s="1">
        <v>0.85</v>
      </c>
      <c r="AD1912" s="1">
        <v>136.71</v>
      </c>
      <c r="AE1912" s="1">
        <v>104.14</v>
      </c>
      <c r="AF1912" s="1">
        <v>1972.48</v>
      </c>
      <c r="AG1912" s="1">
        <v>480.56</v>
      </c>
      <c r="AH1912" s="1">
        <v>4499</v>
      </c>
      <c r="AI1912" s="1">
        <v>2.0699999999999998</v>
      </c>
      <c r="AJ1912" s="1">
        <v>4</v>
      </c>
      <c r="AK1912" s="1">
        <v>0.73</v>
      </c>
      <c r="AL1912" s="1">
        <v>11972</v>
      </c>
      <c r="AM1912" s="1">
        <f t="shared" si="451"/>
        <v>4263.1001293167337</v>
      </c>
    </row>
    <row r="1913" spans="1:39" x14ac:dyDescent="0.3">
      <c r="A1913" s="2">
        <v>38437</v>
      </c>
      <c r="B1913" s="1" t="s">
        <v>26</v>
      </c>
      <c r="C1913" s="1">
        <v>1157.08</v>
      </c>
      <c r="D1913" s="1">
        <v>1148.69</v>
      </c>
      <c r="E1913" s="5">
        <f t="shared" si="437"/>
        <v>-7.2510111660385396E-3</v>
      </c>
      <c r="F1913" s="6">
        <f t="shared" si="438"/>
        <v>-8.3899999999998727</v>
      </c>
      <c r="G1913" s="1">
        <v>1173.49</v>
      </c>
      <c r="H1913" s="1">
        <v>1121.05</v>
      </c>
      <c r="I1913" s="5">
        <f t="shared" si="439"/>
        <v>4.5320980398935298E-2</v>
      </c>
      <c r="J1913" s="5" t="str">
        <f t="shared" si="440"/>
        <v>Medium</v>
      </c>
      <c r="K1913" s="6">
        <f t="shared" si="441"/>
        <v>416</v>
      </c>
      <c r="L1913" s="5" t="str">
        <f t="shared" si="442"/>
        <v>Normal</v>
      </c>
      <c r="M1913" s="6">
        <f t="shared" si="450"/>
        <v>2759.0157142857138</v>
      </c>
      <c r="N1913" s="1">
        <v>275911936</v>
      </c>
      <c r="O1913" s="5">
        <f t="shared" si="449"/>
        <v>-0.50038492486353647</v>
      </c>
      <c r="P1913" s="1">
        <v>5.83</v>
      </c>
      <c r="Q1913" s="1">
        <v>9.77</v>
      </c>
      <c r="R1913" s="1">
        <f t="shared" si="443"/>
        <v>0.79564221825646542</v>
      </c>
      <c r="S1913" s="1">
        <f t="shared" si="444"/>
        <v>-0.90440899693892118</v>
      </c>
      <c r="T1913" s="1">
        <f t="shared" si="445"/>
        <v>0.75130483159455375</v>
      </c>
      <c r="U1913" s="1">
        <f t="shared" si="445"/>
        <v>1.6056172703586618</v>
      </c>
      <c r="V1913" s="1">
        <f t="shared" si="447"/>
        <v>0.56203883081768991</v>
      </c>
      <c r="W1913" s="7" t="str">
        <f t="shared" si="448"/>
        <v>Moderate Stress</v>
      </c>
      <c r="X1913" s="1">
        <v>9.65</v>
      </c>
      <c r="Y1913" s="1">
        <v>9.16</v>
      </c>
      <c r="Z1913" s="1">
        <v>58</v>
      </c>
      <c r="AA1913" s="1">
        <v>20212</v>
      </c>
      <c r="AB1913" s="1">
        <v>2637</v>
      </c>
      <c r="AC1913" s="1">
        <v>1.43</v>
      </c>
      <c r="AD1913" s="1">
        <v>105.16</v>
      </c>
      <c r="AE1913" s="1">
        <v>81.319999999999993</v>
      </c>
      <c r="AF1913" s="1">
        <v>1492.02</v>
      </c>
      <c r="AG1913" s="1">
        <v>136.77000000000001</v>
      </c>
      <c r="AH1913" s="1">
        <v>9849</v>
      </c>
      <c r="AI1913" s="1">
        <v>6.97</v>
      </c>
      <c r="AJ1913" s="1">
        <v>32</v>
      </c>
      <c r="AK1913" s="1">
        <v>23.74</v>
      </c>
      <c r="AL1913" s="1">
        <v>9331</v>
      </c>
      <c r="AM1913" s="1">
        <f t="shared" si="451"/>
        <v>4250.2371622911642</v>
      </c>
    </row>
    <row r="1914" spans="1:39" x14ac:dyDescent="0.3">
      <c r="A1914" s="2">
        <v>38438</v>
      </c>
      <c r="B1914" s="1" t="s">
        <v>26</v>
      </c>
      <c r="C1914" s="1">
        <v>2087.9899999999998</v>
      </c>
      <c r="D1914" s="1">
        <v>2135.7800000000002</v>
      </c>
      <c r="E1914" s="5">
        <f t="shared" si="437"/>
        <v>2.288804065153589E-2</v>
      </c>
      <c r="F1914" s="6">
        <f t="shared" si="438"/>
        <v>47.790000000000418</v>
      </c>
      <c r="G1914" s="1">
        <v>2181.19</v>
      </c>
      <c r="H1914" s="1">
        <v>2039.61</v>
      </c>
      <c r="I1914" s="5">
        <f t="shared" si="439"/>
        <v>6.7806838155355237E-2</v>
      </c>
      <c r="J1914" s="5" t="str">
        <f t="shared" si="440"/>
        <v>High</v>
      </c>
      <c r="K1914" s="6">
        <f t="shared" si="441"/>
        <v>416</v>
      </c>
      <c r="L1914" s="5" t="str">
        <f t="shared" si="442"/>
        <v>⚠️ High Risk</v>
      </c>
      <c r="M1914" s="6">
        <f t="shared" si="450"/>
        <v>2442.2557142857145</v>
      </c>
      <c r="N1914" s="1">
        <v>233806638</v>
      </c>
      <c r="O1914" s="5">
        <f t="shared" si="449"/>
        <v>0.85931800572826444</v>
      </c>
      <c r="P1914" s="1">
        <v>8.56</v>
      </c>
      <c r="Q1914" s="1">
        <v>9.86</v>
      </c>
      <c r="R1914" s="1">
        <f t="shared" si="443"/>
        <v>0.94291481429412394</v>
      </c>
      <c r="S1914" s="1">
        <f t="shared" si="444"/>
        <v>0.83029582173761807</v>
      </c>
      <c r="T1914" s="1">
        <f t="shared" si="445"/>
        <v>1.3880637998920375</v>
      </c>
      <c r="U1914" s="1">
        <f t="shared" si="445"/>
        <v>1.6365396537370278</v>
      </c>
      <c r="V1914" s="1">
        <f t="shared" si="447"/>
        <v>1.1994535224152019</v>
      </c>
      <c r="W1914" s="7" t="str">
        <f t="shared" si="448"/>
        <v>High Stress</v>
      </c>
      <c r="X1914" s="1">
        <v>7.54</v>
      </c>
      <c r="Y1914" s="1">
        <v>9.11</v>
      </c>
      <c r="Z1914" s="1">
        <v>60</v>
      </c>
      <c r="AA1914" s="1">
        <v>5812</v>
      </c>
      <c r="AB1914" s="1">
        <v>592</v>
      </c>
      <c r="AC1914" s="1">
        <v>0.97</v>
      </c>
      <c r="AD1914" s="1">
        <v>117.2</v>
      </c>
      <c r="AE1914" s="1">
        <v>48.32</v>
      </c>
      <c r="AF1914" s="1">
        <v>2413.1</v>
      </c>
      <c r="AG1914" s="1">
        <v>180.03</v>
      </c>
      <c r="AH1914" s="1">
        <v>5360</v>
      </c>
      <c r="AI1914" s="1">
        <v>9.4700000000000006</v>
      </c>
      <c r="AJ1914" s="1">
        <v>44</v>
      </c>
      <c r="AK1914" s="1">
        <v>93.89</v>
      </c>
      <c r="AL1914" s="1">
        <v>10477</v>
      </c>
      <c r="AM1914" s="1">
        <f t="shared" si="451"/>
        <v>4257.9938140487593</v>
      </c>
    </row>
    <row r="1915" spans="1:39" x14ac:dyDescent="0.3">
      <c r="A1915" s="2">
        <v>38439</v>
      </c>
      <c r="B1915" s="1" t="s">
        <v>24</v>
      </c>
      <c r="C1915" s="1">
        <v>1025.52</v>
      </c>
      <c r="D1915" s="1">
        <v>995.58</v>
      </c>
      <c r="E1915" s="5">
        <f t="shared" si="437"/>
        <v>-2.9194945003510359E-2</v>
      </c>
      <c r="F1915" s="6">
        <f t="shared" si="438"/>
        <v>-29.939999999999941</v>
      </c>
      <c r="G1915" s="1">
        <v>1030.3699999999999</v>
      </c>
      <c r="H1915" s="1">
        <v>945.77</v>
      </c>
      <c r="I1915" s="5">
        <f t="shared" si="439"/>
        <v>8.2494734378656592E-2</v>
      </c>
      <c r="J1915" s="5" t="str">
        <f t="shared" si="440"/>
        <v>High</v>
      </c>
      <c r="K1915" s="6">
        <f t="shared" si="441"/>
        <v>416</v>
      </c>
      <c r="L1915" s="5" t="str">
        <f t="shared" si="442"/>
        <v>⚠️ High Risk</v>
      </c>
      <c r="M1915" s="6">
        <f t="shared" si="450"/>
        <v>2171.437142857143</v>
      </c>
      <c r="N1915" s="1">
        <v>92976745</v>
      </c>
      <c r="O1915" s="5">
        <f t="shared" si="449"/>
        <v>-0.53385648334566305</v>
      </c>
      <c r="P1915" s="1">
        <v>8.26</v>
      </c>
      <c r="Q1915" s="1">
        <v>9.3699999999999992</v>
      </c>
      <c r="R1915" s="1">
        <f t="shared" si="443"/>
        <v>1.4354985252992252</v>
      </c>
      <c r="S1915" s="1">
        <f t="shared" si="444"/>
        <v>-0.94711190834787651</v>
      </c>
      <c r="T1915" s="1">
        <f t="shared" si="445"/>
        <v>1.3180902868923139</v>
      </c>
      <c r="U1915" s="1">
        <f t="shared" si="445"/>
        <v>1.4681844553437007</v>
      </c>
      <c r="V1915" s="1">
        <f t="shared" si="447"/>
        <v>0.81866533979684086</v>
      </c>
      <c r="W1915" s="7" t="str">
        <f t="shared" si="448"/>
        <v>Moderate Stress</v>
      </c>
      <c r="X1915" s="1">
        <v>6.24</v>
      </c>
      <c r="Y1915" s="1">
        <v>1.94</v>
      </c>
      <c r="Z1915" s="1">
        <v>62</v>
      </c>
      <c r="AA1915" s="1">
        <v>1126</v>
      </c>
      <c r="AB1915" s="1">
        <v>1239</v>
      </c>
      <c r="AC1915" s="1">
        <v>1.37</v>
      </c>
      <c r="AD1915" s="1">
        <v>110.01</v>
      </c>
      <c r="AE1915" s="1">
        <v>25.64</v>
      </c>
      <c r="AF1915" s="1">
        <v>1129.17</v>
      </c>
      <c r="AG1915" s="1">
        <v>155.69999999999999</v>
      </c>
      <c r="AH1915" s="1">
        <v>2236</v>
      </c>
      <c r="AI1915" s="1">
        <v>0.9</v>
      </c>
      <c r="AJ1915" s="1">
        <v>0</v>
      </c>
      <c r="AK1915" s="1">
        <v>95.5</v>
      </c>
      <c r="AL1915" s="1">
        <v>2802</v>
      </c>
      <c r="AM1915" s="1">
        <f t="shared" si="451"/>
        <v>4251.4527898836814</v>
      </c>
    </row>
    <row r="1916" spans="1:39" x14ac:dyDescent="0.3">
      <c r="A1916" s="2">
        <v>38440</v>
      </c>
      <c r="B1916" s="1" t="s">
        <v>24</v>
      </c>
      <c r="C1916" s="1">
        <v>4913.42</v>
      </c>
      <c r="D1916" s="1">
        <v>4884.96</v>
      </c>
      <c r="E1916" s="5">
        <f t="shared" si="437"/>
        <v>-5.7922994574044224E-3</v>
      </c>
      <c r="F1916" s="6">
        <f t="shared" si="438"/>
        <v>-28.460000000000036</v>
      </c>
      <c r="G1916" s="1">
        <v>4943.74</v>
      </c>
      <c r="H1916" s="1">
        <v>4879.13</v>
      </c>
      <c r="I1916" s="5">
        <f t="shared" si="439"/>
        <v>1.3149700208815788E-2</v>
      </c>
      <c r="J1916" s="5" t="str">
        <f t="shared" si="440"/>
        <v>Low</v>
      </c>
      <c r="K1916" s="6">
        <f t="shared" si="441"/>
        <v>416</v>
      </c>
      <c r="L1916" s="5" t="str">
        <f t="shared" si="442"/>
        <v>Normal</v>
      </c>
      <c r="M1916" s="6">
        <f t="shared" si="450"/>
        <v>2436.5057142857145</v>
      </c>
      <c r="N1916" s="1">
        <v>664114461</v>
      </c>
      <c r="O1916" s="5">
        <f t="shared" si="449"/>
        <v>3.9066473814259024</v>
      </c>
      <c r="P1916" s="1">
        <v>2.63</v>
      </c>
      <c r="Q1916" s="1">
        <v>4.96</v>
      </c>
      <c r="R1916" s="1">
        <f t="shared" si="443"/>
        <v>-0.56218200721568323</v>
      </c>
      <c r="S1916" s="1">
        <f t="shared" si="444"/>
        <v>4.718069270763336</v>
      </c>
      <c r="T1916" s="1">
        <f t="shared" si="445"/>
        <v>4.9206929308365475E-3</v>
      </c>
      <c r="U1916" s="1">
        <f t="shared" si="445"/>
        <v>-4.7012330196242978E-2</v>
      </c>
      <c r="V1916" s="1">
        <f t="shared" si="447"/>
        <v>1.0284489065705615</v>
      </c>
      <c r="W1916" s="7" t="str">
        <f t="shared" si="448"/>
        <v>High Stress</v>
      </c>
      <c r="X1916" s="1">
        <v>10.33</v>
      </c>
      <c r="Y1916" s="1">
        <v>4.1500000000000004</v>
      </c>
      <c r="Z1916" s="1">
        <v>105</v>
      </c>
      <c r="AA1916" s="1">
        <v>569</v>
      </c>
      <c r="AB1916" s="1">
        <v>1355</v>
      </c>
      <c r="AC1916" s="1">
        <v>1.26</v>
      </c>
      <c r="AD1916" s="1">
        <v>101.83</v>
      </c>
      <c r="AE1916" s="1">
        <v>90.04</v>
      </c>
      <c r="AF1916" s="1">
        <v>1865.06</v>
      </c>
      <c r="AG1916" s="1">
        <v>366.77</v>
      </c>
      <c r="AH1916" s="1">
        <v>3027</v>
      </c>
      <c r="AI1916" s="1">
        <v>2.42</v>
      </c>
      <c r="AJ1916" s="1">
        <v>43</v>
      </c>
      <c r="AK1916" s="1">
        <v>52.95</v>
      </c>
      <c r="AL1916" s="1">
        <v>13181</v>
      </c>
      <c r="AM1916" s="1">
        <f t="shared" si="451"/>
        <v>4230.6431377563622</v>
      </c>
    </row>
    <row r="1917" spans="1:39" x14ac:dyDescent="0.3">
      <c r="A1917" s="2">
        <v>38441</v>
      </c>
      <c r="B1917" s="1" t="s">
        <v>26</v>
      </c>
      <c r="C1917" s="1">
        <v>4862.99</v>
      </c>
      <c r="D1917" s="1">
        <v>4842.18</v>
      </c>
      <c r="E1917" s="5">
        <f t="shared" si="437"/>
        <v>-4.2792602904796213E-3</v>
      </c>
      <c r="F1917" s="6">
        <f t="shared" si="438"/>
        <v>-20.809999999999491</v>
      </c>
      <c r="G1917" s="1">
        <v>4885.5600000000004</v>
      </c>
      <c r="H1917" s="1">
        <v>4799.7</v>
      </c>
      <c r="I1917" s="5">
        <f t="shared" si="439"/>
        <v>1.7655804350821324E-2</v>
      </c>
      <c r="J1917" s="5" t="str">
        <f t="shared" si="440"/>
        <v>Low</v>
      </c>
      <c r="K1917" s="6">
        <f t="shared" si="441"/>
        <v>416</v>
      </c>
      <c r="L1917" s="5" t="str">
        <f t="shared" si="442"/>
        <v>Normal</v>
      </c>
      <c r="M1917" s="6">
        <f t="shared" si="450"/>
        <v>2804.8085714285712</v>
      </c>
      <c r="N1917" s="1">
        <v>627355907</v>
      </c>
      <c r="O1917" s="5">
        <f t="shared" si="449"/>
        <v>-8.7574923847891784E-3</v>
      </c>
      <c r="P1917" s="1">
        <v>4.6500000000000004</v>
      </c>
      <c r="Q1917" s="1">
        <v>2.46</v>
      </c>
      <c r="R1917" s="1">
        <f t="shared" si="443"/>
        <v>-0.43361083134678297</v>
      </c>
      <c r="S1917" s="1">
        <f t="shared" si="444"/>
        <v>-0.27719223000640425</v>
      </c>
      <c r="T1917" s="1">
        <f t="shared" si="445"/>
        <v>0.47607568046230814</v>
      </c>
      <c r="U1917" s="1">
        <f t="shared" si="445"/>
        <v>-0.90596742403974861</v>
      </c>
      <c r="V1917" s="1">
        <f t="shared" si="447"/>
        <v>-0.28517370123265695</v>
      </c>
      <c r="W1917" s="7" t="str">
        <f t="shared" si="448"/>
        <v>Low Stress</v>
      </c>
      <c r="X1917" s="1">
        <v>2.0299999999999998</v>
      </c>
      <c r="Y1917" s="1">
        <v>0.91</v>
      </c>
      <c r="Z1917" s="1">
        <v>77</v>
      </c>
      <c r="AA1917" s="1">
        <v>27582</v>
      </c>
      <c r="AB1917" s="1">
        <v>2595</v>
      </c>
      <c r="AC1917" s="1">
        <v>1.17</v>
      </c>
      <c r="AD1917" s="1">
        <v>146.24</v>
      </c>
      <c r="AE1917" s="1">
        <v>36.42</v>
      </c>
      <c r="AF1917" s="1">
        <v>2272.3000000000002</v>
      </c>
      <c r="AG1917" s="1">
        <v>422.96</v>
      </c>
      <c r="AH1917" s="1">
        <v>1934</v>
      </c>
      <c r="AI1917" s="1">
        <v>2.38</v>
      </c>
      <c r="AJ1917" s="1">
        <v>8</v>
      </c>
      <c r="AK1917" s="1">
        <v>64.67</v>
      </c>
      <c r="AL1917" s="1">
        <v>12576</v>
      </c>
      <c r="AM1917" s="1">
        <f t="shared" si="451"/>
        <v>4199.6337041285105</v>
      </c>
    </row>
    <row r="1918" spans="1:39" x14ac:dyDescent="0.3">
      <c r="A1918" s="2">
        <v>38442</v>
      </c>
      <c r="B1918" s="1" t="s">
        <v>24</v>
      </c>
      <c r="C1918" s="1">
        <v>2580.62</v>
      </c>
      <c r="D1918" s="1">
        <v>2547.9</v>
      </c>
      <c r="E1918" s="5">
        <f t="shared" si="437"/>
        <v>-1.2679123621455232E-2</v>
      </c>
      <c r="F1918" s="6">
        <f t="shared" si="438"/>
        <v>-32.7199999999998</v>
      </c>
      <c r="G1918" s="1">
        <v>2627.54</v>
      </c>
      <c r="H1918" s="1">
        <v>2522.91</v>
      </c>
      <c r="I1918" s="5">
        <f t="shared" si="439"/>
        <v>4.0544520309073059E-2</v>
      </c>
      <c r="J1918" s="5" t="str">
        <f t="shared" si="440"/>
        <v>Medium</v>
      </c>
      <c r="K1918" s="6">
        <f t="shared" si="441"/>
        <v>416</v>
      </c>
      <c r="L1918" s="5" t="str">
        <f t="shared" si="442"/>
        <v>Normal</v>
      </c>
      <c r="M1918" s="6">
        <f t="shared" si="450"/>
        <v>2693.4628571428575</v>
      </c>
      <c r="N1918" s="1">
        <v>994155081</v>
      </c>
      <c r="O1918" s="5">
        <f t="shared" si="449"/>
        <v>-0.47381138247648785</v>
      </c>
      <c r="P1918" s="1">
        <v>0.91</v>
      </c>
      <c r="Q1918" s="1">
        <v>5.82</v>
      </c>
      <c r="R1918" s="1">
        <f t="shared" si="443"/>
        <v>-1.7165721009582413</v>
      </c>
      <c r="S1918" s="1">
        <f t="shared" si="444"/>
        <v>-0.87050655325730397</v>
      </c>
      <c r="T1918" s="1">
        <f t="shared" si="445"/>
        <v>-0.39626078160091138</v>
      </c>
      <c r="U1918" s="1">
        <f t="shared" si="445"/>
        <v>0.24846822208592306</v>
      </c>
      <c r="V1918" s="1">
        <f t="shared" si="447"/>
        <v>-0.68371780343263344</v>
      </c>
      <c r="W1918" s="7" t="str">
        <f t="shared" si="448"/>
        <v>Low Stress</v>
      </c>
      <c r="X1918" s="1">
        <v>14.58</v>
      </c>
      <c r="Y1918" s="1">
        <v>4.96</v>
      </c>
      <c r="Z1918" s="1">
        <v>113</v>
      </c>
      <c r="AA1918" s="1">
        <v>24433</v>
      </c>
      <c r="AB1918" s="1">
        <v>3385</v>
      </c>
      <c r="AC1918" s="1">
        <v>1.45</v>
      </c>
      <c r="AD1918" s="1">
        <v>135.78</v>
      </c>
      <c r="AE1918" s="1">
        <v>140.82</v>
      </c>
      <c r="AF1918" s="1">
        <v>1484.81</v>
      </c>
      <c r="AG1918" s="1">
        <v>195.21</v>
      </c>
      <c r="AH1918" s="1">
        <v>7854</v>
      </c>
      <c r="AI1918" s="1">
        <v>5.09</v>
      </c>
      <c r="AJ1918" s="1">
        <v>31</v>
      </c>
      <c r="AK1918" s="1">
        <v>79.61</v>
      </c>
      <c r="AL1918" s="1">
        <v>1115</v>
      </c>
      <c r="AM1918" s="1">
        <f t="shared" si="451"/>
        <v>4212.2718344553914</v>
      </c>
    </row>
    <row r="1919" spans="1:39" x14ac:dyDescent="0.3">
      <c r="A1919" s="2">
        <v>38443</v>
      </c>
      <c r="B1919" s="1" t="s">
        <v>25</v>
      </c>
      <c r="C1919" s="1">
        <v>3913.48</v>
      </c>
      <c r="D1919" s="1">
        <v>3901.42</v>
      </c>
      <c r="E1919" s="5">
        <f t="shared" ref="E1919:E1982" si="452">(D1919 - C1919) / C1919</f>
        <v>-3.0816562241278724E-3</v>
      </c>
      <c r="F1919" s="6">
        <f t="shared" si="438"/>
        <v>-12.059999999999945</v>
      </c>
      <c r="G1919" s="1">
        <v>3919.61</v>
      </c>
      <c r="H1919" s="1">
        <v>3882.04</v>
      </c>
      <c r="I1919" s="5">
        <f t="shared" si="439"/>
        <v>9.6001512720136975E-3</v>
      </c>
      <c r="J1919" s="5" t="str">
        <f t="shared" si="440"/>
        <v>Low</v>
      </c>
      <c r="K1919" s="6">
        <f t="shared" si="441"/>
        <v>416</v>
      </c>
      <c r="L1919" s="5" t="str">
        <f t="shared" si="442"/>
        <v>Normal</v>
      </c>
      <c r="M1919" s="6">
        <f t="shared" si="450"/>
        <v>2922.3585714285718</v>
      </c>
      <c r="N1919" s="1">
        <v>500518186</v>
      </c>
      <c r="O1919" s="5">
        <f t="shared" si="449"/>
        <v>0.53122964009576512</v>
      </c>
      <c r="P1919" s="1">
        <v>2.02</v>
      </c>
      <c r="Q1919" s="1">
        <v>4.2</v>
      </c>
      <c r="R1919" s="1">
        <f t="shared" si="443"/>
        <v>1.0032162158932852E-2</v>
      </c>
      <c r="S1919" s="1">
        <f t="shared" si="444"/>
        <v>0.41172169351484933</v>
      </c>
      <c r="T1919" s="1">
        <f t="shared" si="445"/>
        <v>-0.13735878350193451</v>
      </c>
      <c r="U1919" s="1">
        <f t="shared" si="445"/>
        <v>-0.3081346787246686</v>
      </c>
      <c r="V1919" s="1">
        <f t="shared" si="447"/>
        <v>-5.9349016382052311E-3</v>
      </c>
      <c r="W1919" s="7" t="str">
        <f t="shared" si="448"/>
        <v>Low Stress</v>
      </c>
      <c r="X1919" s="1">
        <v>5.0199999999999996</v>
      </c>
      <c r="Y1919" s="1">
        <v>7.65</v>
      </c>
      <c r="Z1919" s="1">
        <v>113</v>
      </c>
      <c r="AA1919" s="1">
        <v>28965</v>
      </c>
      <c r="AB1919" s="1">
        <v>2355</v>
      </c>
      <c r="AC1919" s="1">
        <v>0.91</v>
      </c>
      <c r="AD1919" s="1">
        <v>92.2</v>
      </c>
      <c r="AE1919" s="1">
        <v>39.58</v>
      </c>
      <c r="AF1919" s="1">
        <v>2421.23</v>
      </c>
      <c r="AG1919" s="1">
        <v>491.7</v>
      </c>
      <c r="AH1919" s="1">
        <v>4500</v>
      </c>
      <c r="AI1919" s="1">
        <v>4.5199999999999996</v>
      </c>
      <c r="AJ1919" s="1">
        <v>25</v>
      </c>
      <c r="AK1919" s="1">
        <v>5.68</v>
      </c>
      <c r="AL1919" s="1">
        <v>4722</v>
      </c>
      <c r="AM1919" s="1">
        <f t="shared" si="451"/>
        <v>4158.172554740906</v>
      </c>
    </row>
    <row r="1920" spans="1:39" x14ac:dyDescent="0.3">
      <c r="A1920" s="2">
        <v>38444</v>
      </c>
      <c r="B1920" s="1" t="s">
        <v>25</v>
      </c>
      <c r="C1920" s="1">
        <v>2383.2199999999998</v>
      </c>
      <c r="D1920" s="1">
        <v>2424.3000000000002</v>
      </c>
      <c r="E1920" s="5">
        <f t="shared" si="452"/>
        <v>1.7237183306618938E-2</v>
      </c>
      <c r="F1920" s="6">
        <f t="shared" si="438"/>
        <v>41.080000000000382</v>
      </c>
      <c r="G1920" s="1">
        <v>2434.9</v>
      </c>
      <c r="H1920" s="1">
        <v>2352.5700000000002</v>
      </c>
      <c r="I1920" s="5">
        <f t="shared" si="439"/>
        <v>3.4545698676580396E-2</v>
      </c>
      <c r="J1920" s="5" t="str">
        <f t="shared" si="440"/>
        <v>Medium</v>
      </c>
      <c r="K1920" s="6">
        <f t="shared" si="441"/>
        <v>416</v>
      </c>
      <c r="L1920" s="5" t="str">
        <f t="shared" si="442"/>
        <v>Normal</v>
      </c>
      <c r="M1920" s="6">
        <f t="shared" si="450"/>
        <v>3104.5885714285714</v>
      </c>
      <c r="N1920" s="1">
        <v>715532676</v>
      </c>
      <c r="O1920" s="5">
        <f t="shared" si="449"/>
        <v>-0.37861086476206096</v>
      </c>
      <c r="P1920" s="1">
        <v>8.59</v>
      </c>
      <c r="Q1920" s="1">
        <v>2.06</v>
      </c>
      <c r="R1920" s="1">
        <f t="shared" si="443"/>
        <v>-0.7420285910511063</v>
      </c>
      <c r="S1920" s="1">
        <f t="shared" si="444"/>
        <v>-0.74905002543483357</v>
      </c>
      <c r="T1920" s="1">
        <f t="shared" si="445"/>
        <v>1.3950611511920099</v>
      </c>
      <c r="U1920" s="1">
        <f t="shared" si="445"/>
        <v>-1.0434002390547095</v>
      </c>
      <c r="V1920" s="1">
        <f t="shared" si="447"/>
        <v>-0.28485442608715988</v>
      </c>
      <c r="W1920" s="7" t="str">
        <f t="shared" si="448"/>
        <v>Low Stress</v>
      </c>
      <c r="X1920" s="1">
        <v>13.92</v>
      </c>
      <c r="Y1920" s="1">
        <v>8</v>
      </c>
      <c r="Z1920" s="1">
        <v>119</v>
      </c>
      <c r="AA1920" s="1">
        <v>22497</v>
      </c>
      <c r="AB1920" s="1">
        <v>1101</v>
      </c>
      <c r="AC1920" s="1">
        <v>0.88</v>
      </c>
      <c r="AD1920" s="1">
        <v>118.83</v>
      </c>
      <c r="AE1920" s="1">
        <v>24.16</v>
      </c>
      <c r="AF1920" s="1">
        <v>930.25</v>
      </c>
      <c r="AG1920" s="1">
        <v>155.69999999999999</v>
      </c>
      <c r="AH1920" s="1">
        <v>3919</v>
      </c>
      <c r="AI1920" s="1">
        <v>7.27</v>
      </c>
      <c r="AJ1920" s="1">
        <v>44</v>
      </c>
      <c r="AK1920" s="1">
        <v>37.49</v>
      </c>
      <c r="AL1920" s="1">
        <v>9961</v>
      </c>
      <c r="AM1920" s="1">
        <f t="shared" si="451"/>
        <v>4148.4429696626685</v>
      </c>
    </row>
    <row r="1921" spans="1:39" x14ac:dyDescent="0.3">
      <c r="A1921" s="2">
        <v>38445</v>
      </c>
      <c r="B1921" s="1" t="s">
        <v>25</v>
      </c>
      <c r="C1921" s="1">
        <v>3684.37</v>
      </c>
      <c r="D1921" s="1">
        <v>3695.9</v>
      </c>
      <c r="E1921" s="5">
        <f t="shared" si="452"/>
        <v>3.1294359687002666E-3</v>
      </c>
      <c r="F1921" s="6">
        <f t="shared" si="438"/>
        <v>11.5300000000002</v>
      </c>
      <c r="G1921" s="1">
        <v>3697.38</v>
      </c>
      <c r="H1921" s="1">
        <v>3681.57</v>
      </c>
      <c r="I1921" s="5">
        <f t="shared" si="439"/>
        <v>4.2910999709583853E-3</v>
      </c>
      <c r="J1921" s="5" t="str">
        <f t="shared" si="440"/>
        <v>Low</v>
      </c>
      <c r="K1921" s="6">
        <f t="shared" si="441"/>
        <v>416</v>
      </c>
      <c r="L1921" s="5" t="str">
        <f t="shared" si="442"/>
        <v>Normal</v>
      </c>
      <c r="M1921" s="6">
        <f t="shared" si="450"/>
        <v>3327.4628571428575</v>
      </c>
      <c r="N1921" s="1">
        <v>625667912</v>
      </c>
      <c r="O1921" s="5">
        <f t="shared" si="449"/>
        <v>0.52452254258961339</v>
      </c>
      <c r="P1921" s="1">
        <v>8.9600000000000009</v>
      </c>
      <c r="Q1921" s="1">
        <v>4.24</v>
      </c>
      <c r="R1921" s="1">
        <f t="shared" si="443"/>
        <v>-0.42770669534592659</v>
      </c>
      <c r="S1921" s="1">
        <f t="shared" si="444"/>
        <v>0.40316479913631709</v>
      </c>
      <c r="T1921" s="1">
        <f t="shared" si="445"/>
        <v>1.4813618172250023</v>
      </c>
      <c r="U1921" s="1">
        <f t="shared" si="445"/>
        <v>-0.29439139722317254</v>
      </c>
      <c r="V1921" s="1">
        <f t="shared" si="447"/>
        <v>0.29060713094805501</v>
      </c>
      <c r="W1921" s="7" t="str">
        <f t="shared" si="448"/>
        <v>Moderate Stress</v>
      </c>
      <c r="X1921" s="1">
        <v>3.42</v>
      </c>
      <c r="Y1921" s="1">
        <v>5.24</v>
      </c>
      <c r="Z1921" s="1">
        <v>104</v>
      </c>
      <c r="AA1921" s="1">
        <v>14932</v>
      </c>
      <c r="AB1921" s="1">
        <v>1225</v>
      </c>
      <c r="AC1921" s="1">
        <v>1.03</v>
      </c>
      <c r="AD1921" s="1">
        <v>135.76</v>
      </c>
      <c r="AE1921" s="1">
        <v>54.07</v>
      </c>
      <c r="AF1921" s="1">
        <v>1797.77</v>
      </c>
      <c r="AG1921" s="1">
        <v>226.35</v>
      </c>
      <c r="AH1921" s="1">
        <v>7484</v>
      </c>
      <c r="AI1921" s="1">
        <v>7.33</v>
      </c>
      <c r="AJ1921" s="1">
        <v>41</v>
      </c>
      <c r="AK1921" s="1">
        <v>64.260000000000005</v>
      </c>
      <c r="AL1921" s="1">
        <v>8244</v>
      </c>
      <c r="AM1921" s="1">
        <f t="shared" si="451"/>
        <v>4147.2044578268478</v>
      </c>
    </row>
    <row r="1922" spans="1:39" x14ac:dyDescent="0.3">
      <c r="A1922" s="2">
        <v>38446</v>
      </c>
      <c r="B1922" s="1" t="s">
        <v>26</v>
      </c>
      <c r="C1922" s="1">
        <v>4221.72</v>
      </c>
      <c r="D1922" s="1">
        <v>4212.91</v>
      </c>
      <c r="E1922" s="5">
        <f t="shared" si="452"/>
        <v>-2.086827169968733E-3</v>
      </c>
      <c r="F1922" s="6">
        <f t="shared" si="438"/>
        <v>-8.8100000000004002</v>
      </c>
      <c r="G1922" s="1">
        <v>4243.42</v>
      </c>
      <c r="H1922" s="1">
        <v>4187.59</v>
      </c>
      <c r="I1922" s="5">
        <f t="shared" si="439"/>
        <v>1.3224467752480014E-2</v>
      </c>
      <c r="J1922" s="5" t="str">
        <f t="shared" si="440"/>
        <v>Low</v>
      </c>
      <c r="K1922" s="6">
        <f t="shared" si="441"/>
        <v>416</v>
      </c>
      <c r="L1922" s="5" t="str">
        <f t="shared" si="442"/>
        <v>Normal</v>
      </c>
      <c r="M1922" s="6">
        <f t="shared" si="450"/>
        <v>3787.0814285714287</v>
      </c>
      <c r="N1922" s="1">
        <v>671203460</v>
      </c>
      <c r="O1922" s="5">
        <f t="shared" si="449"/>
        <v>0.13988744284206817</v>
      </c>
      <c r="P1922" s="1">
        <v>8.43</v>
      </c>
      <c r="Q1922" s="1">
        <v>6.64</v>
      </c>
      <c r="R1922" s="1">
        <f t="shared" si="443"/>
        <v>-0.58697734974094851</v>
      </c>
      <c r="S1922" s="1">
        <f t="shared" si="444"/>
        <v>-8.7551478627232115E-2</v>
      </c>
      <c r="T1922" s="1">
        <f t="shared" si="445"/>
        <v>1.3577419442588239</v>
      </c>
      <c r="U1922" s="1">
        <f t="shared" si="445"/>
        <v>0.53020549286659269</v>
      </c>
      <c r="V1922" s="1">
        <f t="shared" si="447"/>
        <v>0.30335465218930902</v>
      </c>
      <c r="W1922" s="7" t="str">
        <f t="shared" si="448"/>
        <v>Moderate Stress</v>
      </c>
      <c r="X1922" s="1">
        <v>5.0999999999999996</v>
      </c>
      <c r="Y1922" s="1">
        <v>1.41</v>
      </c>
      <c r="Z1922" s="1">
        <v>86</v>
      </c>
      <c r="AA1922" s="1">
        <v>28875</v>
      </c>
      <c r="AB1922" s="1">
        <v>3981</v>
      </c>
      <c r="AC1922" s="1">
        <v>1.38</v>
      </c>
      <c r="AD1922" s="1">
        <v>120.59</v>
      </c>
      <c r="AE1922" s="1">
        <v>42.74</v>
      </c>
      <c r="AF1922" s="1">
        <v>2121.56</v>
      </c>
      <c r="AG1922" s="1">
        <v>296.12</v>
      </c>
      <c r="AH1922" s="1">
        <v>4479</v>
      </c>
      <c r="AI1922" s="1">
        <v>5.73</v>
      </c>
      <c r="AJ1922" s="1">
        <v>47</v>
      </c>
      <c r="AK1922" s="1">
        <v>89.84</v>
      </c>
      <c r="AL1922" s="1">
        <v>7888</v>
      </c>
      <c r="AM1922" s="1">
        <f t="shared" si="451"/>
        <v>4147.1539833008419</v>
      </c>
    </row>
    <row r="1923" spans="1:39" x14ac:dyDescent="0.3">
      <c r="A1923" s="2">
        <v>38447</v>
      </c>
      <c r="B1923" s="1" t="s">
        <v>25</v>
      </c>
      <c r="C1923" s="1">
        <v>4787.0200000000004</v>
      </c>
      <c r="D1923" s="1">
        <v>4830.46</v>
      </c>
      <c r="E1923" s="5">
        <f t="shared" si="452"/>
        <v>9.0745390660577144E-3</v>
      </c>
      <c r="F1923" s="6">
        <f t="shared" ref="F1923:F1986" si="453">D1923-C1923</f>
        <v>43.4399999999996</v>
      </c>
      <c r="G1923" s="1">
        <v>4844.3500000000004</v>
      </c>
      <c r="H1923" s="1">
        <v>4743.4799999999996</v>
      </c>
      <c r="I1923" s="5">
        <f t="shared" ref="I1923:I1986" si="454">(G1923 - H1923) / C1923</f>
        <v>2.1071564355277562E-2</v>
      </c>
      <c r="J1923" s="5" t="str">
        <f t="shared" ref="J1923:J1986" si="455">IF(I1923&gt;0.05,"High",
 IF(I1923&gt;0.02,"Medium","Low"))</f>
        <v>Medium</v>
      </c>
      <c r="K1923" s="6">
        <f t="shared" ref="K1923:K1986" si="456">COUNTIF(J:J, "High")</f>
        <v>416</v>
      </c>
      <c r="L1923" s="5" t="str">
        <f t="shared" ref="L1923:L1986" si="457">IF(J1923="High","⚠️ High Risk","Normal")</f>
        <v>Normal</v>
      </c>
      <c r="M1923" s="6">
        <f t="shared" si="450"/>
        <v>3779.2957142857144</v>
      </c>
      <c r="N1923" s="1">
        <v>849354748</v>
      </c>
      <c r="O1923" s="5">
        <f t="shared" si="449"/>
        <v>0.14658513948790747</v>
      </c>
      <c r="P1923" s="1">
        <v>-2.92</v>
      </c>
      <c r="Q1923" s="1">
        <v>0.71</v>
      </c>
      <c r="R1923" s="1">
        <f t="shared" ref="R1923:R1986" si="458">-(N1923-AVERAGE(N:N))/STDEV(N:N)</f>
        <v>-1.2101008975475107</v>
      </c>
      <c r="S1923" s="1">
        <f t="shared" ref="S1923:S1986" si="459">(O1923-AVERAGE(O:O))/STDEV(O:O)</f>
        <v>-7.9006577837385142E-2</v>
      </c>
      <c r="T1923" s="1">
        <f t="shared" ref="T1923:U1986" si="460">(P1923-AVERAGE(P:P))/STDEV(P:P)</f>
        <v>-1.2895892975640479</v>
      </c>
      <c r="U1923" s="1">
        <f t="shared" si="460"/>
        <v>-1.5072359897302026</v>
      </c>
      <c r="V1923" s="1">
        <f t="shared" ref="V1923:V1986" si="461">(R1923+S1923+T1923+U1923)/4</f>
        <v>-1.0214831906697865</v>
      </c>
      <c r="W1923" s="7" t="str">
        <f t="shared" ref="W1923:W1986" si="462">IF(V1923&gt;1,"High Stress",IF(V1923&gt;0,"Moderate Stress","Low Stress"))</f>
        <v>Low Stress</v>
      </c>
      <c r="X1923" s="1">
        <v>5.05</v>
      </c>
      <c r="Y1923" s="1">
        <v>4.12</v>
      </c>
      <c r="Z1923" s="1">
        <v>82</v>
      </c>
      <c r="AA1923" s="1">
        <v>10542</v>
      </c>
      <c r="AB1923" s="1">
        <v>4205</v>
      </c>
      <c r="AC1923" s="1">
        <v>0.82</v>
      </c>
      <c r="AD1923" s="1">
        <v>114.56</v>
      </c>
      <c r="AE1923" s="1">
        <v>122.86</v>
      </c>
      <c r="AF1923" s="1">
        <v>1143.07</v>
      </c>
      <c r="AG1923" s="1">
        <v>423.54</v>
      </c>
      <c r="AH1923" s="1">
        <v>7629</v>
      </c>
      <c r="AI1923" s="1">
        <v>5.91</v>
      </c>
      <c r="AJ1923" s="1">
        <v>5</v>
      </c>
      <c r="AK1923" s="1">
        <v>72.709999999999994</v>
      </c>
      <c r="AL1923" s="1">
        <v>14564</v>
      </c>
      <c r="AM1923" s="1">
        <f t="shared" si="451"/>
        <v>4151.8107241484613</v>
      </c>
    </row>
    <row r="1924" spans="1:39" x14ac:dyDescent="0.3">
      <c r="A1924" s="2">
        <v>38448</v>
      </c>
      <c r="B1924" s="1" t="s">
        <v>24</v>
      </c>
      <c r="C1924" s="1">
        <v>2600.85</v>
      </c>
      <c r="D1924" s="1">
        <v>2555.6999999999998</v>
      </c>
      <c r="E1924" s="5">
        <f t="shared" si="452"/>
        <v>-1.7359709325797373E-2</v>
      </c>
      <c r="F1924" s="6">
        <f t="shared" si="453"/>
        <v>-45.150000000000091</v>
      </c>
      <c r="G1924" s="1">
        <v>2644.35</v>
      </c>
      <c r="H1924" s="1">
        <v>2545.0300000000002</v>
      </c>
      <c r="I1924" s="5">
        <f t="shared" si="454"/>
        <v>3.8187515619893385E-2</v>
      </c>
      <c r="J1924" s="5" t="str">
        <f t="shared" si="455"/>
        <v>Medium</v>
      </c>
      <c r="K1924" s="6">
        <f t="shared" si="456"/>
        <v>416</v>
      </c>
      <c r="L1924" s="5" t="str">
        <f t="shared" si="457"/>
        <v>Normal</v>
      </c>
      <c r="M1924" s="6">
        <f t="shared" si="450"/>
        <v>3452.6557142857141</v>
      </c>
      <c r="N1924" s="1">
        <v>762821322</v>
      </c>
      <c r="O1924" s="5">
        <f t="shared" ref="O1924:O1987" si="463">(D1924-D1923)/D1923</f>
        <v>-0.47091995379322055</v>
      </c>
      <c r="P1924" s="1">
        <v>7.75</v>
      </c>
      <c r="Q1924" s="1">
        <v>3.33</v>
      </c>
      <c r="R1924" s="1">
        <f t="shared" si="458"/>
        <v>-0.90743109359427399</v>
      </c>
      <c r="S1924" s="1">
        <f t="shared" si="459"/>
        <v>-0.86681767743239113</v>
      </c>
      <c r="T1924" s="1">
        <f t="shared" si="460"/>
        <v>1.1991353147927841</v>
      </c>
      <c r="U1924" s="1">
        <f t="shared" si="460"/>
        <v>-0.60705105138220861</v>
      </c>
      <c r="V1924" s="1">
        <f t="shared" si="461"/>
        <v>-0.29554112690402246</v>
      </c>
      <c r="W1924" s="7" t="str">
        <f t="shared" si="462"/>
        <v>Low Stress</v>
      </c>
      <c r="X1924" s="1">
        <v>14.95</v>
      </c>
      <c r="Y1924" s="1">
        <v>9.35</v>
      </c>
      <c r="Z1924" s="1">
        <v>74</v>
      </c>
      <c r="AA1924" s="1">
        <v>21203</v>
      </c>
      <c r="AB1924" s="1">
        <v>3644</v>
      </c>
      <c r="AC1924" s="1">
        <v>0.97</v>
      </c>
      <c r="AD1924" s="1">
        <v>85.04</v>
      </c>
      <c r="AE1924" s="1">
        <v>57.61</v>
      </c>
      <c r="AF1924" s="1">
        <v>898.36</v>
      </c>
      <c r="AG1924" s="1">
        <v>250.62</v>
      </c>
      <c r="AH1924" s="1">
        <v>7635</v>
      </c>
      <c r="AI1924" s="1">
        <v>8.42</v>
      </c>
      <c r="AJ1924" s="1">
        <v>29</v>
      </c>
      <c r="AK1924" s="1">
        <v>35.07</v>
      </c>
      <c r="AL1924" s="1">
        <v>6357</v>
      </c>
      <c r="AM1924" s="1">
        <f t="shared" si="451"/>
        <v>4106.6181837928907</v>
      </c>
    </row>
    <row r="1925" spans="1:39" x14ac:dyDescent="0.3">
      <c r="A1925" s="2">
        <v>38449</v>
      </c>
      <c r="B1925" s="1" t="s">
        <v>26</v>
      </c>
      <c r="C1925" s="1">
        <v>4133.1899999999996</v>
      </c>
      <c r="D1925" s="1">
        <v>4104.22</v>
      </c>
      <c r="E1925" s="5">
        <f t="shared" si="452"/>
        <v>-7.0091140257281534E-3</v>
      </c>
      <c r="F1925" s="6">
        <f t="shared" si="453"/>
        <v>-28.969999999999345</v>
      </c>
      <c r="G1925" s="1">
        <v>4163.4399999999996</v>
      </c>
      <c r="H1925" s="1">
        <v>4082.9</v>
      </c>
      <c r="I1925" s="5">
        <f t="shared" si="454"/>
        <v>1.9486159600695715E-2</v>
      </c>
      <c r="J1925" s="5" t="str">
        <f t="shared" si="455"/>
        <v>Low</v>
      </c>
      <c r="K1925" s="6">
        <f t="shared" si="456"/>
        <v>416</v>
      </c>
      <c r="L1925" s="5" t="str">
        <f t="shared" si="457"/>
        <v>Normal</v>
      </c>
      <c r="M1925" s="6">
        <f t="shared" si="450"/>
        <v>3674.9871428571432</v>
      </c>
      <c r="N1925" s="1">
        <v>178252194</v>
      </c>
      <c r="O1925" s="5">
        <f t="shared" si="463"/>
        <v>0.60590836170129536</v>
      </c>
      <c r="P1925" s="1">
        <v>9.23</v>
      </c>
      <c r="Q1925" s="1">
        <v>0.18</v>
      </c>
      <c r="R1925" s="1">
        <f t="shared" si="458"/>
        <v>1.1372287742454041</v>
      </c>
      <c r="S1925" s="1">
        <f t="shared" si="459"/>
        <v>0.50699657695231704</v>
      </c>
      <c r="T1925" s="1">
        <f t="shared" si="460"/>
        <v>1.5443379789247533</v>
      </c>
      <c r="U1925" s="1">
        <f t="shared" si="460"/>
        <v>-1.6893344696250259</v>
      </c>
      <c r="V1925" s="1">
        <f t="shared" si="461"/>
        <v>0.37480721512436216</v>
      </c>
      <c r="W1925" s="7" t="str">
        <f t="shared" si="462"/>
        <v>Moderate Stress</v>
      </c>
      <c r="X1925" s="1">
        <v>2.06</v>
      </c>
      <c r="Y1925" s="1">
        <v>2.68</v>
      </c>
      <c r="Z1925" s="1">
        <v>72</v>
      </c>
      <c r="AA1925" s="1">
        <v>22845</v>
      </c>
      <c r="AB1925" s="1">
        <v>1246</v>
      </c>
      <c r="AC1925" s="1">
        <v>1.1000000000000001</v>
      </c>
      <c r="AD1925" s="1">
        <v>87.42</v>
      </c>
      <c r="AE1925" s="1">
        <v>51.88</v>
      </c>
      <c r="AF1925" s="1">
        <v>935.83</v>
      </c>
      <c r="AG1925" s="1">
        <v>171.96</v>
      </c>
      <c r="AH1925" s="1">
        <v>8732</v>
      </c>
      <c r="AI1925" s="1">
        <v>3.97</v>
      </c>
      <c r="AJ1925" s="1">
        <v>39</v>
      </c>
      <c r="AK1925" s="1">
        <v>91.01</v>
      </c>
      <c r="AL1925" s="1">
        <v>5306</v>
      </c>
      <c r="AM1925" s="1">
        <f t="shared" si="451"/>
        <v>4171.601405173381</v>
      </c>
    </row>
    <row r="1926" spans="1:39" x14ac:dyDescent="0.3">
      <c r="A1926" s="2">
        <v>38450</v>
      </c>
      <c r="B1926" s="1" t="s">
        <v>24</v>
      </c>
      <c r="C1926" s="1">
        <v>2063.71</v>
      </c>
      <c r="D1926" s="1">
        <v>2070.3000000000002</v>
      </c>
      <c r="E1926" s="5">
        <f t="shared" si="452"/>
        <v>3.1932781253180657E-3</v>
      </c>
      <c r="F1926" s="6">
        <f t="shared" si="453"/>
        <v>6.5900000000001455</v>
      </c>
      <c r="G1926" s="1">
        <v>2101</v>
      </c>
      <c r="H1926" s="1">
        <v>2016.74</v>
      </c>
      <c r="I1926" s="5">
        <f t="shared" si="454"/>
        <v>4.0829380097009746E-2</v>
      </c>
      <c r="J1926" s="5" t="str">
        <f t="shared" si="455"/>
        <v>Medium</v>
      </c>
      <c r="K1926" s="6">
        <f t="shared" si="456"/>
        <v>416</v>
      </c>
      <c r="L1926" s="5" t="str">
        <f t="shared" si="457"/>
        <v>Normal</v>
      </c>
      <c r="M1926" s="6">
        <f t="shared" si="450"/>
        <v>3413.3985714285714</v>
      </c>
      <c r="N1926" s="1">
        <v>979203354</v>
      </c>
      <c r="O1926" s="5">
        <f t="shared" si="463"/>
        <v>-0.4955679763755354</v>
      </c>
      <c r="P1926" s="1">
        <v>0.42</v>
      </c>
      <c r="Q1926" s="1">
        <v>7.49</v>
      </c>
      <c r="R1926" s="1">
        <f t="shared" si="458"/>
        <v>-1.6642751275337486</v>
      </c>
      <c r="S1926" s="1">
        <f t="shared" si="459"/>
        <v>-0.89826354886680793</v>
      </c>
      <c r="T1926" s="1">
        <f t="shared" si="460"/>
        <v>-0.51055085283379309</v>
      </c>
      <c r="U1926" s="1">
        <f t="shared" si="460"/>
        <v>0.82225022477338483</v>
      </c>
      <c r="V1926" s="1">
        <f t="shared" si="461"/>
        <v>-0.56270982611524123</v>
      </c>
      <c r="W1926" s="7" t="str">
        <f t="shared" si="462"/>
        <v>Low Stress</v>
      </c>
      <c r="X1926" s="1">
        <v>10.32</v>
      </c>
      <c r="Y1926" s="1">
        <v>3.54</v>
      </c>
      <c r="Z1926" s="1">
        <v>109</v>
      </c>
      <c r="AA1926" s="1">
        <v>11570</v>
      </c>
      <c r="AB1926" s="1">
        <v>886</v>
      </c>
      <c r="AC1926" s="1">
        <v>1.3</v>
      </c>
      <c r="AD1926" s="1">
        <v>97.17</v>
      </c>
      <c r="AE1926" s="1">
        <v>149.33000000000001</v>
      </c>
      <c r="AF1926" s="1">
        <v>1342.69</v>
      </c>
      <c r="AG1926" s="1">
        <v>285.97000000000003</v>
      </c>
      <c r="AH1926" s="1">
        <v>4054</v>
      </c>
      <c r="AI1926" s="1">
        <v>0.12</v>
      </c>
      <c r="AJ1926" s="1">
        <v>22</v>
      </c>
      <c r="AK1926" s="1">
        <v>66.5</v>
      </c>
      <c r="AL1926" s="1">
        <v>2373</v>
      </c>
      <c r="AM1926" s="1">
        <f t="shared" si="451"/>
        <v>4168.8906832421962</v>
      </c>
    </row>
    <row r="1927" spans="1:39" x14ac:dyDescent="0.3">
      <c r="A1927" s="2">
        <v>38451</v>
      </c>
      <c r="B1927" s="1" t="s">
        <v>25</v>
      </c>
      <c r="C1927" s="1">
        <v>4961.33</v>
      </c>
      <c r="D1927" s="1">
        <v>4972.8900000000003</v>
      </c>
      <c r="E1927" s="5">
        <f t="shared" si="452"/>
        <v>2.3300203776004417E-3</v>
      </c>
      <c r="F1927" s="6">
        <f t="shared" si="453"/>
        <v>11.5600000000004</v>
      </c>
      <c r="G1927" s="1">
        <v>4999.49</v>
      </c>
      <c r="H1927" s="1">
        <v>4939.8999999999996</v>
      </c>
      <c r="I1927" s="5">
        <f t="shared" si="454"/>
        <v>1.2010892240588742E-2</v>
      </c>
      <c r="J1927" s="5" t="str">
        <f t="shared" si="455"/>
        <v>Low</v>
      </c>
      <c r="K1927" s="6">
        <f t="shared" si="456"/>
        <v>416</v>
      </c>
      <c r="L1927" s="5" t="str">
        <f t="shared" si="457"/>
        <v>Normal</v>
      </c>
      <c r="M1927" s="6">
        <f t="shared" si="450"/>
        <v>3777.4828571428575</v>
      </c>
      <c r="N1927" s="1">
        <v>726217475</v>
      </c>
      <c r="O1927" s="5">
        <f t="shared" si="463"/>
        <v>1.4020142008404579</v>
      </c>
      <c r="P1927" s="1">
        <v>2.78</v>
      </c>
      <c r="Q1927" s="1">
        <v>6.41</v>
      </c>
      <c r="R1927" s="1">
        <f t="shared" si="458"/>
        <v>-0.77940103968858132</v>
      </c>
      <c r="S1927" s="1">
        <f t="shared" si="459"/>
        <v>1.5226659590357703</v>
      </c>
      <c r="T1927" s="1">
        <f t="shared" si="460"/>
        <v>3.9907449430698273E-2</v>
      </c>
      <c r="U1927" s="1">
        <f t="shared" si="460"/>
        <v>0.45118162423299035</v>
      </c>
      <c r="V1927" s="1">
        <f t="shared" si="461"/>
        <v>0.30858849825271939</v>
      </c>
      <c r="W1927" s="7" t="str">
        <f t="shared" si="462"/>
        <v>Moderate Stress</v>
      </c>
      <c r="X1927" s="1">
        <v>13.31</v>
      </c>
      <c r="Y1927" s="1">
        <v>7.59</v>
      </c>
      <c r="Z1927" s="1">
        <v>105</v>
      </c>
      <c r="AA1927" s="1">
        <v>12044</v>
      </c>
      <c r="AB1927" s="1">
        <v>2151</v>
      </c>
      <c r="AC1927" s="1">
        <v>1.01</v>
      </c>
      <c r="AD1927" s="1">
        <v>115.94</v>
      </c>
      <c r="AE1927" s="1">
        <v>39.51</v>
      </c>
      <c r="AF1927" s="1">
        <v>1179.3900000000001</v>
      </c>
      <c r="AG1927" s="1">
        <v>290.60000000000002</v>
      </c>
      <c r="AH1927" s="1">
        <v>9760</v>
      </c>
      <c r="AI1927" s="1">
        <v>2.13</v>
      </c>
      <c r="AJ1927" s="1">
        <v>38</v>
      </c>
      <c r="AK1927" s="1">
        <v>83.04</v>
      </c>
      <c r="AL1927" s="1">
        <v>6367</v>
      </c>
      <c r="AM1927" s="1">
        <f t="shared" si="451"/>
        <v>4147.1040423121112</v>
      </c>
    </row>
    <row r="1928" spans="1:39" x14ac:dyDescent="0.3">
      <c r="A1928" s="2">
        <v>38452</v>
      </c>
      <c r="B1928" s="1" t="s">
        <v>25</v>
      </c>
      <c r="C1928" s="1">
        <v>1103.08</v>
      </c>
      <c r="D1928" s="1">
        <v>1057.04</v>
      </c>
      <c r="E1928" s="5">
        <f t="shared" si="452"/>
        <v>-4.1737679950683511E-2</v>
      </c>
      <c r="F1928" s="6">
        <f t="shared" si="453"/>
        <v>-46.039999999999964</v>
      </c>
      <c r="G1928" s="1">
        <v>1107.67</v>
      </c>
      <c r="H1928" s="1">
        <v>1039.1199999999999</v>
      </c>
      <c r="I1928" s="5">
        <f t="shared" si="454"/>
        <v>6.2144178119447537E-2</v>
      </c>
      <c r="J1928" s="5" t="str">
        <f t="shared" si="455"/>
        <v>High</v>
      </c>
      <c r="K1928" s="6">
        <f t="shared" si="456"/>
        <v>416</v>
      </c>
      <c r="L1928" s="5" t="str">
        <f t="shared" si="457"/>
        <v>⚠️ High Risk</v>
      </c>
      <c r="M1928" s="6">
        <f t="shared" si="450"/>
        <v>3400.502857142857</v>
      </c>
      <c r="N1928" s="1">
        <v>786728585</v>
      </c>
      <c r="O1928" s="5">
        <f t="shared" si="463"/>
        <v>-0.78743949695247639</v>
      </c>
      <c r="P1928" s="1">
        <v>6.69</v>
      </c>
      <c r="Q1928" s="1">
        <v>0.63</v>
      </c>
      <c r="R1928" s="1">
        <f t="shared" si="458"/>
        <v>-0.99105203569436462</v>
      </c>
      <c r="S1928" s="1">
        <f t="shared" si="459"/>
        <v>-1.2706323375101478</v>
      </c>
      <c r="T1928" s="1">
        <f t="shared" si="460"/>
        <v>0.95189556886042781</v>
      </c>
      <c r="U1928" s="1">
        <f t="shared" si="460"/>
        <v>-1.5347225527331947</v>
      </c>
      <c r="V1928" s="1">
        <f t="shared" si="461"/>
        <v>-0.71112783926931988</v>
      </c>
      <c r="W1928" s="7" t="str">
        <f t="shared" si="462"/>
        <v>Low Stress</v>
      </c>
      <c r="X1928" s="1">
        <v>10.74</v>
      </c>
      <c r="Y1928" s="1">
        <v>7.47</v>
      </c>
      <c r="Z1928" s="1">
        <v>112</v>
      </c>
      <c r="AA1928" s="1">
        <v>20861</v>
      </c>
      <c r="AB1928" s="1">
        <v>358</v>
      </c>
      <c r="AC1928" s="1">
        <v>1.1100000000000001</v>
      </c>
      <c r="AD1928" s="1">
        <v>149.11000000000001</v>
      </c>
      <c r="AE1928" s="1">
        <v>31.05</v>
      </c>
      <c r="AF1928" s="1">
        <v>1180.6099999999999</v>
      </c>
      <c r="AG1928" s="1">
        <v>106.48</v>
      </c>
      <c r="AH1928" s="1">
        <v>2062</v>
      </c>
      <c r="AI1928" s="1">
        <v>0.35</v>
      </c>
      <c r="AJ1928" s="1">
        <v>24</v>
      </c>
      <c r="AK1928" s="1">
        <v>38.61</v>
      </c>
      <c r="AL1928" s="1">
        <v>1742</v>
      </c>
      <c r="AM1928" s="1">
        <f t="shared" si="451"/>
        <v>4144.7279651764584</v>
      </c>
    </row>
    <row r="1929" spans="1:39" x14ac:dyDescent="0.3">
      <c r="A1929" s="2">
        <v>38453</v>
      </c>
      <c r="B1929" s="1" t="s">
        <v>25</v>
      </c>
      <c r="C1929" s="1">
        <v>3414.12</v>
      </c>
      <c r="D1929" s="1">
        <v>3404.42</v>
      </c>
      <c r="E1929" s="5">
        <f t="shared" si="452"/>
        <v>-2.8411420805360731E-3</v>
      </c>
      <c r="F1929" s="6">
        <f t="shared" si="453"/>
        <v>-9.6999999999998181</v>
      </c>
      <c r="G1929" s="1">
        <v>3436.37</v>
      </c>
      <c r="H1929" s="1">
        <v>3382.39</v>
      </c>
      <c r="I1929" s="5">
        <f t="shared" si="454"/>
        <v>1.581080922756084E-2</v>
      </c>
      <c r="J1929" s="5" t="str">
        <f t="shared" si="455"/>
        <v>Low</v>
      </c>
      <c r="K1929" s="6">
        <f t="shared" si="456"/>
        <v>416</v>
      </c>
      <c r="L1929" s="5" t="str">
        <f t="shared" si="457"/>
        <v>Normal</v>
      </c>
      <c r="M1929" s="6">
        <f t="shared" ref="M1929:M1992" si="464">AVERAGE(D1923:D1929)</f>
        <v>3285.0042857142857</v>
      </c>
      <c r="N1929" s="1">
        <v>469502118</v>
      </c>
      <c r="O1929" s="5">
        <f t="shared" si="463"/>
        <v>2.2207106637402561</v>
      </c>
      <c r="P1929" s="1">
        <v>3.43</v>
      </c>
      <c r="Q1929" s="1">
        <v>9.65</v>
      </c>
      <c r="R1929" s="1">
        <f t="shared" si="458"/>
        <v>0.11851772265159451</v>
      </c>
      <c r="S1929" s="1">
        <f t="shared" si="459"/>
        <v>2.5671563894620606</v>
      </c>
      <c r="T1929" s="1">
        <f t="shared" si="460"/>
        <v>0.19151672759676591</v>
      </c>
      <c r="U1929" s="1">
        <f t="shared" si="460"/>
        <v>1.5643874258541737</v>
      </c>
      <c r="V1929" s="1">
        <f t="shared" si="461"/>
        <v>1.1103945663911485</v>
      </c>
      <c r="W1929" s="7" t="str">
        <f t="shared" si="462"/>
        <v>High Stress</v>
      </c>
      <c r="X1929" s="1">
        <v>6.72</v>
      </c>
      <c r="Y1929" s="1">
        <v>9.17</v>
      </c>
      <c r="Z1929" s="1">
        <v>57</v>
      </c>
      <c r="AA1929" s="1">
        <v>24384</v>
      </c>
      <c r="AB1929" s="1">
        <v>3949</v>
      </c>
      <c r="AC1929" s="1">
        <v>1.04</v>
      </c>
      <c r="AD1929" s="1">
        <v>136.16</v>
      </c>
      <c r="AE1929" s="1">
        <v>59.73</v>
      </c>
      <c r="AF1929" s="1">
        <v>1579.49</v>
      </c>
      <c r="AG1929" s="1">
        <v>108.36</v>
      </c>
      <c r="AH1929" s="1">
        <v>3548</v>
      </c>
      <c r="AI1929" s="1">
        <v>3.93</v>
      </c>
      <c r="AJ1929" s="1">
        <v>24</v>
      </c>
      <c r="AK1929" s="1">
        <v>0.32</v>
      </c>
      <c r="AL1929" s="1">
        <v>12220</v>
      </c>
      <c r="AM1929" s="1">
        <f t="shared" si="451"/>
        <v>4115.4937995285281</v>
      </c>
    </row>
    <row r="1930" spans="1:39" x14ac:dyDescent="0.3">
      <c r="A1930" s="2">
        <v>38454</v>
      </c>
      <c r="B1930" s="1" t="s">
        <v>26</v>
      </c>
      <c r="C1930" s="1">
        <v>3638.02</v>
      </c>
      <c r="D1930" s="1">
        <v>3652.94</v>
      </c>
      <c r="E1930" s="5">
        <f t="shared" si="452"/>
        <v>4.1011319344038989E-3</v>
      </c>
      <c r="F1930" s="6">
        <f t="shared" si="453"/>
        <v>14.920000000000073</v>
      </c>
      <c r="G1930" s="1">
        <v>3702.92</v>
      </c>
      <c r="H1930" s="1">
        <v>3612.05</v>
      </c>
      <c r="I1930" s="5">
        <f t="shared" si="454"/>
        <v>2.4977872579040217E-2</v>
      </c>
      <c r="J1930" s="5" t="str">
        <f t="shared" si="455"/>
        <v>Medium</v>
      </c>
      <c r="K1930" s="6">
        <f t="shared" si="456"/>
        <v>416</v>
      </c>
      <c r="L1930" s="5" t="str">
        <f t="shared" si="457"/>
        <v>Normal</v>
      </c>
      <c r="M1930" s="6">
        <f t="shared" si="464"/>
        <v>3116.7871428571425</v>
      </c>
      <c r="N1930" s="1">
        <v>659848992</v>
      </c>
      <c r="O1930" s="5">
        <f t="shared" si="463"/>
        <v>7.2999218662797183E-2</v>
      </c>
      <c r="P1930" s="1">
        <v>9.9</v>
      </c>
      <c r="Q1930" s="1">
        <v>0.23</v>
      </c>
      <c r="R1930" s="1">
        <f t="shared" si="458"/>
        <v>-0.547262585603986</v>
      </c>
      <c r="S1930" s="1">
        <f t="shared" si="459"/>
        <v>-0.17288726939882088</v>
      </c>
      <c r="T1930" s="1">
        <f t="shared" si="460"/>
        <v>1.7006121579574691</v>
      </c>
      <c r="U1930" s="1">
        <f t="shared" si="460"/>
        <v>-1.6721553677481553</v>
      </c>
      <c r="V1930" s="1">
        <f t="shared" si="461"/>
        <v>-0.17292326619837328</v>
      </c>
      <c r="W1930" s="7" t="str">
        <f t="shared" si="462"/>
        <v>Low Stress</v>
      </c>
      <c r="X1930" s="1">
        <v>14.46</v>
      </c>
      <c r="Y1930" s="1">
        <v>4.1900000000000004</v>
      </c>
      <c r="Z1930" s="1">
        <v>66</v>
      </c>
      <c r="AA1930" s="1">
        <v>8559</v>
      </c>
      <c r="AB1930" s="1">
        <v>4716</v>
      </c>
      <c r="AC1930" s="1">
        <v>0.86</v>
      </c>
      <c r="AD1930" s="1">
        <v>87.7</v>
      </c>
      <c r="AE1930" s="1">
        <v>72.66</v>
      </c>
      <c r="AF1930" s="1">
        <v>944.39</v>
      </c>
      <c r="AG1930" s="1">
        <v>211.06</v>
      </c>
      <c r="AH1930" s="1">
        <v>3667</v>
      </c>
      <c r="AI1930" s="1">
        <v>3.58</v>
      </c>
      <c r="AJ1930" s="1">
        <v>12</v>
      </c>
      <c r="AK1930" s="1">
        <v>16.7</v>
      </c>
      <c r="AL1930" s="1">
        <v>14564</v>
      </c>
      <c r="AM1930" s="1">
        <f t="shared" si="451"/>
        <v>4099.9269460021897</v>
      </c>
    </row>
    <row r="1931" spans="1:39" x14ac:dyDescent="0.3">
      <c r="A1931" s="2">
        <v>38455</v>
      </c>
      <c r="B1931" s="1" t="s">
        <v>24</v>
      </c>
      <c r="C1931" s="1">
        <v>3752.18</v>
      </c>
      <c r="D1931" s="1">
        <v>3771.99</v>
      </c>
      <c r="E1931" s="5">
        <f t="shared" si="452"/>
        <v>5.2795974606761791E-3</v>
      </c>
      <c r="F1931" s="6">
        <f t="shared" si="453"/>
        <v>19.809999999999945</v>
      </c>
      <c r="G1931" s="1">
        <v>3813.75</v>
      </c>
      <c r="H1931" s="1">
        <v>3720.58</v>
      </c>
      <c r="I1931" s="5">
        <f t="shared" si="454"/>
        <v>2.4830898304452367E-2</v>
      </c>
      <c r="J1931" s="5" t="str">
        <f t="shared" si="455"/>
        <v>Medium</v>
      </c>
      <c r="K1931" s="6">
        <f t="shared" si="456"/>
        <v>416</v>
      </c>
      <c r="L1931" s="5" t="str">
        <f t="shared" si="457"/>
        <v>Normal</v>
      </c>
      <c r="M1931" s="6">
        <f t="shared" si="464"/>
        <v>3290.5428571428574</v>
      </c>
      <c r="N1931" s="1">
        <v>247163066</v>
      </c>
      <c r="O1931" s="5">
        <f t="shared" si="463"/>
        <v>3.259018762968998E-2</v>
      </c>
      <c r="P1931" s="1">
        <v>1.84</v>
      </c>
      <c r="Q1931" s="1">
        <v>5.9</v>
      </c>
      <c r="R1931" s="1">
        <f t="shared" si="458"/>
        <v>0.89619775210042874</v>
      </c>
      <c r="S1931" s="1">
        <f t="shared" si="459"/>
        <v>-0.22444098696025272</v>
      </c>
      <c r="T1931" s="1">
        <f t="shared" si="460"/>
        <v>-0.17934289130176859</v>
      </c>
      <c r="U1931" s="1">
        <f t="shared" si="460"/>
        <v>0.27595478508891524</v>
      </c>
      <c r="V1931" s="1">
        <f t="shared" si="461"/>
        <v>0.19209216473183066</v>
      </c>
      <c r="W1931" s="7" t="str">
        <f t="shared" si="462"/>
        <v>Moderate Stress</v>
      </c>
      <c r="X1931" s="1">
        <v>13.62</v>
      </c>
      <c r="Y1931" s="1">
        <v>5.39</v>
      </c>
      <c r="Z1931" s="1">
        <v>106</v>
      </c>
      <c r="AA1931" s="1">
        <v>7284</v>
      </c>
      <c r="AB1931" s="1">
        <v>815</v>
      </c>
      <c r="AC1931" s="1">
        <v>1.32</v>
      </c>
      <c r="AD1931" s="1">
        <v>130.21</v>
      </c>
      <c r="AE1931" s="1">
        <v>118.86</v>
      </c>
      <c r="AF1931" s="1">
        <v>2492.35</v>
      </c>
      <c r="AG1931" s="1">
        <v>396.49</v>
      </c>
      <c r="AH1931" s="1">
        <v>7917</v>
      </c>
      <c r="AI1931" s="1">
        <v>0.99</v>
      </c>
      <c r="AJ1931" s="1">
        <v>24</v>
      </c>
      <c r="AK1931" s="1">
        <v>92.73</v>
      </c>
      <c r="AL1931" s="1">
        <v>2492</v>
      </c>
      <c r="AM1931" s="1">
        <f t="shared" ref="AM1931:AM1994" si="465">_xlfn.STDEV.P(AL1931:AL2029)</f>
        <v>4043.5655447718204</v>
      </c>
    </row>
    <row r="1932" spans="1:39" x14ac:dyDescent="0.3">
      <c r="A1932" s="2">
        <v>38456</v>
      </c>
      <c r="B1932" s="1" t="s">
        <v>26</v>
      </c>
      <c r="C1932" s="1">
        <v>1481.55</v>
      </c>
      <c r="D1932" s="1">
        <v>1495.36</v>
      </c>
      <c r="E1932" s="5">
        <f t="shared" si="452"/>
        <v>9.3213188890013468E-3</v>
      </c>
      <c r="F1932" s="6">
        <f t="shared" si="453"/>
        <v>13.809999999999945</v>
      </c>
      <c r="G1932" s="1">
        <v>1540.03</v>
      </c>
      <c r="H1932" s="1">
        <v>1441.52</v>
      </c>
      <c r="I1932" s="5">
        <f t="shared" si="454"/>
        <v>6.6491174783166268E-2</v>
      </c>
      <c r="J1932" s="5" t="str">
        <f t="shared" si="455"/>
        <v>High</v>
      </c>
      <c r="K1932" s="6">
        <f t="shared" si="456"/>
        <v>416</v>
      </c>
      <c r="L1932" s="5" t="str">
        <f t="shared" si="457"/>
        <v>⚠️ High Risk</v>
      </c>
      <c r="M1932" s="6">
        <f t="shared" si="464"/>
        <v>2917.8485714285716</v>
      </c>
      <c r="N1932" s="1">
        <v>993699493</v>
      </c>
      <c r="O1932" s="5">
        <f t="shared" si="463"/>
        <v>-0.60356204549852999</v>
      </c>
      <c r="P1932" s="1">
        <v>5.71</v>
      </c>
      <c r="Q1932" s="1">
        <v>7.76</v>
      </c>
      <c r="R1932" s="1">
        <f t="shared" si="458"/>
        <v>-1.7149785811241434</v>
      </c>
      <c r="S1932" s="1">
        <f t="shared" si="459"/>
        <v>-1.0360420502447587</v>
      </c>
      <c r="T1932" s="1">
        <f t="shared" si="460"/>
        <v>0.7233154263946644</v>
      </c>
      <c r="U1932" s="1">
        <f t="shared" si="460"/>
        <v>0.91501737490848323</v>
      </c>
      <c r="V1932" s="1">
        <f t="shared" si="461"/>
        <v>-0.27817195751643864</v>
      </c>
      <c r="W1932" s="7" t="str">
        <f t="shared" si="462"/>
        <v>Low Stress</v>
      </c>
      <c r="X1932" s="1">
        <v>7.64</v>
      </c>
      <c r="Y1932" s="1">
        <v>4.9400000000000004</v>
      </c>
      <c r="Z1932" s="1">
        <v>111</v>
      </c>
      <c r="AA1932" s="1">
        <v>18518</v>
      </c>
      <c r="AB1932" s="1">
        <v>1743</v>
      </c>
      <c r="AC1932" s="1">
        <v>1.1200000000000001</v>
      </c>
      <c r="AD1932" s="1">
        <v>136.72999999999999</v>
      </c>
      <c r="AE1932" s="1">
        <v>144.21</v>
      </c>
      <c r="AF1932" s="1">
        <v>1982.87</v>
      </c>
      <c r="AG1932" s="1">
        <v>246.4</v>
      </c>
      <c r="AH1932" s="1">
        <v>2994</v>
      </c>
      <c r="AI1932" s="1">
        <v>7.55</v>
      </c>
      <c r="AJ1932" s="1">
        <v>16</v>
      </c>
      <c r="AK1932" s="1">
        <v>3.41</v>
      </c>
      <c r="AL1932" s="1">
        <v>4489</v>
      </c>
      <c r="AM1932" s="1">
        <f t="shared" si="465"/>
        <v>4014.2062160970895</v>
      </c>
    </row>
    <row r="1933" spans="1:39" x14ac:dyDescent="0.3">
      <c r="A1933" s="2">
        <v>38457</v>
      </c>
      <c r="B1933" s="1" t="s">
        <v>26</v>
      </c>
      <c r="C1933" s="1">
        <v>4754.12</v>
      </c>
      <c r="D1933" s="1">
        <v>4736.18</v>
      </c>
      <c r="E1933" s="5">
        <f t="shared" si="452"/>
        <v>-3.7735690306512247E-3</v>
      </c>
      <c r="F1933" s="6">
        <f t="shared" si="453"/>
        <v>-17.9399999999996</v>
      </c>
      <c r="G1933" s="1">
        <v>4795.28</v>
      </c>
      <c r="H1933" s="1">
        <v>4713.57</v>
      </c>
      <c r="I1933" s="5">
        <f t="shared" si="454"/>
        <v>1.7187197630686653E-2</v>
      </c>
      <c r="J1933" s="5" t="str">
        <f t="shared" si="455"/>
        <v>Low</v>
      </c>
      <c r="K1933" s="6">
        <f t="shared" si="456"/>
        <v>416</v>
      </c>
      <c r="L1933" s="5" t="str">
        <f t="shared" si="457"/>
        <v>Normal</v>
      </c>
      <c r="M1933" s="6">
        <f t="shared" si="464"/>
        <v>3298.6885714285713</v>
      </c>
      <c r="N1933" s="1">
        <v>575988551</v>
      </c>
      <c r="O1933" s="5">
        <f t="shared" si="463"/>
        <v>2.1672506954846997</v>
      </c>
      <c r="P1933" s="1">
        <v>6.89</v>
      </c>
      <c r="Q1933" s="1">
        <v>7.88</v>
      </c>
      <c r="R1933" s="1">
        <f t="shared" si="458"/>
        <v>-0.25394213811700006</v>
      </c>
      <c r="S1933" s="1">
        <f t="shared" si="459"/>
        <v>2.4989523263150866</v>
      </c>
      <c r="T1933" s="1">
        <f t="shared" si="460"/>
        <v>0.99854457752691006</v>
      </c>
      <c r="U1933" s="1">
        <f t="shared" si="460"/>
        <v>0.95624721941297153</v>
      </c>
      <c r="V1933" s="1">
        <f t="shared" si="461"/>
        <v>1.0499504962844921</v>
      </c>
      <c r="W1933" s="7" t="str">
        <f t="shared" si="462"/>
        <v>High Stress</v>
      </c>
      <c r="X1933" s="1">
        <v>9.4499999999999993</v>
      </c>
      <c r="Y1933" s="1">
        <v>9.31</v>
      </c>
      <c r="Z1933" s="1">
        <v>60</v>
      </c>
      <c r="AA1933" s="1">
        <v>14593</v>
      </c>
      <c r="AB1933" s="1">
        <v>223</v>
      </c>
      <c r="AC1933" s="1">
        <v>1.37</v>
      </c>
      <c r="AD1933" s="1">
        <v>109</v>
      </c>
      <c r="AE1933" s="1">
        <v>119.28</v>
      </c>
      <c r="AF1933" s="1">
        <v>851.5</v>
      </c>
      <c r="AG1933" s="1">
        <v>184.48</v>
      </c>
      <c r="AH1933" s="1">
        <v>3110</v>
      </c>
      <c r="AI1933" s="1">
        <v>5.53</v>
      </c>
      <c r="AJ1933" s="1">
        <v>43</v>
      </c>
      <c r="AK1933" s="1">
        <v>59.64</v>
      </c>
      <c r="AL1933" s="1">
        <v>2611</v>
      </c>
      <c r="AM1933" s="1">
        <f t="shared" si="465"/>
        <v>4019.1440007196256</v>
      </c>
    </row>
    <row r="1934" spans="1:39" x14ac:dyDescent="0.3">
      <c r="A1934" s="2">
        <v>38458</v>
      </c>
      <c r="B1934" s="1" t="s">
        <v>25</v>
      </c>
      <c r="C1934" s="1">
        <v>1724.73</v>
      </c>
      <c r="D1934" s="1">
        <v>1684.08</v>
      </c>
      <c r="E1934" s="5">
        <f t="shared" si="452"/>
        <v>-2.3568906437529406E-2</v>
      </c>
      <c r="F1934" s="6">
        <f t="shared" si="453"/>
        <v>-40.650000000000091</v>
      </c>
      <c r="G1934" s="1">
        <v>1729.88</v>
      </c>
      <c r="H1934" s="1">
        <v>1643.21</v>
      </c>
      <c r="I1934" s="5">
        <f t="shared" si="454"/>
        <v>5.0251343688577386E-2</v>
      </c>
      <c r="J1934" s="5" t="str">
        <f t="shared" si="455"/>
        <v>High</v>
      </c>
      <c r="K1934" s="6">
        <f t="shared" si="456"/>
        <v>416</v>
      </c>
      <c r="L1934" s="5" t="str">
        <f t="shared" si="457"/>
        <v>⚠️ High Risk</v>
      </c>
      <c r="M1934" s="6">
        <f t="shared" si="464"/>
        <v>2828.8585714285718</v>
      </c>
      <c r="N1934" s="1">
        <v>370601456</v>
      </c>
      <c r="O1934" s="5">
        <f t="shared" si="463"/>
        <v>-0.64442229813900653</v>
      </c>
      <c r="P1934" s="1">
        <v>2.41</v>
      </c>
      <c r="Q1934" s="1">
        <v>0.34</v>
      </c>
      <c r="R1934" s="1">
        <f t="shared" si="458"/>
        <v>0.46444467090839103</v>
      </c>
      <c r="S1934" s="1">
        <f t="shared" si="459"/>
        <v>-1.088171434945669</v>
      </c>
      <c r="T1934" s="1">
        <f t="shared" si="460"/>
        <v>-4.6393216602293952E-2</v>
      </c>
      <c r="U1934" s="1">
        <f t="shared" si="460"/>
        <v>-1.6343613436190414</v>
      </c>
      <c r="V1934" s="1">
        <f t="shared" si="461"/>
        <v>-0.57612033106465332</v>
      </c>
      <c r="W1934" s="7" t="str">
        <f t="shared" si="462"/>
        <v>Low Stress</v>
      </c>
      <c r="X1934" s="1">
        <v>14.58</v>
      </c>
      <c r="Y1934" s="1">
        <v>7.81</v>
      </c>
      <c r="Z1934" s="1">
        <v>116</v>
      </c>
      <c r="AA1934" s="1">
        <v>12168</v>
      </c>
      <c r="AB1934" s="1">
        <v>1873</v>
      </c>
      <c r="AC1934" s="1">
        <v>1.29</v>
      </c>
      <c r="AD1934" s="1">
        <v>103.11</v>
      </c>
      <c r="AE1934" s="1">
        <v>114.46</v>
      </c>
      <c r="AF1934" s="1">
        <v>1976.24</v>
      </c>
      <c r="AG1934" s="1">
        <v>145.19</v>
      </c>
      <c r="AH1934" s="1">
        <v>3963</v>
      </c>
      <c r="AI1934" s="1">
        <v>2.2599999999999998</v>
      </c>
      <c r="AJ1934" s="1">
        <v>26</v>
      </c>
      <c r="AK1934" s="1">
        <v>40.97</v>
      </c>
      <c r="AL1934" s="1">
        <v>1676</v>
      </c>
      <c r="AM1934" s="1">
        <f t="shared" si="465"/>
        <v>4000.1730749465828</v>
      </c>
    </row>
    <row r="1935" spans="1:39" x14ac:dyDescent="0.3">
      <c r="A1935" s="2">
        <v>38459</v>
      </c>
      <c r="B1935" s="1" t="s">
        <v>26</v>
      </c>
      <c r="C1935" s="1">
        <v>3491.01</v>
      </c>
      <c r="D1935" s="1">
        <v>3483.72</v>
      </c>
      <c r="E1935" s="5">
        <f t="shared" si="452"/>
        <v>-2.0882208873650942E-3</v>
      </c>
      <c r="F1935" s="6">
        <f t="shared" si="453"/>
        <v>-7.2900000000004184</v>
      </c>
      <c r="G1935" s="1">
        <v>3502.38</v>
      </c>
      <c r="H1935" s="1">
        <v>3457.03</v>
      </c>
      <c r="I1935" s="5">
        <f t="shared" si="454"/>
        <v>1.2990509909739562E-2</v>
      </c>
      <c r="J1935" s="5" t="str">
        <f t="shared" si="455"/>
        <v>Low</v>
      </c>
      <c r="K1935" s="6">
        <f t="shared" si="456"/>
        <v>416</v>
      </c>
      <c r="L1935" s="5" t="str">
        <f t="shared" si="457"/>
        <v>Normal</v>
      </c>
      <c r="M1935" s="6">
        <f t="shared" si="464"/>
        <v>3175.5271428571432</v>
      </c>
      <c r="N1935" s="1">
        <v>953808343</v>
      </c>
      <c r="O1935" s="5">
        <f t="shared" si="463"/>
        <v>1.0686190679777683</v>
      </c>
      <c r="P1935" s="1">
        <v>7.85</v>
      </c>
      <c r="Q1935" s="1">
        <v>9.06</v>
      </c>
      <c r="R1935" s="1">
        <f t="shared" si="458"/>
        <v>-1.5754504576222592</v>
      </c>
      <c r="S1935" s="1">
        <f t="shared" si="459"/>
        <v>1.0973214734954668</v>
      </c>
      <c r="T1935" s="1">
        <f t="shared" si="460"/>
        <v>1.2224598191260252</v>
      </c>
      <c r="U1935" s="1">
        <f t="shared" si="460"/>
        <v>1.3616740237071063</v>
      </c>
      <c r="V1935" s="1">
        <f t="shared" si="461"/>
        <v>0.52650121467658484</v>
      </c>
      <c r="W1935" s="7" t="str">
        <f t="shared" si="462"/>
        <v>Moderate Stress</v>
      </c>
      <c r="X1935" s="1">
        <v>14.77</v>
      </c>
      <c r="Y1935" s="1">
        <v>8.4</v>
      </c>
      <c r="Z1935" s="1">
        <v>89</v>
      </c>
      <c r="AA1935" s="1">
        <v>3043</v>
      </c>
      <c r="AB1935" s="1">
        <v>1021</v>
      </c>
      <c r="AC1935" s="1">
        <v>0.84</v>
      </c>
      <c r="AD1935" s="1">
        <v>120.92</v>
      </c>
      <c r="AE1935" s="1">
        <v>148.88999999999999</v>
      </c>
      <c r="AF1935" s="1">
        <v>2146.11</v>
      </c>
      <c r="AG1935" s="1">
        <v>212.21</v>
      </c>
      <c r="AH1935" s="1">
        <v>7425</v>
      </c>
      <c r="AI1935" s="1">
        <v>7.59</v>
      </c>
      <c r="AJ1935" s="1">
        <v>10</v>
      </c>
      <c r="AK1935" s="1">
        <v>43.01</v>
      </c>
      <c r="AL1935" s="1">
        <v>7407</v>
      </c>
      <c r="AM1935" s="1">
        <f t="shared" si="465"/>
        <v>3949.8569947985775</v>
      </c>
    </row>
    <row r="1936" spans="1:39" x14ac:dyDescent="0.3">
      <c r="A1936" s="2">
        <v>38460</v>
      </c>
      <c r="B1936" s="1" t="s">
        <v>26</v>
      </c>
      <c r="C1936" s="1">
        <v>1890.7</v>
      </c>
      <c r="D1936" s="1">
        <v>1853.58</v>
      </c>
      <c r="E1936" s="5">
        <f t="shared" si="452"/>
        <v>-1.9632940180885447E-2</v>
      </c>
      <c r="F1936" s="6">
        <f t="shared" si="453"/>
        <v>-37.120000000000118</v>
      </c>
      <c r="G1936" s="1">
        <v>1890.86</v>
      </c>
      <c r="H1936" s="1">
        <v>1836.66</v>
      </c>
      <c r="I1936" s="5">
        <f t="shared" si="454"/>
        <v>2.8666631406357338E-2</v>
      </c>
      <c r="J1936" s="5" t="str">
        <f t="shared" si="455"/>
        <v>Medium</v>
      </c>
      <c r="K1936" s="6">
        <f t="shared" si="456"/>
        <v>416</v>
      </c>
      <c r="L1936" s="5" t="str">
        <f t="shared" si="457"/>
        <v>Normal</v>
      </c>
      <c r="M1936" s="6">
        <f t="shared" si="464"/>
        <v>2953.9785714285713</v>
      </c>
      <c r="N1936" s="1">
        <v>239223334</v>
      </c>
      <c r="O1936" s="5">
        <f t="shared" si="463"/>
        <v>-0.46793083255829976</v>
      </c>
      <c r="P1936" s="1">
        <v>3.19</v>
      </c>
      <c r="Q1936" s="1">
        <v>9.18</v>
      </c>
      <c r="R1936" s="1">
        <f t="shared" si="458"/>
        <v>0.92396872152767917</v>
      </c>
      <c r="S1936" s="1">
        <f t="shared" si="459"/>
        <v>-0.86300416575041738</v>
      </c>
      <c r="T1936" s="1">
        <f t="shared" si="460"/>
        <v>0.13553791719698707</v>
      </c>
      <c r="U1936" s="1">
        <f t="shared" si="460"/>
        <v>1.4029038682115944</v>
      </c>
      <c r="V1936" s="1">
        <f t="shared" si="461"/>
        <v>0.39985158529646081</v>
      </c>
      <c r="W1936" s="7" t="str">
        <f t="shared" si="462"/>
        <v>Moderate Stress</v>
      </c>
      <c r="X1936" s="1">
        <v>7.85</v>
      </c>
      <c r="Y1936" s="1">
        <v>1.76</v>
      </c>
      <c r="Z1936" s="1">
        <v>89</v>
      </c>
      <c r="AA1936" s="1">
        <v>16618</v>
      </c>
      <c r="AB1936" s="1">
        <v>2277</v>
      </c>
      <c r="AC1936" s="1">
        <v>1.1499999999999999</v>
      </c>
      <c r="AD1936" s="1">
        <v>116.34</v>
      </c>
      <c r="AE1936" s="1">
        <v>119.5</v>
      </c>
      <c r="AF1936" s="1">
        <v>1124.3</v>
      </c>
      <c r="AG1936" s="1">
        <v>292.58</v>
      </c>
      <c r="AH1936" s="1">
        <v>844</v>
      </c>
      <c r="AI1936" s="1">
        <v>6.68</v>
      </c>
      <c r="AJ1936" s="1">
        <v>5</v>
      </c>
      <c r="AK1936" s="1">
        <v>40.14</v>
      </c>
      <c r="AL1936" s="1">
        <v>5667</v>
      </c>
      <c r="AM1936" s="1">
        <f t="shared" si="465"/>
        <v>3954.927450492527</v>
      </c>
    </row>
    <row r="1937" spans="1:39" x14ac:dyDescent="0.3">
      <c r="A1937" s="2">
        <v>38461</v>
      </c>
      <c r="B1937" s="1" t="s">
        <v>25</v>
      </c>
      <c r="C1937" s="1">
        <v>2228.87</v>
      </c>
      <c r="D1937" s="1">
        <v>2273.63</v>
      </c>
      <c r="E1937" s="5">
        <f t="shared" si="452"/>
        <v>2.008192492159714E-2</v>
      </c>
      <c r="F1937" s="6">
        <f t="shared" si="453"/>
        <v>44.760000000000218</v>
      </c>
      <c r="G1937" s="1">
        <v>2288.81</v>
      </c>
      <c r="H1937" s="1">
        <v>2195.9699999999998</v>
      </c>
      <c r="I1937" s="5">
        <f t="shared" si="454"/>
        <v>4.1653393872231291E-2</v>
      </c>
      <c r="J1937" s="5" t="str">
        <f t="shared" si="455"/>
        <v>Medium</v>
      </c>
      <c r="K1937" s="6">
        <f t="shared" si="456"/>
        <v>416</v>
      </c>
      <c r="L1937" s="5" t="str">
        <f t="shared" si="457"/>
        <v>Normal</v>
      </c>
      <c r="M1937" s="6">
        <f t="shared" si="464"/>
        <v>2756.9342857142851</v>
      </c>
      <c r="N1937" s="1">
        <v>511460064</v>
      </c>
      <c r="O1937" s="5">
        <f t="shared" si="463"/>
        <v>0.22661552239450156</v>
      </c>
      <c r="P1937" s="1">
        <v>1.17</v>
      </c>
      <c r="Q1937" s="1">
        <v>5.61</v>
      </c>
      <c r="R1937" s="1">
        <f t="shared" si="458"/>
        <v>-2.8239477162734991E-2</v>
      </c>
      <c r="S1937" s="1">
        <f t="shared" si="459"/>
        <v>2.309593863521887E-2</v>
      </c>
      <c r="T1937" s="1">
        <f t="shared" si="460"/>
        <v>-0.3356170703344844</v>
      </c>
      <c r="U1937" s="1">
        <f t="shared" si="460"/>
        <v>0.17631599420306859</v>
      </c>
      <c r="V1937" s="1">
        <f t="shared" si="461"/>
        <v>-4.1111153664732988E-2</v>
      </c>
      <c r="W1937" s="7" t="str">
        <f t="shared" si="462"/>
        <v>Low Stress</v>
      </c>
      <c r="X1937" s="1">
        <v>13.02</v>
      </c>
      <c r="Y1937" s="1">
        <v>8.02</v>
      </c>
      <c r="Z1937" s="1">
        <v>105</v>
      </c>
      <c r="AA1937" s="1">
        <v>7853</v>
      </c>
      <c r="AB1937" s="1">
        <v>1603</v>
      </c>
      <c r="AC1937" s="1">
        <v>1.49</v>
      </c>
      <c r="AD1937" s="1">
        <v>98.56</v>
      </c>
      <c r="AE1937" s="1">
        <v>38.14</v>
      </c>
      <c r="AF1937" s="1">
        <v>2228.4699999999998</v>
      </c>
      <c r="AG1937" s="1">
        <v>137.35</v>
      </c>
      <c r="AH1937" s="1">
        <v>7492</v>
      </c>
      <c r="AI1937" s="1">
        <v>1.92</v>
      </c>
      <c r="AJ1937" s="1">
        <v>14</v>
      </c>
      <c r="AK1937" s="1">
        <v>6.84</v>
      </c>
      <c r="AL1937" s="1">
        <v>13549</v>
      </c>
      <c r="AM1937" s="1">
        <f t="shared" si="465"/>
        <v>3979.4893556435654</v>
      </c>
    </row>
    <row r="1938" spans="1:39" x14ac:dyDescent="0.3">
      <c r="A1938" s="2">
        <v>38462</v>
      </c>
      <c r="B1938" s="1" t="s">
        <v>26</v>
      </c>
      <c r="C1938" s="1">
        <v>3185.83</v>
      </c>
      <c r="D1938" s="1">
        <v>3183.35</v>
      </c>
      <c r="E1938" s="5">
        <f t="shared" si="452"/>
        <v>-7.7844706089151593E-4</v>
      </c>
      <c r="F1938" s="6">
        <f t="shared" si="453"/>
        <v>-2.4800000000000182</v>
      </c>
      <c r="G1938" s="1">
        <v>3191.26</v>
      </c>
      <c r="H1938" s="1">
        <v>3147.46</v>
      </c>
      <c r="I1938" s="5">
        <f t="shared" si="454"/>
        <v>1.3748379543164633E-2</v>
      </c>
      <c r="J1938" s="5" t="str">
        <f t="shared" si="455"/>
        <v>Low</v>
      </c>
      <c r="K1938" s="6">
        <f t="shared" si="456"/>
        <v>416</v>
      </c>
      <c r="L1938" s="5" t="str">
        <f t="shared" si="457"/>
        <v>Normal</v>
      </c>
      <c r="M1938" s="6">
        <f t="shared" si="464"/>
        <v>2672.8428571428567</v>
      </c>
      <c r="N1938" s="1">
        <v>550086440</v>
      </c>
      <c r="O1938" s="5">
        <f t="shared" si="463"/>
        <v>0.40011787318077247</v>
      </c>
      <c r="P1938" s="1">
        <v>-3.38</v>
      </c>
      <c r="Q1938" s="1">
        <v>4.82</v>
      </c>
      <c r="R1938" s="1">
        <f t="shared" si="458"/>
        <v>-0.16334377375378883</v>
      </c>
      <c r="S1938" s="1">
        <f t="shared" si="459"/>
        <v>0.24444970436524788</v>
      </c>
      <c r="T1938" s="1">
        <f t="shared" si="460"/>
        <v>-1.3968820174969572</v>
      </c>
      <c r="U1938" s="1">
        <f t="shared" si="460"/>
        <v>-9.5113815451479178E-2</v>
      </c>
      <c r="V1938" s="1">
        <f t="shared" si="461"/>
        <v>-0.35272247558424435</v>
      </c>
      <c r="W1938" s="7" t="str">
        <f t="shared" si="462"/>
        <v>Low Stress</v>
      </c>
      <c r="X1938" s="1">
        <v>5.93</v>
      </c>
      <c r="Y1938" s="1">
        <v>4.6100000000000003</v>
      </c>
      <c r="Z1938" s="1">
        <v>102</v>
      </c>
      <c r="AA1938" s="1">
        <v>13849</v>
      </c>
      <c r="AB1938" s="1">
        <v>1952</v>
      </c>
      <c r="AC1938" s="1">
        <v>1.02</v>
      </c>
      <c r="AD1938" s="1">
        <v>107.82</v>
      </c>
      <c r="AE1938" s="1">
        <v>80</v>
      </c>
      <c r="AF1938" s="1">
        <v>1840</v>
      </c>
      <c r="AG1938" s="1">
        <v>105.97</v>
      </c>
      <c r="AH1938" s="1">
        <v>656</v>
      </c>
      <c r="AI1938" s="1">
        <v>9.83</v>
      </c>
      <c r="AJ1938" s="1">
        <v>36</v>
      </c>
      <c r="AK1938" s="1">
        <v>12.32</v>
      </c>
      <c r="AL1938" s="1">
        <v>3838</v>
      </c>
      <c r="AM1938" s="1">
        <f t="shared" si="465"/>
        <v>3952.5940247303733</v>
      </c>
    </row>
    <row r="1939" spans="1:39" x14ac:dyDescent="0.3">
      <c r="A1939" s="2">
        <v>38463</v>
      </c>
      <c r="B1939" s="1" t="s">
        <v>25</v>
      </c>
      <c r="C1939" s="1">
        <v>2668.77</v>
      </c>
      <c r="D1939" s="1">
        <v>2650.5</v>
      </c>
      <c r="E1939" s="5">
        <f t="shared" si="452"/>
        <v>-6.8458503355478297E-3</v>
      </c>
      <c r="F1939" s="6">
        <f t="shared" si="453"/>
        <v>-18.269999999999982</v>
      </c>
      <c r="G1939" s="1">
        <v>2692.41</v>
      </c>
      <c r="H1939" s="1">
        <v>2622.6</v>
      </c>
      <c r="I1939" s="5">
        <f t="shared" si="454"/>
        <v>2.6158117784597378E-2</v>
      </c>
      <c r="J1939" s="5" t="str">
        <f t="shared" si="455"/>
        <v>Medium</v>
      </c>
      <c r="K1939" s="6">
        <f t="shared" si="456"/>
        <v>416</v>
      </c>
      <c r="L1939" s="5" t="str">
        <f t="shared" si="457"/>
        <v>Normal</v>
      </c>
      <c r="M1939" s="6">
        <f t="shared" si="464"/>
        <v>2837.8628571428567</v>
      </c>
      <c r="N1939" s="1">
        <v>709016618</v>
      </c>
      <c r="O1939" s="5">
        <f t="shared" si="463"/>
        <v>-0.16738655818555923</v>
      </c>
      <c r="P1939" s="1">
        <v>0.9</v>
      </c>
      <c r="Q1939" s="1">
        <v>0.45</v>
      </c>
      <c r="R1939" s="1">
        <f t="shared" si="458"/>
        <v>-0.71923723644314341</v>
      </c>
      <c r="S1939" s="1">
        <f t="shared" si="459"/>
        <v>-0.47957070447728439</v>
      </c>
      <c r="T1939" s="1">
        <f t="shared" si="460"/>
        <v>-0.39859323203423558</v>
      </c>
      <c r="U1939" s="1">
        <f t="shared" si="460"/>
        <v>-1.596567319489927</v>
      </c>
      <c r="V1939" s="1">
        <f t="shared" si="461"/>
        <v>-0.79849212311114759</v>
      </c>
      <c r="W1939" s="7" t="str">
        <f t="shared" si="462"/>
        <v>Low Stress</v>
      </c>
      <c r="X1939" s="1">
        <v>6.83</v>
      </c>
      <c r="Y1939" s="1">
        <v>0.72</v>
      </c>
      <c r="Z1939" s="1">
        <v>77</v>
      </c>
      <c r="AA1939" s="1">
        <v>1268</v>
      </c>
      <c r="AB1939" s="1">
        <v>2224</v>
      </c>
      <c r="AC1939" s="1">
        <v>1.1499999999999999</v>
      </c>
      <c r="AD1939" s="1">
        <v>118.11</v>
      </c>
      <c r="AE1939" s="1">
        <v>85.46</v>
      </c>
      <c r="AF1939" s="1">
        <v>2195.4499999999998</v>
      </c>
      <c r="AG1939" s="1">
        <v>150.91999999999999</v>
      </c>
      <c r="AH1939" s="1">
        <v>3900</v>
      </c>
      <c r="AI1939" s="1">
        <v>1.77</v>
      </c>
      <c r="AJ1939" s="1">
        <v>31</v>
      </c>
      <c r="AK1939" s="1">
        <v>6.39</v>
      </c>
      <c r="AL1939" s="1">
        <v>603</v>
      </c>
      <c r="AM1939" s="1">
        <f t="shared" si="465"/>
        <v>3931.7158816868678</v>
      </c>
    </row>
    <row r="1940" spans="1:39" x14ac:dyDescent="0.3">
      <c r="A1940" s="2">
        <v>38464</v>
      </c>
      <c r="B1940" s="1" t="s">
        <v>25</v>
      </c>
      <c r="C1940" s="1">
        <v>1640.9</v>
      </c>
      <c r="D1940" s="1">
        <v>1667.53</v>
      </c>
      <c r="E1940" s="5">
        <f t="shared" si="452"/>
        <v>1.6228898775062391E-2</v>
      </c>
      <c r="F1940" s="6">
        <f t="shared" si="453"/>
        <v>26.629999999999882</v>
      </c>
      <c r="G1940" s="1">
        <v>1701.39</v>
      </c>
      <c r="H1940" s="1">
        <v>1638.07</v>
      </c>
      <c r="I1940" s="5">
        <f t="shared" si="454"/>
        <v>3.8588579438113328E-2</v>
      </c>
      <c r="J1940" s="5" t="str">
        <f t="shared" si="455"/>
        <v>Medium</v>
      </c>
      <c r="K1940" s="6">
        <f t="shared" si="456"/>
        <v>416</v>
      </c>
      <c r="L1940" s="5" t="str">
        <f t="shared" si="457"/>
        <v>Normal</v>
      </c>
      <c r="M1940" s="6">
        <f t="shared" si="464"/>
        <v>2399.4842857142858</v>
      </c>
      <c r="N1940" s="1">
        <v>960010578</v>
      </c>
      <c r="O1940" s="5">
        <f t="shared" si="463"/>
        <v>-0.37086210149028487</v>
      </c>
      <c r="P1940" s="1">
        <v>6.01</v>
      </c>
      <c r="Q1940" s="1">
        <v>5.62</v>
      </c>
      <c r="R1940" s="1">
        <f t="shared" si="458"/>
        <v>-1.597144146850765</v>
      </c>
      <c r="S1940" s="1">
        <f t="shared" si="459"/>
        <v>-0.73916417707493975</v>
      </c>
      <c r="T1940" s="1">
        <f t="shared" si="460"/>
        <v>0.79328893939438783</v>
      </c>
      <c r="U1940" s="1">
        <f t="shared" si="460"/>
        <v>0.17975181457844255</v>
      </c>
      <c r="V1940" s="1">
        <f t="shared" si="461"/>
        <v>-0.34081689248821861</v>
      </c>
      <c r="W1940" s="7" t="str">
        <f t="shared" si="462"/>
        <v>Low Stress</v>
      </c>
      <c r="X1940" s="1">
        <v>4.1399999999999997</v>
      </c>
      <c r="Y1940" s="1">
        <v>1.07</v>
      </c>
      <c r="Z1940" s="1">
        <v>91</v>
      </c>
      <c r="AA1940" s="1">
        <v>14663</v>
      </c>
      <c r="AB1940" s="1">
        <v>3354</v>
      </c>
      <c r="AC1940" s="1">
        <v>1.26</v>
      </c>
      <c r="AD1940" s="1">
        <v>120.59</v>
      </c>
      <c r="AE1940" s="1">
        <v>59.63</v>
      </c>
      <c r="AF1940" s="1">
        <v>2018.38</v>
      </c>
      <c r="AG1940" s="1">
        <v>395.19</v>
      </c>
      <c r="AH1940" s="1">
        <v>4825</v>
      </c>
      <c r="AI1940" s="1">
        <v>7.72</v>
      </c>
      <c r="AJ1940" s="1">
        <v>47</v>
      </c>
      <c r="AK1940" s="1">
        <v>5.49</v>
      </c>
      <c r="AL1940" s="1">
        <v>12298</v>
      </c>
      <c r="AM1940" s="1">
        <f t="shared" si="465"/>
        <v>3865.6464603838117</v>
      </c>
    </row>
    <row r="1941" spans="1:39" x14ac:dyDescent="0.3">
      <c r="A1941" s="2">
        <v>38465</v>
      </c>
      <c r="B1941" s="1" t="s">
        <v>25</v>
      </c>
      <c r="C1941" s="1">
        <v>1683.75</v>
      </c>
      <c r="D1941" s="1">
        <v>1683.54</v>
      </c>
      <c r="E1941" s="5">
        <f t="shared" si="452"/>
        <v>-1.24721603563496E-4</v>
      </c>
      <c r="F1941" s="6">
        <f t="shared" si="453"/>
        <v>-0.21000000000003638</v>
      </c>
      <c r="G1941" s="1">
        <v>1727.48</v>
      </c>
      <c r="H1941" s="1">
        <v>1675.05</v>
      </c>
      <c r="I1941" s="5">
        <f t="shared" si="454"/>
        <v>3.1138827023014144E-2</v>
      </c>
      <c r="J1941" s="5" t="str">
        <f t="shared" si="455"/>
        <v>Medium</v>
      </c>
      <c r="K1941" s="6">
        <f t="shared" si="456"/>
        <v>416</v>
      </c>
      <c r="L1941" s="5" t="str">
        <f t="shared" si="457"/>
        <v>Normal</v>
      </c>
      <c r="M1941" s="6">
        <f t="shared" si="464"/>
        <v>2399.4071428571428</v>
      </c>
      <c r="N1941" s="1">
        <v>149861697</v>
      </c>
      <c r="O1941" s="5">
        <f t="shared" si="463"/>
        <v>9.601026668185875E-3</v>
      </c>
      <c r="P1941" s="1">
        <v>8.82</v>
      </c>
      <c r="Q1941" s="1">
        <v>4.09</v>
      </c>
      <c r="R1941" s="1">
        <f t="shared" si="458"/>
        <v>1.2365308192277091</v>
      </c>
      <c r="S1941" s="1">
        <f t="shared" si="459"/>
        <v>-0.25377048783872364</v>
      </c>
      <c r="T1941" s="1">
        <f t="shared" si="460"/>
        <v>1.4487075111584646</v>
      </c>
      <c r="U1941" s="1">
        <f t="shared" si="460"/>
        <v>-0.34592870285378297</v>
      </c>
      <c r="V1941" s="1">
        <f t="shared" si="461"/>
        <v>0.52138478492341678</v>
      </c>
      <c r="W1941" s="7" t="str">
        <f t="shared" si="462"/>
        <v>Moderate Stress</v>
      </c>
      <c r="X1941" s="1">
        <v>4.72</v>
      </c>
      <c r="Y1941" s="1">
        <v>6.94</v>
      </c>
      <c r="Z1941" s="1">
        <v>95</v>
      </c>
      <c r="AA1941" s="1">
        <v>15595</v>
      </c>
      <c r="AB1941" s="1">
        <v>2513</v>
      </c>
      <c r="AC1941" s="1">
        <v>0.94</v>
      </c>
      <c r="AD1941" s="1">
        <v>117.22</v>
      </c>
      <c r="AE1941" s="1">
        <v>41.36</v>
      </c>
      <c r="AF1941" s="1">
        <v>1997.87</v>
      </c>
      <c r="AG1941" s="1">
        <v>286.52</v>
      </c>
      <c r="AH1941" s="1">
        <v>1951</v>
      </c>
      <c r="AI1941" s="1">
        <v>9.68</v>
      </c>
      <c r="AJ1941" s="1">
        <v>23</v>
      </c>
      <c r="AK1941" s="1">
        <v>8.65</v>
      </c>
      <c r="AL1941" s="1">
        <v>10794</v>
      </c>
      <c r="AM1941" s="1">
        <f t="shared" si="465"/>
        <v>3848.1794970725605</v>
      </c>
    </row>
    <row r="1942" spans="1:39" x14ac:dyDescent="0.3">
      <c r="A1942" s="2">
        <v>38466</v>
      </c>
      <c r="B1942" s="1" t="s">
        <v>25</v>
      </c>
      <c r="C1942" s="1">
        <v>2672.58</v>
      </c>
      <c r="D1942" s="1">
        <v>2653.58</v>
      </c>
      <c r="E1942" s="5">
        <f t="shared" si="452"/>
        <v>-7.1092352707870302E-3</v>
      </c>
      <c r="F1942" s="6">
        <f t="shared" si="453"/>
        <v>-19</v>
      </c>
      <c r="G1942" s="1">
        <v>2710.04</v>
      </c>
      <c r="H1942" s="1">
        <v>2639.32</v>
      </c>
      <c r="I1942" s="5">
        <f t="shared" si="454"/>
        <v>2.646132201842407E-2</v>
      </c>
      <c r="J1942" s="5" t="str">
        <f t="shared" si="455"/>
        <v>Medium</v>
      </c>
      <c r="K1942" s="6">
        <f t="shared" si="456"/>
        <v>416</v>
      </c>
      <c r="L1942" s="5" t="str">
        <f t="shared" si="457"/>
        <v>Normal</v>
      </c>
      <c r="M1942" s="6">
        <f t="shared" si="464"/>
        <v>2280.8157142857144</v>
      </c>
      <c r="N1942" s="1">
        <v>226599798</v>
      </c>
      <c r="O1942" s="5">
        <f t="shared" si="463"/>
        <v>0.5761906459008993</v>
      </c>
      <c r="P1942" s="1">
        <v>-1.22</v>
      </c>
      <c r="Q1942" s="1">
        <v>7.73</v>
      </c>
      <c r="R1942" s="1">
        <f t="shared" si="458"/>
        <v>0.96812233179056906</v>
      </c>
      <c r="S1942" s="1">
        <f t="shared" si="459"/>
        <v>0.46908280649617073</v>
      </c>
      <c r="T1942" s="1">
        <f t="shared" si="460"/>
        <v>-0.8930727238989481</v>
      </c>
      <c r="U1942" s="1">
        <f t="shared" si="460"/>
        <v>0.90470991378236143</v>
      </c>
      <c r="V1942" s="1">
        <f t="shared" si="461"/>
        <v>0.36221058204253831</v>
      </c>
      <c r="W1942" s="7" t="str">
        <f t="shared" si="462"/>
        <v>Moderate Stress</v>
      </c>
      <c r="X1942" s="1">
        <v>10.54</v>
      </c>
      <c r="Y1942" s="1">
        <v>4.03</v>
      </c>
      <c r="Z1942" s="1">
        <v>67</v>
      </c>
      <c r="AA1942" s="1">
        <v>22648</v>
      </c>
      <c r="AB1942" s="1">
        <v>4487</v>
      </c>
      <c r="AC1942" s="1">
        <v>1.29</v>
      </c>
      <c r="AD1942" s="1">
        <v>139.22999999999999</v>
      </c>
      <c r="AE1942" s="1">
        <v>112.53</v>
      </c>
      <c r="AF1942" s="1">
        <v>1069.01</v>
      </c>
      <c r="AG1942" s="1">
        <v>278.07</v>
      </c>
      <c r="AH1942" s="1">
        <v>2456</v>
      </c>
      <c r="AI1942" s="1">
        <v>7.26</v>
      </c>
      <c r="AJ1942" s="1">
        <v>10</v>
      </c>
      <c r="AK1942" s="1">
        <v>69.69</v>
      </c>
      <c r="AL1942" s="1">
        <v>425</v>
      </c>
      <c r="AM1942" s="1">
        <f t="shared" si="465"/>
        <v>3869.6797842574188</v>
      </c>
    </row>
    <row r="1943" spans="1:39" x14ac:dyDescent="0.3">
      <c r="A1943" s="2">
        <v>38467</v>
      </c>
      <c r="B1943" s="1" t="s">
        <v>26</v>
      </c>
      <c r="C1943" s="1">
        <v>4029.13</v>
      </c>
      <c r="D1943" s="1">
        <v>4060.33</v>
      </c>
      <c r="E1943" s="5">
        <f t="shared" si="452"/>
        <v>7.7436071807064598E-3</v>
      </c>
      <c r="F1943" s="6">
        <f t="shared" si="453"/>
        <v>31.199999999999818</v>
      </c>
      <c r="G1943" s="1">
        <v>4107.26</v>
      </c>
      <c r="H1943" s="1">
        <v>4015</v>
      </c>
      <c r="I1943" s="5">
        <f t="shared" si="454"/>
        <v>2.2898243541409739E-2</v>
      </c>
      <c r="J1943" s="5" t="str">
        <f t="shared" si="455"/>
        <v>Medium</v>
      </c>
      <c r="K1943" s="6">
        <f t="shared" si="456"/>
        <v>416</v>
      </c>
      <c r="L1943" s="5" t="str">
        <f t="shared" si="457"/>
        <v>Normal</v>
      </c>
      <c r="M1943" s="6">
        <f t="shared" si="464"/>
        <v>2596.065714285714</v>
      </c>
      <c r="N1943" s="1">
        <v>87736522</v>
      </c>
      <c r="O1943" s="5">
        <f t="shared" si="463"/>
        <v>0.53013287709434054</v>
      </c>
      <c r="P1943" s="1">
        <v>0.33</v>
      </c>
      <c r="Q1943" s="1">
        <v>4.04</v>
      </c>
      <c r="R1943" s="1">
        <f t="shared" si="458"/>
        <v>1.4538273647014839</v>
      </c>
      <c r="S1943" s="1">
        <f t="shared" si="459"/>
        <v>0.41032244664944079</v>
      </c>
      <c r="T1943" s="1">
        <f t="shared" si="460"/>
        <v>-0.53154290673371019</v>
      </c>
      <c r="U1943" s="1">
        <f t="shared" si="460"/>
        <v>-0.36310780473065302</v>
      </c>
      <c r="V1943" s="1">
        <f t="shared" si="461"/>
        <v>0.24237477497164039</v>
      </c>
      <c r="W1943" s="7" t="str">
        <f t="shared" si="462"/>
        <v>Moderate Stress</v>
      </c>
      <c r="X1943" s="1">
        <v>8.64</v>
      </c>
      <c r="Y1943" s="1">
        <v>8.75</v>
      </c>
      <c r="Z1943" s="1">
        <v>72</v>
      </c>
      <c r="AA1943" s="1">
        <v>3103</v>
      </c>
      <c r="AB1943" s="1">
        <v>256</v>
      </c>
      <c r="AC1943" s="1">
        <v>1.26</v>
      </c>
      <c r="AD1943" s="1">
        <v>82.22</v>
      </c>
      <c r="AE1943" s="1">
        <v>56.07</v>
      </c>
      <c r="AF1943" s="1">
        <v>1336.85</v>
      </c>
      <c r="AG1943" s="1">
        <v>107.9</v>
      </c>
      <c r="AH1943" s="1">
        <v>3964</v>
      </c>
      <c r="AI1943" s="1">
        <v>6.66</v>
      </c>
      <c r="AJ1943" s="1">
        <v>41</v>
      </c>
      <c r="AK1943" s="1">
        <v>11.51</v>
      </c>
      <c r="AL1943" s="1">
        <v>9872</v>
      </c>
      <c r="AM1943" s="1">
        <f t="shared" si="465"/>
        <v>3830.0176550288738</v>
      </c>
    </row>
    <row r="1944" spans="1:39" x14ac:dyDescent="0.3">
      <c r="A1944" s="2">
        <v>38468</v>
      </c>
      <c r="B1944" s="1" t="s">
        <v>25</v>
      </c>
      <c r="C1944" s="1">
        <v>4591.8599999999997</v>
      </c>
      <c r="D1944" s="1">
        <v>4628.58</v>
      </c>
      <c r="E1944" s="5">
        <f t="shared" si="452"/>
        <v>7.9967594830853417E-3</v>
      </c>
      <c r="F1944" s="6">
        <f t="shared" si="453"/>
        <v>36.720000000000255</v>
      </c>
      <c r="G1944" s="1">
        <v>4631.2700000000004</v>
      </c>
      <c r="H1944" s="1">
        <v>4558.1899999999996</v>
      </c>
      <c r="I1944" s="5">
        <f t="shared" si="454"/>
        <v>1.5915119363395409E-2</v>
      </c>
      <c r="J1944" s="5" t="str">
        <f t="shared" si="455"/>
        <v>Low</v>
      </c>
      <c r="K1944" s="6">
        <f t="shared" si="456"/>
        <v>416</v>
      </c>
      <c r="L1944" s="5" t="str">
        <f t="shared" si="457"/>
        <v>Normal</v>
      </c>
      <c r="M1944" s="6">
        <f t="shared" si="464"/>
        <v>2932.4871428571428</v>
      </c>
      <c r="N1944" s="1">
        <v>832135970</v>
      </c>
      <c r="O1944" s="5">
        <f t="shared" si="463"/>
        <v>0.13995167880443216</v>
      </c>
      <c r="P1944" s="1">
        <v>-2.69</v>
      </c>
      <c r="Q1944" s="1">
        <v>6.84</v>
      </c>
      <c r="R1944" s="1">
        <f t="shared" si="458"/>
        <v>-1.1498744116393451</v>
      </c>
      <c r="S1944" s="1">
        <f t="shared" si="459"/>
        <v>-8.7469526583930549E-2</v>
      </c>
      <c r="T1944" s="1">
        <f t="shared" si="460"/>
        <v>-1.2359429375975934</v>
      </c>
      <c r="U1944" s="1">
        <f t="shared" si="460"/>
        <v>0.59892190037407322</v>
      </c>
      <c r="V1944" s="1">
        <f t="shared" si="461"/>
        <v>-0.46859124386169893</v>
      </c>
      <c r="W1944" s="7" t="str">
        <f t="shared" si="462"/>
        <v>Low Stress</v>
      </c>
      <c r="X1944" s="1">
        <v>5</v>
      </c>
      <c r="Y1944" s="1">
        <v>7.48</v>
      </c>
      <c r="Z1944" s="1">
        <v>75</v>
      </c>
      <c r="AA1944" s="1">
        <v>1491</v>
      </c>
      <c r="AB1944" s="1">
        <v>1223</v>
      </c>
      <c r="AC1944" s="1">
        <v>1.06</v>
      </c>
      <c r="AD1944" s="1">
        <v>103.31</v>
      </c>
      <c r="AE1944" s="1">
        <v>101.21</v>
      </c>
      <c r="AF1944" s="1">
        <v>1689.52</v>
      </c>
      <c r="AG1944" s="1">
        <v>384.38</v>
      </c>
      <c r="AH1944" s="1">
        <v>4297</v>
      </c>
      <c r="AI1944" s="1">
        <v>9.0299999999999994</v>
      </c>
      <c r="AJ1944" s="1">
        <v>28</v>
      </c>
      <c r="AK1944" s="1">
        <v>26.22</v>
      </c>
      <c r="AL1944" s="1">
        <v>12142</v>
      </c>
      <c r="AM1944" s="1">
        <f t="shared" si="465"/>
        <v>3826.1061101231689</v>
      </c>
    </row>
    <row r="1945" spans="1:39" x14ac:dyDescent="0.3">
      <c r="A1945" s="2">
        <v>38469</v>
      </c>
      <c r="B1945" s="1" t="s">
        <v>25</v>
      </c>
      <c r="C1945" s="1">
        <v>1336.51</v>
      </c>
      <c r="D1945" s="1">
        <v>1353.81</v>
      </c>
      <c r="E1945" s="5">
        <f t="shared" si="452"/>
        <v>1.2944160537519326E-2</v>
      </c>
      <c r="F1945" s="6">
        <f t="shared" si="453"/>
        <v>17.299999999999955</v>
      </c>
      <c r="G1945" s="1">
        <v>1354.42</v>
      </c>
      <c r="H1945" s="1">
        <v>1335.59</v>
      </c>
      <c r="I1945" s="5">
        <f t="shared" si="454"/>
        <v>1.4088933116849223E-2</v>
      </c>
      <c r="J1945" s="5" t="str">
        <f t="shared" si="455"/>
        <v>Low</v>
      </c>
      <c r="K1945" s="6">
        <f t="shared" si="456"/>
        <v>416</v>
      </c>
      <c r="L1945" s="5" t="str">
        <f t="shared" si="457"/>
        <v>Normal</v>
      </c>
      <c r="M1945" s="6">
        <f t="shared" si="464"/>
        <v>2671.1242857142856</v>
      </c>
      <c r="N1945" s="1">
        <v>682173264</v>
      </c>
      <c r="O1945" s="5">
        <f t="shared" si="463"/>
        <v>-0.70751072683198735</v>
      </c>
      <c r="P1945" s="1">
        <v>5.36</v>
      </c>
      <c r="Q1945" s="1">
        <v>1.01</v>
      </c>
      <c r="R1945" s="1">
        <f t="shared" si="458"/>
        <v>-0.62534666642656578</v>
      </c>
      <c r="S1945" s="1">
        <f t="shared" si="459"/>
        <v>-1.1686594583176657</v>
      </c>
      <c r="T1945" s="1">
        <f t="shared" si="460"/>
        <v>0.64167966122832043</v>
      </c>
      <c r="U1945" s="1">
        <f t="shared" si="460"/>
        <v>-1.4041613784689819</v>
      </c>
      <c r="V1945" s="1">
        <f t="shared" si="461"/>
        <v>-0.63912196049622327</v>
      </c>
      <c r="W1945" s="7" t="str">
        <f t="shared" si="462"/>
        <v>Low Stress</v>
      </c>
      <c r="X1945" s="1">
        <v>7.24</v>
      </c>
      <c r="Y1945" s="1">
        <v>0.71</v>
      </c>
      <c r="Z1945" s="1">
        <v>78</v>
      </c>
      <c r="AA1945" s="1">
        <v>26804</v>
      </c>
      <c r="AB1945" s="1">
        <v>1017</v>
      </c>
      <c r="AC1945" s="1">
        <v>1</v>
      </c>
      <c r="AD1945" s="1">
        <v>132.49</v>
      </c>
      <c r="AE1945" s="1">
        <v>61.94</v>
      </c>
      <c r="AF1945" s="1">
        <v>991.33</v>
      </c>
      <c r="AG1945" s="1">
        <v>180.76</v>
      </c>
      <c r="AH1945" s="1">
        <v>6375</v>
      </c>
      <c r="AI1945" s="1">
        <v>2.69</v>
      </c>
      <c r="AJ1945" s="1">
        <v>7</v>
      </c>
      <c r="AK1945" s="1">
        <v>65.73</v>
      </c>
      <c r="AL1945" s="1">
        <v>12129</v>
      </c>
      <c r="AM1945" s="1">
        <f t="shared" si="465"/>
        <v>3807.3762741084061</v>
      </c>
    </row>
    <row r="1946" spans="1:39" x14ac:dyDescent="0.3">
      <c r="A1946" s="2">
        <v>38470</v>
      </c>
      <c r="B1946" s="1" t="s">
        <v>26</v>
      </c>
      <c r="C1946" s="1">
        <v>2572.42</v>
      </c>
      <c r="D1946" s="1">
        <v>2527.12</v>
      </c>
      <c r="E1946" s="5">
        <f t="shared" si="452"/>
        <v>-1.7609877080725613E-2</v>
      </c>
      <c r="F1946" s="6">
        <f t="shared" si="453"/>
        <v>-45.300000000000182</v>
      </c>
      <c r="G1946" s="1">
        <v>2605.4899999999998</v>
      </c>
      <c r="H1946" s="1">
        <v>2489.34</v>
      </c>
      <c r="I1946" s="5">
        <f t="shared" si="454"/>
        <v>4.5152035826186869E-2</v>
      </c>
      <c r="J1946" s="5" t="str">
        <f t="shared" si="455"/>
        <v>Medium</v>
      </c>
      <c r="K1946" s="6">
        <f t="shared" si="456"/>
        <v>416</v>
      </c>
      <c r="L1946" s="5" t="str">
        <f t="shared" si="457"/>
        <v>Normal</v>
      </c>
      <c r="M1946" s="6">
        <f t="shared" si="464"/>
        <v>2653.4985714285713</v>
      </c>
      <c r="N1946" s="1">
        <v>39280105</v>
      </c>
      <c r="O1946" s="5">
        <f t="shared" si="463"/>
        <v>0.86667257591537961</v>
      </c>
      <c r="P1946" s="1">
        <v>9.4</v>
      </c>
      <c r="Q1946" s="1">
        <v>1.33</v>
      </c>
      <c r="R1946" s="1">
        <f t="shared" si="458"/>
        <v>1.6233144046999497</v>
      </c>
      <c r="S1946" s="1">
        <f t="shared" si="459"/>
        <v>0.83967875977198014</v>
      </c>
      <c r="T1946" s="1">
        <f t="shared" si="460"/>
        <v>1.5839896362912633</v>
      </c>
      <c r="U1946" s="1">
        <f t="shared" si="460"/>
        <v>-1.294215126457013</v>
      </c>
      <c r="V1946" s="1">
        <f t="shared" si="461"/>
        <v>0.68819191857654505</v>
      </c>
      <c r="W1946" s="7" t="str">
        <f t="shared" si="462"/>
        <v>Moderate Stress</v>
      </c>
      <c r="X1946" s="1">
        <v>6.85</v>
      </c>
      <c r="Y1946" s="1">
        <v>7.03</v>
      </c>
      <c r="Z1946" s="1">
        <v>101</v>
      </c>
      <c r="AA1946" s="1">
        <v>10720</v>
      </c>
      <c r="AB1946" s="1">
        <v>1802</v>
      </c>
      <c r="AC1946" s="1">
        <v>1.44</v>
      </c>
      <c r="AD1946" s="1">
        <v>125.62</v>
      </c>
      <c r="AE1946" s="1">
        <v>85.81</v>
      </c>
      <c r="AF1946" s="1">
        <v>1613.44</v>
      </c>
      <c r="AG1946" s="1">
        <v>136.35</v>
      </c>
      <c r="AH1946" s="1">
        <v>1983</v>
      </c>
      <c r="AI1946" s="1">
        <v>2.77</v>
      </c>
      <c r="AJ1946" s="1">
        <v>36</v>
      </c>
      <c r="AK1946" s="1">
        <v>11.32</v>
      </c>
      <c r="AL1946" s="1">
        <v>4987</v>
      </c>
      <c r="AM1946" s="1">
        <f t="shared" si="465"/>
        <v>3787.2979702577964</v>
      </c>
    </row>
    <row r="1947" spans="1:39" x14ac:dyDescent="0.3">
      <c r="A1947" s="2">
        <v>38471</v>
      </c>
      <c r="B1947" s="1" t="s">
        <v>26</v>
      </c>
      <c r="C1947" s="1">
        <v>1400.98</v>
      </c>
      <c r="D1947" s="1">
        <v>1407.61</v>
      </c>
      <c r="E1947" s="5">
        <f t="shared" si="452"/>
        <v>4.7324016045909873E-3</v>
      </c>
      <c r="F1947" s="6">
        <f t="shared" si="453"/>
        <v>6.6299999999998818</v>
      </c>
      <c r="G1947" s="1">
        <v>1422.08</v>
      </c>
      <c r="H1947" s="1">
        <v>1387.71</v>
      </c>
      <c r="I1947" s="5">
        <f t="shared" si="454"/>
        <v>2.4532827021085162E-2</v>
      </c>
      <c r="J1947" s="5" t="str">
        <f t="shared" si="455"/>
        <v>Medium</v>
      </c>
      <c r="K1947" s="6">
        <f t="shared" si="456"/>
        <v>416</v>
      </c>
      <c r="L1947" s="5" t="str">
        <f t="shared" si="457"/>
        <v>Normal</v>
      </c>
      <c r="M1947" s="6">
        <f t="shared" si="464"/>
        <v>2616.3671428571429</v>
      </c>
      <c r="N1947" s="1">
        <v>609538940</v>
      </c>
      <c r="O1947" s="5">
        <f t="shared" si="463"/>
        <v>-0.44299835385735542</v>
      </c>
      <c r="P1947" s="1">
        <v>4.6100000000000003</v>
      </c>
      <c r="Q1947" s="1">
        <v>1.4</v>
      </c>
      <c r="R1947" s="1">
        <f t="shared" si="458"/>
        <v>-0.37129204705490382</v>
      </c>
      <c r="S1947" s="1">
        <f t="shared" si="459"/>
        <v>-0.83119538607436438</v>
      </c>
      <c r="T1947" s="1">
        <f t="shared" si="460"/>
        <v>0.46674587872901169</v>
      </c>
      <c r="U1947" s="1">
        <f t="shared" si="460"/>
        <v>-1.270164383829395</v>
      </c>
      <c r="V1947" s="1">
        <f t="shared" si="461"/>
        <v>-0.50147648455741289</v>
      </c>
      <c r="W1947" s="7" t="str">
        <f t="shared" si="462"/>
        <v>Low Stress</v>
      </c>
      <c r="X1947" s="1">
        <v>14.84</v>
      </c>
      <c r="Y1947" s="1">
        <v>2.33</v>
      </c>
      <c r="Z1947" s="1">
        <v>95</v>
      </c>
      <c r="AA1947" s="1">
        <v>26605</v>
      </c>
      <c r="AB1947" s="1">
        <v>1765</v>
      </c>
      <c r="AC1947" s="1">
        <v>0.89</v>
      </c>
      <c r="AD1947" s="1">
        <v>144.28</v>
      </c>
      <c r="AE1947" s="1">
        <v>63.82</v>
      </c>
      <c r="AF1947" s="1">
        <v>1557.04</v>
      </c>
      <c r="AG1947" s="1">
        <v>436.81</v>
      </c>
      <c r="AH1947" s="1">
        <v>4397</v>
      </c>
      <c r="AI1947" s="1">
        <v>6.41</v>
      </c>
      <c r="AJ1947" s="1">
        <v>9</v>
      </c>
      <c r="AK1947" s="1">
        <v>91.03</v>
      </c>
      <c r="AL1947" s="1">
        <v>10652</v>
      </c>
      <c r="AM1947" s="1">
        <f t="shared" si="465"/>
        <v>3801.7875566978523</v>
      </c>
    </row>
    <row r="1948" spans="1:39" x14ac:dyDescent="0.3">
      <c r="A1948" s="2">
        <v>38472</v>
      </c>
      <c r="B1948" s="1" t="s">
        <v>24</v>
      </c>
      <c r="C1948" s="1">
        <v>1066.3699999999999</v>
      </c>
      <c r="D1948" s="1">
        <v>1092.7</v>
      </c>
      <c r="E1948" s="5">
        <f t="shared" si="452"/>
        <v>2.4691242251751417E-2</v>
      </c>
      <c r="F1948" s="6">
        <f t="shared" si="453"/>
        <v>26.330000000000155</v>
      </c>
      <c r="G1948" s="1">
        <v>1105.3800000000001</v>
      </c>
      <c r="H1948" s="1">
        <v>1050.8699999999999</v>
      </c>
      <c r="I1948" s="5">
        <f t="shared" si="454"/>
        <v>5.1117342010746948E-2</v>
      </c>
      <c r="J1948" s="5" t="str">
        <f t="shared" si="455"/>
        <v>High</v>
      </c>
      <c r="K1948" s="6">
        <f t="shared" si="456"/>
        <v>416</v>
      </c>
      <c r="L1948" s="5" t="str">
        <f t="shared" si="457"/>
        <v>⚠️ High Risk</v>
      </c>
      <c r="M1948" s="6">
        <f t="shared" si="464"/>
        <v>2531.9614285714283</v>
      </c>
      <c r="N1948" s="1">
        <v>811166146</v>
      </c>
      <c r="O1948" s="5">
        <f t="shared" si="463"/>
        <v>-0.22371963825207258</v>
      </c>
      <c r="P1948" s="1">
        <v>4.26</v>
      </c>
      <c r="Q1948" s="1">
        <v>0.46</v>
      </c>
      <c r="R1948" s="1">
        <f t="shared" si="458"/>
        <v>-1.0765278123840021</v>
      </c>
      <c r="S1948" s="1">
        <f t="shared" si="459"/>
        <v>-0.55144027483978963</v>
      </c>
      <c r="T1948" s="1">
        <f t="shared" si="460"/>
        <v>0.3851101135626675</v>
      </c>
      <c r="U1948" s="1">
        <f t="shared" si="460"/>
        <v>-1.5931314991145531</v>
      </c>
      <c r="V1948" s="1">
        <f t="shared" si="461"/>
        <v>-0.70899736819391934</v>
      </c>
      <c r="W1948" s="7" t="str">
        <f t="shared" si="462"/>
        <v>Low Stress</v>
      </c>
      <c r="X1948" s="1">
        <v>13.1</v>
      </c>
      <c r="Y1948" s="1">
        <v>4.51</v>
      </c>
      <c r="Z1948" s="1">
        <v>50</v>
      </c>
      <c r="AA1948" s="1">
        <v>17372</v>
      </c>
      <c r="AB1948" s="1">
        <v>4333</v>
      </c>
      <c r="AC1948" s="1">
        <v>1.1000000000000001</v>
      </c>
      <c r="AD1948" s="1">
        <v>121.16</v>
      </c>
      <c r="AE1948" s="1">
        <v>73.53</v>
      </c>
      <c r="AF1948" s="1">
        <v>1194.27</v>
      </c>
      <c r="AG1948" s="1">
        <v>294.24</v>
      </c>
      <c r="AH1948" s="1">
        <v>7554</v>
      </c>
      <c r="AI1948" s="1">
        <v>8.82</v>
      </c>
      <c r="AJ1948" s="1">
        <v>9</v>
      </c>
      <c r="AK1948" s="1">
        <v>47.8</v>
      </c>
      <c r="AL1948" s="1">
        <v>651</v>
      </c>
      <c r="AM1948" s="1">
        <f t="shared" si="465"/>
        <v>3791.2997424859113</v>
      </c>
    </row>
    <row r="1949" spans="1:39" x14ac:dyDescent="0.3">
      <c r="A1949" s="2">
        <v>38473</v>
      </c>
      <c r="B1949" s="1" t="s">
        <v>26</v>
      </c>
      <c r="C1949" s="1">
        <v>3646.87</v>
      </c>
      <c r="D1949" s="1">
        <v>3610.52</v>
      </c>
      <c r="E1949" s="5">
        <f t="shared" si="452"/>
        <v>-9.9674515406361925E-3</v>
      </c>
      <c r="F1949" s="6">
        <f t="shared" si="453"/>
        <v>-36.349999999999909</v>
      </c>
      <c r="G1949" s="1">
        <v>3663.41</v>
      </c>
      <c r="H1949" s="1">
        <v>3584.12</v>
      </c>
      <c r="I1949" s="5">
        <f t="shared" si="454"/>
        <v>2.1741932122614726E-2</v>
      </c>
      <c r="J1949" s="5" t="str">
        <f t="shared" si="455"/>
        <v>Medium</v>
      </c>
      <c r="K1949" s="6">
        <f t="shared" si="456"/>
        <v>416</v>
      </c>
      <c r="L1949" s="5" t="str">
        <f t="shared" si="457"/>
        <v>Normal</v>
      </c>
      <c r="M1949" s="6">
        <f t="shared" si="464"/>
        <v>2668.6671428571431</v>
      </c>
      <c r="N1949" s="1">
        <v>932908693</v>
      </c>
      <c r="O1949" s="5">
        <f t="shared" si="463"/>
        <v>2.3042189072938588</v>
      </c>
      <c r="P1949" s="1">
        <v>3.3</v>
      </c>
      <c r="Q1949" s="1">
        <v>5.41</v>
      </c>
      <c r="R1949" s="1">
        <f t="shared" si="458"/>
        <v>-1.5023493074587229</v>
      </c>
      <c r="S1949" s="1">
        <f t="shared" si="459"/>
        <v>2.6736959498560346</v>
      </c>
      <c r="T1949" s="1">
        <f t="shared" si="460"/>
        <v>0.16119487196355231</v>
      </c>
      <c r="U1949" s="1">
        <f t="shared" si="460"/>
        <v>0.10759958669558808</v>
      </c>
      <c r="V1949" s="1">
        <f t="shared" si="461"/>
        <v>0.36003527526411305</v>
      </c>
      <c r="W1949" s="7" t="str">
        <f t="shared" si="462"/>
        <v>Moderate Stress</v>
      </c>
      <c r="X1949" s="1">
        <v>7.04</v>
      </c>
      <c r="Y1949" s="1">
        <v>6.43</v>
      </c>
      <c r="Z1949" s="1">
        <v>112</v>
      </c>
      <c r="AA1949" s="1">
        <v>8679</v>
      </c>
      <c r="AB1949" s="1">
        <v>2211</v>
      </c>
      <c r="AC1949" s="1">
        <v>1.34</v>
      </c>
      <c r="AD1949" s="1">
        <v>124.67</v>
      </c>
      <c r="AE1949" s="1">
        <v>115.17</v>
      </c>
      <c r="AF1949" s="1">
        <v>1139.52</v>
      </c>
      <c r="AG1949" s="1">
        <v>399.57</v>
      </c>
      <c r="AH1949" s="1">
        <v>3943</v>
      </c>
      <c r="AI1949" s="1">
        <v>6.17</v>
      </c>
      <c r="AJ1949" s="1">
        <v>0</v>
      </c>
      <c r="AK1949" s="1">
        <v>96.31</v>
      </c>
      <c r="AL1949" s="1">
        <v>4028</v>
      </c>
      <c r="AM1949" s="1">
        <f t="shared" si="465"/>
        <v>3775.0788580709973</v>
      </c>
    </row>
    <row r="1950" spans="1:39" x14ac:dyDescent="0.3">
      <c r="A1950" s="2">
        <v>38474</v>
      </c>
      <c r="B1950" s="1" t="s">
        <v>26</v>
      </c>
      <c r="C1950" s="1">
        <v>3409.8</v>
      </c>
      <c r="D1950" s="1">
        <v>3382.67</v>
      </c>
      <c r="E1950" s="5">
        <f t="shared" si="452"/>
        <v>-7.9564783858291129E-3</v>
      </c>
      <c r="F1950" s="6">
        <f t="shared" si="453"/>
        <v>-27.130000000000109</v>
      </c>
      <c r="G1950" s="1">
        <v>3423.29</v>
      </c>
      <c r="H1950" s="1">
        <v>3371.87</v>
      </c>
      <c r="I1950" s="5">
        <f t="shared" si="454"/>
        <v>1.5080063346823882E-2</v>
      </c>
      <c r="J1950" s="5" t="str">
        <f t="shared" si="455"/>
        <v>Low</v>
      </c>
      <c r="K1950" s="6">
        <f t="shared" si="456"/>
        <v>416</v>
      </c>
      <c r="L1950" s="5" t="str">
        <f t="shared" si="457"/>
        <v>Normal</v>
      </c>
      <c r="M1950" s="6">
        <f t="shared" si="464"/>
        <v>2571.8585714285718</v>
      </c>
      <c r="N1950" s="1">
        <v>813927266</v>
      </c>
      <c r="O1950" s="5">
        <f t="shared" si="463"/>
        <v>-6.3107253248839479E-2</v>
      </c>
      <c r="P1950" s="1">
        <v>-3.67</v>
      </c>
      <c r="Q1950" s="1">
        <v>7.94</v>
      </c>
      <c r="R1950" s="1">
        <f t="shared" si="458"/>
        <v>-1.0861854405136377</v>
      </c>
      <c r="S1950" s="1">
        <f t="shared" si="459"/>
        <v>-0.34653148782778043</v>
      </c>
      <c r="T1950" s="1">
        <f t="shared" si="460"/>
        <v>-1.4645230800633566</v>
      </c>
      <c r="U1950" s="1">
        <f t="shared" si="460"/>
        <v>0.9768621416652159</v>
      </c>
      <c r="V1950" s="1">
        <f t="shared" si="461"/>
        <v>-0.4800944666848897</v>
      </c>
      <c r="W1950" s="7" t="str">
        <f t="shared" si="462"/>
        <v>Low Stress</v>
      </c>
      <c r="X1950" s="1">
        <v>13.88</v>
      </c>
      <c r="Y1950" s="1">
        <v>8.7899999999999991</v>
      </c>
      <c r="Z1950" s="1">
        <v>65</v>
      </c>
      <c r="AA1950" s="1">
        <v>4652</v>
      </c>
      <c r="AB1950" s="1">
        <v>3814</v>
      </c>
      <c r="AC1950" s="1">
        <v>0.9</v>
      </c>
      <c r="AD1950" s="1">
        <v>129.35</v>
      </c>
      <c r="AE1950" s="1">
        <v>134.9</v>
      </c>
      <c r="AF1950" s="1">
        <v>1220.54</v>
      </c>
      <c r="AG1950" s="1">
        <v>428.75</v>
      </c>
      <c r="AH1950" s="1">
        <v>6537</v>
      </c>
      <c r="AI1950" s="1">
        <v>9.77</v>
      </c>
      <c r="AJ1950" s="1">
        <v>44</v>
      </c>
      <c r="AK1950" s="1">
        <v>19.329999999999998</v>
      </c>
      <c r="AL1950" s="1">
        <v>8584</v>
      </c>
      <c r="AM1950" s="1">
        <f t="shared" si="465"/>
        <v>3806.3023825445812</v>
      </c>
    </row>
    <row r="1951" spans="1:39" x14ac:dyDescent="0.3">
      <c r="A1951" s="2">
        <v>38475</v>
      </c>
      <c r="B1951" s="1" t="s">
        <v>24</v>
      </c>
      <c r="C1951" s="1">
        <v>1652.08</v>
      </c>
      <c r="D1951" s="1">
        <v>1690.33</v>
      </c>
      <c r="E1951" s="5">
        <f t="shared" si="452"/>
        <v>2.3152631833809501E-2</v>
      </c>
      <c r="F1951" s="6">
        <f t="shared" si="453"/>
        <v>38.25</v>
      </c>
      <c r="G1951" s="1">
        <v>1715.9</v>
      </c>
      <c r="H1951" s="1">
        <v>1607.86</v>
      </c>
      <c r="I1951" s="5">
        <f t="shared" si="454"/>
        <v>6.5396348845092364E-2</v>
      </c>
      <c r="J1951" s="5" t="str">
        <f t="shared" si="455"/>
        <v>High</v>
      </c>
      <c r="K1951" s="6">
        <f t="shared" si="456"/>
        <v>416</v>
      </c>
      <c r="L1951" s="5" t="str">
        <f t="shared" si="457"/>
        <v>⚠️ High Risk</v>
      </c>
      <c r="M1951" s="6">
        <f t="shared" si="464"/>
        <v>2152.1085714285714</v>
      </c>
      <c r="N1951" s="1">
        <v>355768340</v>
      </c>
      <c r="O1951" s="5">
        <f t="shared" si="463"/>
        <v>-0.50029710258464466</v>
      </c>
      <c r="P1951" s="1">
        <v>5.94</v>
      </c>
      <c r="Q1951" s="1">
        <v>6.1</v>
      </c>
      <c r="R1951" s="1">
        <f t="shared" si="458"/>
        <v>0.5163267761163326</v>
      </c>
      <c r="S1951" s="1">
        <f t="shared" si="459"/>
        <v>-0.90429695354550554</v>
      </c>
      <c r="T1951" s="1">
        <f t="shared" si="460"/>
        <v>0.77696178636111912</v>
      </c>
      <c r="U1951" s="1">
        <f t="shared" si="460"/>
        <v>0.34467119259639545</v>
      </c>
      <c r="V1951" s="1">
        <f t="shared" si="461"/>
        <v>0.18341570038208541</v>
      </c>
      <c r="W1951" s="7" t="str">
        <f t="shared" si="462"/>
        <v>Moderate Stress</v>
      </c>
      <c r="X1951" s="1">
        <v>6.45</v>
      </c>
      <c r="Y1951" s="1">
        <v>4.83</v>
      </c>
      <c r="Z1951" s="1">
        <v>74</v>
      </c>
      <c r="AA1951" s="1">
        <v>17395</v>
      </c>
      <c r="AB1951" s="1">
        <v>2654</v>
      </c>
      <c r="AC1951" s="1">
        <v>1.45</v>
      </c>
      <c r="AD1951" s="1">
        <v>93.03</v>
      </c>
      <c r="AE1951" s="1">
        <v>86.14</v>
      </c>
      <c r="AF1951" s="1">
        <v>1828.68</v>
      </c>
      <c r="AG1951" s="1">
        <v>485.85</v>
      </c>
      <c r="AH1951" s="1">
        <v>8309</v>
      </c>
      <c r="AI1951" s="1">
        <v>2.23</v>
      </c>
      <c r="AJ1951" s="1">
        <v>22</v>
      </c>
      <c r="AK1951" s="1">
        <v>3.16</v>
      </c>
      <c r="AL1951" s="1">
        <v>10086</v>
      </c>
      <c r="AM1951" s="1">
        <f t="shared" si="465"/>
        <v>3882.4769967697007</v>
      </c>
    </row>
    <row r="1952" spans="1:39" x14ac:dyDescent="0.3">
      <c r="A1952" s="2">
        <v>38476</v>
      </c>
      <c r="B1952" s="1" t="s">
        <v>26</v>
      </c>
      <c r="C1952" s="1">
        <v>1935.25</v>
      </c>
      <c r="D1952" s="1">
        <v>1887.26</v>
      </c>
      <c r="E1952" s="5">
        <f t="shared" si="452"/>
        <v>-2.4797829737759985E-2</v>
      </c>
      <c r="F1952" s="6">
        <f t="shared" si="453"/>
        <v>-47.990000000000009</v>
      </c>
      <c r="G1952" s="1">
        <v>1957.26</v>
      </c>
      <c r="H1952" s="1">
        <v>1882.99</v>
      </c>
      <c r="I1952" s="5">
        <f t="shared" si="454"/>
        <v>3.8377470611032159E-2</v>
      </c>
      <c r="J1952" s="5" t="str">
        <f t="shared" si="455"/>
        <v>Medium</v>
      </c>
      <c r="K1952" s="6">
        <f t="shared" si="456"/>
        <v>416</v>
      </c>
      <c r="L1952" s="5" t="str">
        <f t="shared" si="457"/>
        <v>Normal</v>
      </c>
      <c r="M1952" s="6">
        <f t="shared" si="464"/>
        <v>2228.315714285714</v>
      </c>
      <c r="N1952" s="1">
        <v>283983128</v>
      </c>
      <c r="O1952" s="5">
        <f t="shared" si="463"/>
        <v>0.11650387794099382</v>
      </c>
      <c r="P1952" s="1">
        <v>4.03</v>
      </c>
      <c r="Q1952" s="1">
        <v>5.75</v>
      </c>
      <c r="R1952" s="1">
        <f t="shared" si="458"/>
        <v>0.76741143839217429</v>
      </c>
      <c r="S1952" s="1">
        <f t="shared" si="459"/>
        <v>-0.1173841588392798</v>
      </c>
      <c r="T1952" s="1">
        <f t="shared" si="460"/>
        <v>0.33146375359621288</v>
      </c>
      <c r="U1952" s="1">
        <f t="shared" si="460"/>
        <v>0.22441747945830481</v>
      </c>
      <c r="V1952" s="1">
        <f t="shared" si="461"/>
        <v>0.30147712815185301</v>
      </c>
      <c r="W1952" s="7" t="str">
        <f t="shared" si="462"/>
        <v>Moderate Stress</v>
      </c>
      <c r="X1952" s="1">
        <v>10.68</v>
      </c>
      <c r="Y1952" s="1">
        <v>8.18</v>
      </c>
      <c r="Z1952" s="1">
        <v>111</v>
      </c>
      <c r="AA1952" s="1">
        <v>28395</v>
      </c>
      <c r="AB1952" s="1">
        <v>3124</v>
      </c>
      <c r="AC1952" s="1">
        <v>1.17</v>
      </c>
      <c r="AD1952" s="1">
        <v>132.72999999999999</v>
      </c>
      <c r="AE1952" s="1">
        <v>99.33</v>
      </c>
      <c r="AF1952" s="1">
        <v>1505.42</v>
      </c>
      <c r="AG1952" s="1">
        <v>349.48</v>
      </c>
      <c r="AH1952" s="1">
        <v>771</v>
      </c>
      <c r="AI1952" s="1">
        <v>8.26</v>
      </c>
      <c r="AJ1952" s="1">
        <v>17</v>
      </c>
      <c r="AK1952" s="1">
        <v>59.07</v>
      </c>
      <c r="AL1952" s="1">
        <v>9255</v>
      </c>
      <c r="AM1952" s="1">
        <f t="shared" si="465"/>
        <v>3917.2554420858451</v>
      </c>
    </row>
    <row r="1953" spans="1:39" x14ac:dyDescent="0.3">
      <c r="A1953" s="2">
        <v>38477</v>
      </c>
      <c r="B1953" s="1" t="s">
        <v>26</v>
      </c>
      <c r="C1953" s="1">
        <v>1094.83</v>
      </c>
      <c r="D1953" s="1">
        <v>1120.0999999999999</v>
      </c>
      <c r="E1953" s="5">
        <f t="shared" si="452"/>
        <v>2.3081208954814889E-2</v>
      </c>
      <c r="F1953" s="6">
        <f t="shared" si="453"/>
        <v>25.269999999999982</v>
      </c>
      <c r="G1953" s="1">
        <v>1145.72</v>
      </c>
      <c r="H1953" s="1">
        <v>1072.6099999999999</v>
      </c>
      <c r="I1953" s="5">
        <f t="shared" si="454"/>
        <v>6.6777490569312245E-2</v>
      </c>
      <c r="J1953" s="5" t="str">
        <f t="shared" si="455"/>
        <v>High</v>
      </c>
      <c r="K1953" s="6">
        <f t="shared" si="456"/>
        <v>416</v>
      </c>
      <c r="L1953" s="5" t="str">
        <f t="shared" si="457"/>
        <v>⚠️ High Risk</v>
      </c>
      <c r="M1953" s="6">
        <f t="shared" si="464"/>
        <v>2027.3128571428572</v>
      </c>
      <c r="N1953" s="1">
        <v>616511910</v>
      </c>
      <c r="O1953" s="5">
        <f t="shared" si="463"/>
        <v>-0.40649407076926342</v>
      </c>
      <c r="P1953" s="1">
        <v>4.92</v>
      </c>
      <c r="Q1953" s="1">
        <v>6.81</v>
      </c>
      <c r="R1953" s="1">
        <f t="shared" si="458"/>
        <v>-0.39568155247991499</v>
      </c>
      <c r="S1953" s="1">
        <f t="shared" si="459"/>
        <v>-0.7846233339367078</v>
      </c>
      <c r="T1953" s="1">
        <f t="shared" si="460"/>
        <v>0.53905184216205915</v>
      </c>
      <c r="U1953" s="1">
        <f t="shared" si="460"/>
        <v>0.58861443924795109</v>
      </c>
      <c r="V1953" s="1">
        <f t="shared" si="461"/>
        <v>-1.3159651251653137E-2</v>
      </c>
      <c r="W1953" s="7" t="str">
        <f t="shared" si="462"/>
        <v>Low Stress</v>
      </c>
      <c r="X1953" s="1">
        <v>14.57</v>
      </c>
      <c r="Y1953" s="1">
        <v>7.94</v>
      </c>
      <c r="Z1953" s="1">
        <v>65</v>
      </c>
      <c r="AA1953" s="1">
        <v>27227</v>
      </c>
      <c r="AB1953" s="1">
        <v>4135</v>
      </c>
      <c r="AC1953" s="1">
        <v>1.1499999999999999</v>
      </c>
      <c r="AD1953" s="1">
        <v>100.99</v>
      </c>
      <c r="AE1953" s="1">
        <v>132.37</v>
      </c>
      <c r="AF1953" s="1">
        <v>1503.73</v>
      </c>
      <c r="AG1953" s="1">
        <v>127.31</v>
      </c>
      <c r="AH1953" s="1">
        <v>6192</v>
      </c>
      <c r="AI1953" s="1">
        <v>9.27</v>
      </c>
      <c r="AJ1953" s="1">
        <v>22</v>
      </c>
      <c r="AK1953" s="1">
        <v>32.94</v>
      </c>
      <c r="AL1953" s="1">
        <v>1703</v>
      </c>
      <c r="AM1953" s="1">
        <f t="shared" si="465"/>
        <v>3936.7773811792295</v>
      </c>
    </row>
    <row r="1954" spans="1:39" x14ac:dyDescent="0.3">
      <c r="A1954" s="2">
        <v>38478</v>
      </c>
      <c r="B1954" s="1" t="s">
        <v>26</v>
      </c>
      <c r="C1954" s="1">
        <v>4339.79</v>
      </c>
      <c r="D1954" s="1">
        <v>4337.17</v>
      </c>
      <c r="E1954" s="5">
        <f t="shared" si="452"/>
        <v>-6.0371584800183672E-4</v>
      </c>
      <c r="F1954" s="6">
        <f t="shared" si="453"/>
        <v>-2.6199999999998909</v>
      </c>
      <c r="G1954" s="1">
        <v>4373.43</v>
      </c>
      <c r="H1954" s="1">
        <v>4294.7</v>
      </c>
      <c r="I1954" s="5">
        <f t="shared" si="454"/>
        <v>1.8141430806559875E-2</v>
      </c>
      <c r="J1954" s="5" t="str">
        <f t="shared" si="455"/>
        <v>Low</v>
      </c>
      <c r="K1954" s="6">
        <f t="shared" si="456"/>
        <v>416</v>
      </c>
      <c r="L1954" s="5" t="str">
        <f t="shared" si="457"/>
        <v>Normal</v>
      </c>
      <c r="M1954" s="6">
        <f t="shared" si="464"/>
        <v>2445.8214285714284</v>
      </c>
      <c r="N1954" s="1">
        <v>939493505</v>
      </c>
      <c r="O1954" s="5">
        <f t="shared" si="463"/>
        <v>2.872127488617088</v>
      </c>
      <c r="P1954" s="1">
        <v>8.48</v>
      </c>
      <c r="Q1954" s="1">
        <v>3.4</v>
      </c>
      <c r="R1954" s="1">
        <f t="shared" si="458"/>
        <v>-1.5253811443943011</v>
      </c>
      <c r="S1954" s="1">
        <f t="shared" si="459"/>
        <v>3.3982319719710872</v>
      </c>
      <c r="T1954" s="1">
        <f t="shared" si="460"/>
        <v>1.3694041964254446</v>
      </c>
      <c r="U1954" s="1">
        <f t="shared" si="460"/>
        <v>-0.58300030875459052</v>
      </c>
      <c r="V1954" s="1">
        <f t="shared" si="461"/>
        <v>0.66481367881191</v>
      </c>
      <c r="W1954" s="7" t="str">
        <f t="shared" si="462"/>
        <v>Moderate Stress</v>
      </c>
      <c r="X1954" s="1">
        <v>7.07</v>
      </c>
      <c r="Y1954" s="1">
        <v>4.4400000000000004</v>
      </c>
      <c r="Z1954" s="1">
        <v>118</v>
      </c>
      <c r="AA1954" s="1">
        <v>27680</v>
      </c>
      <c r="AB1954" s="1">
        <v>2936</v>
      </c>
      <c r="AC1954" s="1">
        <v>1.1000000000000001</v>
      </c>
      <c r="AD1954" s="1">
        <v>109.72</v>
      </c>
      <c r="AE1954" s="1">
        <v>38.619999999999997</v>
      </c>
      <c r="AF1954" s="1">
        <v>1108.95</v>
      </c>
      <c r="AG1954" s="1">
        <v>323.08</v>
      </c>
      <c r="AH1954" s="1">
        <v>9430</v>
      </c>
      <c r="AI1954" s="1">
        <v>4.2699999999999996</v>
      </c>
      <c r="AJ1954" s="1">
        <v>4</v>
      </c>
      <c r="AK1954" s="1">
        <v>57.28</v>
      </c>
      <c r="AL1954" s="1">
        <v>12764</v>
      </c>
      <c r="AM1954" s="1">
        <f t="shared" si="465"/>
        <v>3888.9878242432874</v>
      </c>
    </row>
    <row r="1955" spans="1:39" x14ac:dyDescent="0.3">
      <c r="A1955" s="2">
        <v>38479</v>
      </c>
      <c r="B1955" s="1" t="s">
        <v>26</v>
      </c>
      <c r="C1955" s="1">
        <v>4898.76</v>
      </c>
      <c r="D1955" s="1">
        <v>4893.4399999999996</v>
      </c>
      <c r="E1955" s="5">
        <f t="shared" si="452"/>
        <v>-1.0859891074477253E-3</v>
      </c>
      <c r="F1955" s="6">
        <f t="shared" si="453"/>
        <v>-5.3200000000006185</v>
      </c>
      <c r="G1955" s="1">
        <v>4918.12</v>
      </c>
      <c r="H1955" s="1">
        <v>4862.6499999999996</v>
      </c>
      <c r="I1955" s="5">
        <f t="shared" si="454"/>
        <v>1.1323273644759133E-2</v>
      </c>
      <c r="J1955" s="5" t="str">
        <f t="shared" si="455"/>
        <v>Low</v>
      </c>
      <c r="K1955" s="6">
        <f t="shared" si="456"/>
        <v>416</v>
      </c>
      <c r="L1955" s="5" t="str">
        <f t="shared" si="457"/>
        <v>Normal</v>
      </c>
      <c r="M1955" s="6">
        <f t="shared" si="464"/>
        <v>2988.7842857142859</v>
      </c>
      <c r="N1955" s="1">
        <v>840259904</v>
      </c>
      <c r="O1955" s="5">
        <f t="shared" si="463"/>
        <v>0.12825644371790812</v>
      </c>
      <c r="P1955" s="1">
        <v>6.76</v>
      </c>
      <c r="Q1955" s="1">
        <v>3.62</v>
      </c>
      <c r="R1955" s="1">
        <f t="shared" si="458"/>
        <v>-1.1782896683184119</v>
      </c>
      <c r="S1955" s="1">
        <f t="shared" si="459"/>
        <v>-0.10239027155233189</v>
      </c>
      <c r="T1955" s="1">
        <f t="shared" si="460"/>
        <v>0.96822272189369651</v>
      </c>
      <c r="U1955" s="1">
        <f t="shared" si="460"/>
        <v>-0.5074122604963619</v>
      </c>
      <c r="V1955" s="1">
        <f t="shared" si="461"/>
        <v>-0.2049673696183523</v>
      </c>
      <c r="W1955" s="7" t="str">
        <f t="shared" si="462"/>
        <v>Low Stress</v>
      </c>
      <c r="X1955" s="1">
        <v>10.84</v>
      </c>
      <c r="Y1955" s="1">
        <v>5.26</v>
      </c>
      <c r="Z1955" s="1">
        <v>119</v>
      </c>
      <c r="AA1955" s="1">
        <v>27183</v>
      </c>
      <c r="AB1955" s="1">
        <v>2497</v>
      </c>
      <c r="AC1955" s="1">
        <v>1.41</v>
      </c>
      <c r="AD1955" s="1">
        <v>80.98</v>
      </c>
      <c r="AE1955" s="1">
        <v>41.09</v>
      </c>
      <c r="AF1955" s="1">
        <v>2138.52</v>
      </c>
      <c r="AG1955" s="1">
        <v>303.81</v>
      </c>
      <c r="AH1955" s="1">
        <v>8499</v>
      </c>
      <c r="AI1955" s="1">
        <v>9.6199999999999992</v>
      </c>
      <c r="AJ1955" s="1">
        <v>47</v>
      </c>
      <c r="AK1955" s="1">
        <v>47.42</v>
      </c>
      <c r="AL1955" s="1">
        <v>2892</v>
      </c>
      <c r="AM1955" s="1">
        <f t="shared" si="465"/>
        <v>3877.6481286590315</v>
      </c>
    </row>
    <row r="1956" spans="1:39" x14ac:dyDescent="0.3">
      <c r="A1956" s="2">
        <v>38480</v>
      </c>
      <c r="B1956" s="1" t="s">
        <v>24</v>
      </c>
      <c r="C1956" s="1">
        <v>1541.84</v>
      </c>
      <c r="D1956" s="1">
        <v>1492.55</v>
      </c>
      <c r="E1956" s="5">
        <f t="shared" si="452"/>
        <v>-3.1968297618429904E-2</v>
      </c>
      <c r="F1956" s="6">
        <f t="shared" si="453"/>
        <v>-49.289999999999964</v>
      </c>
      <c r="G1956" s="1">
        <v>1554.41</v>
      </c>
      <c r="H1956" s="1">
        <v>1477.93</v>
      </c>
      <c r="I1956" s="5">
        <f t="shared" si="454"/>
        <v>4.9603071654646412E-2</v>
      </c>
      <c r="J1956" s="5" t="str">
        <f t="shared" si="455"/>
        <v>Medium</v>
      </c>
      <c r="K1956" s="6">
        <f t="shared" si="456"/>
        <v>416</v>
      </c>
      <c r="L1956" s="5" t="str">
        <f t="shared" si="457"/>
        <v>Normal</v>
      </c>
      <c r="M1956" s="6">
        <f t="shared" si="464"/>
        <v>2686.2171428571428</v>
      </c>
      <c r="N1956" s="1">
        <v>699289798</v>
      </c>
      <c r="O1956" s="5">
        <f t="shared" si="463"/>
        <v>-0.6949896187549045</v>
      </c>
      <c r="P1956" s="1">
        <v>6.71</v>
      </c>
      <c r="Q1956" s="1">
        <v>3.14</v>
      </c>
      <c r="R1956" s="1">
        <f t="shared" si="458"/>
        <v>-0.68521553132206769</v>
      </c>
      <c r="S1956" s="1">
        <f t="shared" si="459"/>
        <v>-1.1526850671269138</v>
      </c>
      <c r="T1956" s="1">
        <f t="shared" si="460"/>
        <v>0.95656046972707598</v>
      </c>
      <c r="U1956" s="1">
        <f t="shared" si="460"/>
        <v>-0.67233163851431499</v>
      </c>
      <c r="V1956" s="1">
        <f t="shared" si="461"/>
        <v>-0.38841794180905509</v>
      </c>
      <c r="W1956" s="7" t="str">
        <f t="shared" si="462"/>
        <v>Low Stress</v>
      </c>
      <c r="X1956" s="1">
        <v>5.85</v>
      </c>
      <c r="Y1956" s="1">
        <v>7.15</v>
      </c>
      <c r="Z1956" s="1">
        <v>83</v>
      </c>
      <c r="AA1956" s="1">
        <v>22581</v>
      </c>
      <c r="AB1956" s="1">
        <v>2294</v>
      </c>
      <c r="AC1956" s="1">
        <v>1.46</v>
      </c>
      <c r="AD1956" s="1">
        <v>139.05000000000001</v>
      </c>
      <c r="AE1956" s="1">
        <v>66.7</v>
      </c>
      <c r="AF1956" s="1">
        <v>1990.64</v>
      </c>
      <c r="AG1956" s="1">
        <v>123.03</v>
      </c>
      <c r="AH1956" s="1">
        <v>260</v>
      </c>
      <c r="AI1956" s="1">
        <v>2.02</v>
      </c>
      <c r="AJ1956" s="1">
        <v>37</v>
      </c>
      <c r="AK1956" s="1">
        <v>45.77</v>
      </c>
      <c r="AL1956" s="1">
        <v>13284</v>
      </c>
      <c r="AM1956" s="1">
        <f t="shared" si="465"/>
        <v>3852.249455653779</v>
      </c>
    </row>
    <row r="1957" spans="1:39" x14ac:dyDescent="0.3">
      <c r="A1957" s="2">
        <v>38481</v>
      </c>
      <c r="B1957" s="1" t="s">
        <v>26</v>
      </c>
      <c r="C1957" s="1">
        <v>1925.9</v>
      </c>
      <c r="D1957" s="1">
        <v>1957.84</v>
      </c>
      <c r="E1957" s="5">
        <f t="shared" si="452"/>
        <v>1.6584454021496352E-2</v>
      </c>
      <c r="F1957" s="6">
        <f t="shared" si="453"/>
        <v>31.939999999999827</v>
      </c>
      <c r="G1957" s="1">
        <v>1966.15</v>
      </c>
      <c r="H1957" s="1">
        <v>1904.86</v>
      </c>
      <c r="I1957" s="5">
        <f t="shared" si="454"/>
        <v>3.1824082247261118E-2</v>
      </c>
      <c r="J1957" s="5" t="str">
        <f t="shared" si="455"/>
        <v>Medium</v>
      </c>
      <c r="K1957" s="6">
        <f t="shared" si="456"/>
        <v>416</v>
      </c>
      <c r="L1957" s="5" t="str">
        <f t="shared" si="457"/>
        <v>Normal</v>
      </c>
      <c r="M1957" s="6">
        <f t="shared" si="464"/>
        <v>2482.6699999999996</v>
      </c>
      <c r="N1957" s="1">
        <v>452378579</v>
      </c>
      <c r="O1957" s="5">
        <f t="shared" si="463"/>
        <v>0.31174165019597333</v>
      </c>
      <c r="P1957" s="1">
        <v>8.91</v>
      </c>
      <c r="Q1957" s="1">
        <v>7.12</v>
      </c>
      <c r="R1957" s="1">
        <f t="shared" si="458"/>
        <v>0.17841108908453343</v>
      </c>
      <c r="S1957" s="1">
        <f t="shared" si="459"/>
        <v>0.13169959077871779</v>
      </c>
      <c r="T1957" s="1">
        <f t="shared" si="460"/>
        <v>1.4696995650583815</v>
      </c>
      <c r="U1957" s="1">
        <f t="shared" si="460"/>
        <v>0.69512487088454589</v>
      </c>
      <c r="V1957" s="1">
        <f t="shared" si="461"/>
        <v>0.61873377895154458</v>
      </c>
      <c r="W1957" s="7" t="str">
        <f t="shared" si="462"/>
        <v>Moderate Stress</v>
      </c>
      <c r="X1957" s="1">
        <v>5.46</v>
      </c>
      <c r="Y1957" s="1">
        <v>0.8</v>
      </c>
      <c r="Z1957" s="1">
        <v>102</v>
      </c>
      <c r="AA1957" s="1">
        <v>1234</v>
      </c>
      <c r="AB1957" s="1">
        <v>1655</v>
      </c>
      <c r="AC1957" s="1">
        <v>1.07</v>
      </c>
      <c r="AD1957" s="1">
        <v>146.74</v>
      </c>
      <c r="AE1957" s="1">
        <v>60.18</v>
      </c>
      <c r="AF1957" s="1">
        <v>1529.43</v>
      </c>
      <c r="AG1957" s="1">
        <v>222.52</v>
      </c>
      <c r="AH1957" s="1">
        <v>4514</v>
      </c>
      <c r="AI1957" s="1">
        <v>9.5299999999999994</v>
      </c>
      <c r="AJ1957" s="1">
        <v>30</v>
      </c>
      <c r="AK1957" s="1">
        <v>85.13</v>
      </c>
      <c r="AL1957" s="1">
        <v>9921</v>
      </c>
      <c r="AM1957" s="1">
        <f t="shared" si="465"/>
        <v>3814.5194425369091</v>
      </c>
    </row>
    <row r="1958" spans="1:39" x14ac:dyDescent="0.3">
      <c r="A1958" s="2">
        <v>38482</v>
      </c>
      <c r="B1958" s="1" t="s">
        <v>26</v>
      </c>
      <c r="C1958" s="1">
        <v>4473.6400000000003</v>
      </c>
      <c r="D1958" s="1">
        <v>4459.62</v>
      </c>
      <c r="E1958" s="5">
        <f t="shared" si="452"/>
        <v>-3.1339133233788223E-3</v>
      </c>
      <c r="F1958" s="6">
        <f t="shared" si="453"/>
        <v>-14.020000000000437</v>
      </c>
      <c r="G1958" s="1">
        <v>4491.1099999999997</v>
      </c>
      <c r="H1958" s="1">
        <v>4424.29</v>
      </c>
      <c r="I1958" s="5">
        <f t="shared" si="454"/>
        <v>1.4936382900725071E-2</v>
      </c>
      <c r="J1958" s="5" t="str">
        <f t="shared" si="455"/>
        <v>Low</v>
      </c>
      <c r="K1958" s="6">
        <f t="shared" si="456"/>
        <v>416</v>
      </c>
      <c r="L1958" s="5" t="str">
        <f t="shared" si="457"/>
        <v>Normal</v>
      </c>
      <c r="M1958" s="6">
        <f t="shared" si="464"/>
        <v>2878.2828571428572</v>
      </c>
      <c r="N1958" s="1">
        <v>69539818</v>
      </c>
      <c r="O1958" s="5">
        <f t="shared" si="463"/>
        <v>1.2778265843991337</v>
      </c>
      <c r="P1958" s="1">
        <v>9.85</v>
      </c>
      <c r="Q1958" s="1">
        <v>1.62</v>
      </c>
      <c r="R1958" s="1">
        <f t="shared" si="458"/>
        <v>1.5174743631720526</v>
      </c>
      <c r="S1958" s="1">
        <f t="shared" si="459"/>
        <v>1.3642277797733668</v>
      </c>
      <c r="T1958" s="1">
        <f t="shared" si="460"/>
        <v>1.6889499057908484</v>
      </c>
      <c r="U1958" s="1">
        <f t="shared" si="460"/>
        <v>-1.1945763355711665</v>
      </c>
      <c r="V1958" s="1">
        <f t="shared" si="461"/>
        <v>0.84401892829127545</v>
      </c>
      <c r="W1958" s="7" t="str">
        <f t="shared" si="462"/>
        <v>Moderate Stress</v>
      </c>
      <c r="X1958" s="1">
        <v>9.4600000000000009</v>
      </c>
      <c r="Y1958" s="1">
        <v>8.9600000000000009</v>
      </c>
      <c r="Z1958" s="1">
        <v>72</v>
      </c>
      <c r="AA1958" s="1">
        <v>6178</v>
      </c>
      <c r="AB1958" s="1">
        <v>3725</v>
      </c>
      <c r="AC1958" s="1">
        <v>1.18</v>
      </c>
      <c r="AD1958" s="1">
        <v>84.21</v>
      </c>
      <c r="AE1958" s="1">
        <v>148.22999999999999</v>
      </c>
      <c r="AF1958" s="1">
        <v>1041.74</v>
      </c>
      <c r="AG1958" s="1">
        <v>264.87</v>
      </c>
      <c r="AH1958" s="1">
        <v>4657</v>
      </c>
      <c r="AI1958" s="1">
        <v>9.0299999999999994</v>
      </c>
      <c r="AJ1958" s="1">
        <v>41</v>
      </c>
      <c r="AK1958" s="1">
        <v>19.260000000000002</v>
      </c>
      <c r="AL1958" s="1">
        <v>13106</v>
      </c>
      <c r="AM1958" s="1">
        <f t="shared" si="465"/>
        <v>3867.0529675465832</v>
      </c>
    </row>
    <row r="1959" spans="1:39" x14ac:dyDescent="0.3">
      <c r="A1959" s="2">
        <v>38483</v>
      </c>
      <c r="B1959" s="1" t="s">
        <v>24</v>
      </c>
      <c r="C1959" s="1">
        <v>4705.8599999999997</v>
      </c>
      <c r="D1959" s="1">
        <v>4709.9399999999996</v>
      </c>
      <c r="E1959" s="5">
        <f t="shared" si="452"/>
        <v>8.6700411826954639E-4</v>
      </c>
      <c r="F1959" s="6">
        <f t="shared" si="453"/>
        <v>4.0799999999999272</v>
      </c>
      <c r="G1959" s="1">
        <v>4747.03</v>
      </c>
      <c r="H1959" s="1">
        <v>4657.2</v>
      </c>
      <c r="I1959" s="5">
        <f t="shared" si="454"/>
        <v>1.908896567258693E-2</v>
      </c>
      <c r="J1959" s="5" t="str">
        <f t="shared" si="455"/>
        <v>Low</v>
      </c>
      <c r="K1959" s="6">
        <f t="shared" si="456"/>
        <v>416</v>
      </c>
      <c r="L1959" s="5" t="str">
        <f t="shared" si="457"/>
        <v>Normal</v>
      </c>
      <c r="M1959" s="6">
        <f t="shared" si="464"/>
        <v>3281.5228571428565</v>
      </c>
      <c r="N1959" s="1">
        <v>876382661</v>
      </c>
      <c r="O1959" s="5">
        <f t="shared" si="463"/>
        <v>5.6130342944017586E-2</v>
      </c>
      <c r="P1959" s="1">
        <v>3.72</v>
      </c>
      <c r="Q1959" s="1">
        <v>0.13</v>
      </c>
      <c r="R1959" s="1">
        <f t="shared" si="458"/>
        <v>-1.3046370035023951</v>
      </c>
      <c r="S1959" s="1">
        <f t="shared" si="459"/>
        <v>-0.19440852918038679</v>
      </c>
      <c r="T1959" s="1">
        <f t="shared" si="460"/>
        <v>0.25915779016316531</v>
      </c>
      <c r="U1959" s="1">
        <f t="shared" si="460"/>
        <v>-1.7065135715018958</v>
      </c>
      <c r="V1959" s="1">
        <f t="shared" si="461"/>
        <v>-0.73660032850537804</v>
      </c>
      <c r="W1959" s="7" t="str">
        <f t="shared" si="462"/>
        <v>Low Stress</v>
      </c>
      <c r="X1959" s="1">
        <v>14.73</v>
      </c>
      <c r="Y1959" s="1">
        <v>7.81</v>
      </c>
      <c r="Z1959" s="1">
        <v>92</v>
      </c>
      <c r="AA1959" s="1">
        <v>3809</v>
      </c>
      <c r="AB1959" s="1">
        <v>3009</v>
      </c>
      <c r="AC1959" s="1">
        <v>1.02</v>
      </c>
      <c r="AD1959" s="1">
        <v>124.46</v>
      </c>
      <c r="AE1959" s="1">
        <v>93.33</v>
      </c>
      <c r="AF1959" s="1">
        <v>2014.99</v>
      </c>
      <c r="AG1959" s="1">
        <v>164.39</v>
      </c>
      <c r="AH1959" s="1">
        <v>1682</v>
      </c>
      <c r="AI1959" s="1">
        <v>0.66</v>
      </c>
      <c r="AJ1959" s="1">
        <v>38</v>
      </c>
      <c r="AK1959" s="1">
        <v>50.01</v>
      </c>
      <c r="AL1959" s="1">
        <v>12688</v>
      </c>
      <c r="AM1959" s="1">
        <f t="shared" si="465"/>
        <v>3846.3773286869923</v>
      </c>
    </row>
    <row r="1960" spans="1:39" x14ac:dyDescent="0.3">
      <c r="A1960" s="2">
        <v>38484</v>
      </c>
      <c r="B1960" s="1" t="s">
        <v>25</v>
      </c>
      <c r="C1960" s="1">
        <v>2678.51</v>
      </c>
      <c r="D1960" s="1">
        <v>2696.24</v>
      </c>
      <c r="E1960" s="5">
        <f t="shared" si="452"/>
        <v>6.6193518038012034E-3</v>
      </c>
      <c r="F1960" s="6">
        <f t="shared" si="453"/>
        <v>17.729999999999563</v>
      </c>
      <c r="G1960" s="1">
        <v>2734.08</v>
      </c>
      <c r="H1960" s="1">
        <v>2633.85</v>
      </c>
      <c r="I1960" s="5">
        <f t="shared" si="454"/>
        <v>3.742005816666729E-2</v>
      </c>
      <c r="J1960" s="5" t="str">
        <f t="shared" si="455"/>
        <v>Medium</v>
      </c>
      <c r="K1960" s="6">
        <f t="shared" si="456"/>
        <v>416</v>
      </c>
      <c r="L1960" s="5" t="str">
        <f t="shared" si="457"/>
        <v>Normal</v>
      </c>
      <c r="M1960" s="6">
        <f t="shared" si="464"/>
        <v>3506.6857142857139</v>
      </c>
      <c r="N1960" s="1">
        <v>517809270</v>
      </c>
      <c r="O1960" s="5">
        <f t="shared" si="463"/>
        <v>-0.42754260139194977</v>
      </c>
      <c r="P1960" s="1">
        <v>-3.37</v>
      </c>
      <c r="Q1960" s="1">
        <v>5.96</v>
      </c>
      <c r="R1960" s="1">
        <f t="shared" si="458"/>
        <v>-5.0447229982769119E-2</v>
      </c>
      <c r="S1960" s="1">
        <f t="shared" si="459"/>
        <v>-0.81147698459504891</v>
      </c>
      <c r="T1960" s="1">
        <f t="shared" si="460"/>
        <v>-1.3945495670636332</v>
      </c>
      <c r="U1960" s="1">
        <f t="shared" si="460"/>
        <v>0.29656970734115928</v>
      </c>
      <c r="V1960" s="1">
        <f t="shared" si="461"/>
        <v>-0.489976018575073</v>
      </c>
      <c r="W1960" s="7" t="str">
        <f t="shared" si="462"/>
        <v>Low Stress</v>
      </c>
      <c r="X1960" s="1">
        <v>7.89</v>
      </c>
      <c r="Y1960" s="1">
        <v>2.87</v>
      </c>
      <c r="Z1960" s="1">
        <v>93</v>
      </c>
      <c r="AA1960" s="1">
        <v>25446</v>
      </c>
      <c r="AB1960" s="1">
        <v>4602</v>
      </c>
      <c r="AC1960" s="1">
        <v>1.06</v>
      </c>
      <c r="AD1960" s="1">
        <v>147.25</v>
      </c>
      <c r="AE1960" s="1">
        <v>88.11</v>
      </c>
      <c r="AF1960" s="1">
        <v>2328.04</v>
      </c>
      <c r="AG1960" s="1">
        <v>103.5</v>
      </c>
      <c r="AH1960" s="1">
        <v>3056</v>
      </c>
      <c r="AI1960" s="1">
        <v>5.21</v>
      </c>
      <c r="AJ1960" s="1">
        <v>19</v>
      </c>
      <c r="AK1960" s="1">
        <v>41.66</v>
      </c>
      <c r="AL1960" s="1">
        <v>11650</v>
      </c>
      <c r="AM1960" s="1">
        <f t="shared" si="465"/>
        <v>3816.6413707770907</v>
      </c>
    </row>
    <row r="1961" spans="1:39" x14ac:dyDescent="0.3">
      <c r="A1961" s="2">
        <v>38485</v>
      </c>
      <c r="B1961" s="1" t="s">
        <v>24</v>
      </c>
      <c r="C1961" s="1">
        <v>1202.49</v>
      </c>
      <c r="D1961" s="1">
        <v>1222.75</v>
      </c>
      <c r="E1961" s="5">
        <f t="shared" si="452"/>
        <v>1.6848372959442484E-2</v>
      </c>
      <c r="F1961" s="6">
        <f t="shared" si="453"/>
        <v>20.259999999999991</v>
      </c>
      <c r="G1961" s="1">
        <v>1256.0999999999999</v>
      </c>
      <c r="H1961" s="1">
        <v>1185.3699999999999</v>
      </c>
      <c r="I1961" s="5">
        <f t="shared" si="454"/>
        <v>5.8819615963542328E-2</v>
      </c>
      <c r="J1961" s="5" t="str">
        <f t="shared" si="455"/>
        <v>High</v>
      </c>
      <c r="K1961" s="6">
        <f t="shared" si="456"/>
        <v>416</v>
      </c>
      <c r="L1961" s="5" t="str">
        <f t="shared" si="457"/>
        <v>⚠️ High Risk</v>
      </c>
      <c r="M1961" s="6">
        <f t="shared" si="464"/>
        <v>3061.7685714285712</v>
      </c>
      <c r="N1961" s="1">
        <v>560565667</v>
      </c>
      <c r="O1961" s="5">
        <f t="shared" si="463"/>
        <v>-0.54649808622377827</v>
      </c>
      <c r="P1961" s="1">
        <v>1.89</v>
      </c>
      <c r="Q1961" s="1">
        <v>9.42</v>
      </c>
      <c r="R1961" s="1">
        <f t="shared" si="458"/>
        <v>-0.19999718883608855</v>
      </c>
      <c r="S1961" s="1">
        <f t="shared" si="459"/>
        <v>-0.96324002643534512</v>
      </c>
      <c r="T1961" s="1">
        <f t="shared" si="460"/>
        <v>-0.16768063913514805</v>
      </c>
      <c r="U1961" s="1">
        <f t="shared" si="460"/>
        <v>1.485363557220571</v>
      </c>
      <c r="V1961" s="1">
        <f t="shared" si="461"/>
        <v>3.8611425703497348E-2</v>
      </c>
      <c r="W1961" s="7" t="str">
        <f t="shared" si="462"/>
        <v>Moderate Stress</v>
      </c>
      <c r="X1961" s="1">
        <v>14.19</v>
      </c>
      <c r="Y1961" s="1">
        <v>9.82</v>
      </c>
      <c r="Z1961" s="1">
        <v>81</v>
      </c>
      <c r="AA1961" s="1">
        <v>27149</v>
      </c>
      <c r="AB1961" s="1">
        <v>443</v>
      </c>
      <c r="AC1961" s="1">
        <v>0.82</v>
      </c>
      <c r="AD1961" s="1">
        <v>122.48</v>
      </c>
      <c r="AE1961" s="1">
        <v>95.23</v>
      </c>
      <c r="AF1961" s="1">
        <v>1103.05</v>
      </c>
      <c r="AG1961" s="1">
        <v>402.79</v>
      </c>
      <c r="AH1961" s="1">
        <v>6295</v>
      </c>
      <c r="AI1961" s="1">
        <v>5.29</v>
      </c>
      <c r="AJ1961" s="1">
        <v>28</v>
      </c>
      <c r="AK1961" s="1">
        <v>67.41</v>
      </c>
      <c r="AL1961" s="1">
        <v>8584</v>
      </c>
      <c r="AM1961" s="1">
        <f t="shared" si="465"/>
        <v>3798.8918794141036</v>
      </c>
    </row>
    <row r="1962" spans="1:39" x14ac:dyDescent="0.3">
      <c r="A1962" s="2">
        <v>38486</v>
      </c>
      <c r="B1962" s="1" t="s">
        <v>25</v>
      </c>
      <c r="C1962" s="1">
        <v>1157.57</v>
      </c>
      <c r="D1962" s="1">
        <v>1203.17</v>
      </c>
      <c r="E1962" s="5">
        <f t="shared" si="452"/>
        <v>3.9392866090171771E-2</v>
      </c>
      <c r="F1962" s="6">
        <f t="shared" si="453"/>
        <v>45.600000000000136</v>
      </c>
      <c r="G1962" s="1">
        <v>1214.8699999999999</v>
      </c>
      <c r="H1962" s="1">
        <v>1107.6600000000001</v>
      </c>
      <c r="I1962" s="5">
        <f t="shared" si="454"/>
        <v>9.2616429244019638E-2</v>
      </c>
      <c r="J1962" s="5" t="str">
        <f t="shared" si="455"/>
        <v>High</v>
      </c>
      <c r="K1962" s="6">
        <f t="shared" si="456"/>
        <v>416</v>
      </c>
      <c r="L1962" s="5" t="str">
        <f t="shared" si="457"/>
        <v>⚠️ High Risk</v>
      </c>
      <c r="M1962" s="6">
        <f t="shared" si="464"/>
        <v>2534.5871428571431</v>
      </c>
      <c r="N1962" s="1">
        <v>112074034</v>
      </c>
      <c r="O1962" s="5">
        <f t="shared" si="463"/>
        <v>-1.6013085258638256E-2</v>
      </c>
      <c r="P1962" s="1">
        <v>6.81</v>
      </c>
      <c r="Q1962" s="1">
        <v>6.09</v>
      </c>
      <c r="R1962" s="1">
        <f t="shared" si="458"/>
        <v>1.3687015315263413</v>
      </c>
      <c r="S1962" s="1">
        <f t="shared" si="459"/>
        <v>-0.28644889308879024</v>
      </c>
      <c r="T1962" s="1">
        <f t="shared" si="460"/>
        <v>0.97988497406031705</v>
      </c>
      <c r="U1962" s="1">
        <f t="shared" si="460"/>
        <v>0.34123537222102152</v>
      </c>
      <c r="V1962" s="1">
        <f t="shared" si="461"/>
        <v>0.6008432461797224</v>
      </c>
      <c r="W1962" s="7" t="str">
        <f t="shared" si="462"/>
        <v>Moderate Stress</v>
      </c>
      <c r="X1962" s="1">
        <v>13.89</v>
      </c>
      <c r="Y1962" s="1">
        <v>2.2000000000000002</v>
      </c>
      <c r="Z1962" s="1">
        <v>72</v>
      </c>
      <c r="AA1962" s="1">
        <v>15228</v>
      </c>
      <c r="AB1962" s="1">
        <v>4847</v>
      </c>
      <c r="AC1962" s="1">
        <v>1.35</v>
      </c>
      <c r="AD1962" s="1">
        <v>135.86000000000001</v>
      </c>
      <c r="AE1962" s="1">
        <v>133.77000000000001</v>
      </c>
      <c r="AF1962" s="1">
        <v>1824.52</v>
      </c>
      <c r="AG1962" s="1">
        <v>440.65</v>
      </c>
      <c r="AH1962" s="1">
        <v>8343</v>
      </c>
      <c r="AI1962" s="1">
        <v>0.56999999999999995</v>
      </c>
      <c r="AJ1962" s="1">
        <v>47</v>
      </c>
      <c r="AK1962" s="1">
        <v>5.1100000000000003</v>
      </c>
      <c r="AL1962" s="1">
        <v>213</v>
      </c>
      <c r="AM1962" s="1">
        <f t="shared" si="465"/>
        <v>3799.0744839229528</v>
      </c>
    </row>
    <row r="1963" spans="1:39" x14ac:dyDescent="0.3">
      <c r="A1963" s="2">
        <v>38487</v>
      </c>
      <c r="B1963" s="1" t="s">
        <v>24</v>
      </c>
      <c r="C1963" s="1">
        <v>3295.8</v>
      </c>
      <c r="D1963" s="1">
        <v>3298.93</v>
      </c>
      <c r="E1963" s="5">
        <f t="shared" si="452"/>
        <v>9.4969354936575465E-4</v>
      </c>
      <c r="F1963" s="6">
        <f t="shared" si="453"/>
        <v>3.1299999999996544</v>
      </c>
      <c r="G1963" s="1">
        <v>3328.33</v>
      </c>
      <c r="H1963" s="1">
        <v>3295.62</v>
      </c>
      <c r="I1963" s="5">
        <f t="shared" si="454"/>
        <v>9.9247527155774118E-3</v>
      </c>
      <c r="J1963" s="5" t="str">
        <f t="shared" si="455"/>
        <v>Low</v>
      </c>
      <c r="K1963" s="6">
        <f t="shared" si="456"/>
        <v>416</v>
      </c>
      <c r="L1963" s="5" t="str">
        <f t="shared" si="457"/>
        <v>Normal</v>
      </c>
      <c r="M1963" s="6">
        <f t="shared" si="464"/>
        <v>2792.6414285714282</v>
      </c>
      <c r="N1963" s="1">
        <v>170976059</v>
      </c>
      <c r="O1963" s="5">
        <f t="shared" si="463"/>
        <v>1.7418652393261131</v>
      </c>
      <c r="P1963" s="1">
        <v>-4.58</v>
      </c>
      <c r="Q1963" s="1">
        <v>7.83</v>
      </c>
      <c r="R1963" s="1">
        <f t="shared" si="458"/>
        <v>1.1626786663366671</v>
      </c>
      <c r="S1963" s="1">
        <f t="shared" si="459"/>
        <v>1.9562468691222836</v>
      </c>
      <c r="T1963" s="1">
        <f t="shared" si="460"/>
        <v>-1.6767760694958513</v>
      </c>
      <c r="U1963" s="1">
        <f t="shared" si="460"/>
        <v>0.93906811753610153</v>
      </c>
      <c r="V1963" s="1">
        <f t="shared" si="461"/>
        <v>0.59530439587480033</v>
      </c>
      <c r="W1963" s="7" t="str">
        <f t="shared" si="462"/>
        <v>Moderate Stress</v>
      </c>
      <c r="X1963" s="1">
        <v>5.3</v>
      </c>
      <c r="Y1963" s="1">
        <v>9.18</v>
      </c>
      <c r="Z1963" s="1">
        <v>69</v>
      </c>
      <c r="AA1963" s="1">
        <v>5201</v>
      </c>
      <c r="AB1963" s="1">
        <v>1644</v>
      </c>
      <c r="AC1963" s="1">
        <v>1.48</v>
      </c>
      <c r="AD1963" s="1">
        <v>88.27</v>
      </c>
      <c r="AE1963" s="1">
        <v>51.66</v>
      </c>
      <c r="AF1963" s="1">
        <v>1521.32</v>
      </c>
      <c r="AG1963" s="1">
        <v>191.64</v>
      </c>
      <c r="AH1963" s="1">
        <v>7438</v>
      </c>
      <c r="AI1963" s="1">
        <v>0.4</v>
      </c>
      <c r="AJ1963" s="1">
        <v>32</v>
      </c>
      <c r="AK1963" s="1">
        <v>52.99</v>
      </c>
      <c r="AL1963" s="1">
        <v>12328</v>
      </c>
      <c r="AM1963" s="1">
        <f t="shared" si="465"/>
        <v>3753.8399378981585</v>
      </c>
    </row>
    <row r="1964" spans="1:39" x14ac:dyDescent="0.3">
      <c r="A1964" s="2">
        <v>38488</v>
      </c>
      <c r="B1964" s="1" t="s">
        <v>24</v>
      </c>
      <c r="C1964" s="1">
        <v>2571.58</v>
      </c>
      <c r="D1964" s="1">
        <v>2561.5500000000002</v>
      </c>
      <c r="E1964" s="5">
        <f t="shared" si="452"/>
        <v>-3.9003258696986855E-3</v>
      </c>
      <c r="F1964" s="6">
        <f t="shared" si="453"/>
        <v>-10.029999999999745</v>
      </c>
      <c r="G1964" s="1">
        <v>2600.11</v>
      </c>
      <c r="H1964" s="1">
        <v>2560.17</v>
      </c>
      <c r="I1964" s="5">
        <f t="shared" si="454"/>
        <v>1.5531307600774643E-2</v>
      </c>
      <c r="J1964" s="5" t="str">
        <f t="shared" si="455"/>
        <v>Low</v>
      </c>
      <c r="K1964" s="6">
        <f t="shared" si="456"/>
        <v>416</v>
      </c>
      <c r="L1964" s="5" t="str">
        <f t="shared" si="457"/>
        <v>Normal</v>
      </c>
      <c r="M1964" s="6">
        <f t="shared" si="464"/>
        <v>2878.8857142857137</v>
      </c>
      <c r="N1964" s="1">
        <v>361732180</v>
      </c>
      <c r="O1964" s="5">
        <f t="shared" si="463"/>
        <v>-0.22352095982636785</v>
      </c>
      <c r="P1964" s="1">
        <v>-4.1500000000000004</v>
      </c>
      <c r="Q1964" s="1">
        <v>6.73</v>
      </c>
      <c r="R1964" s="1">
        <f t="shared" si="458"/>
        <v>0.49546692614796922</v>
      </c>
      <c r="S1964" s="1">
        <f t="shared" si="459"/>
        <v>-0.55118680151507815</v>
      </c>
      <c r="T1964" s="1">
        <f t="shared" si="460"/>
        <v>-1.5764807008629143</v>
      </c>
      <c r="U1964" s="1">
        <f t="shared" si="460"/>
        <v>0.56112787624495919</v>
      </c>
      <c r="V1964" s="1">
        <f t="shared" si="461"/>
        <v>-0.26776817499626598</v>
      </c>
      <c r="W1964" s="7" t="str">
        <f t="shared" si="462"/>
        <v>Low Stress</v>
      </c>
      <c r="X1964" s="1">
        <v>7.22</v>
      </c>
      <c r="Y1964" s="1">
        <v>3.58</v>
      </c>
      <c r="Z1964" s="1">
        <v>68</v>
      </c>
      <c r="AA1964" s="1">
        <v>29281</v>
      </c>
      <c r="AB1964" s="1">
        <v>4096</v>
      </c>
      <c r="AC1964" s="1">
        <v>1.34</v>
      </c>
      <c r="AD1964" s="1">
        <v>97.14</v>
      </c>
      <c r="AE1964" s="1">
        <v>86.43</v>
      </c>
      <c r="AF1964" s="1">
        <v>949.01</v>
      </c>
      <c r="AG1964" s="1">
        <v>101.52</v>
      </c>
      <c r="AH1964" s="1">
        <v>4805</v>
      </c>
      <c r="AI1964" s="1">
        <v>0.05</v>
      </c>
      <c r="AJ1964" s="1">
        <v>38</v>
      </c>
      <c r="AK1964" s="1">
        <v>47.91</v>
      </c>
      <c r="AL1964" s="1">
        <v>5774</v>
      </c>
      <c r="AM1964" s="1">
        <f t="shared" si="465"/>
        <v>3733.7261608177837</v>
      </c>
    </row>
    <row r="1965" spans="1:39" x14ac:dyDescent="0.3">
      <c r="A1965" s="2">
        <v>38489</v>
      </c>
      <c r="B1965" s="1" t="s">
        <v>26</v>
      </c>
      <c r="C1965" s="1">
        <v>1114.6099999999999</v>
      </c>
      <c r="D1965" s="1">
        <v>1159.98</v>
      </c>
      <c r="E1965" s="5">
        <f t="shared" si="452"/>
        <v>4.070482052018206E-2</v>
      </c>
      <c r="F1965" s="6">
        <f t="shared" si="453"/>
        <v>45.370000000000118</v>
      </c>
      <c r="G1965" s="1">
        <v>1184.19</v>
      </c>
      <c r="H1965" s="1">
        <v>1073.42</v>
      </c>
      <c r="I1965" s="5">
        <f t="shared" si="454"/>
        <v>9.9380052215573153E-2</v>
      </c>
      <c r="J1965" s="5" t="str">
        <f t="shared" si="455"/>
        <v>High</v>
      </c>
      <c r="K1965" s="6">
        <f t="shared" si="456"/>
        <v>416</v>
      </c>
      <c r="L1965" s="5" t="str">
        <f t="shared" si="457"/>
        <v>⚠️ High Risk</v>
      </c>
      <c r="M1965" s="6">
        <f t="shared" si="464"/>
        <v>2407.5085714285715</v>
      </c>
      <c r="N1965" s="1">
        <v>225651570</v>
      </c>
      <c r="O1965" s="5">
        <f t="shared" si="463"/>
        <v>-0.54715699478831181</v>
      </c>
      <c r="P1965" s="1">
        <v>-3.99</v>
      </c>
      <c r="Q1965" s="1">
        <v>4.97</v>
      </c>
      <c r="R1965" s="1">
        <f t="shared" si="458"/>
        <v>0.97143896902694726</v>
      </c>
      <c r="S1965" s="1">
        <f t="shared" si="459"/>
        <v>-0.96408065995627612</v>
      </c>
      <c r="T1965" s="1">
        <f t="shared" si="460"/>
        <v>-1.5391614939297285</v>
      </c>
      <c r="U1965" s="1">
        <f t="shared" si="460"/>
        <v>-4.3576509820869032E-2</v>
      </c>
      <c r="V1965" s="1">
        <f t="shared" si="461"/>
        <v>-0.39384492366998164</v>
      </c>
      <c r="W1965" s="7" t="str">
        <f t="shared" si="462"/>
        <v>Low Stress</v>
      </c>
      <c r="X1965" s="1">
        <v>10.36</v>
      </c>
      <c r="Y1965" s="1">
        <v>7.75</v>
      </c>
      <c r="Z1965" s="1">
        <v>78</v>
      </c>
      <c r="AA1965" s="1">
        <v>13560</v>
      </c>
      <c r="AB1965" s="1">
        <v>2918</v>
      </c>
      <c r="AC1965" s="1">
        <v>1.1599999999999999</v>
      </c>
      <c r="AD1965" s="1">
        <v>104.2</v>
      </c>
      <c r="AE1965" s="1">
        <v>55.23</v>
      </c>
      <c r="AF1965" s="1">
        <v>2033.91</v>
      </c>
      <c r="AG1965" s="1">
        <v>455.97</v>
      </c>
      <c r="AH1965" s="1">
        <v>1844</v>
      </c>
      <c r="AI1965" s="1">
        <v>5.25</v>
      </c>
      <c r="AJ1965" s="1">
        <v>31</v>
      </c>
      <c r="AK1965" s="1">
        <v>97.36</v>
      </c>
      <c r="AL1965" s="1">
        <v>3256</v>
      </c>
      <c r="AM1965" s="1">
        <f t="shared" si="465"/>
        <v>3728.1033344311577</v>
      </c>
    </row>
    <row r="1966" spans="1:39" x14ac:dyDescent="0.3">
      <c r="A1966" s="2">
        <v>38490</v>
      </c>
      <c r="B1966" s="1" t="s">
        <v>25</v>
      </c>
      <c r="C1966" s="1">
        <v>3333.01</v>
      </c>
      <c r="D1966" s="1">
        <v>3347.22</v>
      </c>
      <c r="E1966" s="5">
        <f t="shared" si="452"/>
        <v>4.2634135511143319E-3</v>
      </c>
      <c r="F1966" s="6">
        <f t="shared" si="453"/>
        <v>14.209999999999582</v>
      </c>
      <c r="G1966" s="1">
        <v>3374.72</v>
      </c>
      <c r="H1966" s="1">
        <v>3323.04</v>
      </c>
      <c r="I1966" s="5">
        <f t="shared" si="454"/>
        <v>1.5505504033891237E-2</v>
      </c>
      <c r="J1966" s="5" t="str">
        <f t="shared" si="455"/>
        <v>Low</v>
      </c>
      <c r="K1966" s="6">
        <f t="shared" si="456"/>
        <v>416</v>
      </c>
      <c r="L1966" s="5" t="str">
        <f t="shared" si="457"/>
        <v>Normal</v>
      </c>
      <c r="M1966" s="6">
        <f t="shared" si="464"/>
        <v>2212.8342857142857</v>
      </c>
      <c r="N1966" s="1">
        <v>603623405</v>
      </c>
      <c r="O1966" s="5">
        <f t="shared" si="463"/>
        <v>1.8855842342109344</v>
      </c>
      <c r="P1966" s="1">
        <v>5.97</v>
      </c>
      <c r="Q1966" s="1">
        <v>7.18</v>
      </c>
      <c r="R1966" s="1">
        <f t="shared" si="458"/>
        <v>-0.35060115451207868</v>
      </c>
      <c r="S1966" s="1">
        <f t="shared" si="459"/>
        <v>2.139603120957041</v>
      </c>
      <c r="T1966" s="1">
        <f t="shared" si="460"/>
        <v>0.78395913766109138</v>
      </c>
      <c r="U1966" s="1">
        <f t="shared" si="460"/>
        <v>0.71573979313678993</v>
      </c>
      <c r="V1966" s="1">
        <f t="shared" si="461"/>
        <v>0.82217522431071099</v>
      </c>
      <c r="W1966" s="7" t="str">
        <f t="shared" si="462"/>
        <v>Moderate Stress</v>
      </c>
      <c r="X1966" s="1">
        <v>8.73</v>
      </c>
      <c r="Y1966" s="1">
        <v>4.84</v>
      </c>
      <c r="Z1966" s="1">
        <v>67</v>
      </c>
      <c r="AA1966" s="1">
        <v>27377</v>
      </c>
      <c r="AB1966" s="1">
        <v>138</v>
      </c>
      <c r="AC1966" s="1">
        <v>1.38</v>
      </c>
      <c r="AD1966" s="1">
        <v>148.68</v>
      </c>
      <c r="AE1966" s="1">
        <v>121.47</v>
      </c>
      <c r="AF1966" s="1">
        <v>920.95</v>
      </c>
      <c r="AG1966" s="1">
        <v>153.58000000000001</v>
      </c>
      <c r="AH1966" s="1">
        <v>6374</v>
      </c>
      <c r="AI1966" s="1">
        <v>4.6399999999999997</v>
      </c>
      <c r="AJ1966" s="1">
        <v>24</v>
      </c>
      <c r="AK1966" s="1">
        <v>75.61</v>
      </c>
      <c r="AL1966" s="1">
        <v>2919</v>
      </c>
      <c r="AM1966" s="1">
        <f t="shared" si="465"/>
        <v>3718.7999176985454</v>
      </c>
    </row>
    <row r="1967" spans="1:39" x14ac:dyDescent="0.3">
      <c r="A1967" s="2">
        <v>38491</v>
      </c>
      <c r="B1967" s="1" t="s">
        <v>26</v>
      </c>
      <c r="C1967" s="1">
        <v>1045.21</v>
      </c>
      <c r="D1967" s="1">
        <v>1025.03</v>
      </c>
      <c r="E1967" s="5">
        <f t="shared" si="452"/>
        <v>-1.9307124883994664E-2</v>
      </c>
      <c r="F1967" s="6">
        <f t="shared" si="453"/>
        <v>-20.180000000000064</v>
      </c>
      <c r="G1967" s="1">
        <v>1069.8</v>
      </c>
      <c r="H1967" s="1">
        <v>1021.99</v>
      </c>
      <c r="I1967" s="5">
        <f t="shared" si="454"/>
        <v>4.5742003999196278E-2</v>
      </c>
      <c r="J1967" s="5" t="str">
        <f t="shared" si="455"/>
        <v>Medium</v>
      </c>
      <c r="K1967" s="6">
        <f t="shared" si="456"/>
        <v>416</v>
      </c>
      <c r="L1967" s="5" t="str">
        <f t="shared" si="457"/>
        <v>Normal</v>
      </c>
      <c r="M1967" s="6">
        <f t="shared" si="464"/>
        <v>1974.0900000000001</v>
      </c>
      <c r="N1967" s="1">
        <v>953482659</v>
      </c>
      <c r="O1967" s="5">
        <f t="shared" si="463"/>
        <v>-0.69376676764598677</v>
      </c>
      <c r="P1967" s="1">
        <v>2.52</v>
      </c>
      <c r="Q1967" s="1">
        <v>8.24</v>
      </c>
      <c r="R1967" s="1">
        <f t="shared" si="458"/>
        <v>-1.574311305770919</v>
      </c>
      <c r="S1967" s="1">
        <f t="shared" si="459"/>
        <v>-1.1511249574416016</v>
      </c>
      <c r="T1967" s="1">
        <f t="shared" si="460"/>
        <v>-2.0736261835728704E-2</v>
      </c>
      <c r="U1967" s="1">
        <f t="shared" si="460"/>
        <v>1.0799367529264365</v>
      </c>
      <c r="V1967" s="1">
        <f t="shared" si="461"/>
        <v>-0.4165589430304531</v>
      </c>
      <c r="W1967" s="7" t="str">
        <f t="shared" si="462"/>
        <v>Low Stress</v>
      </c>
      <c r="X1967" s="1">
        <v>3.25</v>
      </c>
      <c r="Y1967" s="1">
        <v>7.5</v>
      </c>
      <c r="Z1967" s="1">
        <v>118</v>
      </c>
      <c r="AA1967" s="1">
        <v>10522</v>
      </c>
      <c r="AB1967" s="1">
        <v>4482</v>
      </c>
      <c r="AC1967" s="1">
        <v>1.4</v>
      </c>
      <c r="AD1967" s="1">
        <v>134.72</v>
      </c>
      <c r="AE1967" s="1">
        <v>121.02</v>
      </c>
      <c r="AF1967" s="1">
        <v>1993.79</v>
      </c>
      <c r="AG1967" s="1">
        <v>261.29000000000002</v>
      </c>
      <c r="AH1967" s="1">
        <v>9255</v>
      </c>
      <c r="AI1967" s="1">
        <v>9.4</v>
      </c>
      <c r="AJ1967" s="1">
        <v>43</v>
      </c>
      <c r="AK1967" s="1">
        <v>15.58</v>
      </c>
      <c r="AL1967" s="1">
        <v>6442</v>
      </c>
      <c r="AM1967" s="1">
        <f t="shared" si="465"/>
        <v>3685.7610181383548</v>
      </c>
    </row>
    <row r="1968" spans="1:39" x14ac:dyDescent="0.3">
      <c r="A1968" s="2">
        <v>38492</v>
      </c>
      <c r="B1968" s="1" t="s">
        <v>25</v>
      </c>
      <c r="C1968" s="1">
        <v>4149.49</v>
      </c>
      <c r="D1968" s="1">
        <v>4112.1400000000003</v>
      </c>
      <c r="E1968" s="5">
        <f t="shared" si="452"/>
        <v>-9.001106160033993E-3</v>
      </c>
      <c r="F1968" s="6">
        <f t="shared" si="453"/>
        <v>-37.349999999999454</v>
      </c>
      <c r="G1968" s="1">
        <v>4177.76</v>
      </c>
      <c r="H1968" s="1">
        <v>4100.28</v>
      </c>
      <c r="I1968" s="5">
        <f t="shared" si="454"/>
        <v>1.8672174170801827E-2</v>
      </c>
      <c r="J1968" s="5" t="str">
        <f t="shared" si="455"/>
        <v>Low</v>
      </c>
      <c r="K1968" s="6">
        <f t="shared" si="456"/>
        <v>416</v>
      </c>
      <c r="L1968" s="5" t="str">
        <f t="shared" si="457"/>
        <v>Normal</v>
      </c>
      <c r="M1968" s="6">
        <f t="shared" si="464"/>
        <v>2386.86</v>
      </c>
      <c r="N1968" s="1">
        <v>741288775</v>
      </c>
      <c r="O1968" s="5">
        <f t="shared" si="463"/>
        <v>3.0117264860540676</v>
      </c>
      <c r="P1968" s="1">
        <v>0.53</v>
      </c>
      <c r="Q1968" s="1">
        <v>2.25</v>
      </c>
      <c r="R1968" s="1">
        <f t="shared" si="458"/>
        <v>-0.83211624613747903</v>
      </c>
      <c r="S1968" s="1">
        <f t="shared" si="459"/>
        <v>3.5763319437281109</v>
      </c>
      <c r="T1968" s="1">
        <f t="shared" si="460"/>
        <v>-0.48489389806722777</v>
      </c>
      <c r="U1968" s="1">
        <f t="shared" si="460"/>
        <v>-0.97811965192260308</v>
      </c>
      <c r="V1968" s="1">
        <f t="shared" si="461"/>
        <v>0.32030053690020033</v>
      </c>
      <c r="W1968" s="7" t="str">
        <f t="shared" si="462"/>
        <v>Moderate Stress</v>
      </c>
      <c r="X1968" s="1">
        <v>14.92</v>
      </c>
      <c r="Y1968" s="1">
        <v>1.98</v>
      </c>
      <c r="Z1968" s="1">
        <v>61</v>
      </c>
      <c r="AA1968" s="1">
        <v>18743</v>
      </c>
      <c r="AB1968" s="1">
        <v>4857</v>
      </c>
      <c r="AC1968" s="1">
        <v>1.18</v>
      </c>
      <c r="AD1968" s="1">
        <v>142</v>
      </c>
      <c r="AE1968" s="1">
        <v>144.47</v>
      </c>
      <c r="AF1968" s="1">
        <v>1277.96</v>
      </c>
      <c r="AG1968" s="1">
        <v>246.39</v>
      </c>
      <c r="AH1968" s="1">
        <v>8217</v>
      </c>
      <c r="AI1968" s="1">
        <v>3.42</v>
      </c>
      <c r="AJ1968" s="1">
        <v>26</v>
      </c>
      <c r="AK1968" s="1">
        <v>50.97</v>
      </c>
      <c r="AL1968" s="1">
        <v>733</v>
      </c>
      <c r="AM1968" s="1">
        <f t="shared" si="465"/>
        <v>3702.8306366345778</v>
      </c>
    </row>
    <row r="1969" spans="1:39" x14ac:dyDescent="0.3">
      <c r="A1969" s="2">
        <v>38493</v>
      </c>
      <c r="B1969" s="1" t="s">
        <v>24</v>
      </c>
      <c r="C1969" s="1">
        <v>2225.73</v>
      </c>
      <c r="D1969" s="1">
        <v>2259.9899999999998</v>
      </c>
      <c r="E1969" s="5">
        <f t="shared" si="452"/>
        <v>1.5392702618915935E-2</v>
      </c>
      <c r="F1969" s="6">
        <f t="shared" si="453"/>
        <v>34.259999999999764</v>
      </c>
      <c r="G1969" s="1">
        <v>2295.77</v>
      </c>
      <c r="H1969" s="1">
        <v>2204.42</v>
      </c>
      <c r="I1969" s="5">
        <f t="shared" si="454"/>
        <v>4.1042714075831259E-2</v>
      </c>
      <c r="J1969" s="5" t="str">
        <f t="shared" si="455"/>
        <v>Medium</v>
      </c>
      <c r="K1969" s="6">
        <f t="shared" si="456"/>
        <v>416</v>
      </c>
      <c r="L1969" s="5" t="str">
        <f t="shared" si="457"/>
        <v>Normal</v>
      </c>
      <c r="M1969" s="6">
        <f t="shared" si="464"/>
        <v>2537.8342857142852</v>
      </c>
      <c r="N1969" s="1">
        <v>137603715</v>
      </c>
      <c r="O1969" s="5">
        <f t="shared" si="463"/>
        <v>-0.45041024867830387</v>
      </c>
      <c r="P1969" s="1">
        <v>-3.42</v>
      </c>
      <c r="Q1969" s="1">
        <v>3.36</v>
      </c>
      <c r="R1969" s="1">
        <f t="shared" si="458"/>
        <v>1.2794058234925616</v>
      </c>
      <c r="S1969" s="1">
        <f t="shared" si="459"/>
        <v>-0.84065145870033631</v>
      </c>
      <c r="T1969" s="1">
        <f t="shared" si="460"/>
        <v>-1.4062118192302537</v>
      </c>
      <c r="U1969" s="1">
        <f t="shared" si="460"/>
        <v>-0.59674359025608659</v>
      </c>
      <c r="V1969" s="1">
        <f t="shared" si="461"/>
        <v>-0.39105026117352876</v>
      </c>
      <c r="W1969" s="7" t="str">
        <f t="shared" si="462"/>
        <v>Low Stress</v>
      </c>
      <c r="X1969" s="1">
        <v>11.78</v>
      </c>
      <c r="Y1969" s="1">
        <v>3.06</v>
      </c>
      <c r="Z1969" s="1">
        <v>59</v>
      </c>
      <c r="AA1969" s="1">
        <v>8219</v>
      </c>
      <c r="AB1969" s="1">
        <v>3523</v>
      </c>
      <c r="AC1969" s="1">
        <v>1.46</v>
      </c>
      <c r="AD1969" s="1">
        <v>114.1</v>
      </c>
      <c r="AE1969" s="1">
        <v>78.09</v>
      </c>
      <c r="AF1969" s="1">
        <v>1761.62</v>
      </c>
      <c r="AG1969" s="1">
        <v>165.7</v>
      </c>
      <c r="AH1969" s="1">
        <v>5032</v>
      </c>
      <c r="AI1969" s="1">
        <v>6.58</v>
      </c>
      <c r="AJ1969" s="1">
        <v>22</v>
      </c>
      <c r="AK1969" s="1">
        <v>78.400000000000006</v>
      </c>
      <c r="AL1969" s="1">
        <v>4736</v>
      </c>
      <c r="AM1969" s="1">
        <f t="shared" si="465"/>
        <v>3710.6807034190174</v>
      </c>
    </row>
    <row r="1970" spans="1:39" x14ac:dyDescent="0.3">
      <c r="A1970" s="2">
        <v>38494</v>
      </c>
      <c r="B1970" s="1" t="s">
        <v>24</v>
      </c>
      <c r="C1970" s="1">
        <v>1161.03</v>
      </c>
      <c r="D1970" s="1">
        <v>1147.25</v>
      </c>
      <c r="E1970" s="5">
        <f t="shared" si="452"/>
        <v>-1.1868771694099181E-2</v>
      </c>
      <c r="F1970" s="6">
        <f t="shared" si="453"/>
        <v>-13.779999999999973</v>
      </c>
      <c r="G1970" s="1">
        <v>1166.51</v>
      </c>
      <c r="H1970" s="1">
        <v>1110.72</v>
      </c>
      <c r="I1970" s="5">
        <f t="shared" si="454"/>
        <v>4.805216058155256E-2</v>
      </c>
      <c r="J1970" s="5" t="str">
        <f t="shared" si="455"/>
        <v>Medium</v>
      </c>
      <c r="K1970" s="6">
        <f t="shared" si="456"/>
        <v>416</v>
      </c>
      <c r="L1970" s="5" t="str">
        <f t="shared" si="457"/>
        <v>Normal</v>
      </c>
      <c r="M1970" s="6">
        <f t="shared" si="464"/>
        <v>2230.4514285714286</v>
      </c>
      <c r="N1970" s="1">
        <v>602463914</v>
      </c>
      <c r="O1970" s="5">
        <f t="shared" si="463"/>
        <v>-0.49236501046464803</v>
      </c>
      <c r="P1970" s="1">
        <v>5.98</v>
      </c>
      <c r="Q1970" s="1">
        <v>2.2400000000000002</v>
      </c>
      <c r="R1970" s="1">
        <f t="shared" si="458"/>
        <v>-0.34654557818882598</v>
      </c>
      <c r="S1970" s="1">
        <f t="shared" si="459"/>
        <v>-0.89417721480466494</v>
      </c>
      <c r="T1970" s="1">
        <f t="shared" si="460"/>
        <v>0.78629158809441557</v>
      </c>
      <c r="U1970" s="1">
        <f t="shared" si="460"/>
        <v>-0.98155547229797702</v>
      </c>
      <c r="V1970" s="1">
        <f t="shared" si="461"/>
        <v>-0.3589966692992631</v>
      </c>
      <c r="W1970" s="7" t="str">
        <f t="shared" si="462"/>
        <v>Low Stress</v>
      </c>
      <c r="X1970" s="1">
        <v>7.69</v>
      </c>
      <c r="Y1970" s="1">
        <v>1.45</v>
      </c>
      <c r="Z1970" s="1">
        <v>86</v>
      </c>
      <c r="AA1970" s="1">
        <v>14615</v>
      </c>
      <c r="AB1970" s="1">
        <v>1128</v>
      </c>
      <c r="AC1970" s="1">
        <v>0.82</v>
      </c>
      <c r="AD1970" s="1">
        <v>130.18</v>
      </c>
      <c r="AE1970" s="1">
        <v>40.619999999999997</v>
      </c>
      <c r="AF1970" s="1">
        <v>1072.77</v>
      </c>
      <c r="AG1970" s="1">
        <v>339.52</v>
      </c>
      <c r="AH1970" s="1">
        <v>1249</v>
      </c>
      <c r="AI1970" s="1">
        <v>0.08</v>
      </c>
      <c r="AJ1970" s="1">
        <v>46</v>
      </c>
      <c r="AK1970" s="1">
        <v>52.5</v>
      </c>
      <c r="AL1970" s="1">
        <v>10183</v>
      </c>
      <c r="AM1970" s="1">
        <f t="shared" si="465"/>
        <v>3743.7272088582354</v>
      </c>
    </row>
    <row r="1971" spans="1:39" x14ac:dyDescent="0.3">
      <c r="A1971" s="2">
        <v>38495</v>
      </c>
      <c r="B1971" s="1" t="s">
        <v>25</v>
      </c>
      <c r="C1971" s="1">
        <v>3353.41</v>
      </c>
      <c r="D1971" s="1">
        <v>3369.46</v>
      </c>
      <c r="E1971" s="5">
        <f t="shared" si="452"/>
        <v>4.7861728807393616E-3</v>
      </c>
      <c r="F1971" s="6">
        <f t="shared" si="453"/>
        <v>16.050000000000182</v>
      </c>
      <c r="G1971" s="1">
        <v>3406.94</v>
      </c>
      <c r="H1971" s="1">
        <v>3322.19</v>
      </c>
      <c r="I1971" s="5">
        <f t="shared" si="454"/>
        <v>2.5272782033810361E-2</v>
      </c>
      <c r="J1971" s="5" t="str">
        <f t="shared" si="455"/>
        <v>Medium</v>
      </c>
      <c r="K1971" s="6">
        <f t="shared" si="456"/>
        <v>416</v>
      </c>
      <c r="L1971" s="5" t="str">
        <f t="shared" si="457"/>
        <v>Normal</v>
      </c>
      <c r="M1971" s="6">
        <f t="shared" si="464"/>
        <v>2345.8671428571429</v>
      </c>
      <c r="N1971" s="1">
        <v>865009615</v>
      </c>
      <c r="O1971" s="5">
        <f t="shared" si="463"/>
        <v>1.9369884506428416</v>
      </c>
      <c r="P1971" s="1">
        <v>-0.18</v>
      </c>
      <c r="Q1971" s="1">
        <v>4.5199999999999996</v>
      </c>
      <c r="R1971" s="1">
        <f t="shared" si="458"/>
        <v>-1.2648572586998359</v>
      </c>
      <c r="S1971" s="1">
        <f t="shared" si="459"/>
        <v>2.2051844622474581</v>
      </c>
      <c r="T1971" s="1">
        <f t="shared" si="460"/>
        <v>-0.65049787883324017</v>
      </c>
      <c r="U1971" s="1">
        <f t="shared" si="460"/>
        <v>-0.19818842671270009</v>
      </c>
      <c r="V1971" s="1">
        <f t="shared" si="461"/>
        <v>2.291022450042049E-2</v>
      </c>
      <c r="W1971" s="7" t="str">
        <f t="shared" si="462"/>
        <v>Moderate Stress</v>
      </c>
      <c r="X1971" s="1">
        <v>10.039999999999999</v>
      </c>
      <c r="Y1971" s="1">
        <v>8.7200000000000006</v>
      </c>
      <c r="Z1971" s="1">
        <v>104</v>
      </c>
      <c r="AA1971" s="1">
        <v>1416</v>
      </c>
      <c r="AB1971" s="1">
        <v>335</v>
      </c>
      <c r="AC1971" s="1">
        <v>0.81</v>
      </c>
      <c r="AD1971" s="1">
        <v>131.21</v>
      </c>
      <c r="AE1971" s="1">
        <v>136.53</v>
      </c>
      <c r="AF1971" s="1">
        <v>1430.52</v>
      </c>
      <c r="AG1971" s="1">
        <v>467.42</v>
      </c>
      <c r="AH1971" s="1">
        <v>2659</v>
      </c>
      <c r="AI1971" s="1">
        <v>6.64</v>
      </c>
      <c r="AJ1971" s="1">
        <v>1</v>
      </c>
      <c r="AK1971" s="1">
        <v>35.729999999999997</v>
      </c>
      <c r="AL1971" s="1">
        <v>7878</v>
      </c>
      <c r="AM1971" s="1">
        <f t="shared" si="465"/>
        <v>3764.4914583792302</v>
      </c>
    </row>
    <row r="1972" spans="1:39" x14ac:dyDescent="0.3">
      <c r="A1972" s="2">
        <v>38496</v>
      </c>
      <c r="B1972" s="1" t="s">
        <v>26</v>
      </c>
      <c r="C1972" s="1">
        <v>2590.7399999999998</v>
      </c>
      <c r="D1972" s="1">
        <v>2587.8200000000002</v>
      </c>
      <c r="E1972" s="5">
        <f t="shared" si="452"/>
        <v>-1.1270911013840132E-3</v>
      </c>
      <c r="F1972" s="6">
        <f t="shared" si="453"/>
        <v>-2.919999999999618</v>
      </c>
      <c r="G1972" s="1">
        <v>2597.5300000000002</v>
      </c>
      <c r="H1972" s="1">
        <v>2575.94</v>
      </c>
      <c r="I1972" s="5">
        <f t="shared" si="454"/>
        <v>8.3335263283849971E-3</v>
      </c>
      <c r="J1972" s="5" t="str">
        <f t="shared" si="455"/>
        <v>Low</v>
      </c>
      <c r="K1972" s="6">
        <f t="shared" si="456"/>
        <v>416</v>
      </c>
      <c r="L1972" s="5" t="str">
        <f t="shared" si="457"/>
        <v>Normal</v>
      </c>
      <c r="M1972" s="6">
        <f t="shared" si="464"/>
        <v>2549.8442857142859</v>
      </c>
      <c r="N1972" s="1">
        <v>734234754</v>
      </c>
      <c r="O1972" s="5">
        <f t="shared" si="463"/>
        <v>-0.23197782433980516</v>
      </c>
      <c r="P1972" s="1">
        <v>-1.02</v>
      </c>
      <c r="Q1972" s="1">
        <v>8.85</v>
      </c>
      <c r="R1972" s="1">
        <f t="shared" si="458"/>
        <v>-0.8074432469064996</v>
      </c>
      <c r="S1972" s="1">
        <f t="shared" si="459"/>
        <v>-0.56197604326214801</v>
      </c>
      <c r="T1972" s="1">
        <f t="shared" si="460"/>
        <v>-0.84642371523246585</v>
      </c>
      <c r="U1972" s="1">
        <f t="shared" si="460"/>
        <v>1.2895217958242515</v>
      </c>
      <c r="V1972" s="1">
        <f t="shared" si="461"/>
        <v>-0.23158030239421545</v>
      </c>
      <c r="W1972" s="7" t="str">
        <f t="shared" si="462"/>
        <v>Low Stress</v>
      </c>
      <c r="X1972" s="1">
        <v>3.14</v>
      </c>
      <c r="Y1972" s="1">
        <v>3.31</v>
      </c>
      <c r="Z1972" s="1">
        <v>53</v>
      </c>
      <c r="AA1972" s="1">
        <v>23793</v>
      </c>
      <c r="AB1972" s="1">
        <v>1068</v>
      </c>
      <c r="AC1972" s="1">
        <v>0.86</v>
      </c>
      <c r="AD1972" s="1">
        <v>119.82</v>
      </c>
      <c r="AE1972" s="1">
        <v>135.78</v>
      </c>
      <c r="AF1972" s="1">
        <v>976.95</v>
      </c>
      <c r="AG1972" s="1">
        <v>305.49</v>
      </c>
      <c r="AH1972" s="1">
        <v>1167</v>
      </c>
      <c r="AI1972" s="1">
        <v>9.1300000000000008</v>
      </c>
      <c r="AJ1972" s="1">
        <v>49</v>
      </c>
      <c r="AK1972" s="1">
        <v>37.729999999999997</v>
      </c>
      <c r="AL1972" s="1">
        <v>7875</v>
      </c>
      <c r="AM1972" s="1">
        <f t="shared" si="465"/>
        <v>3816.6944408012837</v>
      </c>
    </row>
    <row r="1973" spans="1:39" x14ac:dyDescent="0.3">
      <c r="A1973" s="2">
        <v>38497</v>
      </c>
      <c r="B1973" s="1" t="s">
        <v>26</v>
      </c>
      <c r="C1973" s="1">
        <v>4895.2</v>
      </c>
      <c r="D1973" s="1">
        <v>4865.09</v>
      </c>
      <c r="E1973" s="5">
        <f t="shared" si="452"/>
        <v>-6.1509233534890653E-3</v>
      </c>
      <c r="F1973" s="6">
        <f t="shared" si="453"/>
        <v>-30.109999999999673</v>
      </c>
      <c r="G1973" s="1">
        <v>4898.53</v>
      </c>
      <c r="H1973" s="1">
        <v>4839.93</v>
      </c>
      <c r="I1973" s="5">
        <f t="shared" si="454"/>
        <v>1.1970910279457316E-2</v>
      </c>
      <c r="J1973" s="5" t="str">
        <f t="shared" si="455"/>
        <v>Low</v>
      </c>
      <c r="K1973" s="6">
        <f t="shared" si="456"/>
        <v>416</v>
      </c>
      <c r="L1973" s="5" t="str">
        <f t="shared" si="457"/>
        <v>Normal</v>
      </c>
      <c r="M1973" s="6">
        <f t="shared" si="464"/>
        <v>2766.6828571428568</v>
      </c>
      <c r="N1973" s="1">
        <v>497659654</v>
      </c>
      <c r="O1973" s="5">
        <f t="shared" si="463"/>
        <v>0.87999551746257465</v>
      </c>
      <c r="P1973" s="1">
        <v>4.78</v>
      </c>
      <c r="Q1973" s="1">
        <v>3.45</v>
      </c>
      <c r="R1973" s="1">
        <f t="shared" si="458"/>
        <v>2.0030510312096853E-2</v>
      </c>
      <c r="S1973" s="1">
        <f t="shared" si="459"/>
        <v>0.85667612763880241</v>
      </c>
      <c r="T1973" s="1">
        <f t="shared" si="460"/>
        <v>0.50639753609552163</v>
      </c>
      <c r="U1973" s="1">
        <f t="shared" si="460"/>
        <v>-0.56582120687772031</v>
      </c>
      <c r="V1973" s="1">
        <f t="shared" si="461"/>
        <v>0.20432074179217516</v>
      </c>
      <c r="W1973" s="7" t="str">
        <f t="shared" si="462"/>
        <v>Moderate Stress</v>
      </c>
      <c r="X1973" s="1">
        <v>8.44</v>
      </c>
      <c r="Y1973" s="1">
        <v>7.1</v>
      </c>
      <c r="Z1973" s="1">
        <v>112</v>
      </c>
      <c r="AA1973" s="1">
        <v>24148</v>
      </c>
      <c r="AB1973" s="1">
        <v>1330</v>
      </c>
      <c r="AC1973" s="1">
        <v>0.84</v>
      </c>
      <c r="AD1973" s="1">
        <v>141.46</v>
      </c>
      <c r="AE1973" s="1">
        <v>50.51</v>
      </c>
      <c r="AF1973" s="1">
        <v>1594.42</v>
      </c>
      <c r="AG1973" s="1">
        <v>489.16</v>
      </c>
      <c r="AH1973" s="1">
        <v>1929</v>
      </c>
      <c r="AI1973" s="1">
        <v>3.55</v>
      </c>
      <c r="AJ1973" s="1">
        <v>3</v>
      </c>
      <c r="AK1973" s="1">
        <v>36.76</v>
      </c>
      <c r="AL1973" s="1">
        <v>9165</v>
      </c>
      <c r="AM1973" s="1">
        <f t="shared" si="465"/>
        <v>3866.0699914853276</v>
      </c>
    </row>
    <row r="1974" spans="1:39" x14ac:dyDescent="0.3">
      <c r="A1974" s="2">
        <v>38498</v>
      </c>
      <c r="B1974" s="1" t="s">
        <v>26</v>
      </c>
      <c r="C1974" s="1">
        <v>3176.79</v>
      </c>
      <c r="D1974" s="1">
        <v>3186.96</v>
      </c>
      <c r="E1974" s="5">
        <f t="shared" si="452"/>
        <v>3.2013447536664596E-3</v>
      </c>
      <c r="F1974" s="6">
        <f t="shared" si="453"/>
        <v>10.170000000000073</v>
      </c>
      <c r="G1974" s="1">
        <v>3235.76</v>
      </c>
      <c r="H1974" s="1">
        <v>3130.48</v>
      </c>
      <c r="I1974" s="5">
        <f t="shared" si="454"/>
        <v>3.3140371255260877E-2</v>
      </c>
      <c r="J1974" s="5" t="str">
        <f t="shared" si="455"/>
        <v>Medium</v>
      </c>
      <c r="K1974" s="6">
        <f t="shared" si="456"/>
        <v>416</v>
      </c>
      <c r="L1974" s="5" t="str">
        <f t="shared" si="457"/>
        <v>Normal</v>
      </c>
      <c r="M1974" s="6">
        <f t="shared" si="464"/>
        <v>3075.5299999999997</v>
      </c>
      <c r="N1974" s="1">
        <v>648807489</v>
      </c>
      <c r="O1974" s="5">
        <f t="shared" si="463"/>
        <v>-0.34493298171256853</v>
      </c>
      <c r="P1974" s="1">
        <v>3.39</v>
      </c>
      <c r="Q1974" s="1">
        <v>3.74</v>
      </c>
      <c r="R1974" s="1">
        <f t="shared" si="458"/>
        <v>-0.50864248580163818</v>
      </c>
      <c r="S1974" s="1">
        <f t="shared" si="459"/>
        <v>-0.70608388577714221</v>
      </c>
      <c r="T1974" s="1">
        <f t="shared" si="460"/>
        <v>0.18218692586346943</v>
      </c>
      <c r="U1974" s="1">
        <f t="shared" si="460"/>
        <v>-0.46618241599187366</v>
      </c>
      <c r="V1974" s="1">
        <f t="shared" si="461"/>
        <v>-0.37468046542679617</v>
      </c>
      <c r="W1974" s="7" t="str">
        <f t="shared" si="462"/>
        <v>Low Stress</v>
      </c>
      <c r="X1974" s="1">
        <v>14.1</v>
      </c>
      <c r="Y1974" s="1">
        <v>8.2899999999999991</v>
      </c>
      <c r="Z1974" s="1">
        <v>61</v>
      </c>
      <c r="AA1974" s="1">
        <v>7181</v>
      </c>
      <c r="AB1974" s="1">
        <v>338</v>
      </c>
      <c r="AC1974" s="1">
        <v>1.1000000000000001</v>
      </c>
      <c r="AD1974" s="1">
        <v>91.08</v>
      </c>
      <c r="AE1974" s="1">
        <v>55.92</v>
      </c>
      <c r="AF1974" s="1">
        <v>1162.5899999999999</v>
      </c>
      <c r="AG1974" s="1">
        <v>176.31</v>
      </c>
      <c r="AH1974" s="1">
        <v>4383</v>
      </c>
      <c r="AI1974" s="1">
        <v>3.14</v>
      </c>
      <c r="AJ1974" s="1">
        <v>24</v>
      </c>
      <c r="AK1974" s="1">
        <v>2.09</v>
      </c>
      <c r="AL1974" s="1">
        <v>10851</v>
      </c>
      <c r="AM1974" s="1">
        <f t="shared" si="465"/>
        <v>3920.4617637175534</v>
      </c>
    </row>
    <row r="1975" spans="1:39" x14ac:dyDescent="0.3">
      <c r="A1975" s="2">
        <v>38499</v>
      </c>
      <c r="B1975" s="1" t="s">
        <v>26</v>
      </c>
      <c r="C1975" s="1">
        <v>2100.96</v>
      </c>
      <c r="D1975" s="1">
        <v>2057.0300000000002</v>
      </c>
      <c r="E1975" s="5">
        <f t="shared" si="452"/>
        <v>-2.0909488995506736E-2</v>
      </c>
      <c r="F1975" s="6">
        <f t="shared" si="453"/>
        <v>-43.929999999999836</v>
      </c>
      <c r="G1975" s="1">
        <v>2148.81</v>
      </c>
      <c r="H1975" s="1">
        <v>2016.28</v>
      </c>
      <c r="I1975" s="5">
        <f t="shared" si="454"/>
        <v>6.3080686924072787E-2</v>
      </c>
      <c r="J1975" s="5" t="str">
        <f t="shared" si="455"/>
        <v>High</v>
      </c>
      <c r="K1975" s="6">
        <f t="shared" si="456"/>
        <v>416</v>
      </c>
      <c r="L1975" s="5" t="str">
        <f t="shared" si="457"/>
        <v>⚠️ High Risk</v>
      </c>
      <c r="M1975" s="6">
        <f t="shared" si="464"/>
        <v>2781.9428571428571</v>
      </c>
      <c r="N1975" s="1">
        <v>810089792</v>
      </c>
      <c r="O1975" s="5">
        <f t="shared" si="463"/>
        <v>-0.35454790772397515</v>
      </c>
      <c r="P1975" s="1">
        <v>0.44</v>
      </c>
      <c r="Q1975" s="1">
        <v>8.6</v>
      </c>
      <c r="R1975" s="1">
        <f t="shared" si="458"/>
        <v>-1.072763026113269</v>
      </c>
      <c r="S1975" s="1">
        <f t="shared" si="459"/>
        <v>-0.71835057882306075</v>
      </c>
      <c r="T1975" s="1">
        <f t="shared" si="460"/>
        <v>-0.50588595196714492</v>
      </c>
      <c r="U1975" s="1">
        <f t="shared" si="460"/>
        <v>1.203626286439901</v>
      </c>
      <c r="V1975" s="1">
        <f t="shared" si="461"/>
        <v>-0.27334331761589337</v>
      </c>
      <c r="W1975" s="7" t="str">
        <f t="shared" si="462"/>
        <v>Low Stress</v>
      </c>
      <c r="X1975" s="1">
        <v>13.66</v>
      </c>
      <c r="Y1975" s="1">
        <v>9.06</v>
      </c>
      <c r="Z1975" s="1">
        <v>67</v>
      </c>
      <c r="AA1975" s="1">
        <v>11867</v>
      </c>
      <c r="AB1975" s="1">
        <v>1954</v>
      </c>
      <c r="AC1975" s="1">
        <v>1.46</v>
      </c>
      <c r="AD1975" s="1">
        <v>84.03</v>
      </c>
      <c r="AE1975" s="1">
        <v>60.74</v>
      </c>
      <c r="AF1975" s="1">
        <v>1119.48</v>
      </c>
      <c r="AG1975" s="1">
        <v>439.4</v>
      </c>
      <c r="AH1975" s="1">
        <v>1022</v>
      </c>
      <c r="AI1975" s="1">
        <v>6.26</v>
      </c>
      <c r="AJ1975" s="1">
        <v>44</v>
      </c>
      <c r="AK1975" s="1">
        <v>73.09</v>
      </c>
      <c r="AL1975" s="1">
        <v>2903</v>
      </c>
      <c r="AM1975" s="1">
        <f t="shared" si="465"/>
        <v>3953.0978471476719</v>
      </c>
    </row>
    <row r="1976" spans="1:39" x14ac:dyDescent="0.3">
      <c r="A1976" s="2">
        <v>38500</v>
      </c>
      <c r="B1976" s="1" t="s">
        <v>24</v>
      </c>
      <c r="C1976" s="1">
        <v>3837.76</v>
      </c>
      <c r="D1976" s="1">
        <v>3829.09</v>
      </c>
      <c r="E1976" s="5">
        <f t="shared" si="452"/>
        <v>-2.2591303260235326E-3</v>
      </c>
      <c r="F1976" s="6">
        <f t="shared" si="453"/>
        <v>-8.6700000000000728</v>
      </c>
      <c r="G1976" s="1">
        <v>3840.78</v>
      </c>
      <c r="H1976" s="1">
        <v>3812.93</v>
      </c>
      <c r="I1976" s="5">
        <f t="shared" si="454"/>
        <v>7.2568373217711275E-3</v>
      </c>
      <c r="J1976" s="5" t="str">
        <f t="shared" si="455"/>
        <v>Low</v>
      </c>
      <c r="K1976" s="6">
        <f t="shared" si="456"/>
        <v>416</v>
      </c>
      <c r="L1976" s="5" t="str">
        <f t="shared" si="457"/>
        <v>Normal</v>
      </c>
      <c r="M1976" s="6">
        <f t="shared" si="464"/>
        <v>3006.1</v>
      </c>
      <c r="N1976" s="1">
        <v>56222713</v>
      </c>
      <c r="O1976" s="5">
        <f t="shared" si="463"/>
        <v>0.86146531650000235</v>
      </c>
      <c r="P1976" s="1">
        <v>4.62</v>
      </c>
      <c r="Q1976" s="1">
        <v>5.15</v>
      </c>
      <c r="R1976" s="1">
        <f t="shared" si="458"/>
        <v>1.5640538844725809</v>
      </c>
      <c r="S1976" s="1">
        <f t="shared" si="459"/>
        <v>0.83303535421866415</v>
      </c>
      <c r="T1976" s="1">
        <f t="shared" si="460"/>
        <v>0.46907832916233572</v>
      </c>
      <c r="U1976" s="1">
        <f t="shared" si="460"/>
        <v>1.8268256935863581E-2</v>
      </c>
      <c r="V1976" s="1">
        <f t="shared" si="461"/>
        <v>0.72110895619736104</v>
      </c>
      <c r="W1976" s="7" t="str">
        <f t="shared" si="462"/>
        <v>Moderate Stress</v>
      </c>
      <c r="X1976" s="1">
        <v>6.39</v>
      </c>
      <c r="Y1976" s="1">
        <v>1.51</v>
      </c>
      <c r="Z1976" s="1">
        <v>57</v>
      </c>
      <c r="AA1976" s="1">
        <v>19546</v>
      </c>
      <c r="AB1976" s="1">
        <v>151</v>
      </c>
      <c r="AC1976" s="1">
        <v>1.27</v>
      </c>
      <c r="AD1976" s="1">
        <v>101.28</v>
      </c>
      <c r="AE1976" s="1">
        <v>78.73</v>
      </c>
      <c r="AF1976" s="1">
        <v>982.16</v>
      </c>
      <c r="AG1976" s="1">
        <v>202.76</v>
      </c>
      <c r="AH1976" s="1">
        <v>6846</v>
      </c>
      <c r="AI1976" s="1">
        <v>3.29</v>
      </c>
      <c r="AJ1976" s="1">
        <v>22</v>
      </c>
      <c r="AK1976" s="1">
        <v>61.13</v>
      </c>
      <c r="AL1976" s="1">
        <v>7406</v>
      </c>
      <c r="AM1976" s="1">
        <f t="shared" si="465"/>
        <v>3968.5616949648356</v>
      </c>
    </row>
    <row r="1977" spans="1:39" x14ac:dyDescent="0.3">
      <c r="A1977" s="2">
        <v>38501</v>
      </c>
      <c r="B1977" s="1" t="s">
        <v>24</v>
      </c>
      <c r="C1977" s="1">
        <v>2085.9699999999998</v>
      </c>
      <c r="D1977" s="1">
        <v>2090.63</v>
      </c>
      <c r="E1977" s="5">
        <f t="shared" si="452"/>
        <v>2.2339726841710617E-3</v>
      </c>
      <c r="F1977" s="6">
        <f t="shared" si="453"/>
        <v>4.6600000000003092</v>
      </c>
      <c r="G1977" s="1">
        <v>2112.79</v>
      </c>
      <c r="H1977" s="1">
        <v>2036.86</v>
      </c>
      <c r="I1977" s="5">
        <f t="shared" si="454"/>
        <v>3.64003317401497E-2</v>
      </c>
      <c r="J1977" s="5" t="str">
        <f t="shared" si="455"/>
        <v>Medium</v>
      </c>
      <c r="K1977" s="6">
        <f t="shared" si="456"/>
        <v>416</v>
      </c>
      <c r="L1977" s="5" t="str">
        <f t="shared" si="457"/>
        <v>Normal</v>
      </c>
      <c r="M1977" s="6">
        <f t="shared" si="464"/>
        <v>3140.8685714285721</v>
      </c>
      <c r="N1977" s="1">
        <v>73425472</v>
      </c>
      <c r="O1977" s="5">
        <f t="shared" si="463"/>
        <v>-0.45401387797100617</v>
      </c>
      <c r="P1977" s="1">
        <v>-0.93</v>
      </c>
      <c r="Q1977" s="1">
        <v>5.35</v>
      </c>
      <c r="R1977" s="1">
        <f t="shared" si="458"/>
        <v>1.5038834285613034</v>
      </c>
      <c r="S1977" s="1">
        <f t="shared" si="459"/>
        <v>-0.8452489578732284</v>
      </c>
      <c r="T1977" s="1">
        <f t="shared" si="460"/>
        <v>-0.82543166133254886</v>
      </c>
      <c r="U1977" s="1">
        <f t="shared" si="460"/>
        <v>8.6984664443343782E-2</v>
      </c>
      <c r="V1977" s="1">
        <f t="shared" si="461"/>
        <v>-1.9953131550282516E-2</v>
      </c>
      <c r="W1977" s="7" t="str">
        <f t="shared" si="462"/>
        <v>Low Stress</v>
      </c>
      <c r="X1977" s="1">
        <v>8.91</v>
      </c>
      <c r="Y1977" s="1">
        <v>8.98</v>
      </c>
      <c r="Z1977" s="1">
        <v>81</v>
      </c>
      <c r="AA1977" s="1">
        <v>11326</v>
      </c>
      <c r="AB1977" s="1">
        <v>2255</v>
      </c>
      <c r="AC1977" s="1">
        <v>1.26</v>
      </c>
      <c r="AD1977" s="1">
        <v>86.18</v>
      </c>
      <c r="AE1977" s="1">
        <v>127.78</v>
      </c>
      <c r="AF1977" s="1">
        <v>2101.2399999999998</v>
      </c>
      <c r="AG1977" s="1">
        <v>200.22</v>
      </c>
      <c r="AH1977" s="1">
        <v>1650</v>
      </c>
      <c r="AI1977" s="1">
        <v>4.0199999999999996</v>
      </c>
      <c r="AJ1977" s="1">
        <v>40</v>
      </c>
      <c r="AK1977" s="1">
        <v>26.94</v>
      </c>
      <c r="AL1977" s="1">
        <v>9813</v>
      </c>
      <c r="AM1977" s="1">
        <f t="shared" si="465"/>
        <v>3968.1083738894968</v>
      </c>
    </row>
    <row r="1978" spans="1:39" x14ac:dyDescent="0.3">
      <c r="A1978" s="2">
        <v>38502</v>
      </c>
      <c r="B1978" s="1" t="s">
        <v>24</v>
      </c>
      <c r="C1978" s="1">
        <v>4616.97</v>
      </c>
      <c r="D1978" s="1">
        <v>4610.57</v>
      </c>
      <c r="E1978" s="5">
        <f t="shared" si="452"/>
        <v>-1.3861905102265221E-3</v>
      </c>
      <c r="F1978" s="6">
        <f t="shared" si="453"/>
        <v>-6.4000000000005457</v>
      </c>
      <c r="G1978" s="1">
        <v>4626.28</v>
      </c>
      <c r="H1978" s="1">
        <v>4575.1400000000003</v>
      </c>
      <c r="I1978" s="5">
        <f t="shared" si="454"/>
        <v>1.1076528545777732E-2</v>
      </c>
      <c r="J1978" s="5" t="str">
        <f t="shared" si="455"/>
        <v>Low</v>
      </c>
      <c r="K1978" s="6">
        <f t="shared" si="456"/>
        <v>416</v>
      </c>
      <c r="L1978" s="5" t="str">
        <f t="shared" si="457"/>
        <v>Normal</v>
      </c>
      <c r="M1978" s="6">
        <f t="shared" si="464"/>
        <v>3318.1699999999996</v>
      </c>
      <c r="N1978" s="1">
        <v>473357221</v>
      </c>
      <c r="O1978" s="5">
        <f t="shared" si="463"/>
        <v>1.205349583618335</v>
      </c>
      <c r="P1978" s="1">
        <v>6.92</v>
      </c>
      <c r="Q1978" s="1">
        <v>8.61</v>
      </c>
      <c r="R1978" s="1">
        <f t="shared" si="458"/>
        <v>0.10503364692310624</v>
      </c>
      <c r="S1978" s="1">
        <f t="shared" si="459"/>
        <v>1.2717618449952803</v>
      </c>
      <c r="T1978" s="1">
        <f t="shared" si="460"/>
        <v>1.0055419288268825</v>
      </c>
      <c r="U1978" s="1">
        <f t="shared" si="460"/>
        <v>1.2070621068152749</v>
      </c>
      <c r="V1978" s="1">
        <f t="shared" si="461"/>
        <v>0.89734988189013598</v>
      </c>
      <c r="W1978" s="7" t="str">
        <f t="shared" si="462"/>
        <v>Moderate Stress</v>
      </c>
      <c r="X1978" s="1">
        <v>11.07</v>
      </c>
      <c r="Y1978" s="1">
        <v>2.37</v>
      </c>
      <c r="Z1978" s="1">
        <v>98</v>
      </c>
      <c r="AA1978" s="1">
        <v>5192</v>
      </c>
      <c r="AB1978" s="1">
        <v>1480</v>
      </c>
      <c r="AC1978" s="1">
        <v>1.07</v>
      </c>
      <c r="AD1978" s="1">
        <v>84.22</v>
      </c>
      <c r="AE1978" s="1">
        <v>38.770000000000003</v>
      </c>
      <c r="AF1978" s="1">
        <v>1887.18</v>
      </c>
      <c r="AG1978" s="1">
        <v>147.08000000000001</v>
      </c>
      <c r="AH1978" s="1">
        <v>3082</v>
      </c>
      <c r="AI1978" s="1">
        <v>2.73</v>
      </c>
      <c r="AJ1978" s="1">
        <v>35</v>
      </c>
      <c r="AK1978" s="1">
        <v>63.04</v>
      </c>
      <c r="AL1978" s="1">
        <v>10628</v>
      </c>
      <c r="AM1978" s="1">
        <f t="shared" si="465"/>
        <v>3998.1204994611417</v>
      </c>
    </row>
    <row r="1979" spans="1:39" x14ac:dyDescent="0.3">
      <c r="A1979" s="2">
        <v>38503</v>
      </c>
      <c r="B1979" s="1" t="s">
        <v>24</v>
      </c>
      <c r="C1979" s="1">
        <v>2498.89</v>
      </c>
      <c r="D1979" s="1">
        <v>2523.7600000000002</v>
      </c>
      <c r="E1979" s="5">
        <f t="shared" si="452"/>
        <v>9.9524188739801862E-3</v>
      </c>
      <c r="F1979" s="6">
        <f t="shared" si="453"/>
        <v>24.870000000000346</v>
      </c>
      <c r="G1979" s="1">
        <v>2548.0300000000002</v>
      </c>
      <c r="H1979" s="1">
        <v>2495.77</v>
      </c>
      <c r="I1979" s="5">
        <f t="shared" si="454"/>
        <v>2.0913285498761539E-2</v>
      </c>
      <c r="J1979" s="5" t="str">
        <f t="shared" si="455"/>
        <v>Medium</v>
      </c>
      <c r="K1979" s="6">
        <f t="shared" si="456"/>
        <v>416</v>
      </c>
      <c r="L1979" s="5" t="str">
        <f t="shared" si="457"/>
        <v>Normal</v>
      </c>
      <c r="M1979" s="6">
        <f t="shared" si="464"/>
        <v>3309.0185714285712</v>
      </c>
      <c r="N1979" s="1">
        <v>652162738</v>
      </c>
      <c r="O1979" s="5">
        <f t="shared" si="463"/>
        <v>-0.45261431883693332</v>
      </c>
      <c r="P1979" s="1">
        <v>-1.56</v>
      </c>
      <c r="Q1979" s="1">
        <v>4.91</v>
      </c>
      <c r="R1979" s="1">
        <f t="shared" si="458"/>
        <v>-0.52037821156666564</v>
      </c>
      <c r="S1979" s="1">
        <f t="shared" si="459"/>
        <v>-0.84346340463268166</v>
      </c>
      <c r="T1979" s="1">
        <f t="shared" si="460"/>
        <v>-0.97237603863196809</v>
      </c>
      <c r="U1979" s="1">
        <f t="shared" si="460"/>
        <v>-6.4191432073113036E-2</v>
      </c>
      <c r="V1979" s="1">
        <f t="shared" si="461"/>
        <v>-0.60010227172610708</v>
      </c>
      <c r="W1979" s="7" t="str">
        <f t="shared" si="462"/>
        <v>Low Stress</v>
      </c>
      <c r="X1979" s="1">
        <v>6.42</v>
      </c>
      <c r="Y1979" s="1">
        <v>7.5</v>
      </c>
      <c r="Z1979" s="1">
        <v>112</v>
      </c>
      <c r="AA1979" s="1">
        <v>16355</v>
      </c>
      <c r="AB1979" s="1">
        <v>1156</v>
      </c>
      <c r="AC1979" s="1">
        <v>1.17</v>
      </c>
      <c r="AD1979" s="1">
        <v>109.34</v>
      </c>
      <c r="AE1979" s="1">
        <v>111.05</v>
      </c>
      <c r="AF1979" s="1">
        <v>1066.74</v>
      </c>
      <c r="AG1979" s="1">
        <v>445.45</v>
      </c>
      <c r="AH1979" s="1">
        <v>2144</v>
      </c>
      <c r="AI1979" s="1">
        <v>3.45</v>
      </c>
      <c r="AJ1979" s="1">
        <v>40</v>
      </c>
      <c r="AK1979" s="1">
        <v>30.94</v>
      </c>
      <c r="AL1979" s="1">
        <v>5656</v>
      </c>
      <c r="AM1979" s="1">
        <f t="shared" si="465"/>
        <v>4006.3450380645049</v>
      </c>
    </row>
    <row r="1980" spans="1:39" x14ac:dyDescent="0.3">
      <c r="A1980" s="2">
        <v>38504</v>
      </c>
      <c r="B1980" s="1" t="s">
        <v>24</v>
      </c>
      <c r="C1980" s="1">
        <v>3199.47</v>
      </c>
      <c r="D1980" s="1">
        <v>3232.26</v>
      </c>
      <c r="E1980" s="5">
        <f t="shared" si="452"/>
        <v>1.0248572419807162E-2</v>
      </c>
      <c r="F1980" s="6">
        <f t="shared" si="453"/>
        <v>32.790000000000418</v>
      </c>
      <c r="G1980" s="1">
        <v>3273.77</v>
      </c>
      <c r="H1980" s="1">
        <v>3197.71</v>
      </c>
      <c r="I1980" s="5">
        <f t="shared" si="454"/>
        <v>2.3772687351342549E-2</v>
      </c>
      <c r="J1980" s="5" t="str">
        <f t="shared" si="455"/>
        <v>Medium</v>
      </c>
      <c r="K1980" s="6">
        <f t="shared" si="456"/>
        <v>416</v>
      </c>
      <c r="L1980" s="5" t="str">
        <f t="shared" si="457"/>
        <v>Normal</v>
      </c>
      <c r="M1980" s="6">
        <f t="shared" si="464"/>
        <v>3075.7571428571432</v>
      </c>
      <c r="N1980" s="1">
        <v>489162182</v>
      </c>
      <c r="O1980" s="5">
        <f t="shared" si="463"/>
        <v>0.28073192379624051</v>
      </c>
      <c r="P1980" s="1">
        <v>-2.62</v>
      </c>
      <c r="Q1980" s="1">
        <v>6.82</v>
      </c>
      <c r="R1980" s="1">
        <f t="shared" si="458"/>
        <v>4.9752298795753089E-2</v>
      </c>
      <c r="S1980" s="1">
        <f t="shared" si="459"/>
        <v>9.2137477172001714E-2</v>
      </c>
      <c r="T1980" s="1">
        <f t="shared" si="460"/>
        <v>-1.2196157845643245</v>
      </c>
      <c r="U1980" s="1">
        <f t="shared" si="460"/>
        <v>0.59205025962332525</v>
      </c>
      <c r="V1980" s="1">
        <f t="shared" si="461"/>
        <v>-0.1214189372433111</v>
      </c>
      <c r="W1980" s="7" t="str">
        <f t="shared" si="462"/>
        <v>Low Stress</v>
      </c>
      <c r="X1980" s="1">
        <v>2.84</v>
      </c>
      <c r="Y1980" s="1">
        <v>7.42</v>
      </c>
      <c r="Z1980" s="1">
        <v>108</v>
      </c>
      <c r="AA1980" s="1">
        <v>26313</v>
      </c>
      <c r="AB1980" s="1">
        <v>121</v>
      </c>
      <c r="AC1980" s="1">
        <v>1.01</v>
      </c>
      <c r="AD1980" s="1">
        <v>94.04</v>
      </c>
      <c r="AE1980" s="1">
        <v>65.86</v>
      </c>
      <c r="AF1980" s="1">
        <v>1603.13</v>
      </c>
      <c r="AG1980" s="1">
        <v>390.02</v>
      </c>
      <c r="AH1980" s="1">
        <v>5913</v>
      </c>
      <c r="AI1980" s="1">
        <v>6.79</v>
      </c>
      <c r="AJ1980" s="1">
        <v>22</v>
      </c>
      <c r="AK1980" s="1">
        <v>24.41</v>
      </c>
      <c r="AL1980" s="1">
        <v>14156</v>
      </c>
      <c r="AM1980" s="1">
        <f t="shared" si="465"/>
        <v>4007.6008348365376</v>
      </c>
    </row>
    <row r="1981" spans="1:39" x14ac:dyDescent="0.3">
      <c r="A1981" s="2">
        <v>38505</v>
      </c>
      <c r="B1981" s="1" t="s">
        <v>26</v>
      </c>
      <c r="C1981" s="1">
        <v>1202.29</v>
      </c>
      <c r="D1981" s="1">
        <v>1229.4100000000001</v>
      </c>
      <c r="E1981" s="5">
        <f t="shared" si="452"/>
        <v>2.2556953813140025E-2</v>
      </c>
      <c r="F1981" s="6">
        <f t="shared" si="453"/>
        <v>27.120000000000118</v>
      </c>
      <c r="G1981" s="1">
        <v>1276.94</v>
      </c>
      <c r="H1981" s="1">
        <v>1193.8699999999999</v>
      </c>
      <c r="I1981" s="5">
        <f t="shared" si="454"/>
        <v>6.9093147244009487E-2</v>
      </c>
      <c r="J1981" s="5" t="str">
        <f t="shared" si="455"/>
        <v>High</v>
      </c>
      <c r="K1981" s="6">
        <f t="shared" si="456"/>
        <v>416</v>
      </c>
      <c r="L1981" s="5" t="str">
        <f t="shared" si="457"/>
        <v>⚠️ High Risk</v>
      </c>
      <c r="M1981" s="6">
        <f t="shared" si="464"/>
        <v>2796.1071428571427</v>
      </c>
      <c r="N1981" s="1">
        <v>396482711</v>
      </c>
      <c r="O1981" s="5">
        <f t="shared" si="463"/>
        <v>-0.61964384053263044</v>
      </c>
      <c r="P1981" s="1">
        <v>6.74</v>
      </c>
      <c r="Q1981" s="1">
        <v>0.86</v>
      </c>
      <c r="R1981" s="1">
        <f t="shared" si="458"/>
        <v>0.37391925501981027</v>
      </c>
      <c r="S1981" s="1">
        <f t="shared" si="459"/>
        <v>-1.0565591549085549</v>
      </c>
      <c r="T1981" s="1">
        <f t="shared" si="460"/>
        <v>0.96355782102704846</v>
      </c>
      <c r="U1981" s="1">
        <f t="shared" si="460"/>
        <v>-1.455698684099592</v>
      </c>
      <c r="V1981" s="1">
        <f t="shared" si="461"/>
        <v>-0.29369519074032202</v>
      </c>
      <c r="W1981" s="7" t="str">
        <f t="shared" si="462"/>
        <v>Low Stress</v>
      </c>
      <c r="X1981" s="1">
        <v>8.57</v>
      </c>
      <c r="Y1981" s="1">
        <v>0.57999999999999996</v>
      </c>
      <c r="Z1981" s="1">
        <v>116</v>
      </c>
      <c r="AA1981" s="1">
        <v>27236</v>
      </c>
      <c r="AB1981" s="1">
        <v>406</v>
      </c>
      <c r="AC1981" s="1">
        <v>1.1599999999999999</v>
      </c>
      <c r="AD1981" s="1">
        <v>135.31</v>
      </c>
      <c r="AE1981" s="1">
        <v>45.44</v>
      </c>
      <c r="AF1981" s="1">
        <v>1923.5</v>
      </c>
      <c r="AG1981" s="1">
        <v>236.66</v>
      </c>
      <c r="AH1981" s="1">
        <v>7197</v>
      </c>
      <c r="AI1981" s="1">
        <v>9.2200000000000006</v>
      </c>
      <c r="AJ1981" s="1">
        <v>32</v>
      </c>
      <c r="AK1981" s="1">
        <v>74.14</v>
      </c>
      <c r="AL1981" s="1">
        <v>11996</v>
      </c>
      <c r="AM1981" s="1">
        <f t="shared" si="465"/>
        <v>4015.1166807967365</v>
      </c>
    </row>
    <row r="1982" spans="1:39" x14ac:dyDescent="0.3">
      <c r="A1982" s="2">
        <v>38506</v>
      </c>
      <c r="B1982" s="1" t="s">
        <v>26</v>
      </c>
      <c r="C1982" s="1">
        <v>2704.48</v>
      </c>
      <c r="D1982" s="1">
        <v>2658.36</v>
      </c>
      <c r="E1982" s="5">
        <f t="shared" si="452"/>
        <v>-1.7053185825001437E-2</v>
      </c>
      <c r="F1982" s="6">
        <f t="shared" si="453"/>
        <v>-46.119999999999891</v>
      </c>
      <c r="G1982" s="1">
        <v>2736.19</v>
      </c>
      <c r="H1982" s="1">
        <v>2621.97</v>
      </c>
      <c r="I1982" s="5">
        <f t="shared" si="454"/>
        <v>4.2233627166775221E-2</v>
      </c>
      <c r="J1982" s="5" t="str">
        <f t="shared" si="455"/>
        <v>Medium</v>
      </c>
      <c r="K1982" s="6">
        <f t="shared" si="456"/>
        <v>416</v>
      </c>
      <c r="L1982" s="5" t="str">
        <f t="shared" si="457"/>
        <v>Normal</v>
      </c>
      <c r="M1982" s="6">
        <f t="shared" si="464"/>
        <v>2882.011428571429</v>
      </c>
      <c r="N1982" s="1">
        <v>345335556</v>
      </c>
      <c r="O1982" s="5">
        <f t="shared" si="463"/>
        <v>1.1623054961322909</v>
      </c>
      <c r="P1982" s="1">
        <v>5.62</v>
      </c>
      <c r="Q1982" s="1">
        <v>1.79</v>
      </c>
      <c r="R1982" s="1">
        <f t="shared" si="458"/>
        <v>0.55281774653008298</v>
      </c>
      <c r="S1982" s="1">
        <f t="shared" si="459"/>
        <v>1.2168463305122188</v>
      </c>
      <c r="T1982" s="1">
        <f t="shared" si="460"/>
        <v>0.70232337249474741</v>
      </c>
      <c r="U1982" s="1">
        <f t="shared" si="460"/>
        <v>-1.1361673891898081</v>
      </c>
      <c r="V1982" s="1">
        <f t="shared" si="461"/>
        <v>0.3339550150868103</v>
      </c>
      <c r="W1982" s="7" t="str">
        <f t="shared" si="462"/>
        <v>Moderate Stress</v>
      </c>
      <c r="X1982" s="1">
        <v>9.82</v>
      </c>
      <c r="Y1982" s="1">
        <v>2.6</v>
      </c>
      <c r="Z1982" s="1">
        <v>88</v>
      </c>
      <c r="AA1982" s="1">
        <v>1835</v>
      </c>
      <c r="AB1982" s="1">
        <v>4206</v>
      </c>
      <c r="AC1982" s="1">
        <v>1.32</v>
      </c>
      <c r="AD1982" s="1">
        <v>120.58</v>
      </c>
      <c r="AE1982" s="1">
        <v>64</v>
      </c>
      <c r="AF1982" s="1">
        <v>2292.7199999999998</v>
      </c>
      <c r="AG1982" s="1">
        <v>239.77</v>
      </c>
      <c r="AH1982" s="1">
        <v>1697</v>
      </c>
      <c r="AI1982" s="1">
        <v>5.83</v>
      </c>
      <c r="AJ1982" s="1">
        <v>27</v>
      </c>
      <c r="AK1982" s="1">
        <v>80.930000000000007</v>
      </c>
      <c r="AL1982" s="1">
        <v>5748</v>
      </c>
      <c r="AM1982" s="1">
        <f t="shared" si="465"/>
        <v>4000.8366782088792</v>
      </c>
    </row>
    <row r="1983" spans="1:39" x14ac:dyDescent="0.3">
      <c r="A1983" s="2">
        <v>38507</v>
      </c>
      <c r="B1983" s="1" t="s">
        <v>26</v>
      </c>
      <c r="C1983" s="1">
        <v>4329.45</v>
      </c>
      <c r="D1983" s="1">
        <v>4298.8599999999997</v>
      </c>
      <c r="E1983" s="5">
        <f t="shared" ref="E1983:E2046" si="466">(D1983 - C1983) / C1983</f>
        <v>-7.0655626003303298E-3</v>
      </c>
      <c r="F1983" s="6">
        <f t="shared" si="453"/>
        <v>-30.590000000000146</v>
      </c>
      <c r="G1983" s="1">
        <v>4347.1499999999996</v>
      </c>
      <c r="H1983" s="1">
        <v>4289.67</v>
      </c>
      <c r="I1983" s="5">
        <f t="shared" si="454"/>
        <v>1.3276513182967712E-2</v>
      </c>
      <c r="J1983" s="5" t="str">
        <f t="shared" si="455"/>
        <v>Low</v>
      </c>
      <c r="K1983" s="6">
        <f t="shared" si="456"/>
        <v>416</v>
      </c>
      <c r="L1983" s="5" t="str">
        <f t="shared" si="457"/>
        <v>Normal</v>
      </c>
      <c r="M1983" s="6">
        <f t="shared" si="464"/>
        <v>2949.1214285714282</v>
      </c>
      <c r="N1983" s="1">
        <v>829980827</v>
      </c>
      <c r="O1983" s="5">
        <f t="shared" si="463"/>
        <v>0.61710979701770996</v>
      </c>
      <c r="P1983" s="1">
        <v>-2.2599999999999998</v>
      </c>
      <c r="Q1983" s="1">
        <v>4.04</v>
      </c>
      <c r="R1983" s="1">
        <f t="shared" si="458"/>
        <v>-1.1423363221466074</v>
      </c>
      <c r="S1983" s="1">
        <f t="shared" si="459"/>
        <v>0.52128733369211511</v>
      </c>
      <c r="T1983" s="1">
        <f t="shared" si="460"/>
        <v>-1.1356475689646561</v>
      </c>
      <c r="U1983" s="1">
        <f t="shared" si="460"/>
        <v>-0.36310780473065302</v>
      </c>
      <c r="V1983" s="1">
        <f t="shared" si="461"/>
        <v>-0.52995109053745038</v>
      </c>
      <c r="W1983" s="7" t="str">
        <f t="shared" si="462"/>
        <v>Low Stress</v>
      </c>
      <c r="X1983" s="1">
        <v>2.08</v>
      </c>
      <c r="Y1983" s="1">
        <v>5.17</v>
      </c>
      <c r="Z1983" s="1">
        <v>99</v>
      </c>
      <c r="AA1983" s="1">
        <v>27692</v>
      </c>
      <c r="AB1983" s="1">
        <v>2709</v>
      </c>
      <c r="AC1983" s="1">
        <v>1.19</v>
      </c>
      <c r="AD1983" s="1">
        <v>105.24</v>
      </c>
      <c r="AE1983" s="1">
        <v>89.33</v>
      </c>
      <c r="AF1983" s="1">
        <v>901.27</v>
      </c>
      <c r="AG1983" s="1">
        <v>437.92</v>
      </c>
      <c r="AH1983" s="1">
        <v>5809</v>
      </c>
      <c r="AI1983" s="1">
        <v>0.1</v>
      </c>
      <c r="AJ1983" s="1">
        <v>7</v>
      </c>
      <c r="AK1983" s="1">
        <v>62.61</v>
      </c>
      <c r="AL1983" s="1">
        <v>5871</v>
      </c>
      <c r="AM1983" s="1">
        <f t="shared" si="465"/>
        <v>4007.5006060688347</v>
      </c>
    </row>
    <row r="1984" spans="1:39" x14ac:dyDescent="0.3">
      <c r="A1984" s="2">
        <v>38508</v>
      </c>
      <c r="B1984" s="1" t="s">
        <v>26</v>
      </c>
      <c r="C1984" s="1">
        <v>4222.6000000000004</v>
      </c>
      <c r="D1984" s="1">
        <v>4226.26</v>
      </c>
      <c r="E1984" s="5">
        <f t="shared" si="466"/>
        <v>8.6676455264525509E-4</v>
      </c>
      <c r="F1984" s="6">
        <f t="shared" si="453"/>
        <v>3.6599999999998545</v>
      </c>
      <c r="G1984" s="1">
        <v>4256.43</v>
      </c>
      <c r="H1984" s="1">
        <v>4197.03</v>
      </c>
      <c r="I1984" s="5">
        <f t="shared" si="454"/>
        <v>1.4067162411784337E-2</v>
      </c>
      <c r="J1984" s="5" t="str">
        <f t="shared" si="455"/>
        <v>Low</v>
      </c>
      <c r="K1984" s="6">
        <f t="shared" si="456"/>
        <v>416</v>
      </c>
      <c r="L1984" s="5" t="str">
        <f t="shared" si="457"/>
        <v>Normal</v>
      </c>
      <c r="M1984" s="6">
        <f t="shared" si="464"/>
        <v>3254.2114285714292</v>
      </c>
      <c r="N1984" s="1">
        <v>430574417</v>
      </c>
      <c r="O1984" s="5">
        <f t="shared" si="463"/>
        <v>-1.6888198266517045E-2</v>
      </c>
      <c r="P1984" s="1">
        <v>-3.26</v>
      </c>
      <c r="Q1984" s="1">
        <v>4.95</v>
      </c>
      <c r="R1984" s="1">
        <f t="shared" si="458"/>
        <v>0.25467597010177889</v>
      </c>
      <c r="S1984" s="1">
        <f t="shared" si="459"/>
        <v>-0.28756535957385781</v>
      </c>
      <c r="T1984" s="1">
        <f t="shared" si="460"/>
        <v>-1.3688926122970679</v>
      </c>
      <c r="U1984" s="1">
        <f t="shared" si="460"/>
        <v>-5.0448150571616932E-2</v>
      </c>
      <c r="V1984" s="1">
        <f t="shared" si="461"/>
        <v>-0.36305753808519098</v>
      </c>
      <c r="W1984" s="7" t="str">
        <f t="shared" si="462"/>
        <v>Low Stress</v>
      </c>
      <c r="X1984" s="1">
        <v>3.24</v>
      </c>
      <c r="Y1984" s="1">
        <v>4.49</v>
      </c>
      <c r="Z1984" s="1">
        <v>75</v>
      </c>
      <c r="AA1984" s="1">
        <v>21934</v>
      </c>
      <c r="AB1984" s="1">
        <v>4393</v>
      </c>
      <c r="AC1984" s="1">
        <v>1.0900000000000001</v>
      </c>
      <c r="AD1984" s="1">
        <v>100.06</v>
      </c>
      <c r="AE1984" s="1">
        <v>139.78</v>
      </c>
      <c r="AF1984" s="1">
        <v>1416</v>
      </c>
      <c r="AG1984" s="1">
        <v>471.03</v>
      </c>
      <c r="AH1984" s="1">
        <v>2421</v>
      </c>
      <c r="AI1984" s="1">
        <v>2.64</v>
      </c>
      <c r="AJ1984" s="1">
        <v>32</v>
      </c>
      <c r="AK1984" s="1">
        <v>78.44</v>
      </c>
      <c r="AL1984" s="1">
        <v>12900</v>
      </c>
      <c r="AM1984" s="1">
        <f t="shared" si="465"/>
        <v>4002.4850846660484</v>
      </c>
    </row>
    <row r="1985" spans="1:39" x14ac:dyDescent="0.3">
      <c r="A1985" s="2">
        <v>38509</v>
      </c>
      <c r="B1985" s="1" t="s">
        <v>24</v>
      </c>
      <c r="C1985" s="1">
        <v>1897.27</v>
      </c>
      <c r="D1985" s="1">
        <v>1940.75</v>
      </c>
      <c r="E1985" s="5">
        <f t="shared" si="466"/>
        <v>2.2917138836327997E-2</v>
      </c>
      <c r="F1985" s="6">
        <f t="shared" si="453"/>
        <v>43.480000000000018</v>
      </c>
      <c r="G1985" s="1">
        <v>1956.35</v>
      </c>
      <c r="H1985" s="1">
        <v>1892.61</v>
      </c>
      <c r="I1985" s="5">
        <f t="shared" si="454"/>
        <v>3.3595640051231508E-2</v>
      </c>
      <c r="J1985" s="5" t="str">
        <f t="shared" si="455"/>
        <v>Medium</v>
      </c>
      <c r="K1985" s="6">
        <f t="shared" si="456"/>
        <v>416</v>
      </c>
      <c r="L1985" s="5" t="str">
        <f t="shared" si="457"/>
        <v>Normal</v>
      </c>
      <c r="M1985" s="6">
        <f t="shared" si="464"/>
        <v>2872.8085714285721</v>
      </c>
      <c r="N1985" s="1">
        <v>224183703</v>
      </c>
      <c r="O1985" s="5">
        <f t="shared" si="463"/>
        <v>-0.54078783605362668</v>
      </c>
      <c r="P1985" s="1">
        <v>7.58</v>
      </c>
      <c r="Q1985" s="1">
        <v>9.66</v>
      </c>
      <c r="R1985" s="1">
        <f t="shared" si="458"/>
        <v>0.97657315864194549</v>
      </c>
      <c r="S1985" s="1">
        <f t="shared" si="459"/>
        <v>-0.95595490682344642</v>
      </c>
      <c r="T1985" s="1">
        <f t="shared" si="460"/>
        <v>1.1594836574262741</v>
      </c>
      <c r="U1985" s="1">
        <f t="shared" si="460"/>
        <v>1.5678232462295476</v>
      </c>
      <c r="V1985" s="1">
        <f t="shared" si="461"/>
        <v>0.68698128886858023</v>
      </c>
      <c r="W1985" s="7" t="str">
        <f t="shared" si="462"/>
        <v>Moderate Stress</v>
      </c>
      <c r="X1985" s="1">
        <v>4.6900000000000004</v>
      </c>
      <c r="Y1985" s="1">
        <v>9.23</v>
      </c>
      <c r="Z1985" s="1">
        <v>72</v>
      </c>
      <c r="AA1985" s="1">
        <v>28019</v>
      </c>
      <c r="AB1985" s="1">
        <v>3700</v>
      </c>
      <c r="AC1985" s="1">
        <v>1.39</v>
      </c>
      <c r="AD1985" s="1">
        <v>119.42</v>
      </c>
      <c r="AE1985" s="1">
        <v>101.67</v>
      </c>
      <c r="AF1985" s="1">
        <v>1847.12</v>
      </c>
      <c r="AG1985" s="1">
        <v>340.97</v>
      </c>
      <c r="AH1985" s="1">
        <v>4958</v>
      </c>
      <c r="AI1985" s="1">
        <v>9.52</v>
      </c>
      <c r="AJ1985" s="1">
        <v>28</v>
      </c>
      <c r="AK1985" s="1">
        <v>36.630000000000003</v>
      </c>
      <c r="AL1985" s="1">
        <v>13595</v>
      </c>
      <c r="AM1985" s="1">
        <f t="shared" si="465"/>
        <v>4037.2262252337218</v>
      </c>
    </row>
    <row r="1986" spans="1:39" x14ac:dyDescent="0.3">
      <c r="A1986" s="2">
        <v>38510</v>
      </c>
      <c r="B1986" s="1" t="s">
        <v>24</v>
      </c>
      <c r="C1986" s="1">
        <v>1904.32</v>
      </c>
      <c r="D1986" s="1">
        <v>1937.82</v>
      </c>
      <c r="E1986" s="5">
        <f t="shared" si="466"/>
        <v>1.7591581246849269E-2</v>
      </c>
      <c r="F1986" s="6">
        <f t="shared" si="453"/>
        <v>33.5</v>
      </c>
      <c r="G1986" s="1">
        <v>1983.31</v>
      </c>
      <c r="H1986" s="1">
        <v>1858.28</v>
      </c>
      <c r="I1986" s="5">
        <f t="shared" si="454"/>
        <v>6.565598218786757E-2</v>
      </c>
      <c r="J1986" s="5" t="str">
        <f t="shared" si="455"/>
        <v>High</v>
      </c>
      <c r="K1986" s="6">
        <f t="shared" si="456"/>
        <v>416</v>
      </c>
      <c r="L1986" s="5" t="str">
        <f t="shared" si="457"/>
        <v>⚠️ High Risk</v>
      </c>
      <c r="M1986" s="6">
        <f t="shared" si="464"/>
        <v>2789.1028571428574</v>
      </c>
      <c r="N1986" s="1">
        <v>825247289</v>
      </c>
      <c r="O1986" s="5">
        <f t="shared" si="463"/>
        <v>-1.5097256215380981E-3</v>
      </c>
      <c r="P1986" s="1">
        <v>6.65</v>
      </c>
      <c r="Q1986" s="1">
        <v>9.7100000000000009</v>
      </c>
      <c r="R1986" s="1">
        <f t="shared" si="458"/>
        <v>-1.125779725641747</v>
      </c>
      <c r="S1986" s="1">
        <f t="shared" si="459"/>
        <v>-0.26794555145185917</v>
      </c>
      <c r="T1986" s="1">
        <f t="shared" si="460"/>
        <v>0.94256576712713136</v>
      </c>
      <c r="U1986" s="1">
        <f t="shared" si="460"/>
        <v>1.5850023481064179</v>
      </c>
      <c r="V1986" s="1">
        <f t="shared" si="461"/>
        <v>0.28346070953498581</v>
      </c>
      <c r="W1986" s="7" t="str">
        <f t="shared" si="462"/>
        <v>Moderate Stress</v>
      </c>
      <c r="X1986" s="1">
        <v>6.52</v>
      </c>
      <c r="Y1986" s="1">
        <v>3.92</v>
      </c>
      <c r="Z1986" s="1">
        <v>112</v>
      </c>
      <c r="AA1986" s="1">
        <v>17645</v>
      </c>
      <c r="AB1986" s="1">
        <v>2065</v>
      </c>
      <c r="AC1986" s="1">
        <v>1</v>
      </c>
      <c r="AD1986" s="1">
        <v>110.38</v>
      </c>
      <c r="AE1986" s="1">
        <v>98.92</v>
      </c>
      <c r="AF1986" s="1">
        <v>826.55</v>
      </c>
      <c r="AG1986" s="1">
        <v>262.74</v>
      </c>
      <c r="AH1986" s="1">
        <v>1417</v>
      </c>
      <c r="AI1986" s="1">
        <v>9.1</v>
      </c>
      <c r="AJ1986" s="1">
        <v>47</v>
      </c>
      <c r="AK1986" s="1">
        <v>7.27</v>
      </c>
      <c r="AL1986" s="1">
        <v>12410</v>
      </c>
      <c r="AM1986" s="1">
        <f t="shared" si="465"/>
        <v>4057.1400353201179</v>
      </c>
    </row>
    <row r="1987" spans="1:39" x14ac:dyDescent="0.3">
      <c r="A1987" s="2">
        <v>38511</v>
      </c>
      <c r="B1987" s="1" t="s">
        <v>24</v>
      </c>
      <c r="C1987" s="1">
        <v>4269.22</v>
      </c>
      <c r="D1987" s="1">
        <v>4303.47</v>
      </c>
      <c r="E1987" s="5">
        <f t="shared" si="466"/>
        <v>8.0225427595673211E-3</v>
      </c>
      <c r="F1987" s="6">
        <f t="shared" ref="F1987:F2050" si="467">D1987-C1987</f>
        <v>34.25</v>
      </c>
      <c r="G1987" s="1">
        <v>4346.99</v>
      </c>
      <c r="H1987" s="1">
        <v>4252.0200000000004</v>
      </c>
      <c r="I1987" s="5">
        <f t="shared" ref="I1987:I2050" si="468">(G1987 - H1987) / C1987</f>
        <v>2.224528133944827E-2</v>
      </c>
      <c r="J1987" s="5" t="str">
        <f t="shared" ref="J1987:J2050" si="469">IF(I1987&gt;0.05,"High",
 IF(I1987&gt;0.02,"Medium","Low"))</f>
        <v>Medium</v>
      </c>
      <c r="K1987" s="6">
        <f t="shared" ref="K1987:K2050" si="470">COUNTIF(J:J, "High")</f>
        <v>416</v>
      </c>
      <c r="L1987" s="5" t="str">
        <f t="shared" ref="L1987:L2050" si="471">IF(J1987="High","⚠️ High Risk","Normal")</f>
        <v>Normal</v>
      </c>
      <c r="M1987" s="6">
        <f t="shared" si="464"/>
        <v>2942.1328571428571</v>
      </c>
      <c r="N1987" s="1">
        <v>15161055</v>
      </c>
      <c r="O1987" s="5">
        <f t="shared" si="463"/>
        <v>1.2207790197231945</v>
      </c>
      <c r="P1987" s="1">
        <v>-0.09</v>
      </c>
      <c r="Q1987" s="1">
        <v>8.51</v>
      </c>
      <c r="R1987" s="1">
        <f t="shared" ref="R1987:R2050" si="472">-(N1987-AVERAGE(N:N))/STDEV(N:N)</f>
        <v>1.707676118692856</v>
      </c>
      <c r="S1987" s="1">
        <f t="shared" ref="S1987:S2050" si="473">(O1987-AVERAGE(O:O))/STDEV(O:O)</f>
        <v>1.291446672142716</v>
      </c>
      <c r="T1987" s="1">
        <f t="shared" ref="T1987:U2050" si="474">(P1987-AVERAGE(P:P))/STDEV(P:P)</f>
        <v>-0.62950582493332297</v>
      </c>
      <c r="U1987" s="1">
        <f t="shared" si="474"/>
        <v>1.1727039030615349</v>
      </c>
      <c r="V1987" s="1">
        <f t="shared" ref="V1987:V2050" si="475">(R1987+S1987+T1987+U1987)/4</f>
        <v>0.88558021724094593</v>
      </c>
      <c r="W1987" s="7" t="str">
        <f t="shared" ref="W1987:W2050" si="476">IF(V1987&gt;1,"High Stress",IF(V1987&gt;0,"Moderate Stress","Low Stress"))</f>
        <v>Moderate Stress</v>
      </c>
      <c r="X1987" s="1">
        <v>9.0299999999999994</v>
      </c>
      <c r="Y1987" s="1">
        <v>9.4</v>
      </c>
      <c r="Z1987" s="1">
        <v>115</v>
      </c>
      <c r="AA1987" s="1">
        <v>28794</v>
      </c>
      <c r="AB1987" s="1">
        <v>4746</v>
      </c>
      <c r="AC1987" s="1">
        <v>1.1399999999999999</v>
      </c>
      <c r="AD1987" s="1">
        <v>83.9</v>
      </c>
      <c r="AE1987" s="1">
        <v>34.14</v>
      </c>
      <c r="AF1987" s="1">
        <v>1213.99</v>
      </c>
      <c r="AG1987" s="1">
        <v>121.26</v>
      </c>
      <c r="AH1987" s="1">
        <v>3655</v>
      </c>
      <c r="AI1987" s="1">
        <v>1.1599999999999999</v>
      </c>
      <c r="AJ1987" s="1">
        <v>14</v>
      </c>
      <c r="AK1987" s="1">
        <v>60.53</v>
      </c>
      <c r="AL1987" s="1">
        <v>9834</v>
      </c>
      <c r="AM1987" s="1">
        <f t="shared" si="465"/>
        <v>4035.1855158002072</v>
      </c>
    </row>
    <row r="1988" spans="1:39" x14ac:dyDescent="0.3">
      <c r="A1988" s="2">
        <v>38512</v>
      </c>
      <c r="B1988" s="1" t="s">
        <v>25</v>
      </c>
      <c r="C1988" s="1">
        <v>4721.59</v>
      </c>
      <c r="D1988" s="1">
        <v>4701.91</v>
      </c>
      <c r="E1988" s="5">
        <f t="shared" si="466"/>
        <v>-4.1680874451191846E-3</v>
      </c>
      <c r="F1988" s="6">
        <f t="shared" si="467"/>
        <v>-19.680000000000291</v>
      </c>
      <c r="G1988" s="1">
        <v>4749.5</v>
      </c>
      <c r="H1988" s="1">
        <v>4656.5</v>
      </c>
      <c r="I1988" s="5">
        <f t="shared" si="468"/>
        <v>1.9696754694922686E-2</v>
      </c>
      <c r="J1988" s="5" t="str">
        <f t="shared" si="469"/>
        <v>Low</v>
      </c>
      <c r="K1988" s="6">
        <f t="shared" si="470"/>
        <v>416</v>
      </c>
      <c r="L1988" s="5" t="str">
        <f t="shared" si="471"/>
        <v>Normal</v>
      </c>
      <c r="M1988" s="6">
        <f t="shared" si="464"/>
        <v>3438.2042857142856</v>
      </c>
      <c r="N1988" s="1">
        <v>125725420</v>
      </c>
      <c r="O1988" s="5">
        <f t="shared" ref="O1988:O2051" si="477">(D1988-D1987)/D1987</f>
        <v>9.2585750568727004E-2</v>
      </c>
      <c r="P1988" s="1">
        <v>4.87</v>
      </c>
      <c r="Q1988" s="1">
        <v>3.16</v>
      </c>
      <c r="R1988" s="1">
        <f t="shared" si="472"/>
        <v>1.3209527884647878</v>
      </c>
      <c r="S1988" s="1">
        <f t="shared" si="473"/>
        <v>-0.14789883220865457</v>
      </c>
      <c r="T1988" s="1">
        <f t="shared" si="474"/>
        <v>0.52738958999543861</v>
      </c>
      <c r="U1988" s="1">
        <f t="shared" si="474"/>
        <v>-0.6654599977635669</v>
      </c>
      <c r="V1988" s="1">
        <f t="shared" si="475"/>
        <v>0.25874588712200125</v>
      </c>
      <c r="W1988" s="7" t="str">
        <f t="shared" si="476"/>
        <v>Moderate Stress</v>
      </c>
      <c r="X1988" s="1">
        <v>5.82</v>
      </c>
      <c r="Y1988" s="1">
        <v>4.8600000000000003</v>
      </c>
      <c r="Z1988" s="1">
        <v>88</v>
      </c>
      <c r="AA1988" s="1">
        <v>11392</v>
      </c>
      <c r="AB1988" s="1">
        <v>3678</v>
      </c>
      <c r="AC1988" s="1">
        <v>1.48</v>
      </c>
      <c r="AD1988" s="1">
        <v>126.56</v>
      </c>
      <c r="AE1988" s="1">
        <v>30.37</v>
      </c>
      <c r="AF1988" s="1">
        <v>2066.33</v>
      </c>
      <c r="AG1988" s="1">
        <v>150.63</v>
      </c>
      <c r="AH1988" s="1">
        <v>4397</v>
      </c>
      <c r="AI1988" s="1">
        <v>9.08</v>
      </c>
      <c r="AJ1988" s="1">
        <v>14</v>
      </c>
      <c r="AK1988" s="1">
        <v>25.67</v>
      </c>
      <c r="AL1988" s="1">
        <v>11276</v>
      </c>
      <c r="AM1988" s="1">
        <f t="shared" si="465"/>
        <v>4042.3457934124126</v>
      </c>
    </row>
    <row r="1989" spans="1:39" x14ac:dyDescent="0.3">
      <c r="A1989" s="2">
        <v>38513</v>
      </c>
      <c r="B1989" s="1" t="s">
        <v>26</v>
      </c>
      <c r="C1989" s="1">
        <v>1381.44</v>
      </c>
      <c r="D1989" s="1">
        <v>1374.38</v>
      </c>
      <c r="E1989" s="5">
        <f t="shared" si="466"/>
        <v>-5.1106092193652607E-3</v>
      </c>
      <c r="F1989" s="6">
        <f t="shared" si="467"/>
        <v>-7.0599999999999454</v>
      </c>
      <c r="G1989" s="1">
        <v>1397.68</v>
      </c>
      <c r="H1989" s="1">
        <v>1327.14</v>
      </c>
      <c r="I1989" s="5">
        <f t="shared" si="468"/>
        <v>5.1062659254111624E-2</v>
      </c>
      <c r="J1989" s="5" t="str">
        <f t="shared" si="469"/>
        <v>High</v>
      </c>
      <c r="K1989" s="6">
        <f t="shared" si="470"/>
        <v>416</v>
      </c>
      <c r="L1989" s="5" t="str">
        <f t="shared" si="471"/>
        <v>⚠️ High Risk</v>
      </c>
      <c r="M1989" s="6">
        <f t="shared" si="464"/>
        <v>3254.7785714285715</v>
      </c>
      <c r="N1989" s="1">
        <v>842227808</v>
      </c>
      <c r="O1989" s="5">
        <f t="shared" si="477"/>
        <v>-0.70769751016076443</v>
      </c>
      <c r="P1989" s="1">
        <v>-3.14</v>
      </c>
      <c r="Q1989" s="1">
        <v>9.64</v>
      </c>
      <c r="R1989" s="1">
        <f t="shared" si="472"/>
        <v>-1.1851728479798618</v>
      </c>
      <c r="S1989" s="1">
        <f t="shared" si="473"/>
        <v>-1.1688977559142864</v>
      </c>
      <c r="T1989" s="1">
        <f t="shared" si="474"/>
        <v>-1.3409032070971785</v>
      </c>
      <c r="U1989" s="1">
        <f t="shared" si="474"/>
        <v>1.5609516054787997</v>
      </c>
      <c r="V1989" s="1">
        <f t="shared" si="475"/>
        <v>-0.53350555137813171</v>
      </c>
      <c r="W1989" s="7" t="str">
        <f t="shared" si="476"/>
        <v>Low Stress</v>
      </c>
      <c r="X1989" s="1">
        <v>5.59</v>
      </c>
      <c r="Y1989" s="1">
        <v>9.66</v>
      </c>
      <c r="Z1989" s="1">
        <v>115</v>
      </c>
      <c r="AA1989" s="1">
        <v>19015</v>
      </c>
      <c r="AB1989" s="1">
        <v>2643</v>
      </c>
      <c r="AC1989" s="1">
        <v>1.48</v>
      </c>
      <c r="AD1989" s="1">
        <v>114.98</v>
      </c>
      <c r="AE1989" s="1">
        <v>36.83</v>
      </c>
      <c r="AF1989" s="1">
        <v>1404.75</v>
      </c>
      <c r="AG1989" s="1">
        <v>156.72</v>
      </c>
      <c r="AH1989" s="1">
        <v>1657</v>
      </c>
      <c r="AI1989" s="1">
        <v>9.65</v>
      </c>
      <c r="AJ1989" s="1">
        <v>36</v>
      </c>
      <c r="AK1989" s="1">
        <v>77.77</v>
      </c>
      <c r="AL1989" s="1">
        <v>3663</v>
      </c>
      <c r="AM1989" s="1">
        <f t="shared" si="465"/>
        <v>4033.6665352227342</v>
      </c>
    </row>
    <row r="1990" spans="1:39" x14ac:dyDescent="0.3">
      <c r="A1990" s="2">
        <v>38514</v>
      </c>
      <c r="B1990" s="1" t="s">
        <v>26</v>
      </c>
      <c r="C1990" s="1">
        <v>2800.23</v>
      </c>
      <c r="D1990" s="1">
        <v>2797.3</v>
      </c>
      <c r="E1990" s="5">
        <f t="shared" si="466"/>
        <v>-1.0463426218560033E-3</v>
      </c>
      <c r="F1990" s="6">
        <f t="shared" si="467"/>
        <v>-2.9299999999998363</v>
      </c>
      <c r="G1990" s="1">
        <v>2814.9</v>
      </c>
      <c r="H1990" s="1">
        <v>2796.99</v>
      </c>
      <c r="I1990" s="5">
        <f t="shared" si="468"/>
        <v>6.3959031936663448E-3</v>
      </c>
      <c r="J1990" s="5" t="str">
        <f t="shared" si="469"/>
        <v>Low</v>
      </c>
      <c r="K1990" s="6">
        <f t="shared" si="470"/>
        <v>416</v>
      </c>
      <c r="L1990" s="5" t="str">
        <f t="shared" si="471"/>
        <v>Normal</v>
      </c>
      <c r="M1990" s="6">
        <f t="shared" si="464"/>
        <v>3040.27</v>
      </c>
      <c r="N1990" s="1">
        <v>506691593</v>
      </c>
      <c r="O1990" s="5">
        <f t="shared" si="477"/>
        <v>1.0353177432733305</v>
      </c>
      <c r="P1990" s="1">
        <v>2.61</v>
      </c>
      <c r="Q1990" s="1">
        <v>6.89</v>
      </c>
      <c r="R1990" s="1">
        <f t="shared" si="472"/>
        <v>-1.1560694761045556E-2</v>
      </c>
      <c r="S1990" s="1">
        <f t="shared" si="473"/>
        <v>1.0548357458167323</v>
      </c>
      <c r="T1990" s="1">
        <f t="shared" si="474"/>
        <v>2.5579206418831083E-4</v>
      </c>
      <c r="U1990" s="1">
        <f t="shared" si="474"/>
        <v>0.61610100225094322</v>
      </c>
      <c r="V1990" s="1">
        <f t="shared" si="475"/>
        <v>0.41490796134270458</v>
      </c>
      <c r="W1990" s="7" t="str">
        <f t="shared" si="476"/>
        <v>Moderate Stress</v>
      </c>
      <c r="X1990" s="1">
        <v>13.3</v>
      </c>
      <c r="Y1990" s="1">
        <v>7.5</v>
      </c>
      <c r="Z1990" s="1">
        <v>95</v>
      </c>
      <c r="AA1990" s="1">
        <v>21698</v>
      </c>
      <c r="AB1990" s="1">
        <v>604</v>
      </c>
      <c r="AC1990" s="1">
        <v>0.8</v>
      </c>
      <c r="AD1990" s="1">
        <v>99.38</v>
      </c>
      <c r="AE1990" s="1">
        <v>32.42</v>
      </c>
      <c r="AF1990" s="1">
        <v>943.64</v>
      </c>
      <c r="AG1990" s="1">
        <v>210.72</v>
      </c>
      <c r="AH1990" s="1">
        <v>6404</v>
      </c>
      <c r="AI1990" s="1">
        <v>3.25</v>
      </c>
      <c r="AJ1990" s="1">
        <v>18</v>
      </c>
      <c r="AK1990" s="1">
        <v>35.869999999999997</v>
      </c>
      <c r="AL1990" s="1">
        <v>1688</v>
      </c>
      <c r="AM1990" s="1">
        <f t="shared" si="465"/>
        <v>4028.1294869145754</v>
      </c>
    </row>
    <row r="1991" spans="1:39" x14ac:dyDescent="0.3">
      <c r="A1991" s="2">
        <v>38515</v>
      </c>
      <c r="B1991" s="1" t="s">
        <v>24</v>
      </c>
      <c r="C1991" s="1">
        <v>2349.8200000000002</v>
      </c>
      <c r="D1991" s="1">
        <v>2315.56</v>
      </c>
      <c r="E1991" s="5">
        <f t="shared" si="466"/>
        <v>-1.4579840157969639E-2</v>
      </c>
      <c r="F1991" s="6">
        <f t="shared" si="467"/>
        <v>-34.260000000000218</v>
      </c>
      <c r="G1991" s="1">
        <v>2351.4899999999998</v>
      </c>
      <c r="H1991" s="1">
        <v>2292.35</v>
      </c>
      <c r="I1991" s="5">
        <f t="shared" si="468"/>
        <v>2.5167885199717369E-2</v>
      </c>
      <c r="J1991" s="5" t="str">
        <f t="shared" si="469"/>
        <v>Medium</v>
      </c>
      <c r="K1991" s="6">
        <f t="shared" si="470"/>
        <v>416</v>
      </c>
      <c r="L1991" s="5" t="str">
        <f t="shared" si="471"/>
        <v>Normal</v>
      </c>
      <c r="M1991" s="6">
        <f t="shared" si="464"/>
        <v>2767.3128571428574</v>
      </c>
      <c r="N1991" s="1">
        <v>605335536</v>
      </c>
      <c r="O1991" s="5">
        <f t="shared" si="477"/>
        <v>-0.17221606549172425</v>
      </c>
      <c r="P1991" s="1">
        <v>-4.72</v>
      </c>
      <c r="Q1991" s="1">
        <v>3.93</v>
      </c>
      <c r="R1991" s="1">
        <f t="shared" si="472"/>
        <v>-0.35658971151330338</v>
      </c>
      <c r="S1991" s="1">
        <f t="shared" si="473"/>
        <v>-0.48573217505100125</v>
      </c>
      <c r="T1991" s="1">
        <f t="shared" si="474"/>
        <v>-1.7094303755623887</v>
      </c>
      <c r="U1991" s="1">
        <f t="shared" si="474"/>
        <v>-0.40090182885976722</v>
      </c>
      <c r="V1991" s="1">
        <f t="shared" si="475"/>
        <v>-0.73816352274661512</v>
      </c>
      <c r="W1991" s="7" t="str">
        <f t="shared" si="476"/>
        <v>Low Stress</v>
      </c>
      <c r="X1991" s="1">
        <v>3.89</v>
      </c>
      <c r="Y1991" s="1">
        <v>8.3800000000000008</v>
      </c>
      <c r="Z1991" s="1">
        <v>64</v>
      </c>
      <c r="AA1991" s="1">
        <v>10645</v>
      </c>
      <c r="AB1991" s="1">
        <v>236</v>
      </c>
      <c r="AC1991" s="1">
        <v>1.17</v>
      </c>
      <c r="AD1991" s="1">
        <v>100.33</v>
      </c>
      <c r="AE1991" s="1">
        <v>94.93</v>
      </c>
      <c r="AF1991" s="1">
        <v>1865.21</v>
      </c>
      <c r="AG1991" s="1">
        <v>202.81</v>
      </c>
      <c r="AH1991" s="1">
        <v>1169</v>
      </c>
      <c r="AI1991" s="1">
        <v>7.01</v>
      </c>
      <c r="AJ1991" s="1">
        <v>42</v>
      </c>
      <c r="AK1991" s="1">
        <v>67.099999999999994</v>
      </c>
      <c r="AL1991" s="1">
        <v>14155</v>
      </c>
      <c r="AM1991" s="1">
        <f t="shared" si="465"/>
        <v>3988.3653845874514</v>
      </c>
    </row>
    <row r="1992" spans="1:39" x14ac:dyDescent="0.3">
      <c r="A1992" s="2">
        <v>38516</v>
      </c>
      <c r="B1992" s="1" t="s">
        <v>26</v>
      </c>
      <c r="C1992" s="1">
        <v>4482.75</v>
      </c>
      <c r="D1992" s="1">
        <v>4435.8599999999997</v>
      </c>
      <c r="E1992" s="5">
        <f t="shared" si="466"/>
        <v>-1.0460097038648225E-2</v>
      </c>
      <c r="F1992" s="6">
        <f t="shared" si="467"/>
        <v>-46.890000000000327</v>
      </c>
      <c r="G1992" s="1">
        <v>4523.54</v>
      </c>
      <c r="H1992" s="1">
        <v>4434.63</v>
      </c>
      <c r="I1992" s="5">
        <f t="shared" si="468"/>
        <v>1.9833807372706454E-2</v>
      </c>
      <c r="J1992" s="5" t="str">
        <f t="shared" si="469"/>
        <v>Low</v>
      </c>
      <c r="K1992" s="6">
        <f t="shared" si="470"/>
        <v>416</v>
      </c>
      <c r="L1992" s="5" t="str">
        <f t="shared" si="471"/>
        <v>Normal</v>
      </c>
      <c r="M1992" s="6">
        <f t="shared" si="464"/>
        <v>3123.7571428571432</v>
      </c>
      <c r="N1992" s="1">
        <v>495853024</v>
      </c>
      <c r="O1992" s="5">
        <f t="shared" si="477"/>
        <v>0.91567482596002681</v>
      </c>
      <c r="P1992" s="1">
        <v>0.87</v>
      </c>
      <c r="Q1992" s="1">
        <v>7.02</v>
      </c>
      <c r="R1992" s="1">
        <f t="shared" si="472"/>
        <v>2.634959847481488E-2</v>
      </c>
      <c r="S1992" s="1">
        <f t="shared" si="473"/>
        <v>0.90219567972996284</v>
      </c>
      <c r="T1992" s="1">
        <f t="shared" si="474"/>
        <v>-0.40559058333420789</v>
      </c>
      <c r="U1992" s="1">
        <f t="shared" si="474"/>
        <v>0.66076666713080545</v>
      </c>
      <c r="V1992" s="1">
        <f t="shared" si="475"/>
        <v>0.29593034050034384</v>
      </c>
      <c r="W1992" s="7" t="str">
        <f t="shared" si="476"/>
        <v>Moderate Stress</v>
      </c>
      <c r="X1992" s="1">
        <v>8.44</v>
      </c>
      <c r="Y1992" s="1">
        <v>1.5</v>
      </c>
      <c r="Z1992" s="1">
        <v>65</v>
      </c>
      <c r="AA1992" s="1">
        <v>15703</v>
      </c>
      <c r="AB1992" s="1">
        <v>1402</v>
      </c>
      <c r="AC1992" s="1">
        <v>1.04</v>
      </c>
      <c r="AD1992" s="1">
        <v>111.69</v>
      </c>
      <c r="AE1992" s="1">
        <v>78.84</v>
      </c>
      <c r="AF1992" s="1">
        <v>1225.0899999999999</v>
      </c>
      <c r="AG1992" s="1">
        <v>317.14999999999998</v>
      </c>
      <c r="AH1992" s="1">
        <v>597</v>
      </c>
      <c r="AI1992" s="1">
        <v>5.6</v>
      </c>
      <c r="AJ1992" s="1">
        <v>20</v>
      </c>
      <c r="AK1992" s="1">
        <v>55.33</v>
      </c>
      <c r="AL1992" s="1">
        <v>14897</v>
      </c>
      <c r="AM1992" s="1">
        <f t="shared" si="465"/>
        <v>3948.0691134682493</v>
      </c>
    </row>
    <row r="1993" spans="1:39" x14ac:dyDescent="0.3">
      <c r="A1993" s="2">
        <v>38517</v>
      </c>
      <c r="B1993" s="1" t="s">
        <v>26</v>
      </c>
      <c r="C1993" s="1">
        <v>1334.1</v>
      </c>
      <c r="D1993" s="1">
        <v>1378.79</v>
      </c>
      <c r="E1993" s="5">
        <f t="shared" si="466"/>
        <v>3.3498238512855154E-2</v>
      </c>
      <c r="F1993" s="6">
        <f t="shared" si="467"/>
        <v>44.690000000000055</v>
      </c>
      <c r="G1993" s="1">
        <v>1401.31</v>
      </c>
      <c r="H1993" s="1">
        <v>1288.67</v>
      </c>
      <c r="I1993" s="5">
        <f t="shared" si="468"/>
        <v>8.4431451915148698E-2</v>
      </c>
      <c r="J1993" s="5" t="str">
        <f t="shared" si="469"/>
        <v>High</v>
      </c>
      <c r="K1993" s="6">
        <f t="shared" si="470"/>
        <v>416</v>
      </c>
      <c r="L1993" s="5" t="str">
        <f t="shared" si="471"/>
        <v>⚠️ High Risk</v>
      </c>
      <c r="M1993" s="6">
        <f t="shared" ref="M1993:M2056" si="478">AVERAGE(D1987:D1993)</f>
        <v>3043.8957142857143</v>
      </c>
      <c r="N1993" s="1">
        <v>839212064</v>
      </c>
      <c r="O1993" s="5">
        <f t="shared" si="477"/>
        <v>-0.68917188549683717</v>
      </c>
      <c r="P1993" s="1">
        <v>-3.88</v>
      </c>
      <c r="Q1993" s="1">
        <v>0.17</v>
      </c>
      <c r="R1993" s="1">
        <f t="shared" si="472"/>
        <v>-1.1746246160717302</v>
      </c>
      <c r="S1993" s="1">
        <f t="shared" si="473"/>
        <v>-1.1452628209218902</v>
      </c>
      <c r="T1993" s="1">
        <f t="shared" si="474"/>
        <v>-1.5135045391631632</v>
      </c>
      <c r="U1993" s="1">
        <f t="shared" si="474"/>
        <v>-1.6927702900003998</v>
      </c>
      <c r="V1993" s="1">
        <f t="shared" si="475"/>
        <v>-1.3815405665392959</v>
      </c>
      <c r="W1993" s="7" t="str">
        <f t="shared" si="476"/>
        <v>Low Stress</v>
      </c>
      <c r="X1993" s="1">
        <v>14.39</v>
      </c>
      <c r="Y1993" s="1">
        <v>6.07</v>
      </c>
      <c r="Z1993" s="1">
        <v>65</v>
      </c>
      <c r="AA1993" s="1">
        <v>26024</v>
      </c>
      <c r="AB1993" s="1">
        <v>4114</v>
      </c>
      <c r="AC1993" s="1">
        <v>1</v>
      </c>
      <c r="AD1993" s="1">
        <v>137.93</v>
      </c>
      <c r="AE1993" s="1">
        <v>20.65</v>
      </c>
      <c r="AF1993" s="1">
        <v>1992.81</v>
      </c>
      <c r="AG1993" s="1">
        <v>477.64</v>
      </c>
      <c r="AH1993" s="1">
        <v>204</v>
      </c>
      <c r="AI1993" s="1">
        <v>3.37</v>
      </c>
      <c r="AJ1993" s="1">
        <v>34</v>
      </c>
      <c r="AK1993" s="1">
        <v>81.77</v>
      </c>
      <c r="AL1993" s="1">
        <v>5829</v>
      </c>
      <c r="AM1993" s="1">
        <f t="shared" si="465"/>
        <v>3884.5138576420659</v>
      </c>
    </row>
    <row r="1994" spans="1:39" x14ac:dyDescent="0.3">
      <c r="A1994" s="2">
        <v>38518</v>
      </c>
      <c r="B1994" s="1" t="s">
        <v>24</v>
      </c>
      <c r="C1994" s="1">
        <v>1844.5</v>
      </c>
      <c r="D1994" s="1">
        <v>1818.57</v>
      </c>
      <c r="E1994" s="5">
        <f t="shared" si="466"/>
        <v>-1.4058010300894586E-2</v>
      </c>
      <c r="F1994" s="6">
        <f t="shared" si="467"/>
        <v>-25.930000000000064</v>
      </c>
      <c r="G1994" s="1">
        <v>1860.76</v>
      </c>
      <c r="H1994" s="1">
        <v>1792.65</v>
      </c>
      <c r="I1994" s="5">
        <f t="shared" si="468"/>
        <v>3.6925996204933531E-2</v>
      </c>
      <c r="J1994" s="5" t="str">
        <f t="shared" si="469"/>
        <v>Medium</v>
      </c>
      <c r="K1994" s="6">
        <f t="shared" si="470"/>
        <v>416</v>
      </c>
      <c r="L1994" s="5" t="str">
        <f t="shared" si="471"/>
        <v>Normal</v>
      </c>
      <c r="M1994" s="6">
        <f t="shared" si="478"/>
        <v>2688.91</v>
      </c>
      <c r="N1994" s="1">
        <v>540390406</v>
      </c>
      <c r="O1994" s="5">
        <f t="shared" si="477"/>
        <v>0.31896082797235253</v>
      </c>
      <c r="P1994" s="1">
        <v>2.13</v>
      </c>
      <c r="Q1994" s="1">
        <v>1.46</v>
      </c>
      <c r="R1994" s="1">
        <f t="shared" si="472"/>
        <v>-0.12942974947947064</v>
      </c>
      <c r="S1994" s="1">
        <f t="shared" si="473"/>
        <v>0.14090979559170366</v>
      </c>
      <c r="T1994" s="1">
        <f t="shared" si="474"/>
        <v>-0.11170182873536927</v>
      </c>
      <c r="U1994" s="1">
        <f t="shared" si="474"/>
        <v>-1.2495494615771507</v>
      </c>
      <c r="V1994" s="1">
        <f t="shared" si="475"/>
        <v>-0.33744281105007173</v>
      </c>
      <c r="W1994" s="7" t="str">
        <f t="shared" si="476"/>
        <v>Low Stress</v>
      </c>
      <c r="X1994" s="1">
        <v>10.130000000000001</v>
      </c>
      <c r="Y1994" s="1">
        <v>1.86</v>
      </c>
      <c r="Z1994" s="1">
        <v>88</v>
      </c>
      <c r="AA1994" s="1">
        <v>801</v>
      </c>
      <c r="AB1994" s="1">
        <v>3714</v>
      </c>
      <c r="AC1994" s="1">
        <v>1.22</v>
      </c>
      <c r="AD1994" s="1">
        <v>109.61</v>
      </c>
      <c r="AE1994" s="1">
        <v>65.64</v>
      </c>
      <c r="AF1994" s="1">
        <v>2330.3000000000002</v>
      </c>
      <c r="AG1994" s="1">
        <v>444.66</v>
      </c>
      <c r="AH1994" s="1">
        <v>3853</v>
      </c>
      <c r="AI1994" s="1">
        <v>1.53</v>
      </c>
      <c r="AJ1994" s="1">
        <v>25</v>
      </c>
      <c r="AK1994" s="1">
        <v>83.25</v>
      </c>
      <c r="AL1994" s="1">
        <v>11557</v>
      </c>
      <c r="AM1994" s="1">
        <f t="shared" si="465"/>
        <v>3939.146411596641</v>
      </c>
    </row>
    <row r="1995" spans="1:39" x14ac:dyDescent="0.3">
      <c r="A1995" s="2">
        <v>38519</v>
      </c>
      <c r="B1995" s="1" t="s">
        <v>25</v>
      </c>
      <c r="C1995" s="1">
        <v>4009.87</v>
      </c>
      <c r="D1995" s="1">
        <v>3983.86</v>
      </c>
      <c r="E1995" s="5">
        <f t="shared" si="466"/>
        <v>-6.4864945746370244E-3</v>
      </c>
      <c r="F1995" s="6">
        <f t="shared" si="467"/>
        <v>-26.009999999999764</v>
      </c>
      <c r="G1995" s="1">
        <v>4033.43</v>
      </c>
      <c r="H1995" s="1">
        <v>3980.11</v>
      </c>
      <c r="I1995" s="5">
        <f t="shared" si="468"/>
        <v>1.3297189185684252E-2</v>
      </c>
      <c r="J1995" s="5" t="str">
        <f t="shared" si="469"/>
        <v>Low</v>
      </c>
      <c r="K1995" s="6">
        <f t="shared" si="470"/>
        <v>416</v>
      </c>
      <c r="L1995" s="5" t="str">
        <f t="shared" si="471"/>
        <v>Normal</v>
      </c>
      <c r="M1995" s="6">
        <f t="shared" si="478"/>
        <v>2586.3314285714287</v>
      </c>
      <c r="N1995" s="1">
        <v>787383043</v>
      </c>
      <c r="O1995" s="5">
        <f t="shared" si="477"/>
        <v>1.1906552950944973</v>
      </c>
      <c r="P1995" s="1">
        <v>1.33</v>
      </c>
      <c r="Q1995" s="1">
        <v>8.3000000000000007</v>
      </c>
      <c r="R1995" s="1">
        <f t="shared" si="472"/>
        <v>-0.99334114735574297</v>
      </c>
      <c r="S1995" s="1">
        <f t="shared" si="473"/>
        <v>1.2530149168716276</v>
      </c>
      <c r="T1995" s="1">
        <f t="shared" si="474"/>
        <v>-0.29829786340129855</v>
      </c>
      <c r="U1995" s="1">
        <f t="shared" si="474"/>
        <v>1.1005516751786808</v>
      </c>
      <c r="V1995" s="1">
        <f t="shared" si="475"/>
        <v>0.26548189532331673</v>
      </c>
      <c r="W1995" s="7" t="str">
        <f t="shared" si="476"/>
        <v>Moderate Stress</v>
      </c>
      <c r="X1995" s="1">
        <v>11.32</v>
      </c>
      <c r="Y1995" s="1">
        <v>3.33</v>
      </c>
      <c r="Z1995" s="1">
        <v>60</v>
      </c>
      <c r="AA1995" s="1">
        <v>29100</v>
      </c>
      <c r="AB1995" s="1">
        <v>4906</v>
      </c>
      <c r="AC1995" s="1">
        <v>1.1100000000000001</v>
      </c>
      <c r="AD1995" s="1">
        <v>138.77000000000001</v>
      </c>
      <c r="AE1995" s="1">
        <v>36.56</v>
      </c>
      <c r="AF1995" s="1">
        <v>1697.36</v>
      </c>
      <c r="AG1995" s="1">
        <v>303.67</v>
      </c>
      <c r="AH1995" s="1">
        <v>5142</v>
      </c>
      <c r="AI1995" s="1">
        <v>3.67</v>
      </c>
      <c r="AJ1995" s="1">
        <v>27</v>
      </c>
      <c r="AK1995" s="1">
        <v>6.92</v>
      </c>
      <c r="AL1995" s="1">
        <v>9568</v>
      </c>
      <c r="AM1995" s="1">
        <f t="shared" ref="AM1995:AM2058" si="479">_xlfn.STDEV.P(AL1995:AL2093)</f>
        <v>3919.7480489527188</v>
      </c>
    </row>
    <row r="1996" spans="1:39" x14ac:dyDescent="0.3">
      <c r="A1996" s="2">
        <v>38520</v>
      </c>
      <c r="B1996" s="1" t="s">
        <v>25</v>
      </c>
      <c r="C1996" s="1">
        <v>1205.18</v>
      </c>
      <c r="D1996" s="1">
        <v>1163.52</v>
      </c>
      <c r="E1996" s="5">
        <f t="shared" si="466"/>
        <v>-3.4567450505318773E-2</v>
      </c>
      <c r="F1996" s="6">
        <f t="shared" si="467"/>
        <v>-41.660000000000082</v>
      </c>
      <c r="G1996" s="1">
        <v>1246.1199999999999</v>
      </c>
      <c r="H1996" s="1">
        <v>1158.01</v>
      </c>
      <c r="I1996" s="5">
        <f t="shared" si="468"/>
        <v>7.3109411042333844E-2</v>
      </c>
      <c r="J1996" s="5" t="str">
        <f t="shared" si="469"/>
        <v>High</v>
      </c>
      <c r="K1996" s="6">
        <f t="shared" si="470"/>
        <v>416</v>
      </c>
      <c r="L1996" s="5" t="str">
        <f t="shared" si="471"/>
        <v>⚠️ High Risk</v>
      </c>
      <c r="M1996" s="6">
        <f t="shared" si="478"/>
        <v>2556.2085714285718</v>
      </c>
      <c r="N1996" s="1">
        <v>14187867</v>
      </c>
      <c r="O1996" s="5">
        <f t="shared" si="477"/>
        <v>-0.70794154413056687</v>
      </c>
      <c r="P1996" s="1">
        <v>1.67</v>
      </c>
      <c r="Q1996" s="1">
        <v>6.46</v>
      </c>
      <c r="R1996" s="1">
        <f t="shared" si="472"/>
        <v>1.711080059051922</v>
      </c>
      <c r="S1996" s="1">
        <f t="shared" si="473"/>
        <v>-1.1692090937027197</v>
      </c>
      <c r="T1996" s="1">
        <f t="shared" si="474"/>
        <v>-0.21899454866827861</v>
      </c>
      <c r="U1996" s="1">
        <f t="shared" si="474"/>
        <v>0.4683607261098604</v>
      </c>
      <c r="V1996" s="1">
        <f t="shared" si="475"/>
        <v>0.19780928569769601</v>
      </c>
      <c r="W1996" s="7" t="str">
        <f t="shared" si="476"/>
        <v>Moderate Stress</v>
      </c>
      <c r="X1996" s="1">
        <v>7.61</v>
      </c>
      <c r="Y1996" s="1">
        <v>6.42</v>
      </c>
      <c r="Z1996" s="1">
        <v>85</v>
      </c>
      <c r="AA1996" s="1">
        <v>8240</v>
      </c>
      <c r="AB1996" s="1">
        <v>606</v>
      </c>
      <c r="AC1996" s="1">
        <v>1.31</v>
      </c>
      <c r="AD1996" s="1">
        <v>109.74</v>
      </c>
      <c r="AE1996" s="1">
        <v>148.46</v>
      </c>
      <c r="AF1996" s="1">
        <v>1818.54</v>
      </c>
      <c r="AG1996" s="1">
        <v>106.92</v>
      </c>
      <c r="AH1996" s="1">
        <v>4135</v>
      </c>
      <c r="AI1996" s="1">
        <v>9.2799999999999994</v>
      </c>
      <c r="AJ1996" s="1">
        <v>21</v>
      </c>
      <c r="AK1996" s="1">
        <v>29.58</v>
      </c>
      <c r="AL1996" s="1">
        <v>12215</v>
      </c>
      <c r="AM1996" s="1">
        <f t="shared" si="479"/>
        <v>3932.2574062942763</v>
      </c>
    </row>
    <row r="1997" spans="1:39" x14ac:dyDescent="0.3">
      <c r="A1997" s="2">
        <v>38521</v>
      </c>
      <c r="B1997" s="1" t="s">
        <v>25</v>
      </c>
      <c r="C1997" s="1">
        <v>2970.14</v>
      </c>
      <c r="D1997" s="1">
        <v>3012.99</v>
      </c>
      <c r="E1997" s="5">
        <f t="shared" si="466"/>
        <v>1.4426929370332681E-2</v>
      </c>
      <c r="F1997" s="6">
        <f t="shared" si="467"/>
        <v>42.849999999999909</v>
      </c>
      <c r="G1997" s="1">
        <v>3019.22</v>
      </c>
      <c r="H1997" s="1">
        <v>2950.96</v>
      </c>
      <c r="I1997" s="5">
        <f t="shared" si="468"/>
        <v>2.2982081652716629E-2</v>
      </c>
      <c r="J1997" s="5" t="str">
        <f t="shared" si="469"/>
        <v>Medium</v>
      </c>
      <c r="K1997" s="6">
        <f t="shared" si="470"/>
        <v>416</v>
      </c>
      <c r="L1997" s="5" t="str">
        <f t="shared" si="471"/>
        <v>Normal</v>
      </c>
      <c r="M1997" s="6">
        <f t="shared" si="478"/>
        <v>2587.0214285714287</v>
      </c>
      <c r="N1997" s="1">
        <v>969528470</v>
      </c>
      <c r="O1997" s="5">
        <f t="shared" si="477"/>
        <v>1.5895472359735972</v>
      </c>
      <c r="P1997" s="1">
        <v>-4.32</v>
      </c>
      <c r="Q1997" s="1">
        <v>3.64</v>
      </c>
      <c r="R1997" s="1">
        <f t="shared" si="472"/>
        <v>-1.6304350800641116</v>
      </c>
      <c r="S1997" s="1">
        <f t="shared" si="473"/>
        <v>1.7619200287206114</v>
      </c>
      <c r="T1997" s="1">
        <f t="shared" si="474"/>
        <v>-1.6161323582294242</v>
      </c>
      <c r="U1997" s="1">
        <f t="shared" si="474"/>
        <v>-0.50054061974561392</v>
      </c>
      <c r="V1997" s="1">
        <f t="shared" si="475"/>
        <v>-0.49629700732963461</v>
      </c>
      <c r="W1997" s="7" t="str">
        <f t="shared" si="476"/>
        <v>Low Stress</v>
      </c>
      <c r="X1997" s="1">
        <v>2.2599999999999998</v>
      </c>
      <c r="Y1997" s="1">
        <v>7.4</v>
      </c>
      <c r="Z1997" s="1">
        <v>67</v>
      </c>
      <c r="AA1997" s="1">
        <v>15403</v>
      </c>
      <c r="AB1997" s="1">
        <v>4881</v>
      </c>
      <c r="AC1997" s="1">
        <v>0.82</v>
      </c>
      <c r="AD1997" s="1">
        <v>138.09</v>
      </c>
      <c r="AE1997" s="1">
        <v>79.819999999999993</v>
      </c>
      <c r="AF1997" s="1">
        <v>1674.49</v>
      </c>
      <c r="AG1997" s="1">
        <v>127.36</v>
      </c>
      <c r="AH1997" s="1">
        <v>5304</v>
      </c>
      <c r="AI1997" s="1">
        <v>8.11</v>
      </c>
      <c r="AJ1997" s="1">
        <v>35</v>
      </c>
      <c r="AK1997" s="1">
        <v>87.1</v>
      </c>
      <c r="AL1997" s="1">
        <v>10548</v>
      </c>
      <c r="AM1997" s="1">
        <f t="shared" si="479"/>
        <v>3921.4454475515327</v>
      </c>
    </row>
    <row r="1998" spans="1:39" x14ac:dyDescent="0.3">
      <c r="A1998" s="2">
        <v>38522</v>
      </c>
      <c r="B1998" s="1" t="s">
        <v>24</v>
      </c>
      <c r="C1998" s="1">
        <v>2768.43</v>
      </c>
      <c r="D1998" s="1">
        <v>2776.4</v>
      </c>
      <c r="E1998" s="5">
        <f t="shared" si="466"/>
        <v>2.8788880340121495E-3</v>
      </c>
      <c r="F1998" s="6">
        <f t="shared" si="467"/>
        <v>7.9700000000002547</v>
      </c>
      <c r="G1998" s="1">
        <v>2819.28</v>
      </c>
      <c r="H1998" s="1">
        <v>2721.42</v>
      </c>
      <c r="I1998" s="5">
        <f t="shared" si="468"/>
        <v>3.5348554957141821E-2</v>
      </c>
      <c r="J1998" s="5" t="str">
        <f t="shared" si="469"/>
        <v>Medium</v>
      </c>
      <c r="K1998" s="6">
        <f t="shared" si="470"/>
        <v>416</v>
      </c>
      <c r="L1998" s="5" t="str">
        <f t="shared" si="471"/>
        <v>Normal</v>
      </c>
      <c r="M1998" s="6">
        <f t="shared" si="478"/>
        <v>2652.8557142857144</v>
      </c>
      <c r="N1998" s="1">
        <v>333064052</v>
      </c>
      <c r="O1998" s="5">
        <f t="shared" si="477"/>
        <v>-7.852332732601161E-2</v>
      </c>
      <c r="P1998" s="1">
        <v>0.42</v>
      </c>
      <c r="Q1998" s="1">
        <v>5.01</v>
      </c>
      <c r="R1998" s="1">
        <f t="shared" si="472"/>
        <v>0.59574004698183403</v>
      </c>
      <c r="S1998" s="1">
        <f t="shared" si="473"/>
        <v>-0.36619926774137201</v>
      </c>
      <c r="T1998" s="1">
        <f t="shared" si="474"/>
        <v>-0.51055085283379309</v>
      </c>
      <c r="U1998" s="1">
        <f t="shared" si="474"/>
        <v>-2.9833228319372931E-2</v>
      </c>
      <c r="V1998" s="1">
        <f t="shared" si="475"/>
        <v>-7.7710825478175996E-2</v>
      </c>
      <c r="W1998" s="7" t="str">
        <f t="shared" si="476"/>
        <v>Low Stress</v>
      </c>
      <c r="X1998" s="1">
        <v>10.4</v>
      </c>
      <c r="Y1998" s="1">
        <v>0.87</v>
      </c>
      <c r="Z1998" s="1">
        <v>72</v>
      </c>
      <c r="AA1998" s="1">
        <v>27664</v>
      </c>
      <c r="AB1998" s="1">
        <v>1633</v>
      </c>
      <c r="AC1998" s="1">
        <v>1.45</v>
      </c>
      <c r="AD1998" s="1">
        <v>145.21</v>
      </c>
      <c r="AE1998" s="1">
        <v>75.400000000000006</v>
      </c>
      <c r="AF1998" s="1">
        <v>2189.65</v>
      </c>
      <c r="AG1998" s="1">
        <v>444.14</v>
      </c>
      <c r="AH1998" s="1">
        <v>1947</v>
      </c>
      <c r="AI1998" s="1">
        <v>3.31</v>
      </c>
      <c r="AJ1998" s="1">
        <v>15</v>
      </c>
      <c r="AK1998" s="1">
        <v>40.46</v>
      </c>
      <c r="AL1998" s="1">
        <v>8365</v>
      </c>
      <c r="AM1998" s="1">
        <f t="shared" si="479"/>
        <v>3909.1861342511183</v>
      </c>
    </row>
    <row r="1999" spans="1:39" x14ac:dyDescent="0.3">
      <c r="A1999" s="2">
        <v>38523</v>
      </c>
      <c r="B1999" s="1" t="s">
        <v>26</v>
      </c>
      <c r="C1999" s="1">
        <v>2337.6</v>
      </c>
      <c r="D1999" s="1">
        <v>2354.3000000000002</v>
      </c>
      <c r="E1999" s="5">
        <f t="shared" si="466"/>
        <v>7.1440793976729434E-3</v>
      </c>
      <c r="F1999" s="6">
        <f t="shared" si="467"/>
        <v>16.700000000000273</v>
      </c>
      <c r="G1999" s="1">
        <v>2399.1799999999998</v>
      </c>
      <c r="H1999" s="1">
        <v>2302.9499999999998</v>
      </c>
      <c r="I1999" s="5">
        <f t="shared" si="468"/>
        <v>4.1166153319644086E-2</v>
      </c>
      <c r="J1999" s="5" t="str">
        <f t="shared" si="469"/>
        <v>Medium</v>
      </c>
      <c r="K1999" s="6">
        <f t="shared" si="470"/>
        <v>416</v>
      </c>
      <c r="L1999" s="5" t="str">
        <f t="shared" si="471"/>
        <v>Normal</v>
      </c>
      <c r="M1999" s="6">
        <f t="shared" si="478"/>
        <v>2355.4900000000002</v>
      </c>
      <c r="N1999" s="1">
        <v>492435743</v>
      </c>
      <c r="O1999" s="5">
        <f t="shared" si="477"/>
        <v>-0.15203140757815872</v>
      </c>
      <c r="P1999" s="1">
        <v>6.35</v>
      </c>
      <c r="Q1999" s="1">
        <v>9.0500000000000007</v>
      </c>
      <c r="R1999" s="1">
        <f t="shared" si="472"/>
        <v>3.8302294885137533E-2</v>
      </c>
      <c r="S1999" s="1">
        <f t="shared" si="473"/>
        <v>-0.45998065053912873</v>
      </c>
      <c r="T1999" s="1">
        <f t="shared" si="474"/>
        <v>0.87259225412740771</v>
      </c>
      <c r="U1999" s="1">
        <f t="shared" si="474"/>
        <v>1.3582382033317324</v>
      </c>
      <c r="V1999" s="1">
        <f t="shared" si="475"/>
        <v>0.45228802545128721</v>
      </c>
      <c r="W1999" s="7" t="str">
        <f t="shared" si="476"/>
        <v>Moderate Stress</v>
      </c>
      <c r="X1999" s="1">
        <v>10.220000000000001</v>
      </c>
      <c r="Y1999" s="1">
        <v>5.54</v>
      </c>
      <c r="Z1999" s="1">
        <v>98</v>
      </c>
      <c r="AA1999" s="1">
        <v>20578</v>
      </c>
      <c r="AB1999" s="1">
        <v>3741</v>
      </c>
      <c r="AC1999" s="1">
        <v>1.2</v>
      </c>
      <c r="AD1999" s="1">
        <v>81.44</v>
      </c>
      <c r="AE1999" s="1">
        <v>103.74</v>
      </c>
      <c r="AF1999" s="1">
        <v>1210.9100000000001</v>
      </c>
      <c r="AG1999" s="1">
        <v>213.45</v>
      </c>
      <c r="AH1999" s="1">
        <v>9869</v>
      </c>
      <c r="AI1999" s="1">
        <v>5.48</v>
      </c>
      <c r="AJ1999" s="1">
        <v>11</v>
      </c>
      <c r="AK1999" s="1">
        <v>51.54</v>
      </c>
      <c r="AL1999" s="1">
        <v>2584</v>
      </c>
      <c r="AM1999" s="1">
        <f t="shared" si="479"/>
        <v>3912.2305409224014</v>
      </c>
    </row>
    <row r="2000" spans="1:39" x14ac:dyDescent="0.3">
      <c r="A2000" s="2">
        <v>38524</v>
      </c>
      <c r="B2000" s="1" t="s">
        <v>24</v>
      </c>
      <c r="C2000" s="1">
        <v>2578.29</v>
      </c>
      <c r="D2000" s="1">
        <v>2619.4499999999998</v>
      </c>
      <c r="E2000" s="5">
        <f t="shared" si="466"/>
        <v>1.5964069208661499E-2</v>
      </c>
      <c r="F2000" s="6">
        <f t="shared" si="467"/>
        <v>41.159999999999854</v>
      </c>
      <c r="G2000" s="1">
        <v>2666.79</v>
      </c>
      <c r="H2000" s="1">
        <v>2534.91</v>
      </c>
      <c r="I2000" s="5">
        <f t="shared" si="468"/>
        <v>5.1150180933874821E-2</v>
      </c>
      <c r="J2000" s="5" t="str">
        <f t="shared" si="469"/>
        <v>High</v>
      </c>
      <c r="K2000" s="6">
        <f t="shared" si="470"/>
        <v>416</v>
      </c>
      <c r="L2000" s="5" t="str">
        <f t="shared" si="471"/>
        <v>⚠️ High Risk</v>
      </c>
      <c r="M2000" s="6">
        <f t="shared" si="478"/>
        <v>2532.727142857143</v>
      </c>
      <c r="N2000" s="1">
        <v>783996011</v>
      </c>
      <c r="O2000" s="5">
        <f t="shared" si="477"/>
        <v>0.11262370980758596</v>
      </c>
      <c r="P2000" s="1">
        <v>0.53</v>
      </c>
      <c r="Q2000" s="1">
        <v>6.32</v>
      </c>
      <c r="R2000" s="1">
        <f t="shared" si="472"/>
        <v>-0.98149425351586039</v>
      </c>
      <c r="S2000" s="1">
        <f t="shared" si="473"/>
        <v>-0.12233446541497291</v>
      </c>
      <c r="T2000" s="1">
        <f t="shared" si="474"/>
        <v>-0.48489389806722777</v>
      </c>
      <c r="U2000" s="1">
        <f t="shared" si="474"/>
        <v>0.42025924085462418</v>
      </c>
      <c r="V2000" s="1">
        <f t="shared" si="475"/>
        <v>-0.29211584403585922</v>
      </c>
      <c r="W2000" s="7" t="str">
        <f t="shared" si="476"/>
        <v>Low Stress</v>
      </c>
      <c r="X2000" s="1">
        <v>3.44</v>
      </c>
      <c r="Y2000" s="1">
        <v>5.87</v>
      </c>
      <c r="Z2000" s="1">
        <v>91</v>
      </c>
      <c r="AA2000" s="1">
        <v>14927</v>
      </c>
      <c r="AB2000" s="1">
        <v>4103</v>
      </c>
      <c r="AC2000" s="1">
        <v>1.28</v>
      </c>
      <c r="AD2000" s="1">
        <v>84.36</v>
      </c>
      <c r="AE2000" s="1">
        <v>66.42</v>
      </c>
      <c r="AF2000" s="1">
        <v>1482.62</v>
      </c>
      <c r="AG2000" s="1">
        <v>227.24</v>
      </c>
      <c r="AH2000" s="1">
        <v>2672</v>
      </c>
      <c r="AI2000" s="1">
        <v>4.0599999999999996</v>
      </c>
      <c r="AJ2000" s="1">
        <v>27</v>
      </c>
      <c r="AK2000" s="1">
        <v>18.420000000000002</v>
      </c>
      <c r="AL2000" s="1">
        <v>7784</v>
      </c>
      <c r="AM2000" s="1">
        <f t="shared" si="479"/>
        <v>3929.681641207691</v>
      </c>
    </row>
    <row r="2001" spans="1:39" x14ac:dyDescent="0.3">
      <c r="A2001" s="2">
        <v>38525</v>
      </c>
      <c r="B2001" s="1" t="s">
        <v>24</v>
      </c>
      <c r="C2001" s="1">
        <v>3119.76</v>
      </c>
      <c r="D2001" s="1">
        <v>3104.32</v>
      </c>
      <c r="E2001" s="5">
        <f t="shared" si="466"/>
        <v>-4.9490986486140131E-3</v>
      </c>
      <c r="F2001" s="6">
        <f t="shared" si="467"/>
        <v>-15.440000000000055</v>
      </c>
      <c r="G2001" s="1">
        <v>3139.63</v>
      </c>
      <c r="H2001" s="1">
        <v>3086</v>
      </c>
      <c r="I2001" s="5">
        <f t="shared" si="468"/>
        <v>1.7190424904479865E-2</v>
      </c>
      <c r="J2001" s="5" t="str">
        <f t="shared" si="469"/>
        <v>Low</v>
      </c>
      <c r="K2001" s="6">
        <f t="shared" si="470"/>
        <v>416</v>
      </c>
      <c r="L2001" s="5" t="str">
        <f t="shared" si="471"/>
        <v>Normal</v>
      </c>
      <c r="M2001" s="6">
        <f t="shared" si="478"/>
        <v>2716.4057142857141</v>
      </c>
      <c r="N2001" s="1">
        <v>121281935</v>
      </c>
      <c r="O2001" s="5">
        <f t="shared" si="477"/>
        <v>0.18510374315218858</v>
      </c>
      <c r="P2001" s="1">
        <v>5.73</v>
      </c>
      <c r="Q2001" s="1">
        <v>3.98</v>
      </c>
      <c r="R2001" s="1">
        <f t="shared" si="472"/>
        <v>1.3364948604245774</v>
      </c>
      <c r="S2001" s="1">
        <f t="shared" si="473"/>
        <v>-2.9864661701308255E-2</v>
      </c>
      <c r="T2001" s="1">
        <f t="shared" si="474"/>
        <v>0.72798032726131268</v>
      </c>
      <c r="U2001" s="1">
        <f t="shared" si="474"/>
        <v>-0.38372272698289717</v>
      </c>
      <c r="V2001" s="1">
        <f t="shared" si="475"/>
        <v>0.4127219497504212</v>
      </c>
      <c r="W2001" s="7" t="str">
        <f t="shared" si="476"/>
        <v>Moderate Stress</v>
      </c>
      <c r="X2001" s="1">
        <v>8.01</v>
      </c>
      <c r="Y2001" s="1">
        <v>1.25</v>
      </c>
      <c r="Z2001" s="1">
        <v>93</v>
      </c>
      <c r="AA2001" s="1">
        <v>3201</v>
      </c>
      <c r="AB2001" s="1">
        <v>807</v>
      </c>
      <c r="AC2001" s="1">
        <v>1.22</v>
      </c>
      <c r="AD2001" s="1">
        <v>89.38</v>
      </c>
      <c r="AE2001" s="1">
        <v>113.02</v>
      </c>
      <c r="AF2001" s="1">
        <v>2321.5500000000002</v>
      </c>
      <c r="AG2001" s="1">
        <v>155.91</v>
      </c>
      <c r="AH2001" s="1">
        <v>7065</v>
      </c>
      <c r="AI2001" s="1">
        <v>4.66</v>
      </c>
      <c r="AJ2001" s="1">
        <v>6</v>
      </c>
      <c r="AK2001" s="1">
        <v>55.31</v>
      </c>
      <c r="AL2001" s="1">
        <v>1988</v>
      </c>
      <c r="AM2001" s="1">
        <f t="shared" si="479"/>
        <v>3943.581052831682</v>
      </c>
    </row>
    <row r="2002" spans="1:39" x14ac:dyDescent="0.3">
      <c r="A2002" s="2">
        <v>38526</v>
      </c>
      <c r="B2002" s="1" t="s">
        <v>26</v>
      </c>
      <c r="C2002" s="1">
        <v>1645.47</v>
      </c>
      <c r="D2002" s="1">
        <v>1657.62</v>
      </c>
      <c r="E2002" s="5">
        <f t="shared" si="466"/>
        <v>7.3839085489251482E-3</v>
      </c>
      <c r="F2002" s="6">
        <f t="shared" si="467"/>
        <v>12.149999999999864</v>
      </c>
      <c r="G2002" s="1">
        <v>1668.48</v>
      </c>
      <c r="H2002" s="1">
        <v>1643.31</v>
      </c>
      <c r="I2002" s="5">
        <f t="shared" si="468"/>
        <v>1.5296541413699473E-2</v>
      </c>
      <c r="J2002" s="5" t="str">
        <f t="shared" si="469"/>
        <v>Low</v>
      </c>
      <c r="K2002" s="6">
        <f t="shared" si="470"/>
        <v>416</v>
      </c>
      <c r="L2002" s="5" t="str">
        <f t="shared" si="471"/>
        <v>Normal</v>
      </c>
      <c r="M2002" s="6">
        <f t="shared" si="478"/>
        <v>2384.0857142857139</v>
      </c>
      <c r="N2002" s="1">
        <v>436971565</v>
      </c>
      <c r="O2002" s="5">
        <f t="shared" si="477"/>
        <v>-0.46602798680548402</v>
      </c>
      <c r="P2002" s="1">
        <v>0.54</v>
      </c>
      <c r="Q2002" s="1">
        <v>1.2</v>
      </c>
      <c r="R2002" s="1">
        <f t="shared" si="472"/>
        <v>0.2323005295290245</v>
      </c>
      <c r="S2002" s="1">
        <f t="shared" si="473"/>
        <v>-0.86057652098894677</v>
      </c>
      <c r="T2002" s="1">
        <f t="shared" si="474"/>
        <v>-0.48256144763390374</v>
      </c>
      <c r="U2002" s="1">
        <f t="shared" si="474"/>
        <v>-1.3388807913368754</v>
      </c>
      <c r="V2002" s="1">
        <f t="shared" si="475"/>
        <v>-0.61242955760767537</v>
      </c>
      <c r="W2002" s="7" t="str">
        <f t="shared" si="476"/>
        <v>Low Stress</v>
      </c>
      <c r="X2002" s="1">
        <v>13.9</v>
      </c>
      <c r="Y2002" s="1">
        <v>5.26</v>
      </c>
      <c r="Z2002" s="1">
        <v>50</v>
      </c>
      <c r="AA2002" s="1">
        <v>10167</v>
      </c>
      <c r="AB2002" s="1">
        <v>1723</v>
      </c>
      <c r="AC2002" s="1">
        <v>1.49</v>
      </c>
      <c r="AD2002" s="1">
        <v>88.55</v>
      </c>
      <c r="AE2002" s="1">
        <v>137.62</v>
      </c>
      <c r="AF2002" s="1">
        <v>2030.2</v>
      </c>
      <c r="AG2002" s="1">
        <v>189.25</v>
      </c>
      <c r="AH2002" s="1">
        <v>1083</v>
      </c>
      <c r="AI2002" s="1">
        <v>7.61</v>
      </c>
      <c r="AJ2002" s="1">
        <v>32</v>
      </c>
      <c r="AK2002" s="1">
        <v>26.54</v>
      </c>
      <c r="AL2002" s="1">
        <v>12744</v>
      </c>
      <c r="AM2002" s="1">
        <f t="shared" si="479"/>
        <v>3918.4597728872423</v>
      </c>
    </row>
    <row r="2003" spans="1:39" x14ac:dyDescent="0.3">
      <c r="A2003" s="2">
        <v>38527</v>
      </c>
      <c r="B2003" s="1" t="s">
        <v>25</v>
      </c>
      <c r="C2003" s="1">
        <v>3287.98</v>
      </c>
      <c r="D2003" s="1">
        <v>3241.86</v>
      </c>
      <c r="E2003" s="5">
        <f t="shared" si="466"/>
        <v>-1.4026849311735439E-2</v>
      </c>
      <c r="F2003" s="6">
        <f t="shared" si="467"/>
        <v>-46.119999999999891</v>
      </c>
      <c r="G2003" s="1">
        <v>3306.66</v>
      </c>
      <c r="H2003" s="1">
        <v>3193.14</v>
      </c>
      <c r="I2003" s="5">
        <f t="shared" si="468"/>
        <v>3.4525757455945591E-2</v>
      </c>
      <c r="J2003" s="5" t="str">
        <f t="shared" si="469"/>
        <v>Medium</v>
      </c>
      <c r="K2003" s="6">
        <f t="shared" si="470"/>
        <v>416</v>
      </c>
      <c r="L2003" s="5" t="str">
        <f t="shared" si="471"/>
        <v>Normal</v>
      </c>
      <c r="M2003" s="6">
        <f t="shared" si="478"/>
        <v>2680.9914285714285</v>
      </c>
      <c r="N2003" s="1">
        <v>781775862</v>
      </c>
      <c r="O2003" s="5">
        <f t="shared" si="477"/>
        <v>0.95573171173127758</v>
      </c>
      <c r="P2003" s="1">
        <v>1.35</v>
      </c>
      <c r="Q2003" s="1">
        <v>2.94</v>
      </c>
      <c r="R2003" s="1">
        <f t="shared" si="472"/>
        <v>-0.97372879115479571</v>
      </c>
      <c r="S2003" s="1">
        <f t="shared" si="473"/>
        <v>0.95330013144892822</v>
      </c>
      <c r="T2003" s="1">
        <f t="shared" si="474"/>
        <v>-0.29363296253465027</v>
      </c>
      <c r="U2003" s="1">
        <f t="shared" si="474"/>
        <v>-0.74104804602179553</v>
      </c>
      <c r="V2003" s="1">
        <f t="shared" si="475"/>
        <v>-0.26377741706557833</v>
      </c>
      <c r="W2003" s="7" t="str">
        <f t="shared" si="476"/>
        <v>Low Stress</v>
      </c>
      <c r="X2003" s="1">
        <v>4.67</v>
      </c>
      <c r="Y2003" s="1">
        <v>7.28</v>
      </c>
      <c r="Z2003" s="1">
        <v>56</v>
      </c>
      <c r="AA2003" s="1">
        <v>25689</v>
      </c>
      <c r="AB2003" s="1">
        <v>4337</v>
      </c>
      <c r="AC2003" s="1">
        <v>1.49</v>
      </c>
      <c r="AD2003" s="1">
        <v>111.81</v>
      </c>
      <c r="AE2003" s="1">
        <v>84.86</v>
      </c>
      <c r="AF2003" s="1">
        <v>1344.15</v>
      </c>
      <c r="AG2003" s="1">
        <v>198.88</v>
      </c>
      <c r="AH2003" s="1">
        <v>6534</v>
      </c>
      <c r="AI2003" s="1">
        <v>5.43</v>
      </c>
      <c r="AJ2003" s="1">
        <v>23</v>
      </c>
      <c r="AK2003" s="1">
        <v>82.94</v>
      </c>
      <c r="AL2003" s="1">
        <v>4871</v>
      </c>
      <c r="AM2003" s="1">
        <f t="shared" si="479"/>
        <v>3887.393121317336</v>
      </c>
    </row>
    <row r="2004" spans="1:39" x14ac:dyDescent="0.3">
      <c r="A2004" s="2">
        <v>38528</v>
      </c>
      <c r="B2004" s="1" t="s">
        <v>25</v>
      </c>
      <c r="C2004" s="1">
        <v>4221.7299999999996</v>
      </c>
      <c r="D2004" s="1">
        <v>4190.41</v>
      </c>
      <c r="E2004" s="5">
        <f t="shared" si="466"/>
        <v>-7.4187596080279201E-3</v>
      </c>
      <c r="F2004" s="6">
        <f t="shared" si="467"/>
        <v>-31.319999999999709</v>
      </c>
      <c r="G2004" s="1">
        <v>4238.38</v>
      </c>
      <c r="H2004" s="1">
        <v>4189.55</v>
      </c>
      <c r="I2004" s="5">
        <f t="shared" si="468"/>
        <v>1.1566348392720504E-2</v>
      </c>
      <c r="J2004" s="5" t="str">
        <f t="shared" si="469"/>
        <v>Low</v>
      </c>
      <c r="K2004" s="6">
        <f t="shared" si="470"/>
        <v>416</v>
      </c>
      <c r="L2004" s="5" t="str">
        <f t="shared" si="471"/>
        <v>Normal</v>
      </c>
      <c r="M2004" s="6">
        <f t="shared" si="478"/>
        <v>2849.1942857142858</v>
      </c>
      <c r="N2004" s="1">
        <v>966331593</v>
      </c>
      <c r="O2004" s="5">
        <f t="shared" si="477"/>
        <v>0.29259437483420003</v>
      </c>
      <c r="P2004" s="1">
        <v>3.46</v>
      </c>
      <c r="Q2004" s="1">
        <v>9.7799999999999994</v>
      </c>
      <c r="R2004" s="1">
        <f t="shared" si="472"/>
        <v>-1.6192532954107153</v>
      </c>
      <c r="S2004" s="1">
        <f t="shared" si="473"/>
        <v>0.1072715557371678</v>
      </c>
      <c r="T2004" s="1">
        <f t="shared" si="474"/>
        <v>0.19851407889673822</v>
      </c>
      <c r="U2004" s="1">
        <f t="shared" si="474"/>
        <v>1.6090530907340357</v>
      </c>
      <c r="V2004" s="1">
        <f t="shared" si="475"/>
        <v>7.3896357489306563E-2</v>
      </c>
      <c r="W2004" s="7" t="str">
        <f t="shared" si="476"/>
        <v>Moderate Stress</v>
      </c>
      <c r="X2004" s="1">
        <v>7.99</v>
      </c>
      <c r="Y2004" s="1">
        <v>1.01</v>
      </c>
      <c r="Z2004" s="1">
        <v>97</v>
      </c>
      <c r="AA2004" s="1">
        <v>23098</v>
      </c>
      <c r="AB2004" s="1">
        <v>2428</v>
      </c>
      <c r="AC2004" s="1">
        <v>1.23</v>
      </c>
      <c r="AD2004" s="1">
        <v>133.47999999999999</v>
      </c>
      <c r="AE2004" s="1">
        <v>69.78</v>
      </c>
      <c r="AF2004" s="1">
        <v>2215.4699999999998</v>
      </c>
      <c r="AG2004" s="1">
        <v>264.83999999999997</v>
      </c>
      <c r="AH2004" s="1">
        <v>6582</v>
      </c>
      <c r="AI2004" s="1">
        <v>1.81</v>
      </c>
      <c r="AJ2004" s="1">
        <v>10</v>
      </c>
      <c r="AK2004" s="1">
        <v>20.100000000000001</v>
      </c>
      <c r="AL2004" s="1">
        <v>11151</v>
      </c>
      <c r="AM2004" s="1">
        <f t="shared" si="479"/>
        <v>3907.2143598830248</v>
      </c>
    </row>
    <row r="2005" spans="1:39" x14ac:dyDescent="0.3">
      <c r="A2005" s="2">
        <v>38529</v>
      </c>
      <c r="B2005" s="1" t="s">
        <v>24</v>
      </c>
      <c r="C2005" s="1">
        <v>4040.64</v>
      </c>
      <c r="D2005" s="1">
        <v>4073.76</v>
      </c>
      <c r="E2005" s="5">
        <f t="shared" si="466"/>
        <v>8.1967213114754953E-3</v>
      </c>
      <c r="F2005" s="6">
        <f t="shared" si="467"/>
        <v>33.120000000000346</v>
      </c>
      <c r="G2005" s="1">
        <v>4082.57</v>
      </c>
      <c r="H2005" s="1">
        <v>3993.26</v>
      </c>
      <c r="I2005" s="5">
        <f t="shared" si="468"/>
        <v>2.2102934188643369E-2</v>
      </c>
      <c r="J2005" s="5" t="str">
        <f t="shared" si="469"/>
        <v>Medium</v>
      </c>
      <c r="K2005" s="6">
        <f t="shared" si="470"/>
        <v>416</v>
      </c>
      <c r="L2005" s="5" t="str">
        <f t="shared" si="471"/>
        <v>Normal</v>
      </c>
      <c r="M2005" s="6">
        <f t="shared" si="478"/>
        <v>3034.5314285714289</v>
      </c>
      <c r="N2005" s="1">
        <v>99729741</v>
      </c>
      <c r="O2005" s="5">
        <f t="shared" si="477"/>
        <v>-2.7837371522118275E-2</v>
      </c>
      <c r="P2005" s="1">
        <v>9.26</v>
      </c>
      <c r="Q2005" s="1">
        <v>4.37</v>
      </c>
      <c r="R2005" s="1">
        <f t="shared" si="472"/>
        <v>1.4118784276109977</v>
      </c>
      <c r="S2005" s="1">
        <f t="shared" si="473"/>
        <v>-0.30153428115200642</v>
      </c>
      <c r="T2005" s="1">
        <f t="shared" si="474"/>
        <v>1.5513353302247257</v>
      </c>
      <c r="U2005" s="1">
        <f t="shared" si="474"/>
        <v>-0.24972573234331025</v>
      </c>
      <c r="V2005" s="1">
        <f t="shared" si="475"/>
        <v>0.60298843608510166</v>
      </c>
      <c r="W2005" s="7" t="str">
        <f t="shared" si="476"/>
        <v>Moderate Stress</v>
      </c>
      <c r="X2005" s="1">
        <v>7.99</v>
      </c>
      <c r="Y2005" s="1">
        <v>7.72</v>
      </c>
      <c r="Z2005" s="1">
        <v>65</v>
      </c>
      <c r="AA2005" s="1">
        <v>6144</v>
      </c>
      <c r="AB2005" s="1">
        <v>3114</v>
      </c>
      <c r="AC2005" s="1">
        <v>1.28</v>
      </c>
      <c r="AD2005" s="1">
        <v>147.29</v>
      </c>
      <c r="AE2005" s="1">
        <v>87.85</v>
      </c>
      <c r="AF2005" s="1">
        <v>1206</v>
      </c>
      <c r="AG2005" s="1">
        <v>349.26</v>
      </c>
      <c r="AH2005" s="1">
        <v>4729</v>
      </c>
      <c r="AI2005" s="1">
        <v>2.69</v>
      </c>
      <c r="AJ2005" s="1">
        <v>14</v>
      </c>
      <c r="AK2005" s="1">
        <v>36.049999999999997</v>
      </c>
      <c r="AL2005" s="1">
        <v>1489</v>
      </c>
      <c r="AM2005" s="1">
        <f t="shared" si="479"/>
        <v>3889.7534920815087</v>
      </c>
    </row>
    <row r="2006" spans="1:39" x14ac:dyDescent="0.3">
      <c r="A2006" s="2">
        <v>38530</v>
      </c>
      <c r="B2006" s="1" t="s">
        <v>25</v>
      </c>
      <c r="C2006" s="1">
        <v>1615.6</v>
      </c>
      <c r="D2006" s="1">
        <v>1642.28</v>
      </c>
      <c r="E2006" s="5">
        <f t="shared" si="466"/>
        <v>1.6513988611042377E-2</v>
      </c>
      <c r="F2006" s="6">
        <f t="shared" si="467"/>
        <v>26.680000000000064</v>
      </c>
      <c r="G2006" s="1">
        <v>1672.64</v>
      </c>
      <c r="H2006" s="1">
        <v>1597.17</v>
      </c>
      <c r="I2006" s="5">
        <f t="shared" si="468"/>
        <v>4.6713295370141142E-2</v>
      </c>
      <c r="J2006" s="5" t="str">
        <f t="shared" si="469"/>
        <v>Medium</v>
      </c>
      <c r="K2006" s="6">
        <f t="shared" si="470"/>
        <v>416</v>
      </c>
      <c r="L2006" s="5" t="str">
        <f t="shared" si="471"/>
        <v>Normal</v>
      </c>
      <c r="M2006" s="6">
        <f t="shared" si="478"/>
        <v>2932.8142857142852</v>
      </c>
      <c r="N2006" s="1">
        <v>122663846</v>
      </c>
      <c r="O2006" s="5">
        <f t="shared" si="477"/>
        <v>-0.59686383095715023</v>
      </c>
      <c r="P2006" s="1">
        <v>-3.37</v>
      </c>
      <c r="Q2006" s="1">
        <v>4.72</v>
      </c>
      <c r="R2006" s="1">
        <f t="shared" si="472"/>
        <v>1.3316613209383352</v>
      </c>
      <c r="S2006" s="1">
        <f t="shared" si="473"/>
        <v>-1.0274964887253732</v>
      </c>
      <c r="T2006" s="1">
        <f t="shared" si="474"/>
        <v>-1.3945495670636332</v>
      </c>
      <c r="U2006" s="1">
        <f t="shared" si="474"/>
        <v>-0.12947201920521959</v>
      </c>
      <c r="V2006" s="1">
        <f t="shared" si="475"/>
        <v>-0.30496418851397272</v>
      </c>
      <c r="W2006" s="7" t="str">
        <f t="shared" si="476"/>
        <v>Low Stress</v>
      </c>
      <c r="X2006" s="1">
        <v>12.54</v>
      </c>
      <c r="Y2006" s="1">
        <v>5.98</v>
      </c>
      <c r="Z2006" s="1">
        <v>97</v>
      </c>
      <c r="AA2006" s="1">
        <v>6020</v>
      </c>
      <c r="AB2006" s="1">
        <v>1807</v>
      </c>
      <c r="AC2006" s="1">
        <v>1.23</v>
      </c>
      <c r="AD2006" s="1">
        <v>109.24</v>
      </c>
      <c r="AE2006" s="1">
        <v>98.46</v>
      </c>
      <c r="AF2006" s="1">
        <v>1878.1</v>
      </c>
      <c r="AG2006" s="1">
        <v>241.26</v>
      </c>
      <c r="AH2006" s="1">
        <v>4747</v>
      </c>
      <c r="AI2006" s="1">
        <v>5.68</v>
      </c>
      <c r="AJ2006" s="1">
        <v>18</v>
      </c>
      <c r="AK2006" s="1">
        <v>9.6</v>
      </c>
      <c r="AL2006" s="1">
        <v>4317</v>
      </c>
      <c r="AM2006" s="1">
        <f t="shared" si="479"/>
        <v>3879.3133214178547</v>
      </c>
    </row>
    <row r="2007" spans="1:39" x14ac:dyDescent="0.3">
      <c r="A2007" s="2">
        <v>38531</v>
      </c>
      <c r="B2007" s="1" t="s">
        <v>24</v>
      </c>
      <c r="C2007" s="1">
        <v>1597</v>
      </c>
      <c r="D2007" s="1">
        <v>1582.06</v>
      </c>
      <c r="E2007" s="5">
        <f t="shared" si="466"/>
        <v>-9.3550407013149994E-3</v>
      </c>
      <c r="F2007" s="6">
        <f t="shared" si="467"/>
        <v>-14.940000000000055</v>
      </c>
      <c r="G2007" s="1">
        <v>1620.83</v>
      </c>
      <c r="H2007" s="1">
        <v>1581.56</v>
      </c>
      <c r="I2007" s="5">
        <f t="shared" si="468"/>
        <v>2.4589855979962418E-2</v>
      </c>
      <c r="J2007" s="5" t="str">
        <f t="shared" si="469"/>
        <v>Medium</v>
      </c>
      <c r="K2007" s="6">
        <f t="shared" si="470"/>
        <v>416</v>
      </c>
      <c r="L2007" s="5" t="str">
        <f t="shared" si="471"/>
        <v>Normal</v>
      </c>
      <c r="M2007" s="6">
        <f t="shared" si="478"/>
        <v>2784.6157142857146</v>
      </c>
      <c r="N2007" s="1">
        <v>186642019</v>
      </c>
      <c r="O2007" s="5">
        <f t="shared" si="477"/>
        <v>-3.6668533989331925E-2</v>
      </c>
      <c r="P2007" s="1">
        <v>-4.51</v>
      </c>
      <c r="Q2007" s="1">
        <v>4.99</v>
      </c>
      <c r="R2007" s="1">
        <f t="shared" si="472"/>
        <v>1.1078835049623879</v>
      </c>
      <c r="S2007" s="1">
        <f t="shared" si="473"/>
        <v>-0.31280105107778955</v>
      </c>
      <c r="T2007" s="1">
        <f t="shared" si="474"/>
        <v>-1.6604489164625824</v>
      </c>
      <c r="U2007" s="1">
        <f t="shared" si="474"/>
        <v>-3.6704869070120827E-2</v>
      </c>
      <c r="V2007" s="1">
        <f t="shared" si="475"/>
        <v>-0.22551783291202623</v>
      </c>
      <c r="W2007" s="7" t="str">
        <f t="shared" si="476"/>
        <v>Low Stress</v>
      </c>
      <c r="X2007" s="1">
        <v>12.72</v>
      </c>
      <c r="Y2007" s="1">
        <v>8.42</v>
      </c>
      <c r="Z2007" s="1">
        <v>92</v>
      </c>
      <c r="AA2007" s="1">
        <v>1168</v>
      </c>
      <c r="AB2007" s="1">
        <v>401</v>
      </c>
      <c r="AC2007" s="1">
        <v>1.02</v>
      </c>
      <c r="AD2007" s="1">
        <v>128.19</v>
      </c>
      <c r="AE2007" s="1">
        <v>130.19999999999999</v>
      </c>
      <c r="AF2007" s="1">
        <v>2425.98</v>
      </c>
      <c r="AG2007" s="1">
        <v>279.95</v>
      </c>
      <c r="AH2007" s="1">
        <v>7640</v>
      </c>
      <c r="AI2007" s="1">
        <v>6.93</v>
      </c>
      <c r="AJ2007" s="1">
        <v>14</v>
      </c>
      <c r="AK2007" s="1">
        <v>58.84</v>
      </c>
      <c r="AL2007" s="1">
        <v>4846</v>
      </c>
      <c r="AM2007" s="1">
        <f t="shared" si="479"/>
        <v>3867.8523787066893</v>
      </c>
    </row>
    <row r="2008" spans="1:39" x14ac:dyDescent="0.3">
      <c r="A2008" s="2">
        <v>38532</v>
      </c>
      <c r="B2008" s="1" t="s">
        <v>24</v>
      </c>
      <c r="C2008" s="1">
        <v>2072.6999999999998</v>
      </c>
      <c r="D2008" s="1">
        <v>2060.38</v>
      </c>
      <c r="E2008" s="5">
        <f t="shared" si="466"/>
        <v>-5.9439378588313357E-3</v>
      </c>
      <c r="F2008" s="6">
        <f t="shared" si="467"/>
        <v>-12.319999999999709</v>
      </c>
      <c r="G2008" s="1">
        <v>2115.9899999999998</v>
      </c>
      <c r="H2008" s="1">
        <v>2025.92</v>
      </c>
      <c r="I2008" s="5">
        <f t="shared" si="468"/>
        <v>4.3455396342934202E-2</v>
      </c>
      <c r="J2008" s="5" t="str">
        <f t="shared" si="469"/>
        <v>Medium</v>
      </c>
      <c r="K2008" s="6">
        <f t="shared" si="470"/>
        <v>416</v>
      </c>
      <c r="L2008" s="5" t="str">
        <f t="shared" si="471"/>
        <v>Normal</v>
      </c>
      <c r="M2008" s="6">
        <f t="shared" si="478"/>
        <v>2635.4814285714288</v>
      </c>
      <c r="N2008" s="1">
        <v>775358049</v>
      </c>
      <c r="O2008" s="5">
        <f t="shared" si="477"/>
        <v>0.30233998710541965</v>
      </c>
      <c r="P2008" s="1">
        <v>4.12</v>
      </c>
      <c r="Q2008" s="1">
        <v>8.84</v>
      </c>
      <c r="R2008" s="1">
        <f t="shared" si="472"/>
        <v>-0.95128107017217178</v>
      </c>
      <c r="S2008" s="1">
        <f t="shared" si="473"/>
        <v>0.11970497791158334</v>
      </c>
      <c r="T2008" s="1">
        <f t="shared" si="474"/>
        <v>0.35245580749612992</v>
      </c>
      <c r="U2008" s="1">
        <f t="shared" si="474"/>
        <v>1.2860859754488776</v>
      </c>
      <c r="V2008" s="1">
        <f t="shared" si="475"/>
        <v>0.20174142267110476</v>
      </c>
      <c r="W2008" s="7" t="str">
        <f t="shared" si="476"/>
        <v>Moderate Stress</v>
      </c>
      <c r="X2008" s="1">
        <v>11.87</v>
      </c>
      <c r="Y2008" s="1">
        <v>2.57</v>
      </c>
      <c r="Z2008" s="1">
        <v>100</v>
      </c>
      <c r="AA2008" s="1">
        <v>2628</v>
      </c>
      <c r="AB2008" s="1">
        <v>2544</v>
      </c>
      <c r="AC2008" s="1">
        <v>0.93</v>
      </c>
      <c r="AD2008" s="1">
        <v>124.49</v>
      </c>
      <c r="AE2008" s="1">
        <v>71.28</v>
      </c>
      <c r="AF2008" s="1">
        <v>1777.01</v>
      </c>
      <c r="AG2008" s="1">
        <v>172.76</v>
      </c>
      <c r="AH2008" s="1">
        <v>9791</v>
      </c>
      <c r="AI2008" s="1">
        <v>5.08</v>
      </c>
      <c r="AJ2008" s="1">
        <v>8</v>
      </c>
      <c r="AK2008" s="1">
        <v>94.2</v>
      </c>
      <c r="AL2008" s="1">
        <v>8739</v>
      </c>
      <c r="AM2008" s="1">
        <f t="shared" si="479"/>
        <v>3879.4237296058805</v>
      </c>
    </row>
    <row r="2009" spans="1:39" x14ac:dyDescent="0.3">
      <c r="A2009" s="2">
        <v>38533</v>
      </c>
      <c r="B2009" s="1" t="s">
        <v>26</v>
      </c>
      <c r="C2009" s="1">
        <v>2444.3000000000002</v>
      </c>
      <c r="D2009" s="1">
        <v>2447.66</v>
      </c>
      <c r="E2009" s="5">
        <f t="shared" si="466"/>
        <v>1.3746266824856493E-3</v>
      </c>
      <c r="F2009" s="6">
        <f t="shared" si="467"/>
        <v>3.3599999999996726</v>
      </c>
      <c r="G2009" s="1">
        <v>2449.27</v>
      </c>
      <c r="H2009" s="1">
        <v>2395.27</v>
      </c>
      <c r="I2009" s="5">
        <f t="shared" si="468"/>
        <v>2.2092214539950087E-2</v>
      </c>
      <c r="J2009" s="5" t="str">
        <f t="shared" si="469"/>
        <v>Medium</v>
      </c>
      <c r="K2009" s="6">
        <f t="shared" si="470"/>
        <v>416</v>
      </c>
      <c r="L2009" s="5" t="str">
        <f t="shared" si="471"/>
        <v>Normal</v>
      </c>
      <c r="M2009" s="6">
        <f t="shared" si="478"/>
        <v>2748.3442857142859</v>
      </c>
      <c r="N2009" s="1">
        <v>398284439</v>
      </c>
      <c r="O2009" s="5">
        <f t="shared" si="477"/>
        <v>0.18796532678437944</v>
      </c>
      <c r="P2009" s="1">
        <v>9.24</v>
      </c>
      <c r="Q2009" s="1">
        <v>6.04</v>
      </c>
      <c r="R2009" s="1">
        <f t="shared" si="472"/>
        <v>0.36761731268671627</v>
      </c>
      <c r="S2009" s="1">
        <f t="shared" si="473"/>
        <v>-2.6213862100805192E-2</v>
      </c>
      <c r="T2009" s="1">
        <f t="shared" si="474"/>
        <v>1.5466704293580775</v>
      </c>
      <c r="U2009" s="1">
        <f t="shared" si="474"/>
        <v>0.32405627034415146</v>
      </c>
      <c r="V2009" s="1">
        <f t="shared" si="475"/>
        <v>0.55303253757203508</v>
      </c>
      <c r="W2009" s="7" t="str">
        <f t="shared" si="476"/>
        <v>Moderate Stress</v>
      </c>
      <c r="X2009" s="1">
        <v>6.75</v>
      </c>
      <c r="Y2009" s="1">
        <v>8.42</v>
      </c>
      <c r="Z2009" s="1">
        <v>115</v>
      </c>
      <c r="AA2009" s="1">
        <v>15959</v>
      </c>
      <c r="AB2009" s="1">
        <v>417</v>
      </c>
      <c r="AC2009" s="1">
        <v>1.08</v>
      </c>
      <c r="AD2009" s="1">
        <v>107.52</v>
      </c>
      <c r="AE2009" s="1">
        <v>26.69</v>
      </c>
      <c r="AF2009" s="1">
        <v>2159.09</v>
      </c>
      <c r="AG2009" s="1">
        <v>122.56</v>
      </c>
      <c r="AH2009" s="1">
        <v>226</v>
      </c>
      <c r="AI2009" s="1">
        <v>6.2</v>
      </c>
      <c r="AJ2009" s="1">
        <v>12</v>
      </c>
      <c r="AK2009" s="1">
        <v>17.399999999999999</v>
      </c>
      <c r="AL2009" s="1">
        <v>14584</v>
      </c>
      <c r="AM2009" s="1">
        <f t="shared" si="479"/>
        <v>3939.2455903950431</v>
      </c>
    </row>
    <row r="2010" spans="1:39" x14ac:dyDescent="0.3">
      <c r="A2010" s="2">
        <v>38534</v>
      </c>
      <c r="B2010" s="1" t="s">
        <v>26</v>
      </c>
      <c r="C2010" s="1">
        <v>2633.82</v>
      </c>
      <c r="D2010" s="1">
        <v>2583.84</v>
      </c>
      <c r="E2010" s="5">
        <f t="shared" si="466"/>
        <v>-1.8976239834157239E-2</v>
      </c>
      <c r="F2010" s="6">
        <f t="shared" si="467"/>
        <v>-49.980000000000018</v>
      </c>
      <c r="G2010" s="1">
        <v>2666.01</v>
      </c>
      <c r="H2010" s="1">
        <v>2535.56</v>
      </c>
      <c r="I2010" s="5">
        <f t="shared" si="468"/>
        <v>4.9528821255818645E-2</v>
      </c>
      <c r="J2010" s="5" t="str">
        <f t="shared" si="469"/>
        <v>Medium</v>
      </c>
      <c r="K2010" s="6">
        <f t="shared" si="470"/>
        <v>416</v>
      </c>
      <c r="L2010" s="5" t="str">
        <f t="shared" si="471"/>
        <v>Normal</v>
      </c>
      <c r="M2010" s="6">
        <f t="shared" si="478"/>
        <v>2654.3414285714284</v>
      </c>
      <c r="N2010" s="1">
        <v>651979985</v>
      </c>
      <c r="O2010" s="5">
        <f t="shared" si="477"/>
        <v>5.5636812302362379E-2</v>
      </c>
      <c r="P2010" s="1">
        <v>9.85</v>
      </c>
      <c r="Q2010" s="1">
        <v>6.94</v>
      </c>
      <c r="R2010" s="1">
        <f t="shared" si="472"/>
        <v>-0.51973899251295719</v>
      </c>
      <c r="S2010" s="1">
        <f t="shared" si="473"/>
        <v>-0.19503817405573551</v>
      </c>
      <c r="T2010" s="1">
        <f t="shared" si="474"/>
        <v>1.6889499057908484</v>
      </c>
      <c r="U2010" s="1">
        <f t="shared" si="474"/>
        <v>0.63328010412781366</v>
      </c>
      <c r="V2010" s="1">
        <f t="shared" si="475"/>
        <v>0.40186321083749232</v>
      </c>
      <c r="W2010" s="7" t="str">
        <f t="shared" si="476"/>
        <v>Moderate Stress</v>
      </c>
      <c r="X2010" s="1">
        <v>2.94</v>
      </c>
      <c r="Y2010" s="1">
        <v>1.4</v>
      </c>
      <c r="Z2010" s="1">
        <v>80</v>
      </c>
      <c r="AA2010" s="1">
        <v>7238</v>
      </c>
      <c r="AB2010" s="1">
        <v>3055</v>
      </c>
      <c r="AC2010" s="1">
        <v>1.28</v>
      </c>
      <c r="AD2010" s="1">
        <v>130.47999999999999</v>
      </c>
      <c r="AE2010" s="1">
        <v>102</v>
      </c>
      <c r="AF2010" s="1">
        <v>2050.23</v>
      </c>
      <c r="AG2010" s="1">
        <v>239.3</v>
      </c>
      <c r="AH2010" s="1">
        <v>1857</v>
      </c>
      <c r="AI2010" s="1">
        <v>7.89</v>
      </c>
      <c r="AJ2010" s="1">
        <v>49</v>
      </c>
      <c r="AK2010" s="1">
        <v>2.0699999999999998</v>
      </c>
      <c r="AL2010" s="1">
        <v>12775</v>
      </c>
      <c r="AM2010" s="1">
        <f t="shared" si="479"/>
        <v>3903.7808652606391</v>
      </c>
    </row>
    <row r="2011" spans="1:39" x14ac:dyDescent="0.3">
      <c r="A2011" s="2">
        <v>38535</v>
      </c>
      <c r="B2011" s="1" t="s">
        <v>26</v>
      </c>
      <c r="C2011" s="1">
        <v>3718.79</v>
      </c>
      <c r="D2011" s="1">
        <v>3692.91</v>
      </c>
      <c r="E2011" s="5">
        <f t="shared" si="466"/>
        <v>-6.9592528752632195E-3</v>
      </c>
      <c r="F2011" s="6">
        <f t="shared" si="467"/>
        <v>-25.880000000000109</v>
      </c>
      <c r="G2011" s="1">
        <v>3756.94</v>
      </c>
      <c r="H2011" s="1">
        <v>3684.86</v>
      </c>
      <c r="I2011" s="5">
        <f t="shared" si="468"/>
        <v>1.9382648657224506E-2</v>
      </c>
      <c r="J2011" s="5" t="str">
        <f t="shared" si="469"/>
        <v>Low</v>
      </c>
      <c r="K2011" s="6">
        <f t="shared" si="470"/>
        <v>416</v>
      </c>
      <c r="L2011" s="5" t="str">
        <f t="shared" si="471"/>
        <v>Normal</v>
      </c>
      <c r="M2011" s="6">
        <f t="shared" si="478"/>
        <v>2583.27</v>
      </c>
      <c r="N2011" s="1">
        <v>331065935</v>
      </c>
      <c r="O2011" s="5">
        <f t="shared" si="477"/>
        <v>0.42923323425599097</v>
      </c>
      <c r="P2011" s="1">
        <v>2.2599999999999998</v>
      </c>
      <c r="Q2011" s="1">
        <v>3.89</v>
      </c>
      <c r="R2011" s="1">
        <f t="shared" si="472"/>
        <v>0.60272890329575868</v>
      </c>
      <c r="S2011" s="1">
        <f t="shared" si="473"/>
        <v>0.28159499251484849</v>
      </c>
      <c r="T2011" s="1">
        <f t="shared" si="474"/>
        <v>-8.1379973102155778E-2</v>
      </c>
      <c r="U2011" s="1">
        <f t="shared" si="474"/>
        <v>-0.41464511036126334</v>
      </c>
      <c r="V2011" s="1">
        <f t="shared" si="475"/>
        <v>9.7074703086797012E-2</v>
      </c>
      <c r="W2011" s="7" t="str">
        <f t="shared" si="476"/>
        <v>Moderate Stress</v>
      </c>
      <c r="X2011" s="1">
        <v>6.54</v>
      </c>
      <c r="Y2011" s="1">
        <v>4.34</v>
      </c>
      <c r="Z2011" s="1">
        <v>88</v>
      </c>
      <c r="AA2011" s="1">
        <v>17101</v>
      </c>
      <c r="AB2011" s="1">
        <v>3027</v>
      </c>
      <c r="AC2011" s="1">
        <v>0.84</v>
      </c>
      <c r="AD2011" s="1">
        <v>121.44</v>
      </c>
      <c r="AE2011" s="1">
        <v>148.29</v>
      </c>
      <c r="AF2011" s="1">
        <v>2271.73</v>
      </c>
      <c r="AG2011" s="1">
        <v>125</v>
      </c>
      <c r="AH2011" s="1">
        <v>7490</v>
      </c>
      <c r="AI2011" s="1">
        <v>5.45</v>
      </c>
      <c r="AJ2011" s="1">
        <v>28</v>
      </c>
      <c r="AK2011" s="1">
        <v>42.3</v>
      </c>
      <c r="AL2011" s="1">
        <v>5564</v>
      </c>
      <c r="AM2011" s="1">
        <f t="shared" si="479"/>
        <v>3904.0363367940449</v>
      </c>
    </row>
    <row r="2012" spans="1:39" x14ac:dyDescent="0.3">
      <c r="A2012" s="2">
        <v>38536</v>
      </c>
      <c r="B2012" s="1" t="s">
        <v>24</v>
      </c>
      <c r="C2012" s="1">
        <v>1226.72</v>
      </c>
      <c r="D2012" s="1">
        <v>1197.54</v>
      </c>
      <c r="E2012" s="5">
        <f t="shared" si="466"/>
        <v>-2.3787009260466986E-2</v>
      </c>
      <c r="F2012" s="6">
        <f t="shared" si="467"/>
        <v>-29.180000000000064</v>
      </c>
      <c r="G2012" s="1">
        <v>1264.69</v>
      </c>
      <c r="H2012" s="1">
        <v>1188.48</v>
      </c>
      <c r="I2012" s="5">
        <f t="shared" si="468"/>
        <v>6.2125016303639001E-2</v>
      </c>
      <c r="J2012" s="5" t="str">
        <f t="shared" si="469"/>
        <v>High</v>
      </c>
      <c r="K2012" s="6">
        <f t="shared" si="470"/>
        <v>416</v>
      </c>
      <c r="L2012" s="5" t="str">
        <f t="shared" si="471"/>
        <v>⚠️ High Risk</v>
      </c>
      <c r="M2012" s="6">
        <f t="shared" si="478"/>
        <v>2172.3814285714288</v>
      </c>
      <c r="N2012" s="1">
        <v>727010600</v>
      </c>
      <c r="O2012" s="5">
        <f t="shared" si="477"/>
        <v>-0.67571914831393132</v>
      </c>
      <c r="P2012" s="1">
        <v>2.02</v>
      </c>
      <c r="Q2012" s="1">
        <v>0.28999999999999998</v>
      </c>
      <c r="R2012" s="1">
        <f t="shared" si="472"/>
        <v>-0.78217516986413227</v>
      </c>
      <c r="S2012" s="1">
        <f t="shared" si="473"/>
        <v>-1.1280998601820624</v>
      </c>
      <c r="T2012" s="1">
        <f t="shared" si="474"/>
        <v>-0.13735878350193451</v>
      </c>
      <c r="U2012" s="1">
        <f t="shared" si="474"/>
        <v>-1.6515404454959115</v>
      </c>
      <c r="V2012" s="1">
        <f t="shared" si="475"/>
        <v>-0.92479356476101016</v>
      </c>
      <c r="W2012" s="7" t="str">
        <f t="shared" si="476"/>
        <v>Low Stress</v>
      </c>
      <c r="X2012" s="1">
        <v>10.84</v>
      </c>
      <c r="Y2012" s="1">
        <v>2.4</v>
      </c>
      <c r="Z2012" s="1">
        <v>58</v>
      </c>
      <c r="AA2012" s="1">
        <v>28007</v>
      </c>
      <c r="AB2012" s="1">
        <v>957</v>
      </c>
      <c r="AC2012" s="1">
        <v>1.1599999999999999</v>
      </c>
      <c r="AD2012" s="1">
        <v>133.19999999999999</v>
      </c>
      <c r="AE2012" s="1">
        <v>131.05000000000001</v>
      </c>
      <c r="AF2012" s="1">
        <v>2446.9</v>
      </c>
      <c r="AG2012" s="1">
        <v>219.89</v>
      </c>
      <c r="AH2012" s="1">
        <v>2369</v>
      </c>
      <c r="AI2012" s="1">
        <v>9.77</v>
      </c>
      <c r="AJ2012" s="1">
        <v>25</v>
      </c>
      <c r="AK2012" s="1">
        <v>74.87</v>
      </c>
      <c r="AL2012" s="1">
        <v>10828</v>
      </c>
      <c r="AM2012" s="1">
        <f t="shared" si="479"/>
        <v>3920.2559444418471</v>
      </c>
    </row>
    <row r="2013" spans="1:39" x14ac:dyDescent="0.3">
      <c r="A2013" s="2">
        <v>38537</v>
      </c>
      <c r="B2013" s="1" t="s">
        <v>26</v>
      </c>
      <c r="C2013" s="1">
        <v>1138.69</v>
      </c>
      <c r="D2013" s="1">
        <v>1113.74</v>
      </c>
      <c r="E2013" s="5">
        <f t="shared" si="466"/>
        <v>-2.1911143507012482E-2</v>
      </c>
      <c r="F2013" s="6">
        <f t="shared" si="467"/>
        <v>-24.950000000000045</v>
      </c>
      <c r="G2013" s="1">
        <v>1182.99</v>
      </c>
      <c r="H2013" s="1">
        <v>1085.46</v>
      </c>
      <c r="I2013" s="5">
        <f t="shared" si="468"/>
        <v>8.5651055159876671E-2</v>
      </c>
      <c r="J2013" s="5" t="str">
        <f t="shared" si="469"/>
        <v>High</v>
      </c>
      <c r="K2013" s="6">
        <f t="shared" si="470"/>
        <v>416</v>
      </c>
      <c r="L2013" s="5" t="str">
        <f t="shared" si="471"/>
        <v>⚠️ High Risk</v>
      </c>
      <c r="M2013" s="6">
        <f t="shared" si="478"/>
        <v>2096.8757142857144</v>
      </c>
      <c r="N2013" s="1">
        <v>614941668</v>
      </c>
      <c r="O2013" s="5">
        <f t="shared" si="477"/>
        <v>-6.9976785744108719E-2</v>
      </c>
      <c r="P2013" s="1">
        <v>4.67</v>
      </c>
      <c r="Q2013" s="1">
        <v>9.31</v>
      </c>
      <c r="R2013" s="1">
        <f t="shared" si="472"/>
        <v>-0.39018928365076749</v>
      </c>
      <c r="S2013" s="1">
        <f t="shared" si="473"/>
        <v>-0.35529561626605038</v>
      </c>
      <c r="T2013" s="1">
        <f t="shared" si="474"/>
        <v>0.48074058132895625</v>
      </c>
      <c r="U2013" s="1">
        <f t="shared" si="474"/>
        <v>1.4475695330914569</v>
      </c>
      <c r="V2013" s="1">
        <f t="shared" si="475"/>
        <v>0.29570630362589878</v>
      </c>
      <c r="W2013" s="7" t="str">
        <f t="shared" si="476"/>
        <v>Moderate Stress</v>
      </c>
      <c r="X2013" s="1">
        <v>11.14</v>
      </c>
      <c r="Y2013" s="1">
        <v>8.82</v>
      </c>
      <c r="Z2013" s="1">
        <v>90</v>
      </c>
      <c r="AA2013" s="1">
        <v>9440</v>
      </c>
      <c r="AB2013" s="1">
        <v>2820</v>
      </c>
      <c r="AC2013" s="1">
        <v>1.0900000000000001</v>
      </c>
      <c r="AD2013" s="1">
        <v>93.56</v>
      </c>
      <c r="AE2013" s="1">
        <v>118.57</v>
      </c>
      <c r="AF2013" s="1">
        <v>837.94</v>
      </c>
      <c r="AG2013" s="1">
        <v>435.04</v>
      </c>
      <c r="AH2013" s="1">
        <v>1714</v>
      </c>
      <c r="AI2013" s="1">
        <v>2.36</v>
      </c>
      <c r="AJ2013" s="1">
        <v>22</v>
      </c>
      <c r="AK2013" s="1">
        <v>97.51</v>
      </c>
      <c r="AL2013" s="1">
        <v>6790</v>
      </c>
      <c r="AM2013" s="1">
        <f t="shared" si="479"/>
        <v>3908.7388811294336</v>
      </c>
    </row>
    <row r="2014" spans="1:39" x14ac:dyDescent="0.3">
      <c r="A2014" s="2">
        <v>38538</v>
      </c>
      <c r="B2014" s="1" t="s">
        <v>25</v>
      </c>
      <c r="C2014" s="1">
        <v>2567.64</v>
      </c>
      <c r="D2014" s="1">
        <v>2598.23</v>
      </c>
      <c r="E2014" s="5">
        <f t="shared" si="466"/>
        <v>1.1913663909270827E-2</v>
      </c>
      <c r="F2014" s="6">
        <f t="shared" si="467"/>
        <v>30.590000000000146</v>
      </c>
      <c r="G2014" s="1">
        <v>2634.68</v>
      </c>
      <c r="H2014" s="1">
        <v>2535.77</v>
      </c>
      <c r="I2014" s="5">
        <f t="shared" si="468"/>
        <v>3.8521755386269049E-2</v>
      </c>
      <c r="J2014" s="5" t="str">
        <f t="shared" si="469"/>
        <v>Medium</v>
      </c>
      <c r="K2014" s="6">
        <f t="shared" si="470"/>
        <v>416</v>
      </c>
      <c r="L2014" s="5" t="str">
        <f t="shared" si="471"/>
        <v>Normal</v>
      </c>
      <c r="M2014" s="6">
        <f t="shared" si="478"/>
        <v>2242.0428571428574</v>
      </c>
      <c r="N2014" s="1">
        <v>571913320</v>
      </c>
      <c r="O2014" s="5">
        <f t="shared" si="477"/>
        <v>1.3328873884389534</v>
      </c>
      <c r="P2014" s="1">
        <v>3.33</v>
      </c>
      <c r="Q2014" s="1">
        <v>9.49</v>
      </c>
      <c r="R2014" s="1">
        <f t="shared" si="472"/>
        <v>-0.23968811600265374</v>
      </c>
      <c r="S2014" s="1">
        <f t="shared" si="473"/>
        <v>1.4344741842924098</v>
      </c>
      <c r="T2014" s="1">
        <f t="shared" si="474"/>
        <v>0.16819222326352473</v>
      </c>
      <c r="U2014" s="1">
        <f t="shared" si="474"/>
        <v>1.5094142998481892</v>
      </c>
      <c r="V2014" s="1">
        <f t="shared" si="475"/>
        <v>0.71809814785036741</v>
      </c>
      <c r="W2014" s="7" t="str">
        <f t="shared" si="476"/>
        <v>Moderate Stress</v>
      </c>
      <c r="X2014" s="1">
        <v>14.55</v>
      </c>
      <c r="Y2014" s="1">
        <v>7.2</v>
      </c>
      <c r="Z2014" s="1">
        <v>112</v>
      </c>
      <c r="AA2014" s="1">
        <v>4720</v>
      </c>
      <c r="AB2014" s="1">
        <v>3122</v>
      </c>
      <c r="AC2014" s="1">
        <v>1.17</v>
      </c>
      <c r="AD2014" s="1">
        <v>105.22</v>
      </c>
      <c r="AE2014" s="1">
        <v>42.95</v>
      </c>
      <c r="AF2014" s="1">
        <v>847.38</v>
      </c>
      <c r="AG2014" s="1">
        <v>246.77</v>
      </c>
      <c r="AH2014" s="1">
        <v>198</v>
      </c>
      <c r="AI2014" s="1">
        <v>9.1999999999999993</v>
      </c>
      <c r="AJ2014" s="1">
        <v>16</v>
      </c>
      <c r="AK2014" s="1">
        <v>5.22</v>
      </c>
      <c r="AL2014" s="1">
        <v>4998</v>
      </c>
      <c r="AM2014" s="1">
        <f t="shared" si="479"/>
        <v>3936.6044133897481</v>
      </c>
    </row>
    <row r="2015" spans="1:39" x14ac:dyDescent="0.3">
      <c r="A2015" s="2">
        <v>38539</v>
      </c>
      <c r="B2015" s="1" t="s">
        <v>25</v>
      </c>
      <c r="C2015" s="1">
        <v>3788.65</v>
      </c>
      <c r="D2015" s="1">
        <v>3766.62</v>
      </c>
      <c r="E2015" s="5">
        <f t="shared" si="466"/>
        <v>-5.8147361197260763E-3</v>
      </c>
      <c r="F2015" s="6">
        <f t="shared" si="467"/>
        <v>-22.0300000000002</v>
      </c>
      <c r="G2015" s="1">
        <v>3835.04</v>
      </c>
      <c r="H2015" s="1">
        <v>3729.65</v>
      </c>
      <c r="I2015" s="5">
        <f t="shared" si="468"/>
        <v>2.7817296398453241E-2</v>
      </c>
      <c r="J2015" s="5" t="str">
        <f t="shared" si="469"/>
        <v>Medium</v>
      </c>
      <c r="K2015" s="6">
        <f t="shared" si="470"/>
        <v>416</v>
      </c>
      <c r="L2015" s="5" t="str">
        <f t="shared" si="471"/>
        <v>Normal</v>
      </c>
      <c r="M2015" s="6">
        <f t="shared" si="478"/>
        <v>2485.7914285714287</v>
      </c>
      <c r="N2015" s="1">
        <v>730828094</v>
      </c>
      <c r="O2015" s="5">
        <f t="shared" si="477"/>
        <v>0.44968690223729224</v>
      </c>
      <c r="P2015" s="1">
        <v>4.51</v>
      </c>
      <c r="Q2015" s="1">
        <v>9.49</v>
      </c>
      <c r="R2015" s="1">
        <f t="shared" si="472"/>
        <v>-0.79552769979369564</v>
      </c>
      <c r="S2015" s="1">
        <f t="shared" si="473"/>
        <v>0.30768971924411315</v>
      </c>
      <c r="T2015" s="1">
        <f t="shared" si="474"/>
        <v>0.4434213743957704</v>
      </c>
      <c r="U2015" s="1">
        <f t="shared" si="474"/>
        <v>1.5094142998481892</v>
      </c>
      <c r="V2015" s="1">
        <f t="shared" si="475"/>
        <v>0.36624942342359429</v>
      </c>
      <c r="W2015" s="7" t="str">
        <f t="shared" si="476"/>
        <v>Moderate Stress</v>
      </c>
      <c r="X2015" s="1">
        <v>7.9</v>
      </c>
      <c r="Y2015" s="1">
        <v>0.74</v>
      </c>
      <c r="Z2015" s="1">
        <v>63</v>
      </c>
      <c r="AA2015" s="1">
        <v>25276</v>
      </c>
      <c r="AB2015" s="1">
        <v>776</v>
      </c>
      <c r="AC2015" s="1">
        <v>1.4</v>
      </c>
      <c r="AD2015" s="1">
        <v>126.99</v>
      </c>
      <c r="AE2015" s="1">
        <v>117.32</v>
      </c>
      <c r="AF2015" s="1">
        <v>1810.52</v>
      </c>
      <c r="AG2015" s="1">
        <v>177.3</v>
      </c>
      <c r="AH2015" s="1">
        <v>1606</v>
      </c>
      <c r="AI2015" s="1">
        <v>2.48</v>
      </c>
      <c r="AJ2015" s="1">
        <v>4</v>
      </c>
      <c r="AK2015" s="1">
        <v>78.62</v>
      </c>
      <c r="AL2015" s="1">
        <v>6278</v>
      </c>
      <c r="AM2015" s="1">
        <f t="shared" si="479"/>
        <v>3929.7976528684731</v>
      </c>
    </row>
    <row r="2016" spans="1:39" x14ac:dyDescent="0.3">
      <c r="A2016" s="2">
        <v>38540</v>
      </c>
      <c r="B2016" s="1" t="s">
        <v>24</v>
      </c>
      <c r="C2016" s="1">
        <v>1773.74</v>
      </c>
      <c r="D2016" s="1">
        <v>1742.89</v>
      </c>
      <c r="E2016" s="5">
        <f t="shared" si="466"/>
        <v>-1.7392628006359392E-2</v>
      </c>
      <c r="F2016" s="6">
        <f t="shared" si="467"/>
        <v>-30.849999999999909</v>
      </c>
      <c r="G2016" s="1">
        <v>1790.37</v>
      </c>
      <c r="H2016" s="1">
        <v>1733.84</v>
      </c>
      <c r="I2016" s="5">
        <f t="shared" si="468"/>
        <v>3.1870510897876785E-2</v>
      </c>
      <c r="J2016" s="5" t="str">
        <f t="shared" si="469"/>
        <v>Medium</v>
      </c>
      <c r="K2016" s="6">
        <f t="shared" si="470"/>
        <v>416</v>
      </c>
      <c r="L2016" s="5" t="str">
        <f t="shared" si="471"/>
        <v>Normal</v>
      </c>
      <c r="M2016" s="6">
        <f t="shared" si="478"/>
        <v>2385.11</v>
      </c>
      <c r="N2016" s="1">
        <v>311283032</v>
      </c>
      <c r="O2016" s="5">
        <f t="shared" si="477"/>
        <v>-0.53728010789514202</v>
      </c>
      <c r="P2016" s="1">
        <v>8.11</v>
      </c>
      <c r="Q2016" s="1">
        <v>9.44</v>
      </c>
      <c r="R2016" s="1">
        <f t="shared" si="472"/>
        <v>0.67192398373364515</v>
      </c>
      <c r="S2016" s="1">
        <f t="shared" si="473"/>
        <v>-0.95147975802275775</v>
      </c>
      <c r="T2016" s="1">
        <f t="shared" si="474"/>
        <v>1.2831035303924521</v>
      </c>
      <c r="U2016" s="1">
        <f t="shared" si="474"/>
        <v>1.4922351979713189</v>
      </c>
      <c r="V2016" s="1">
        <f t="shared" si="475"/>
        <v>0.62394573851866464</v>
      </c>
      <c r="W2016" s="7" t="str">
        <f t="shared" si="476"/>
        <v>Moderate Stress</v>
      </c>
      <c r="X2016" s="1">
        <v>10.220000000000001</v>
      </c>
      <c r="Y2016" s="1">
        <v>0.59</v>
      </c>
      <c r="Z2016" s="1">
        <v>107</v>
      </c>
      <c r="AA2016" s="1">
        <v>19505</v>
      </c>
      <c r="AB2016" s="1">
        <v>478</v>
      </c>
      <c r="AC2016" s="1">
        <v>0.83</v>
      </c>
      <c r="AD2016" s="1">
        <v>88.74</v>
      </c>
      <c r="AE2016" s="1">
        <v>30.59</v>
      </c>
      <c r="AF2016" s="1">
        <v>2422.2199999999998</v>
      </c>
      <c r="AG2016" s="1">
        <v>460.83</v>
      </c>
      <c r="AH2016" s="1">
        <v>3575</v>
      </c>
      <c r="AI2016" s="1">
        <v>5.32</v>
      </c>
      <c r="AJ2016" s="1">
        <v>15</v>
      </c>
      <c r="AK2016" s="1">
        <v>36.93</v>
      </c>
      <c r="AL2016" s="1">
        <v>13578</v>
      </c>
      <c r="AM2016" s="1">
        <f t="shared" si="479"/>
        <v>3931.4510745884222</v>
      </c>
    </row>
    <row r="2017" spans="1:39" x14ac:dyDescent="0.3">
      <c r="A2017" s="2">
        <v>38541</v>
      </c>
      <c r="B2017" s="1" t="s">
        <v>24</v>
      </c>
      <c r="C2017" s="1">
        <v>3566.02</v>
      </c>
      <c r="D2017" s="1">
        <v>3566.45</v>
      </c>
      <c r="E2017" s="5">
        <f t="shared" si="466"/>
        <v>1.2058261030500005E-4</v>
      </c>
      <c r="F2017" s="6">
        <f t="shared" si="467"/>
        <v>0.42999999999983629</v>
      </c>
      <c r="G2017" s="1">
        <v>3591.61</v>
      </c>
      <c r="H2017" s="1">
        <v>3518.07</v>
      </c>
      <c r="I2017" s="5">
        <f t="shared" si="468"/>
        <v>2.0622430608914128E-2</v>
      </c>
      <c r="J2017" s="5" t="str">
        <f t="shared" si="469"/>
        <v>Medium</v>
      </c>
      <c r="K2017" s="6">
        <f t="shared" si="470"/>
        <v>416</v>
      </c>
      <c r="L2017" s="5" t="str">
        <f t="shared" si="471"/>
        <v>Normal</v>
      </c>
      <c r="M2017" s="6">
        <f t="shared" si="478"/>
        <v>2525.4828571428575</v>
      </c>
      <c r="N2017" s="1">
        <v>945419965</v>
      </c>
      <c r="O2017" s="5">
        <f t="shared" si="477"/>
        <v>1.0462851929840664</v>
      </c>
      <c r="P2017" s="1">
        <v>6.19</v>
      </c>
      <c r="Q2017" s="1">
        <v>8.15</v>
      </c>
      <c r="R2017" s="1">
        <f t="shared" si="472"/>
        <v>-1.5461102495419083</v>
      </c>
      <c r="S2017" s="1">
        <f t="shared" si="473"/>
        <v>1.068827984440154</v>
      </c>
      <c r="T2017" s="1">
        <f t="shared" si="474"/>
        <v>0.83527304719422202</v>
      </c>
      <c r="U2017" s="1">
        <f t="shared" si="474"/>
        <v>1.0490143695480703</v>
      </c>
      <c r="V2017" s="1">
        <f t="shared" si="475"/>
        <v>0.35175128791013449</v>
      </c>
      <c r="W2017" s="7" t="str">
        <f t="shared" si="476"/>
        <v>Moderate Stress</v>
      </c>
      <c r="X2017" s="1">
        <v>9.01</v>
      </c>
      <c r="Y2017" s="1">
        <v>3.27</v>
      </c>
      <c r="Z2017" s="1">
        <v>113</v>
      </c>
      <c r="AA2017" s="1">
        <v>5639</v>
      </c>
      <c r="AB2017" s="1">
        <v>316</v>
      </c>
      <c r="AC2017" s="1">
        <v>1.33</v>
      </c>
      <c r="AD2017" s="1">
        <v>133.93</v>
      </c>
      <c r="AE2017" s="1">
        <v>84.21</v>
      </c>
      <c r="AF2017" s="1">
        <v>1625.66</v>
      </c>
      <c r="AG2017" s="1">
        <v>355.74</v>
      </c>
      <c r="AH2017" s="1">
        <v>3357</v>
      </c>
      <c r="AI2017" s="1">
        <v>4.5599999999999996</v>
      </c>
      <c r="AJ2017" s="1">
        <v>38</v>
      </c>
      <c r="AK2017" s="1">
        <v>15.46</v>
      </c>
      <c r="AL2017" s="1">
        <v>7044</v>
      </c>
      <c r="AM2017" s="1">
        <f t="shared" si="479"/>
        <v>3890.7049323385363</v>
      </c>
    </row>
    <row r="2018" spans="1:39" x14ac:dyDescent="0.3">
      <c r="A2018" s="2">
        <v>38542</v>
      </c>
      <c r="B2018" s="1" t="s">
        <v>26</v>
      </c>
      <c r="C2018" s="1">
        <v>2039.31</v>
      </c>
      <c r="D2018" s="1">
        <v>2075.87</v>
      </c>
      <c r="E2018" s="5">
        <f t="shared" si="466"/>
        <v>1.7927632385463684E-2</v>
      </c>
      <c r="F2018" s="6">
        <f t="shared" si="467"/>
        <v>36.559999999999945</v>
      </c>
      <c r="G2018" s="1">
        <v>2076.5700000000002</v>
      </c>
      <c r="H2018" s="1">
        <v>2007.37</v>
      </c>
      <c r="I2018" s="5">
        <f t="shared" si="468"/>
        <v>3.3933045981238884E-2</v>
      </c>
      <c r="J2018" s="5" t="str">
        <f t="shared" si="469"/>
        <v>Medium</v>
      </c>
      <c r="K2018" s="6">
        <f t="shared" si="470"/>
        <v>416</v>
      </c>
      <c r="L2018" s="5" t="str">
        <f t="shared" si="471"/>
        <v>Normal</v>
      </c>
      <c r="M2018" s="6">
        <f t="shared" si="478"/>
        <v>2294.477142857143</v>
      </c>
      <c r="N2018" s="1">
        <v>505448007</v>
      </c>
      <c r="O2018" s="5">
        <f t="shared" si="477"/>
        <v>-0.41794501535139983</v>
      </c>
      <c r="P2018" s="1">
        <v>2.4500000000000002</v>
      </c>
      <c r="Q2018" s="1">
        <v>6.85</v>
      </c>
      <c r="R2018" s="1">
        <f t="shared" si="472"/>
        <v>-7.2109775683044542E-3</v>
      </c>
      <c r="S2018" s="1">
        <f t="shared" si="473"/>
        <v>-0.79923241383064059</v>
      </c>
      <c r="T2018" s="1">
        <f t="shared" si="474"/>
        <v>-3.7063414868997481E-2</v>
      </c>
      <c r="U2018" s="1">
        <f t="shared" si="474"/>
        <v>0.60235772074944716</v>
      </c>
      <c r="V2018" s="1">
        <f t="shared" si="475"/>
        <v>-6.0287271379623836E-2</v>
      </c>
      <c r="W2018" s="7" t="str">
        <f t="shared" si="476"/>
        <v>Low Stress</v>
      </c>
      <c r="X2018" s="1">
        <v>3.96</v>
      </c>
      <c r="Y2018" s="1">
        <v>1.86</v>
      </c>
      <c r="Z2018" s="1">
        <v>77</v>
      </c>
      <c r="AA2018" s="1">
        <v>1221</v>
      </c>
      <c r="AB2018" s="1">
        <v>3800</v>
      </c>
      <c r="AC2018" s="1">
        <v>1.27</v>
      </c>
      <c r="AD2018" s="1">
        <v>89.34</v>
      </c>
      <c r="AE2018" s="1">
        <v>68.22</v>
      </c>
      <c r="AF2018" s="1">
        <v>2227.63</v>
      </c>
      <c r="AG2018" s="1">
        <v>495.3</v>
      </c>
      <c r="AH2018" s="1">
        <v>475</v>
      </c>
      <c r="AI2018" s="1">
        <v>3.73</v>
      </c>
      <c r="AJ2018" s="1">
        <v>29</v>
      </c>
      <c r="AK2018" s="1">
        <v>19.309999999999999</v>
      </c>
      <c r="AL2018" s="1">
        <v>9392</v>
      </c>
      <c r="AM2018" s="1">
        <f t="shared" si="479"/>
        <v>3949.4226402742806</v>
      </c>
    </row>
    <row r="2019" spans="1:39" x14ac:dyDescent="0.3">
      <c r="A2019" s="2">
        <v>38543</v>
      </c>
      <c r="B2019" s="1" t="s">
        <v>24</v>
      </c>
      <c r="C2019" s="1">
        <v>4544.34</v>
      </c>
      <c r="D2019" s="1">
        <v>4518.47</v>
      </c>
      <c r="E2019" s="5">
        <f t="shared" si="466"/>
        <v>-5.6927958735481701E-3</v>
      </c>
      <c r="F2019" s="6">
        <f t="shared" si="467"/>
        <v>-25.869999999999891</v>
      </c>
      <c r="G2019" s="1">
        <v>4544.6899999999996</v>
      </c>
      <c r="H2019" s="1">
        <v>4476.12</v>
      </c>
      <c r="I2019" s="5">
        <f t="shared" si="468"/>
        <v>1.5089099847282489E-2</v>
      </c>
      <c r="J2019" s="5" t="str">
        <f t="shared" si="469"/>
        <v>Low</v>
      </c>
      <c r="K2019" s="6">
        <f t="shared" si="470"/>
        <v>416</v>
      </c>
      <c r="L2019" s="5" t="str">
        <f t="shared" si="471"/>
        <v>Normal</v>
      </c>
      <c r="M2019" s="6">
        <f t="shared" si="478"/>
        <v>2768.8957142857143</v>
      </c>
      <c r="N2019" s="1">
        <v>575332375</v>
      </c>
      <c r="O2019" s="5">
        <f t="shared" si="477"/>
        <v>1.1766632785290025</v>
      </c>
      <c r="P2019" s="1">
        <v>1.93</v>
      </c>
      <c r="Q2019" s="1">
        <v>8.4499999999999993</v>
      </c>
      <c r="R2019" s="1">
        <f t="shared" si="472"/>
        <v>-0.25164701737049433</v>
      </c>
      <c r="S2019" s="1">
        <f t="shared" si="473"/>
        <v>1.2351639451534144</v>
      </c>
      <c r="T2019" s="1">
        <f t="shared" si="474"/>
        <v>-0.15835083740185157</v>
      </c>
      <c r="U2019" s="1">
        <f t="shared" si="474"/>
        <v>1.1520889808092907</v>
      </c>
      <c r="V2019" s="1">
        <f t="shared" si="475"/>
        <v>0.49431376779758979</v>
      </c>
      <c r="W2019" s="7" t="str">
        <f t="shared" si="476"/>
        <v>Moderate Stress</v>
      </c>
      <c r="X2019" s="1">
        <v>8</v>
      </c>
      <c r="Y2019" s="1">
        <v>6.49</v>
      </c>
      <c r="Z2019" s="1">
        <v>53</v>
      </c>
      <c r="AA2019" s="1">
        <v>9643</v>
      </c>
      <c r="AB2019" s="1">
        <v>2996</v>
      </c>
      <c r="AC2019" s="1">
        <v>0.94</v>
      </c>
      <c r="AD2019" s="1">
        <v>102.71</v>
      </c>
      <c r="AE2019" s="1">
        <v>137.69</v>
      </c>
      <c r="AF2019" s="1">
        <v>2105.44</v>
      </c>
      <c r="AG2019" s="1">
        <v>220.1</v>
      </c>
      <c r="AH2019" s="1">
        <v>3574</v>
      </c>
      <c r="AI2019" s="1">
        <v>9.6300000000000008</v>
      </c>
      <c r="AJ2019" s="1">
        <v>20</v>
      </c>
      <c r="AK2019" s="1">
        <v>92.4</v>
      </c>
      <c r="AL2019" s="1">
        <v>9692</v>
      </c>
      <c r="AM2019" s="1">
        <f t="shared" si="479"/>
        <v>3949.8635295735057</v>
      </c>
    </row>
    <row r="2020" spans="1:39" x14ac:dyDescent="0.3">
      <c r="A2020" s="2">
        <v>38544</v>
      </c>
      <c r="B2020" s="1" t="s">
        <v>24</v>
      </c>
      <c r="C2020" s="1">
        <v>4582.76</v>
      </c>
      <c r="D2020" s="1">
        <v>4540.6099999999997</v>
      </c>
      <c r="E2020" s="5">
        <f t="shared" si="466"/>
        <v>-9.1975141617716277E-3</v>
      </c>
      <c r="F2020" s="6">
        <f t="shared" si="467"/>
        <v>-42.150000000000546</v>
      </c>
      <c r="G2020" s="1">
        <v>4594.7700000000004</v>
      </c>
      <c r="H2020" s="1">
        <v>4513.6099999999997</v>
      </c>
      <c r="I2020" s="5">
        <f t="shared" si="468"/>
        <v>1.7709851705086183E-2</v>
      </c>
      <c r="J2020" s="5" t="str">
        <f t="shared" si="469"/>
        <v>Low</v>
      </c>
      <c r="K2020" s="6">
        <f t="shared" si="470"/>
        <v>416</v>
      </c>
      <c r="L2020" s="5" t="str">
        <f t="shared" si="471"/>
        <v>Normal</v>
      </c>
      <c r="M2020" s="6">
        <f t="shared" si="478"/>
        <v>3258.448571428572</v>
      </c>
      <c r="N2020" s="1">
        <v>963348499</v>
      </c>
      <c r="O2020" s="5">
        <f t="shared" si="477"/>
        <v>4.899888679132409E-3</v>
      </c>
      <c r="P2020" s="1">
        <v>4.59</v>
      </c>
      <c r="Q2020" s="1">
        <v>6.01</v>
      </c>
      <c r="R2020" s="1">
        <f t="shared" si="472"/>
        <v>-1.6088192641017727</v>
      </c>
      <c r="S2020" s="1">
        <f t="shared" si="473"/>
        <v>-0.25976818523231898</v>
      </c>
      <c r="T2020" s="1">
        <f t="shared" si="474"/>
        <v>0.46208097786236335</v>
      </c>
      <c r="U2020" s="1">
        <f t="shared" si="474"/>
        <v>0.31374880921802933</v>
      </c>
      <c r="V2020" s="1">
        <f t="shared" si="475"/>
        <v>-0.27318941556342474</v>
      </c>
      <c r="W2020" s="7" t="str">
        <f t="shared" si="476"/>
        <v>Low Stress</v>
      </c>
      <c r="X2020" s="1">
        <v>9.08</v>
      </c>
      <c r="Y2020" s="1">
        <v>6.81</v>
      </c>
      <c r="Z2020" s="1">
        <v>83</v>
      </c>
      <c r="AA2020" s="1">
        <v>2381</v>
      </c>
      <c r="AB2020" s="1">
        <v>4629</v>
      </c>
      <c r="AC2020" s="1">
        <v>1.31</v>
      </c>
      <c r="AD2020" s="1">
        <v>96.63</v>
      </c>
      <c r="AE2020" s="1">
        <v>40.78</v>
      </c>
      <c r="AF2020" s="1">
        <v>1647.03</v>
      </c>
      <c r="AG2020" s="1">
        <v>180.15</v>
      </c>
      <c r="AH2020" s="1">
        <v>335</v>
      </c>
      <c r="AI2020" s="1">
        <v>2.72</v>
      </c>
      <c r="AJ2020" s="1">
        <v>4</v>
      </c>
      <c r="AK2020" s="1">
        <v>80.95</v>
      </c>
      <c r="AL2020" s="1">
        <v>7695</v>
      </c>
      <c r="AM2020" s="1">
        <f t="shared" si="479"/>
        <v>3972.839901425546</v>
      </c>
    </row>
    <row r="2021" spans="1:39" x14ac:dyDescent="0.3">
      <c r="A2021" s="2">
        <v>38545</v>
      </c>
      <c r="B2021" s="1" t="s">
        <v>25</v>
      </c>
      <c r="C2021" s="1">
        <v>2189.15</v>
      </c>
      <c r="D2021" s="1">
        <v>2174.79</v>
      </c>
      <c r="E2021" s="5">
        <f t="shared" si="466"/>
        <v>-6.5596235982002728E-3</v>
      </c>
      <c r="F2021" s="6">
        <f t="shared" si="467"/>
        <v>-14.360000000000127</v>
      </c>
      <c r="G2021" s="1">
        <v>2194.19</v>
      </c>
      <c r="H2021" s="1">
        <v>2154.08</v>
      </c>
      <c r="I2021" s="5">
        <f t="shared" si="468"/>
        <v>1.8322179841491048E-2</v>
      </c>
      <c r="J2021" s="5" t="str">
        <f t="shared" si="469"/>
        <v>Low</v>
      </c>
      <c r="K2021" s="6">
        <f t="shared" si="470"/>
        <v>416</v>
      </c>
      <c r="L2021" s="5" t="str">
        <f t="shared" si="471"/>
        <v>Normal</v>
      </c>
      <c r="M2021" s="6">
        <f t="shared" si="478"/>
        <v>3197.957142857143</v>
      </c>
      <c r="N2021" s="1">
        <v>512775599</v>
      </c>
      <c r="O2021" s="5">
        <f t="shared" si="477"/>
        <v>-0.52103571987023767</v>
      </c>
      <c r="P2021" s="1">
        <v>1.84</v>
      </c>
      <c r="Q2021" s="1">
        <v>1.34</v>
      </c>
      <c r="R2021" s="1">
        <f t="shared" si="472"/>
        <v>-3.2840851902521916E-2</v>
      </c>
      <c r="S2021" s="1">
        <f t="shared" si="473"/>
        <v>-0.93075521772115799</v>
      </c>
      <c r="T2021" s="1">
        <f t="shared" si="474"/>
        <v>-0.17934289130176859</v>
      </c>
      <c r="U2021" s="1">
        <f t="shared" si="474"/>
        <v>-1.290779306081639</v>
      </c>
      <c r="V2021" s="1">
        <f t="shared" si="475"/>
        <v>-0.60842956675177184</v>
      </c>
      <c r="W2021" s="7" t="str">
        <f t="shared" si="476"/>
        <v>Low Stress</v>
      </c>
      <c r="X2021" s="1">
        <v>14.36</v>
      </c>
      <c r="Y2021" s="1">
        <v>9.4499999999999993</v>
      </c>
      <c r="Z2021" s="1">
        <v>53</v>
      </c>
      <c r="AA2021" s="1">
        <v>27303</v>
      </c>
      <c r="AB2021" s="1">
        <v>4951</v>
      </c>
      <c r="AC2021" s="1">
        <v>1.1499999999999999</v>
      </c>
      <c r="AD2021" s="1">
        <v>84.27</v>
      </c>
      <c r="AE2021" s="1">
        <v>122.56</v>
      </c>
      <c r="AF2021" s="1">
        <v>1672.39</v>
      </c>
      <c r="AG2021" s="1">
        <v>219.18</v>
      </c>
      <c r="AH2021" s="1">
        <v>4853</v>
      </c>
      <c r="AI2021" s="1">
        <v>6.75</v>
      </c>
      <c r="AJ2021" s="1">
        <v>25</v>
      </c>
      <c r="AK2021" s="1">
        <v>31.24</v>
      </c>
      <c r="AL2021" s="1">
        <v>5963</v>
      </c>
      <c r="AM2021" s="1">
        <f t="shared" si="479"/>
        <v>3987.6715364769302</v>
      </c>
    </row>
    <row r="2022" spans="1:39" x14ac:dyDescent="0.3">
      <c r="A2022" s="2">
        <v>38546</v>
      </c>
      <c r="B2022" s="1" t="s">
        <v>25</v>
      </c>
      <c r="C2022" s="1">
        <v>1919.98</v>
      </c>
      <c r="D2022" s="1">
        <v>1944.75</v>
      </c>
      <c r="E2022" s="5">
        <f t="shared" si="466"/>
        <v>1.2901176053917218E-2</v>
      </c>
      <c r="F2022" s="6">
        <f t="shared" si="467"/>
        <v>24.769999999999982</v>
      </c>
      <c r="G2022" s="1">
        <v>1957.76</v>
      </c>
      <c r="H2022" s="1">
        <v>1871.12</v>
      </c>
      <c r="I2022" s="5">
        <f t="shared" si="468"/>
        <v>4.5125470056979811E-2</v>
      </c>
      <c r="J2022" s="5" t="str">
        <f t="shared" si="469"/>
        <v>Medium</v>
      </c>
      <c r="K2022" s="6">
        <f t="shared" si="470"/>
        <v>416</v>
      </c>
      <c r="L2022" s="5" t="str">
        <f t="shared" si="471"/>
        <v>Normal</v>
      </c>
      <c r="M2022" s="6">
        <f t="shared" si="478"/>
        <v>2937.69</v>
      </c>
      <c r="N2022" s="1">
        <v>763931037</v>
      </c>
      <c r="O2022" s="5">
        <f t="shared" si="477"/>
        <v>-0.10577573007048954</v>
      </c>
      <c r="P2022" s="1">
        <v>1.87</v>
      </c>
      <c r="Q2022" s="1">
        <v>3.91</v>
      </c>
      <c r="R2022" s="1">
        <f t="shared" si="472"/>
        <v>-0.91131256734401289</v>
      </c>
      <c r="S2022" s="1">
        <f t="shared" si="473"/>
        <v>-0.40096779937995841</v>
      </c>
      <c r="T2022" s="1">
        <f t="shared" si="474"/>
        <v>-0.17234554000179625</v>
      </c>
      <c r="U2022" s="1">
        <f t="shared" si="474"/>
        <v>-0.40777346961051525</v>
      </c>
      <c r="V2022" s="1">
        <f t="shared" si="475"/>
        <v>-0.47309984408407074</v>
      </c>
      <c r="W2022" s="7" t="str">
        <f t="shared" si="476"/>
        <v>Low Stress</v>
      </c>
      <c r="X2022" s="1">
        <v>6.77</v>
      </c>
      <c r="Y2022" s="1">
        <v>9.5399999999999991</v>
      </c>
      <c r="Z2022" s="1">
        <v>119</v>
      </c>
      <c r="AA2022" s="1">
        <v>18316</v>
      </c>
      <c r="AB2022" s="1">
        <v>3089</v>
      </c>
      <c r="AC2022" s="1">
        <v>1.1399999999999999</v>
      </c>
      <c r="AD2022" s="1">
        <v>98.95</v>
      </c>
      <c r="AE2022" s="1">
        <v>26.31</v>
      </c>
      <c r="AF2022" s="1">
        <v>1541.26</v>
      </c>
      <c r="AG2022" s="1">
        <v>425</v>
      </c>
      <c r="AH2022" s="1">
        <v>4263</v>
      </c>
      <c r="AI2022" s="1">
        <v>8.0399999999999991</v>
      </c>
      <c r="AJ2022" s="1">
        <v>42</v>
      </c>
      <c r="AK2022" s="1">
        <v>94.03</v>
      </c>
      <c r="AL2022" s="1">
        <v>10646</v>
      </c>
      <c r="AM2022" s="1">
        <f t="shared" si="479"/>
        <v>4008.0418546494211</v>
      </c>
    </row>
    <row r="2023" spans="1:39" x14ac:dyDescent="0.3">
      <c r="A2023" s="2">
        <v>38547</v>
      </c>
      <c r="B2023" s="1" t="s">
        <v>26</v>
      </c>
      <c r="C2023" s="1">
        <v>2645.22</v>
      </c>
      <c r="D2023" s="1">
        <v>2650.29</v>
      </c>
      <c r="E2023" s="5">
        <f t="shared" si="466"/>
        <v>1.9166647764647796E-3</v>
      </c>
      <c r="F2023" s="6">
        <f t="shared" si="467"/>
        <v>5.0700000000001637</v>
      </c>
      <c r="G2023" s="1">
        <v>2659.14</v>
      </c>
      <c r="H2023" s="1">
        <v>2616.11</v>
      </c>
      <c r="I2023" s="5">
        <f t="shared" si="468"/>
        <v>1.6267077974610713E-2</v>
      </c>
      <c r="J2023" s="5" t="str">
        <f t="shared" si="469"/>
        <v>Low</v>
      </c>
      <c r="K2023" s="6">
        <f t="shared" si="470"/>
        <v>416</v>
      </c>
      <c r="L2023" s="5" t="str">
        <f t="shared" si="471"/>
        <v>Normal</v>
      </c>
      <c r="M2023" s="6">
        <f t="shared" si="478"/>
        <v>3067.3185714285719</v>
      </c>
      <c r="N2023" s="1">
        <v>909345853</v>
      </c>
      <c r="O2023" s="5">
        <f t="shared" si="477"/>
        <v>0.36279213266486693</v>
      </c>
      <c r="P2023" s="1">
        <v>-4.76</v>
      </c>
      <c r="Q2023" s="1">
        <v>9.7100000000000009</v>
      </c>
      <c r="R2023" s="1">
        <f t="shared" si="472"/>
        <v>-1.4199330610086922</v>
      </c>
      <c r="S2023" s="1">
        <f t="shared" si="473"/>
        <v>0.19682963936661624</v>
      </c>
      <c r="T2023" s="1">
        <f t="shared" si="474"/>
        <v>-1.7187601772956853</v>
      </c>
      <c r="U2023" s="1">
        <f t="shared" si="474"/>
        <v>1.5850023481064179</v>
      </c>
      <c r="V2023" s="1">
        <f t="shared" si="475"/>
        <v>-0.33921531270783584</v>
      </c>
      <c r="W2023" s="7" t="str">
        <f t="shared" si="476"/>
        <v>Low Stress</v>
      </c>
      <c r="X2023" s="1">
        <v>14.74</v>
      </c>
      <c r="Y2023" s="1">
        <v>6.76</v>
      </c>
      <c r="Z2023" s="1">
        <v>107</v>
      </c>
      <c r="AA2023" s="1">
        <v>22065</v>
      </c>
      <c r="AB2023" s="1">
        <v>3930</v>
      </c>
      <c r="AC2023" s="1">
        <v>1.1399999999999999</v>
      </c>
      <c r="AD2023" s="1">
        <v>143.81</v>
      </c>
      <c r="AE2023" s="1">
        <v>111.23</v>
      </c>
      <c r="AF2023" s="1">
        <v>1228.74</v>
      </c>
      <c r="AG2023" s="1">
        <v>160.61000000000001</v>
      </c>
      <c r="AH2023" s="1">
        <v>7211</v>
      </c>
      <c r="AI2023" s="1">
        <v>1.97</v>
      </c>
      <c r="AJ2023" s="1">
        <v>47</v>
      </c>
      <c r="AK2023" s="1">
        <v>10.61</v>
      </c>
      <c r="AL2023" s="1">
        <v>393</v>
      </c>
      <c r="AM2023" s="1">
        <f t="shared" si="479"/>
        <v>4009.3094583001521</v>
      </c>
    </row>
    <row r="2024" spans="1:39" x14ac:dyDescent="0.3">
      <c r="A2024" s="2">
        <v>38548</v>
      </c>
      <c r="B2024" s="1" t="s">
        <v>24</v>
      </c>
      <c r="C2024" s="1">
        <v>1962.13</v>
      </c>
      <c r="D2024" s="1">
        <v>1993.81</v>
      </c>
      <c r="E2024" s="5">
        <f t="shared" si="466"/>
        <v>1.6145719192917816E-2</v>
      </c>
      <c r="F2024" s="6">
        <f t="shared" si="467"/>
        <v>31.679999999999836</v>
      </c>
      <c r="G2024" s="1">
        <v>1995.24</v>
      </c>
      <c r="H2024" s="1">
        <v>1918.79</v>
      </c>
      <c r="I2024" s="5">
        <f t="shared" si="468"/>
        <v>3.8962759857909535E-2</v>
      </c>
      <c r="J2024" s="5" t="str">
        <f t="shared" si="469"/>
        <v>Medium</v>
      </c>
      <c r="K2024" s="6">
        <f t="shared" si="470"/>
        <v>416</v>
      </c>
      <c r="L2024" s="5" t="str">
        <f t="shared" si="471"/>
        <v>Normal</v>
      </c>
      <c r="M2024" s="6">
        <f t="shared" si="478"/>
        <v>2842.655714285715</v>
      </c>
      <c r="N2024" s="1">
        <v>431112145</v>
      </c>
      <c r="O2024" s="5">
        <f t="shared" si="477"/>
        <v>-0.24770119496357004</v>
      </c>
      <c r="P2024" s="1">
        <v>-2.39</v>
      </c>
      <c r="Q2024" s="1">
        <v>3.51</v>
      </c>
      <c r="R2024" s="1">
        <f t="shared" si="472"/>
        <v>0.25279514744325887</v>
      </c>
      <c r="S2024" s="1">
        <f t="shared" si="473"/>
        <v>-0.58203587116515221</v>
      </c>
      <c r="T2024" s="1">
        <f t="shared" si="474"/>
        <v>-1.1659694245978698</v>
      </c>
      <c r="U2024" s="1">
        <f t="shared" si="474"/>
        <v>-0.54520628462547627</v>
      </c>
      <c r="V2024" s="1">
        <f t="shared" si="475"/>
        <v>-0.51010410823630981</v>
      </c>
      <c r="W2024" s="7" t="str">
        <f t="shared" si="476"/>
        <v>Low Stress</v>
      </c>
      <c r="X2024" s="1">
        <v>9.0500000000000007</v>
      </c>
      <c r="Y2024" s="1">
        <v>0.55000000000000004</v>
      </c>
      <c r="Z2024" s="1">
        <v>53</v>
      </c>
      <c r="AA2024" s="1">
        <v>19204</v>
      </c>
      <c r="AB2024" s="1">
        <v>3756</v>
      </c>
      <c r="AC2024" s="1">
        <v>1.46</v>
      </c>
      <c r="AD2024" s="1">
        <v>81.89</v>
      </c>
      <c r="AE2024" s="1">
        <v>58.19</v>
      </c>
      <c r="AF2024" s="1">
        <v>2259.81</v>
      </c>
      <c r="AG2024" s="1">
        <v>196.43</v>
      </c>
      <c r="AH2024" s="1">
        <v>8257</v>
      </c>
      <c r="AI2024" s="1">
        <v>9.73</v>
      </c>
      <c r="AJ2024" s="1">
        <v>29</v>
      </c>
      <c r="AK2024" s="1">
        <v>32.32</v>
      </c>
      <c r="AL2024" s="1">
        <v>9869</v>
      </c>
      <c r="AM2024" s="1">
        <f t="shared" si="479"/>
        <v>3951.7607964433914</v>
      </c>
    </row>
    <row r="2025" spans="1:39" x14ac:dyDescent="0.3">
      <c r="A2025" s="2">
        <v>38549</v>
      </c>
      <c r="B2025" s="1" t="s">
        <v>24</v>
      </c>
      <c r="C2025" s="1">
        <v>3689.54</v>
      </c>
      <c r="D2025" s="1">
        <v>3735.5</v>
      </c>
      <c r="E2025" s="5">
        <f t="shared" si="466"/>
        <v>1.2456837437729375E-2</v>
      </c>
      <c r="F2025" s="6">
        <f t="shared" si="467"/>
        <v>45.960000000000036</v>
      </c>
      <c r="G2025" s="1">
        <v>3780.97</v>
      </c>
      <c r="H2025" s="1">
        <v>3641.88</v>
      </c>
      <c r="I2025" s="5">
        <f t="shared" si="468"/>
        <v>3.7698466475495504E-2</v>
      </c>
      <c r="J2025" s="5" t="str">
        <f t="shared" si="469"/>
        <v>Medium</v>
      </c>
      <c r="K2025" s="6">
        <f t="shared" si="470"/>
        <v>416</v>
      </c>
      <c r="L2025" s="5" t="str">
        <f t="shared" si="471"/>
        <v>Normal</v>
      </c>
      <c r="M2025" s="6">
        <f t="shared" si="478"/>
        <v>3079.7457142857143</v>
      </c>
      <c r="N2025" s="1">
        <v>235899267</v>
      </c>
      <c r="O2025" s="5">
        <f t="shared" si="477"/>
        <v>0.8735486330191945</v>
      </c>
      <c r="P2025" s="1">
        <v>2.33</v>
      </c>
      <c r="Q2025" s="1">
        <v>8.68</v>
      </c>
      <c r="R2025" s="1">
        <f t="shared" si="472"/>
        <v>0.93559538134832954</v>
      </c>
      <c r="S2025" s="1">
        <f t="shared" si="473"/>
        <v>0.84845121228577391</v>
      </c>
      <c r="T2025" s="1">
        <f t="shared" si="474"/>
        <v>-6.5052820068886894E-2</v>
      </c>
      <c r="U2025" s="1">
        <f t="shared" si="474"/>
        <v>1.2311128494428933</v>
      </c>
      <c r="V2025" s="1">
        <f t="shared" si="475"/>
        <v>0.73752665575202747</v>
      </c>
      <c r="W2025" s="7" t="str">
        <f t="shared" si="476"/>
        <v>Moderate Stress</v>
      </c>
      <c r="X2025" s="1">
        <v>5.15</v>
      </c>
      <c r="Y2025" s="1">
        <v>3.91</v>
      </c>
      <c r="Z2025" s="1">
        <v>99</v>
      </c>
      <c r="AA2025" s="1">
        <v>7450</v>
      </c>
      <c r="AB2025" s="1">
        <v>1606</v>
      </c>
      <c r="AC2025" s="1">
        <v>1.46</v>
      </c>
      <c r="AD2025" s="1">
        <v>81.180000000000007</v>
      </c>
      <c r="AE2025" s="1">
        <v>146.87</v>
      </c>
      <c r="AF2025" s="1">
        <v>1156.27</v>
      </c>
      <c r="AG2025" s="1">
        <v>380.65</v>
      </c>
      <c r="AH2025" s="1">
        <v>9491</v>
      </c>
      <c r="AI2025" s="1">
        <v>5.47</v>
      </c>
      <c r="AJ2025" s="1">
        <v>21</v>
      </c>
      <c r="AK2025" s="1">
        <v>65.33</v>
      </c>
      <c r="AL2025" s="1">
        <v>4368</v>
      </c>
      <c r="AM2025" s="1">
        <f t="shared" si="479"/>
        <v>3946.7645856086829</v>
      </c>
    </row>
    <row r="2026" spans="1:39" x14ac:dyDescent="0.3">
      <c r="A2026" s="2">
        <v>38550</v>
      </c>
      <c r="B2026" s="1" t="s">
        <v>25</v>
      </c>
      <c r="C2026" s="1">
        <v>4304.26</v>
      </c>
      <c r="D2026" s="1">
        <v>4333.53</v>
      </c>
      <c r="E2026" s="5">
        <f t="shared" si="466"/>
        <v>6.8002397624677708E-3</v>
      </c>
      <c r="F2026" s="6">
        <f t="shared" si="467"/>
        <v>29.269999999999527</v>
      </c>
      <c r="G2026" s="1">
        <v>4333.9399999999996</v>
      </c>
      <c r="H2026" s="1">
        <v>4270.49</v>
      </c>
      <c r="I2026" s="5">
        <f t="shared" si="468"/>
        <v>1.4741209871150863E-2</v>
      </c>
      <c r="J2026" s="5" t="str">
        <f t="shared" si="469"/>
        <v>Low</v>
      </c>
      <c r="K2026" s="6">
        <f t="shared" si="470"/>
        <v>416</v>
      </c>
      <c r="L2026" s="5" t="str">
        <f t="shared" si="471"/>
        <v>Normal</v>
      </c>
      <c r="M2026" s="6">
        <f t="shared" si="478"/>
        <v>3053.3257142857142</v>
      </c>
      <c r="N2026" s="1">
        <v>247955183</v>
      </c>
      <c r="O2026" s="5">
        <f t="shared" si="477"/>
        <v>0.16009369562307582</v>
      </c>
      <c r="P2026" s="1">
        <v>7.34</v>
      </c>
      <c r="Q2026" s="1">
        <v>0.93</v>
      </c>
      <c r="R2026" s="1">
        <f t="shared" si="472"/>
        <v>0.89342714762790931</v>
      </c>
      <c r="S2026" s="1">
        <f t="shared" si="473"/>
        <v>-6.1772403449866634E-2</v>
      </c>
      <c r="T2026" s="1">
        <f t="shared" si="474"/>
        <v>1.1035048470264952</v>
      </c>
      <c r="U2026" s="1">
        <f t="shared" si="474"/>
        <v>-1.4316479414719741</v>
      </c>
      <c r="V2026" s="1">
        <f t="shared" si="475"/>
        <v>0.12587791243314095</v>
      </c>
      <c r="W2026" s="7" t="str">
        <f t="shared" si="476"/>
        <v>Moderate Stress</v>
      </c>
      <c r="X2026" s="1">
        <v>4.49</v>
      </c>
      <c r="Y2026" s="1">
        <v>5.37</v>
      </c>
      <c r="Z2026" s="1">
        <v>54</v>
      </c>
      <c r="AA2026" s="1">
        <v>10468</v>
      </c>
      <c r="AB2026" s="1">
        <v>1390</v>
      </c>
      <c r="AC2026" s="1">
        <v>1.44</v>
      </c>
      <c r="AD2026" s="1">
        <v>129.30000000000001</v>
      </c>
      <c r="AE2026" s="1">
        <v>107.33</v>
      </c>
      <c r="AF2026" s="1">
        <v>2341.7600000000002</v>
      </c>
      <c r="AG2026" s="1">
        <v>395.2</v>
      </c>
      <c r="AH2026" s="1">
        <v>7799</v>
      </c>
      <c r="AI2026" s="1">
        <v>9.14</v>
      </c>
      <c r="AJ2026" s="1">
        <v>44</v>
      </c>
      <c r="AK2026" s="1">
        <v>99.94</v>
      </c>
      <c r="AL2026" s="1">
        <v>7297</v>
      </c>
      <c r="AM2026" s="1">
        <f t="shared" si="479"/>
        <v>3945.1563777386259</v>
      </c>
    </row>
    <row r="2027" spans="1:39" x14ac:dyDescent="0.3">
      <c r="A2027" s="2">
        <v>38551</v>
      </c>
      <c r="B2027" s="1" t="s">
        <v>24</v>
      </c>
      <c r="C2027" s="1">
        <v>3692.37</v>
      </c>
      <c r="D2027" s="1">
        <v>3702.75</v>
      </c>
      <c r="E2027" s="5">
        <f t="shared" si="466"/>
        <v>2.8112025609568136E-3</v>
      </c>
      <c r="F2027" s="6">
        <f t="shared" si="467"/>
        <v>10.380000000000109</v>
      </c>
      <c r="G2027" s="1">
        <v>3739.55</v>
      </c>
      <c r="H2027" s="1">
        <v>3664.92</v>
      </c>
      <c r="I2027" s="5">
        <f t="shared" si="468"/>
        <v>2.0211950590000492E-2</v>
      </c>
      <c r="J2027" s="5" t="str">
        <f t="shared" si="469"/>
        <v>Medium</v>
      </c>
      <c r="K2027" s="6">
        <f t="shared" si="470"/>
        <v>416</v>
      </c>
      <c r="L2027" s="5" t="str">
        <f t="shared" si="471"/>
        <v>Normal</v>
      </c>
      <c r="M2027" s="6">
        <f t="shared" si="478"/>
        <v>2933.6314285714284</v>
      </c>
      <c r="N2027" s="1">
        <v>541473059</v>
      </c>
      <c r="O2027" s="5">
        <f t="shared" si="477"/>
        <v>-0.14555800929034754</v>
      </c>
      <c r="P2027" s="1">
        <v>-0.82</v>
      </c>
      <c r="Q2027" s="1">
        <v>3.34</v>
      </c>
      <c r="R2027" s="1">
        <f t="shared" si="472"/>
        <v>-0.13321656789642991</v>
      </c>
      <c r="S2027" s="1">
        <f t="shared" si="473"/>
        <v>-0.45172190890488739</v>
      </c>
      <c r="T2027" s="1">
        <f t="shared" si="474"/>
        <v>-0.79977470656598348</v>
      </c>
      <c r="U2027" s="1">
        <f t="shared" si="474"/>
        <v>-0.60361523100683467</v>
      </c>
      <c r="V2027" s="1">
        <f t="shared" si="475"/>
        <v>-0.49708210359353389</v>
      </c>
      <c r="W2027" s="7" t="str">
        <f t="shared" si="476"/>
        <v>Low Stress</v>
      </c>
      <c r="X2027" s="1">
        <v>3.84</v>
      </c>
      <c r="Y2027" s="1">
        <v>5.24</v>
      </c>
      <c r="Z2027" s="1">
        <v>94</v>
      </c>
      <c r="AA2027" s="1">
        <v>15598</v>
      </c>
      <c r="AB2027" s="1">
        <v>2039</v>
      </c>
      <c r="AC2027" s="1">
        <v>1.42</v>
      </c>
      <c r="AD2027" s="1">
        <v>105.68</v>
      </c>
      <c r="AE2027" s="1">
        <v>60.16</v>
      </c>
      <c r="AF2027" s="1">
        <v>1411.54</v>
      </c>
      <c r="AG2027" s="1">
        <v>483.54</v>
      </c>
      <c r="AH2027" s="1">
        <v>6827</v>
      </c>
      <c r="AI2027" s="1">
        <v>6.64</v>
      </c>
      <c r="AJ2027" s="1">
        <v>1</v>
      </c>
      <c r="AK2027" s="1">
        <v>46.62</v>
      </c>
      <c r="AL2027" s="1">
        <v>4158</v>
      </c>
      <c r="AM2027" s="1">
        <f t="shared" si="479"/>
        <v>3979.0297076480183</v>
      </c>
    </row>
    <row r="2028" spans="1:39" x14ac:dyDescent="0.3">
      <c r="A2028" s="2">
        <v>38552</v>
      </c>
      <c r="B2028" s="1" t="s">
        <v>25</v>
      </c>
      <c r="C2028" s="1">
        <v>4297.3999999999996</v>
      </c>
      <c r="D2028" s="1">
        <v>4296.7299999999996</v>
      </c>
      <c r="E2028" s="5">
        <f t="shared" si="466"/>
        <v>-1.5590822357706353E-4</v>
      </c>
      <c r="F2028" s="6">
        <f t="shared" si="467"/>
        <v>-0.67000000000007276</v>
      </c>
      <c r="G2028" s="1">
        <v>4305.01</v>
      </c>
      <c r="H2028" s="1">
        <v>4296.55</v>
      </c>
      <c r="I2028" s="5">
        <f t="shared" si="468"/>
        <v>1.9686321962116716E-3</v>
      </c>
      <c r="J2028" s="5" t="str">
        <f t="shared" si="469"/>
        <v>Low</v>
      </c>
      <c r="K2028" s="6">
        <f t="shared" si="470"/>
        <v>416</v>
      </c>
      <c r="L2028" s="5" t="str">
        <f t="shared" si="471"/>
        <v>Normal</v>
      </c>
      <c r="M2028" s="6">
        <f t="shared" si="478"/>
        <v>3236.7657142857142</v>
      </c>
      <c r="N2028" s="1">
        <v>581850629</v>
      </c>
      <c r="O2028" s="5">
        <f t="shared" si="477"/>
        <v>0.16041590709607711</v>
      </c>
      <c r="P2028" s="1">
        <v>2.84</v>
      </c>
      <c r="Q2028" s="1">
        <v>3.51</v>
      </c>
      <c r="R2028" s="1">
        <f t="shared" si="472"/>
        <v>-0.2744460529743476</v>
      </c>
      <c r="S2028" s="1">
        <f t="shared" si="473"/>
        <v>-6.1361327043195267E-2</v>
      </c>
      <c r="T2028" s="1">
        <f t="shared" si="474"/>
        <v>5.3902152030642983E-2</v>
      </c>
      <c r="U2028" s="1">
        <f t="shared" si="474"/>
        <v>-0.54520628462547627</v>
      </c>
      <c r="V2028" s="1">
        <f t="shared" si="475"/>
        <v>-0.20677787815309404</v>
      </c>
      <c r="W2028" s="7" t="str">
        <f t="shared" si="476"/>
        <v>Low Stress</v>
      </c>
      <c r="X2028" s="1">
        <v>7.89</v>
      </c>
      <c r="Y2028" s="1">
        <v>6.23</v>
      </c>
      <c r="Z2028" s="1">
        <v>84</v>
      </c>
      <c r="AA2028" s="1">
        <v>24061</v>
      </c>
      <c r="AB2028" s="1">
        <v>4794</v>
      </c>
      <c r="AC2028" s="1">
        <v>0.83</v>
      </c>
      <c r="AD2028" s="1">
        <v>96.08</v>
      </c>
      <c r="AE2028" s="1">
        <v>50.62</v>
      </c>
      <c r="AF2028" s="1">
        <v>845.05</v>
      </c>
      <c r="AG2028" s="1">
        <v>492.06</v>
      </c>
      <c r="AH2028" s="1">
        <v>8908</v>
      </c>
      <c r="AI2028" s="1">
        <v>6.49</v>
      </c>
      <c r="AJ2028" s="1">
        <v>43</v>
      </c>
      <c r="AK2028" s="1">
        <v>81.09</v>
      </c>
      <c r="AL2028" s="1">
        <v>5382</v>
      </c>
      <c r="AM2028" s="1">
        <f t="shared" si="479"/>
        <v>3984.9097294521566</v>
      </c>
    </row>
    <row r="2029" spans="1:39" x14ac:dyDescent="0.3">
      <c r="A2029" s="2">
        <v>38553</v>
      </c>
      <c r="B2029" s="1" t="s">
        <v>26</v>
      </c>
      <c r="C2029" s="1">
        <v>2587.9699999999998</v>
      </c>
      <c r="D2029" s="1">
        <v>2541.98</v>
      </c>
      <c r="E2029" s="5">
        <f t="shared" si="466"/>
        <v>-1.7770685131589543E-2</v>
      </c>
      <c r="F2029" s="6">
        <f t="shared" si="467"/>
        <v>-45.989999999999782</v>
      </c>
      <c r="G2029" s="1">
        <v>2633.58</v>
      </c>
      <c r="H2029" s="1">
        <v>2539.98</v>
      </c>
      <c r="I2029" s="5">
        <f t="shared" si="468"/>
        <v>3.6167343516346755E-2</v>
      </c>
      <c r="J2029" s="5" t="str">
        <f t="shared" si="469"/>
        <v>Medium</v>
      </c>
      <c r="K2029" s="6">
        <f t="shared" si="470"/>
        <v>416</v>
      </c>
      <c r="L2029" s="5" t="str">
        <f t="shared" si="471"/>
        <v>Normal</v>
      </c>
      <c r="M2029" s="6">
        <f t="shared" si="478"/>
        <v>3322.0842857142857</v>
      </c>
      <c r="N2029" s="1">
        <v>848054658</v>
      </c>
      <c r="O2029" s="5">
        <f t="shared" si="477"/>
        <v>-0.40839196319061233</v>
      </c>
      <c r="P2029" s="1">
        <v>0.17</v>
      </c>
      <c r="Q2029" s="1">
        <v>0.52</v>
      </c>
      <c r="R2029" s="1">
        <f t="shared" si="472"/>
        <v>-1.2055535451126083</v>
      </c>
      <c r="S2029" s="1">
        <f t="shared" si="473"/>
        <v>-0.78704465925312139</v>
      </c>
      <c r="T2029" s="1">
        <f t="shared" si="474"/>
        <v>-0.5688621136668961</v>
      </c>
      <c r="U2029" s="1">
        <f t="shared" si="474"/>
        <v>-1.5725165768623091</v>
      </c>
      <c r="V2029" s="1">
        <f t="shared" si="475"/>
        <v>-1.0334942237237337</v>
      </c>
      <c r="W2029" s="7" t="str">
        <f t="shared" si="476"/>
        <v>Low Stress</v>
      </c>
      <c r="X2029" s="1">
        <v>2.29</v>
      </c>
      <c r="Y2029" s="1">
        <v>9.6300000000000008</v>
      </c>
      <c r="Z2029" s="1">
        <v>76</v>
      </c>
      <c r="AA2029" s="1">
        <v>9390</v>
      </c>
      <c r="AB2029" s="1">
        <v>335</v>
      </c>
      <c r="AC2029" s="1">
        <v>1.08</v>
      </c>
      <c r="AD2029" s="1">
        <v>115.62</v>
      </c>
      <c r="AE2029" s="1">
        <v>103.11</v>
      </c>
      <c r="AF2029" s="1">
        <v>1086.24</v>
      </c>
      <c r="AG2029" s="1">
        <v>365.41</v>
      </c>
      <c r="AH2029" s="1">
        <v>9109</v>
      </c>
      <c r="AI2029" s="1">
        <v>3.46</v>
      </c>
      <c r="AJ2029" s="1">
        <v>11</v>
      </c>
      <c r="AK2029" s="1">
        <v>91.6</v>
      </c>
      <c r="AL2029" s="1">
        <v>7295</v>
      </c>
      <c r="AM2029" s="1">
        <f t="shared" si="479"/>
        <v>4027.5055939698232</v>
      </c>
    </row>
    <row r="2030" spans="1:39" x14ac:dyDescent="0.3">
      <c r="A2030" s="2">
        <v>38554</v>
      </c>
      <c r="B2030" s="1" t="s">
        <v>25</v>
      </c>
      <c r="C2030" s="1">
        <v>1625.27</v>
      </c>
      <c r="D2030" s="1">
        <v>1673.7</v>
      </c>
      <c r="E2030" s="5">
        <f t="shared" si="466"/>
        <v>2.9798125849858831E-2</v>
      </c>
      <c r="F2030" s="6">
        <f t="shared" si="467"/>
        <v>48.430000000000064</v>
      </c>
      <c r="G2030" s="1">
        <v>1718.34</v>
      </c>
      <c r="H2030" s="1">
        <v>1615.23</v>
      </c>
      <c r="I2030" s="5">
        <f t="shared" si="468"/>
        <v>6.3441766598780452E-2</v>
      </c>
      <c r="J2030" s="5" t="str">
        <f t="shared" si="469"/>
        <v>High</v>
      </c>
      <c r="K2030" s="6">
        <f t="shared" si="470"/>
        <v>416</v>
      </c>
      <c r="L2030" s="5" t="str">
        <f t="shared" si="471"/>
        <v>⚠️ High Risk</v>
      </c>
      <c r="M2030" s="6">
        <f t="shared" si="478"/>
        <v>3182.5714285714284</v>
      </c>
      <c r="N2030" s="1">
        <v>410625489</v>
      </c>
      <c r="O2030" s="5">
        <f t="shared" si="477"/>
        <v>-0.34157625158341132</v>
      </c>
      <c r="P2030" s="1">
        <v>-3.43</v>
      </c>
      <c r="Q2030" s="1">
        <v>1.19</v>
      </c>
      <c r="R2030" s="1">
        <f t="shared" si="472"/>
        <v>0.32445175971211093</v>
      </c>
      <c r="S2030" s="1">
        <f t="shared" si="473"/>
        <v>-0.70180137979805213</v>
      </c>
      <c r="T2030" s="1">
        <f t="shared" si="474"/>
        <v>-1.4085442696635779</v>
      </c>
      <c r="U2030" s="1">
        <f t="shared" si="474"/>
        <v>-1.3423166117122494</v>
      </c>
      <c r="V2030" s="1">
        <f t="shared" si="475"/>
        <v>-0.78205262536544207</v>
      </c>
      <c r="W2030" s="7" t="str">
        <f t="shared" si="476"/>
        <v>Low Stress</v>
      </c>
      <c r="X2030" s="1">
        <v>7.79</v>
      </c>
      <c r="Y2030" s="1">
        <v>8.91</v>
      </c>
      <c r="Z2030" s="1">
        <v>51</v>
      </c>
      <c r="AA2030" s="1">
        <v>28044</v>
      </c>
      <c r="AB2030" s="1">
        <v>1883</v>
      </c>
      <c r="AC2030" s="1">
        <v>1.43</v>
      </c>
      <c r="AD2030" s="1">
        <v>98.67</v>
      </c>
      <c r="AE2030" s="1">
        <v>55.45</v>
      </c>
      <c r="AF2030" s="1">
        <v>2309.3000000000002</v>
      </c>
      <c r="AG2030" s="1">
        <v>245.12</v>
      </c>
      <c r="AH2030" s="1">
        <v>152</v>
      </c>
      <c r="AI2030" s="1">
        <v>7.71</v>
      </c>
      <c r="AJ2030" s="1">
        <v>41</v>
      </c>
      <c r="AK2030" s="1">
        <v>1.06</v>
      </c>
      <c r="AL2030" s="1">
        <v>5644</v>
      </c>
      <c r="AM2030" s="1">
        <f t="shared" si="479"/>
        <v>4027.5282571138878</v>
      </c>
    </row>
    <row r="2031" spans="1:39" x14ac:dyDescent="0.3">
      <c r="A2031" s="2">
        <v>38555</v>
      </c>
      <c r="B2031" s="1" t="s">
        <v>24</v>
      </c>
      <c r="C2031" s="1">
        <v>3951.8</v>
      </c>
      <c r="D2031" s="1">
        <v>3940.15</v>
      </c>
      <c r="E2031" s="5">
        <f t="shared" si="466"/>
        <v>-2.9480236854092035E-3</v>
      </c>
      <c r="F2031" s="6">
        <f t="shared" si="467"/>
        <v>-11.650000000000091</v>
      </c>
      <c r="G2031" s="1">
        <v>3984.5</v>
      </c>
      <c r="H2031" s="1">
        <v>3930.85</v>
      </c>
      <c r="I2031" s="5">
        <f t="shared" si="468"/>
        <v>1.3576091907485219E-2</v>
      </c>
      <c r="J2031" s="5" t="str">
        <f t="shared" si="469"/>
        <v>Low</v>
      </c>
      <c r="K2031" s="6">
        <f t="shared" si="470"/>
        <v>416</v>
      </c>
      <c r="L2031" s="5" t="str">
        <f t="shared" si="471"/>
        <v>Normal</v>
      </c>
      <c r="M2031" s="6">
        <f t="shared" si="478"/>
        <v>3460.62</v>
      </c>
      <c r="N2031" s="1">
        <v>301234094</v>
      </c>
      <c r="O2031" s="5">
        <f t="shared" si="477"/>
        <v>1.354155463942164</v>
      </c>
      <c r="P2031" s="1">
        <v>9.3699999999999992</v>
      </c>
      <c r="Q2031" s="1">
        <v>1.93</v>
      </c>
      <c r="R2031" s="1">
        <f t="shared" si="472"/>
        <v>0.7070723678320423</v>
      </c>
      <c r="S2031" s="1">
        <f t="shared" si="473"/>
        <v>1.4616079296343711</v>
      </c>
      <c r="T2031" s="1">
        <f t="shared" si="474"/>
        <v>1.5769922849912907</v>
      </c>
      <c r="U2031" s="1">
        <f t="shared" si="474"/>
        <v>-1.0880659039345719</v>
      </c>
      <c r="V2031" s="1">
        <f t="shared" si="475"/>
        <v>0.66440166963078306</v>
      </c>
      <c r="W2031" s="7" t="str">
        <f t="shared" si="476"/>
        <v>Moderate Stress</v>
      </c>
      <c r="X2031" s="1">
        <v>14.85</v>
      </c>
      <c r="Y2031" s="1">
        <v>1.53</v>
      </c>
      <c r="Z2031" s="1">
        <v>103</v>
      </c>
      <c r="AA2031" s="1">
        <v>1121</v>
      </c>
      <c r="AB2031" s="1">
        <v>4295</v>
      </c>
      <c r="AC2031" s="1">
        <v>1.33</v>
      </c>
      <c r="AD2031" s="1">
        <v>107.44</v>
      </c>
      <c r="AE2031" s="1">
        <v>44.28</v>
      </c>
      <c r="AF2031" s="1">
        <v>1018.36</v>
      </c>
      <c r="AG2031" s="1">
        <v>281.20999999999998</v>
      </c>
      <c r="AH2031" s="1">
        <v>5486</v>
      </c>
      <c r="AI2031" s="1">
        <v>0.3</v>
      </c>
      <c r="AJ2031" s="1">
        <v>26</v>
      </c>
      <c r="AK2031" s="1">
        <v>28.97</v>
      </c>
      <c r="AL2031" s="1">
        <v>11725</v>
      </c>
      <c r="AM2031" s="1">
        <f t="shared" si="479"/>
        <v>4024.8317234895571</v>
      </c>
    </row>
    <row r="2032" spans="1:39" x14ac:dyDescent="0.3">
      <c r="A2032" s="2">
        <v>38556</v>
      </c>
      <c r="B2032" s="1" t="s">
        <v>26</v>
      </c>
      <c r="C2032" s="1">
        <v>2441.9</v>
      </c>
      <c r="D2032" s="1">
        <v>2407.12</v>
      </c>
      <c r="E2032" s="5">
        <f t="shared" si="466"/>
        <v>-1.4243007494164461E-2</v>
      </c>
      <c r="F2032" s="6">
        <f t="shared" si="467"/>
        <v>-34.7800000000002</v>
      </c>
      <c r="G2032" s="1">
        <v>2475.5100000000002</v>
      </c>
      <c r="H2032" s="1">
        <v>2394.38</v>
      </c>
      <c r="I2032" s="5">
        <f t="shared" si="468"/>
        <v>3.3224128752201196E-2</v>
      </c>
      <c r="J2032" s="5" t="str">
        <f t="shared" si="469"/>
        <v>Medium</v>
      </c>
      <c r="K2032" s="6">
        <f t="shared" si="470"/>
        <v>416</v>
      </c>
      <c r="L2032" s="5" t="str">
        <f t="shared" si="471"/>
        <v>Normal</v>
      </c>
      <c r="M2032" s="6">
        <f t="shared" si="478"/>
        <v>3270.8514285714286</v>
      </c>
      <c r="N2032" s="1">
        <v>399317031</v>
      </c>
      <c r="O2032" s="5">
        <f t="shared" si="477"/>
        <v>-0.3890790959735036</v>
      </c>
      <c r="P2032" s="1">
        <v>7.82</v>
      </c>
      <c r="Q2032" s="1">
        <v>8.3800000000000008</v>
      </c>
      <c r="R2032" s="1">
        <f t="shared" si="472"/>
        <v>0.36400559369383045</v>
      </c>
      <c r="S2032" s="1">
        <f t="shared" si="473"/>
        <v>-0.76240536263161818</v>
      </c>
      <c r="T2032" s="1">
        <f t="shared" si="474"/>
        <v>1.2154624678260531</v>
      </c>
      <c r="U2032" s="1">
        <f t="shared" si="474"/>
        <v>1.1280382381816729</v>
      </c>
      <c r="V2032" s="1">
        <f t="shared" si="475"/>
        <v>0.48627523426748454</v>
      </c>
      <c r="W2032" s="7" t="str">
        <f t="shared" si="476"/>
        <v>Moderate Stress</v>
      </c>
      <c r="X2032" s="1">
        <v>10.71</v>
      </c>
      <c r="Y2032" s="1">
        <v>3.03</v>
      </c>
      <c r="Z2032" s="1">
        <v>97</v>
      </c>
      <c r="AA2032" s="1">
        <v>27663</v>
      </c>
      <c r="AB2032" s="1">
        <v>2886</v>
      </c>
      <c r="AC2032" s="1">
        <v>1.1200000000000001</v>
      </c>
      <c r="AD2032" s="1">
        <v>130.07</v>
      </c>
      <c r="AE2032" s="1">
        <v>104.2</v>
      </c>
      <c r="AF2032" s="1">
        <v>2055.92</v>
      </c>
      <c r="AG2032" s="1">
        <v>275.70999999999998</v>
      </c>
      <c r="AH2032" s="1">
        <v>3203</v>
      </c>
      <c r="AI2032" s="1">
        <v>5.56</v>
      </c>
      <c r="AJ2032" s="1">
        <v>25</v>
      </c>
      <c r="AK2032" s="1">
        <v>10.130000000000001</v>
      </c>
      <c r="AL2032" s="1">
        <v>11536</v>
      </c>
      <c r="AM2032" s="1">
        <f t="shared" si="479"/>
        <v>4047.7290028360294</v>
      </c>
    </row>
    <row r="2033" spans="1:39" x14ac:dyDescent="0.3">
      <c r="A2033" s="2">
        <v>38557</v>
      </c>
      <c r="B2033" s="1" t="s">
        <v>25</v>
      </c>
      <c r="C2033" s="1">
        <v>3685.08</v>
      </c>
      <c r="D2033" s="1">
        <v>3701.75</v>
      </c>
      <c r="E2033" s="5">
        <f t="shared" si="466"/>
        <v>4.5236467050919042E-3</v>
      </c>
      <c r="F2033" s="6">
        <f t="shared" si="467"/>
        <v>16.670000000000073</v>
      </c>
      <c r="G2033" s="1">
        <v>3702.02</v>
      </c>
      <c r="H2033" s="1">
        <v>3669.83</v>
      </c>
      <c r="I2033" s="5">
        <f t="shared" si="468"/>
        <v>8.7352242013742053E-3</v>
      </c>
      <c r="J2033" s="5" t="str">
        <f t="shared" si="469"/>
        <v>Low</v>
      </c>
      <c r="K2033" s="6">
        <f t="shared" si="470"/>
        <v>416</v>
      </c>
      <c r="L2033" s="5" t="str">
        <f t="shared" si="471"/>
        <v>Normal</v>
      </c>
      <c r="M2033" s="6">
        <f t="shared" si="478"/>
        <v>3180.5971428571429</v>
      </c>
      <c r="N2033" s="1">
        <v>454871633</v>
      </c>
      <c r="O2033" s="5">
        <f t="shared" si="477"/>
        <v>0.53783359367210615</v>
      </c>
      <c r="P2033" s="1">
        <v>-3.82</v>
      </c>
      <c r="Q2033" s="1">
        <v>0.63</v>
      </c>
      <c r="R2033" s="1">
        <f t="shared" si="472"/>
        <v>0.1696910811025909</v>
      </c>
      <c r="S2033" s="1">
        <f t="shared" si="473"/>
        <v>0.42014699718482734</v>
      </c>
      <c r="T2033" s="1">
        <f t="shared" si="474"/>
        <v>-1.4995098365632182</v>
      </c>
      <c r="U2033" s="1">
        <f t="shared" si="474"/>
        <v>-1.5347225527331947</v>
      </c>
      <c r="V2033" s="1">
        <f t="shared" si="475"/>
        <v>-0.61109857775224863</v>
      </c>
      <c r="W2033" s="7" t="str">
        <f t="shared" si="476"/>
        <v>Low Stress</v>
      </c>
      <c r="X2033" s="1">
        <v>11.88</v>
      </c>
      <c r="Y2033" s="1">
        <v>8.41</v>
      </c>
      <c r="Z2033" s="1">
        <v>98</v>
      </c>
      <c r="AA2033" s="1">
        <v>17343</v>
      </c>
      <c r="AB2033" s="1">
        <v>1477</v>
      </c>
      <c r="AC2033" s="1">
        <v>1.34</v>
      </c>
      <c r="AD2033" s="1">
        <v>88.18</v>
      </c>
      <c r="AE2033" s="1">
        <v>114.16</v>
      </c>
      <c r="AF2033" s="1">
        <v>1110.78</v>
      </c>
      <c r="AG2033" s="1">
        <v>254.95</v>
      </c>
      <c r="AH2033" s="1">
        <v>290</v>
      </c>
      <c r="AI2033" s="1">
        <v>0.32</v>
      </c>
      <c r="AJ2033" s="1">
        <v>44</v>
      </c>
      <c r="AK2033" s="1">
        <v>77.63</v>
      </c>
      <c r="AL2033" s="1">
        <v>8595</v>
      </c>
      <c r="AM2033" s="1">
        <f t="shared" si="479"/>
        <v>4064.4540306778122</v>
      </c>
    </row>
    <row r="2034" spans="1:39" x14ac:dyDescent="0.3">
      <c r="A2034" s="2">
        <v>38558</v>
      </c>
      <c r="B2034" s="1" t="s">
        <v>25</v>
      </c>
      <c r="C2034" s="1">
        <v>2082.58</v>
      </c>
      <c r="D2034" s="1">
        <v>2061.0100000000002</v>
      </c>
      <c r="E2034" s="5">
        <f t="shared" si="466"/>
        <v>-1.0357345216029977E-2</v>
      </c>
      <c r="F2034" s="6">
        <f t="shared" si="467"/>
        <v>-21.569999999999709</v>
      </c>
      <c r="G2034" s="1">
        <v>2131.8200000000002</v>
      </c>
      <c r="H2034" s="1">
        <v>2043.01</v>
      </c>
      <c r="I2034" s="5">
        <f t="shared" si="468"/>
        <v>4.2644220150006323E-2</v>
      </c>
      <c r="J2034" s="5" t="str">
        <f t="shared" si="469"/>
        <v>Medium</v>
      </c>
      <c r="K2034" s="6">
        <f t="shared" si="470"/>
        <v>416</v>
      </c>
      <c r="L2034" s="5" t="str">
        <f t="shared" si="471"/>
        <v>Normal</v>
      </c>
      <c r="M2034" s="6">
        <f t="shared" si="478"/>
        <v>2946.0628571428574</v>
      </c>
      <c r="N2034" s="1">
        <v>971569783</v>
      </c>
      <c r="O2034" s="5">
        <f t="shared" si="477"/>
        <v>-0.44323360572702092</v>
      </c>
      <c r="P2034" s="1">
        <v>5.8</v>
      </c>
      <c r="Q2034" s="1">
        <v>2.99</v>
      </c>
      <c r="R2034" s="1">
        <f t="shared" si="472"/>
        <v>-1.6375750239456495</v>
      </c>
      <c r="S2034" s="1">
        <f t="shared" si="473"/>
        <v>-0.8314955196864422</v>
      </c>
      <c r="T2034" s="1">
        <f t="shared" si="474"/>
        <v>0.74430748029458138</v>
      </c>
      <c r="U2034" s="1">
        <f t="shared" si="474"/>
        <v>-0.72386894414492531</v>
      </c>
      <c r="V2034" s="1">
        <f t="shared" si="475"/>
        <v>-0.61215800187060887</v>
      </c>
      <c r="W2034" s="7" t="str">
        <f t="shared" si="476"/>
        <v>Low Stress</v>
      </c>
      <c r="X2034" s="1">
        <v>3.55</v>
      </c>
      <c r="Y2034" s="1">
        <v>8.33</v>
      </c>
      <c r="Z2034" s="1">
        <v>50</v>
      </c>
      <c r="AA2034" s="1">
        <v>26160</v>
      </c>
      <c r="AB2034" s="1">
        <v>2855</v>
      </c>
      <c r="AC2034" s="1">
        <v>0.95</v>
      </c>
      <c r="AD2034" s="1">
        <v>147.18</v>
      </c>
      <c r="AE2034" s="1">
        <v>50.94</v>
      </c>
      <c r="AF2034" s="1">
        <v>1648.19</v>
      </c>
      <c r="AG2034" s="1">
        <v>235.3</v>
      </c>
      <c r="AH2034" s="1">
        <v>7454</v>
      </c>
      <c r="AI2034" s="1">
        <v>3.07</v>
      </c>
      <c r="AJ2034" s="1">
        <v>43</v>
      </c>
      <c r="AK2034" s="1">
        <v>56.75</v>
      </c>
      <c r="AL2034" s="1">
        <v>10138</v>
      </c>
      <c r="AM2034" s="1">
        <f t="shared" si="479"/>
        <v>4132.7579535983359</v>
      </c>
    </row>
    <row r="2035" spans="1:39" x14ac:dyDescent="0.3">
      <c r="A2035" s="2">
        <v>38559</v>
      </c>
      <c r="B2035" s="1" t="s">
        <v>26</v>
      </c>
      <c r="C2035" s="1">
        <v>1324.92</v>
      </c>
      <c r="D2035" s="1">
        <v>1333.5</v>
      </c>
      <c r="E2035" s="5">
        <f t="shared" si="466"/>
        <v>6.4758626935965393E-3</v>
      </c>
      <c r="F2035" s="6">
        <f t="shared" si="467"/>
        <v>8.5799999999999272</v>
      </c>
      <c r="G2035" s="1">
        <v>1377.39</v>
      </c>
      <c r="H2035" s="1">
        <v>1303.8900000000001</v>
      </c>
      <c r="I2035" s="5">
        <f t="shared" si="468"/>
        <v>5.5475047550040756E-2</v>
      </c>
      <c r="J2035" s="5" t="str">
        <f t="shared" si="469"/>
        <v>High</v>
      </c>
      <c r="K2035" s="6">
        <f t="shared" si="470"/>
        <v>416</v>
      </c>
      <c r="L2035" s="5" t="str">
        <f t="shared" si="471"/>
        <v>⚠️ High Risk</v>
      </c>
      <c r="M2035" s="6">
        <f t="shared" si="478"/>
        <v>2522.7442857142855</v>
      </c>
      <c r="N2035" s="1">
        <v>497192406</v>
      </c>
      <c r="O2035" s="5">
        <f t="shared" si="477"/>
        <v>-0.35298712767041407</v>
      </c>
      <c r="P2035" s="1">
        <v>0.21</v>
      </c>
      <c r="Q2035" s="1">
        <v>0.1</v>
      </c>
      <c r="R2035" s="1">
        <f t="shared" si="472"/>
        <v>2.1664813576104246E-2</v>
      </c>
      <c r="S2035" s="1">
        <f t="shared" si="473"/>
        <v>-0.71635934042907701</v>
      </c>
      <c r="T2035" s="1">
        <f t="shared" si="474"/>
        <v>-0.55953231193359954</v>
      </c>
      <c r="U2035" s="1">
        <f t="shared" si="474"/>
        <v>-1.716821032628018</v>
      </c>
      <c r="V2035" s="1">
        <f t="shared" si="475"/>
        <v>-0.74276196785364756</v>
      </c>
      <c r="W2035" s="7" t="str">
        <f t="shared" si="476"/>
        <v>Low Stress</v>
      </c>
      <c r="X2035" s="1">
        <v>8.15</v>
      </c>
      <c r="Y2035" s="1">
        <v>3.12</v>
      </c>
      <c r="Z2035" s="1">
        <v>82</v>
      </c>
      <c r="AA2035" s="1">
        <v>24109</v>
      </c>
      <c r="AB2035" s="1">
        <v>2183</v>
      </c>
      <c r="AC2035" s="1">
        <v>1.22</v>
      </c>
      <c r="AD2035" s="1">
        <v>82.98</v>
      </c>
      <c r="AE2035" s="1">
        <v>89.66</v>
      </c>
      <c r="AF2035" s="1">
        <v>1148.8499999999999</v>
      </c>
      <c r="AG2035" s="1">
        <v>167.16</v>
      </c>
      <c r="AH2035" s="1">
        <v>9122</v>
      </c>
      <c r="AI2035" s="1">
        <v>0.96</v>
      </c>
      <c r="AJ2035" s="1">
        <v>24</v>
      </c>
      <c r="AK2035" s="1">
        <v>9.65</v>
      </c>
      <c r="AL2035" s="1">
        <v>3051</v>
      </c>
      <c r="AM2035" s="1">
        <f t="shared" si="479"/>
        <v>4148.4294435456804</v>
      </c>
    </row>
    <row r="2036" spans="1:39" x14ac:dyDescent="0.3">
      <c r="A2036" s="2">
        <v>38560</v>
      </c>
      <c r="B2036" s="1" t="s">
        <v>26</v>
      </c>
      <c r="C2036" s="1">
        <v>4970.33</v>
      </c>
      <c r="D2036" s="1">
        <v>4979.01</v>
      </c>
      <c r="E2036" s="5">
        <f t="shared" si="466"/>
        <v>1.7463629175528167E-3</v>
      </c>
      <c r="F2036" s="6">
        <f t="shared" si="467"/>
        <v>8.680000000000291</v>
      </c>
      <c r="G2036" s="1">
        <v>5023.7700000000004</v>
      </c>
      <c r="H2036" s="1">
        <v>4965.3900000000003</v>
      </c>
      <c r="I2036" s="5">
        <f t="shared" si="468"/>
        <v>1.1745698977733894E-2</v>
      </c>
      <c r="J2036" s="5" t="str">
        <f t="shared" si="469"/>
        <v>Low</v>
      </c>
      <c r="K2036" s="6">
        <f t="shared" si="470"/>
        <v>416</v>
      </c>
      <c r="L2036" s="5" t="str">
        <f t="shared" si="471"/>
        <v>Normal</v>
      </c>
      <c r="M2036" s="6">
        <f t="shared" si="478"/>
        <v>2870.8914285714286</v>
      </c>
      <c r="N2036" s="1">
        <v>600012386</v>
      </c>
      <c r="O2036" s="5">
        <f t="shared" si="477"/>
        <v>2.7337907761529809</v>
      </c>
      <c r="P2036" s="1">
        <v>9.92</v>
      </c>
      <c r="Q2036" s="1">
        <v>6.96</v>
      </c>
      <c r="R2036" s="1">
        <f t="shared" si="472"/>
        <v>-0.33797081657998973</v>
      </c>
      <c r="S2036" s="1">
        <f t="shared" si="473"/>
        <v>3.2217424195017763</v>
      </c>
      <c r="T2036" s="1">
        <f t="shared" si="474"/>
        <v>1.7052770588241173</v>
      </c>
      <c r="U2036" s="1">
        <f t="shared" si="474"/>
        <v>0.64015174487856152</v>
      </c>
      <c r="V2036" s="1">
        <f t="shared" si="475"/>
        <v>1.3073001016561165</v>
      </c>
      <c r="W2036" s="7" t="str">
        <f t="shared" si="476"/>
        <v>High Stress</v>
      </c>
      <c r="X2036" s="1">
        <v>5.72</v>
      </c>
      <c r="Y2036" s="1">
        <v>7.44</v>
      </c>
      <c r="Z2036" s="1">
        <v>84</v>
      </c>
      <c r="AA2036" s="1">
        <v>25375</v>
      </c>
      <c r="AB2036" s="1">
        <v>4509</v>
      </c>
      <c r="AC2036" s="1">
        <v>1.17</v>
      </c>
      <c r="AD2036" s="1">
        <v>136.46</v>
      </c>
      <c r="AE2036" s="1">
        <v>106.27</v>
      </c>
      <c r="AF2036" s="1">
        <v>1366.38</v>
      </c>
      <c r="AG2036" s="1">
        <v>246.46</v>
      </c>
      <c r="AH2036" s="1">
        <v>3572</v>
      </c>
      <c r="AI2036" s="1">
        <v>9.1199999999999992</v>
      </c>
      <c r="AJ2036" s="1">
        <v>18</v>
      </c>
      <c r="AK2036" s="1">
        <v>42.13</v>
      </c>
      <c r="AL2036" s="1">
        <v>4861</v>
      </c>
      <c r="AM2036" s="1">
        <f t="shared" si="479"/>
        <v>4154.827282495954</v>
      </c>
    </row>
    <row r="2037" spans="1:39" x14ac:dyDescent="0.3">
      <c r="A2037" s="2">
        <v>38561</v>
      </c>
      <c r="B2037" s="1" t="s">
        <v>25</v>
      </c>
      <c r="C2037" s="1">
        <v>1624.81</v>
      </c>
      <c r="D2037" s="1">
        <v>1619.38</v>
      </c>
      <c r="E2037" s="5">
        <f t="shared" si="466"/>
        <v>-3.3419292101844749E-3</v>
      </c>
      <c r="F2037" s="6">
        <f t="shared" si="467"/>
        <v>-5.4299999999998363</v>
      </c>
      <c r="G2037" s="1">
        <v>1657.77</v>
      </c>
      <c r="H2037" s="1">
        <v>1617.26</v>
      </c>
      <c r="I2037" s="5">
        <f t="shared" si="468"/>
        <v>2.4932145912445143E-2</v>
      </c>
      <c r="J2037" s="5" t="str">
        <f t="shared" si="469"/>
        <v>Medium</v>
      </c>
      <c r="K2037" s="6">
        <f t="shared" si="470"/>
        <v>416</v>
      </c>
      <c r="L2037" s="5" t="str">
        <f t="shared" si="471"/>
        <v>Normal</v>
      </c>
      <c r="M2037" s="6">
        <f t="shared" si="478"/>
        <v>2863.1314285714288</v>
      </c>
      <c r="N2037" s="1">
        <v>328859077</v>
      </c>
      <c r="O2037" s="5">
        <f t="shared" si="477"/>
        <v>-0.67475863675710634</v>
      </c>
      <c r="P2037" s="1">
        <v>-0.46</v>
      </c>
      <c r="Q2037" s="1">
        <v>6.2</v>
      </c>
      <c r="R2037" s="1">
        <f t="shared" si="472"/>
        <v>0.61044787744353635</v>
      </c>
      <c r="S2037" s="1">
        <f t="shared" si="473"/>
        <v>-1.1268744424907926</v>
      </c>
      <c r="T2037" s="1">
        <f t="shared" si="474"/>
        <v>-0.71580649096631532</v>
      </c>
      <c r="U2037" s="1">
        <f t="shared" si="474"/>
        <v>0.37902939635013588</v>
      </c>
      <c r="V2037" s="1">
        <f t="shared" si="475"/>
        <v>-0.2133009149158589</v>
      </c>
      <c r="W2037" s="7" t="str">
        <f t="shared" si="476"/>
        <v>Low Stress</v>
      </c>
      <c r="X2037" s="1">
        <v>13.62</v>
      </c>
      <c r="Y2037" s="1">
        <v>6.88</v>
      </c>
      <c r="Z2037" s="1">
        <v>103</v>
      </c>
      <c r="AA2037" s="1">
        <v>27620</v>
      </c>
      <c r="AB2037" s="1">
        <v>4195</v>
      </c>
      <c r="AC2037" s="1">
        <v>1.2</v>
      </c>
      <c r="AD2037" s="1">
        <v>130.72</v>
      </c>
      <c r="AE2037" s="1">
        <v>142.44999999999999</v>
      </c>
      <c r="AF2037" s="1">
        <v>1012.2</v>
      </c>
      <c r="AG2037" s="1">
        <v>487.69</v>
      </c>
      <c r="AH2037" s="1">
        <v>5373</v>
      </c>
      <c r="AI2037" s="1">
        <v>6.28</v>
      </c>
      <c r="AJ2037" s="1">
        <v>48</v>
      </c>
      <c r="AK2037" s="1">
        <v>51.45</v>
      </c>
      <c r="AL2037" s="1">
        <v>7118</v>
      </c>
      <c r="AM2037" s="1">
        <f t="shared" si="479"/>
        <v>4165.849601308767</v>
      </c>
    </row>
    <row r="2038" spans="1:39" x14ac:dyDescent="0.3">
      <c r="A2038" s="2">
        <v>38562</v>
      </c>
      <c r="B2038" s="1" t="s">
        <v>24</v>
      </c>
      <c r="C2038" s="1">
        <v>4953.68</v>
      </c>
      <c r="D2038" s="1">
        <v>4987.29</v>
      </c>
      <c r="E2038" s="5">
        <f t="shared" si="466"/>
        <v>6.7848548957542007E-3</v>
      </c>
      <c r="F2038" s="6">
        <f t="shared" si="467"/>
        <v>33.609999999999673</v>
      </c>
      <c r="G2038" s="1">
        <v>5004.53</v>
      </c>
      <c r="H2038" s="1">
        <v>4919.9799999999996</v>
      </c>
      <c r="I2038" s="5">
        <f t="shared" si="468"/>
        <v>1.7068119054924859E-2</v>
      </c>
      <c r="J2038" s="5" t="str">
        <f t="shared" si="469"/>
        <v>Low</v>
      </c>
      <c r="K2038" s="6">
        <f t="shared" si="470"/>
        <v>416</v>
      </c>
      <c r="L2038" s="5" t="str">
        <f t="shared" si="471"/>
        <v>Normal</v>
      </c>
      <c r="M2038" s="6">
        <f t="shared" si="478"/>
        <v>3012.7228571428573</v>
      </c>
      <c r="N2038" s="1">
        <v>890068149</v>
      </c>
      <c r="O2038" s="5">
        <f t="shared" si="477"/>
        <v>2.0797527448776689</v>
      </c>
      <c r="P2038" s="1">
        <v>-1.42</v>
      </c>
      <c r="Q2038" s="1">
        <v>6.45</v>
      </c>
      <c r="R2038" s="1">
        <f t="shared" si="472"/>
        <v>-1.3525050258544093</v>
      </c>
      <c r="S2038" s="1">
        <f t="shared" si="473"/>
        <v>2.3873227099280165</v>
      </c>
      <c r="T2038" s="1">
        <f t="shared" si="474"/>
        <v>-0.93972173256543046</v>
      </c>
      <c r="U2038" s="1">
        <f t="shared" si="474"/>
        <v>0.46492490573448642</v>
      </c>
      <c r="V2038" s="1">
        <f t="shared" si="475"/>
        <v>0.14000521431066579</v>
      </c>
      <c r="W2038" s="7" t="str">
        <f t="shared" si="476"/>
        <v>Moderate Stress</v>
      </c>
      <c r="X2038" s="1">
        <v>4.3600000000000003</v>
      </c>
      <c r="Y2038" s="1">
        <v>5</v>
      </c>
      <c r="Z2038" s="1">
        <v>105</v>
      </c>
      <c r="AA2038" s="1">
        <v>16198</v>
      </c>
      <c r="AB2038" s="1">
        <v>4746</v>
      </c>
      <c r="AC2038" s="1">
        <v>1.31</v>
      </c>
      <c r="AD2038" s="1">
        <v>99.75</v>
      </c>
      <c r="AE2038" s="1">
        <v>124.45</v>
      </c>
      <c r="AF2038" s="1">
        <v>1745.2</v>
      </c>
      <c r="AG2038" s="1">
        <v>452.86</v>
      </c>
      <c r="AH2038" s="1">
        <v>2198</v>
      </c>
      <c r="AI2038" s="1">
        <v>6.69</v>
      </c>
      <c r="AJ2038" s="1">
        <v>26</v>
      </c>
      <c r="AK2038" s="1">
        <v>69.81</v>
      </c>
      <c r="AL2038" s="1">
        <v>10053</v>
      </c>
      <c r="AM2038" s="1">
        <f t="shared" si="479"/>
        <v>4183.1959239008929</v>
      </c>
    </row>
    <row r="2039" spans="1:39" x14ac:dyDescent="0.3">
      <c r="A2039" s="2">
        <v>38563</v>
      </c>
      <c r="B2039" s="1" t="s">
        <v>25</v>
      </c>
      <c r="C2039" s="1">
        <v>4909.12</v>
      </c>
      <c r="D2039" s="1">
        <v>4885.62</v>
      </c>
      <c r="E2039" s="5">
        <f t="shared" si="466"/>
        <v>-4.7870086695782545E-3</v>
      </c>
      <c r="F2039" s="6">
        <f t="shared" si="467"/>
        <v>-23.5</v>
      </c>
      <c r="G2039" s="1">
        <v>4953.8</v>
      </c>
      <c r="H2039" s="1">
        <v>4858.75</v>
      </c>
      <c r="I2039" s="5">
        <f t="shared" si="468"/>
        <v>1.9361922299719742E-2</v>
      </c>
      <c r="J2039" s="5" t="str">
        <f t="shared" si="469"/>
        <v>Low</v>
      </c>
      <c r="K2039" s="6">
        <f t="shared" si="470"/>
        <v>416</v>
      </c>
      <c r="L2039" s="5" t="str">
        <f t="shared" si="471"/>
        <v>Normal</v>
      </c>
      <c r="M2039" s="6">
        <f t="shared" si="478"/>
        <v>3366.7942857142857</v>
      </c>
      <c r="N2039" s="1">
        <v>668120409</v>
      </c>
      <c r="O2039" s="5">
        <f t="shared" si="477"/>
        <v>-2.038582075636269E-2</v>
      </c>
      <c r="P2039" s="1">
        <v>3.52</v>
      </c>
      <c r="Q2039" s="1">
        <v>3.74</v>
      </c>
      <c r="R2039" s="1">
        <f t="shared" si="472"/>
        <v>-0.57619369670786702</v>
      </c>
      <c r="S2039" s="1">
        <f t="shared" si="473"/>
        <v>-0.29202761559356494</v>
      </c>
      <c r="T2039" s="1">
        <f t="shared" si="474"/>
        <v>0.21250878149668292</v>
      </c>
      <c r="U2039" s="1">
        <f t="shared" si="474"/>
        <v>-0.46618241599187366</v>
      </c>
      <c r="V2039" s="1">
        <f t="shared" si="475"/>
        <v>-0.28047373669915565</v>
      </c>
      <c r="W2039" s="7" t="str">
        <f t="shared" si="476"/>
        <v>Low Stress</v>
      </c>
      <c r="X2039" s="1">
        <v>7.96</v>
      </c>
      <c r="Y2039" s="1">
        <v>2.41</v>
      </c>
      <c r="Z2039" s="1">
        <v>64</v>
      </c>
      <c r="AA2039" s="1">
        <v>26351</v>
      </c>
      <c r="AB2039" s="1">
        <v>4712</v>
      </c>
      <c r="AC2039" s="1">
        <v>1.46</v>
      </c>
      <c r="AD2039" s="1">
        <v>88.28</v>
      </c>
      <c r="AE2039" s="1">
        <v>74.709999999999994</v>
      </c>
      <c r="AF2039" s="1">
        <v>1421.9</v>
      </c>
      <c r="AG2039" s="1">
        <v>346.93</v>
      </c>
      <c r="AH2039" s="1">
        <v>2685</v>
      </c>
      <c r="AI2039" s="1">
        <v>8.51</v>
      </c>
      <c r="AJ2039" s="1">
        <v>47</v>
      </c>
      <c r="AK2039" s="1">
        <v>77.97</v>
      </c>
      <c r="AL2039" s="1">
        <v>5856</v>
      </c>
      <c r="AM2039" s="1">
        <f t="shared" si="479"/>
        <v>4228.0697219313815</v>
      </c>
    </row>
    <row r="2040" spans="1:39" x14ac:dyDescent="0.3">
      <c r="A2040" s="2">
        <v>38564</v>
      </c>
      <c r="B2040" s="1" t="s">
        <v>26</v>
      </c>
      <c r="C2040" s="1">
        <v>4175.2700000000004</v>
      </c>
      <c r="D2040" s="1">
        <v>4170.13</v>
      </c>
      <c r="E2040" s="5">
        <f t="shared" si="466"/>
        <v>-1.2310581112120478E-3</v>
      </c>
      <c r="F2040" s="6">
        <f t="shared" si="467"/>
        <v>-5.1400000000003274</v>
      </c>
      <c r="G2040" s="1">
        <v>4189.8500000000004</v>
      </c>
      <c r="H2040" s="1">
        <v>4147.92</v>
      </c>
      <c r="I2040" s="5">
        <f t="shared" si="468"/>
        <v>1.0042464319672808E-2</v>
      </c>
      <c r="J2040" s="5" t="str">
        <f t="shared" si="469"/>
        <v>Low</v>
      </c>
      <c r="K2040" s="6">
        <f t="shared" si="470"/>
        <v>416</v>
      </c>
      <c r="L2040" s="5" t="str">
        <f t="shared" si="471"/>
        <v>Normal</v>
      </c>
      <c r="M2040" s="6">
        <f t="shared" si="478"/>
        <v>3433.7057142857147</v>
      </c>
      <c r="N2040" s="1">
        <v>645869885</v>
      </c>
      <c r="O2040" s="5">
        <f t="shared" si="477"/>
        <v>-0.14644814782975341</v>
      </c>
      <c r="P2040" s="1">
        <v>7.53</v>
      </c>
      <c r="Q2040" s="1">
        <v>2.08</v>
      </c>
      <c r="R2040" s="1">
        <f t="shared" si="472"/>
        <v>-0.4983675658328825</v>
      </c>
      <c r="S2040" s="1">
        <f t="shared" si="473"/>
        <v>-0.45285754491688374</v>
      </c>
      <c r="T2040" s="1">
        <f t="shared" si="474"/>
        <v>1.1478214052596536</v>
      </c>
      <c r="U2040" s="1">
        <f t="shared" si="474"/>
        <v>-1.0365285983039614</v>
      </c>
      <c r="V2040" s="1">
        <f t="shared" si="475"/>
        <v>-0.2099830759485185</v>
      </c>
      <c r="W2040" s="7" t="str">
        <f t="shared" si="476"/>
        <v>Low Stress</v>
      </c>
      <c r="X2040" s="1">
        <v>9.64</v>
      </c>
      <c r="Y2040" s="1">
        <v>8.94</v>
      </c>
      <c r="Z2040" s="1">
        <v>118</v>
      </c>
      <c r="AA2040" s="1">
        <v>26506</v>
      </c>
      <c r="AB2040" s="1">
        <v>2800</v>
      </c>
      <c r="AC2040" s="1">
        <v>0.98</v>
      </c>
      <c r="AD2040" s="1">
        <v>139.66999999999999</v>
      </c>
      <c r="AE2040" s="1">
        <v>129.77000000000001</v>
      </c>
      <c r="AF2040" s="1">
        <v>1421.32</v>
      </c>
      <c r="AG2040" s="1">
        <v>177.12</v>
      </c>
      <c r="AH2040" s="1">
        <v>550</v>
      </c>
      <c r="AI2040" s="1">
        <v>7.33</v>
      </c>
      <c r="AJ2040" s="1">
        <v>16</v>
      </c>
      <c r="AK2040" s="1">
        <v>8.8800000000000008</v>
      </c>
      <c r="AL2040" s="1">
        <v>3030</v>
      </c>
      <c r="AM2040" s="1">
        <f t="shared" si="479"/>
        <v>4257.3508345155424</v>
      </c>
    </row>
    <row r="2041" spans="1:39" x14ac:dyDescent="0.3">
      <c r="A2041" s="2">
        <v>38565</v>
      </c>
      <c r="B2041" s="1" t="s">
        <v>25</v>
      </c>
      <c r="C2041" s="1">
        <v>3637.69</v>
      </c>
      <c r="D2041" s="1">
        <v>3641.46</v>
      </c>
      <c r="E2041" s="5">
        <f t="shared" si="466"/>
        <v>1.0363719833190793E-3</v>
      </c>
      <c r="F2041" s="6">
        <f t="shared" si="467"/>
        <v>3.7699999999999818</v>
      </c>
      <c r="G2041" s="1">
        <v>3669.6</v>
      </c>
      <c r="H2041" s="1">
        <v>3605.97</v>
      </c>
      <c r="I2041" s="5">
        <f t="shared" si="468"/>
        <v>1.7491869840475717E-2</v>
      </c>
      <c r="J2041" s="5" t="str">
        <f t="shared" si="469"/>
        <v>Low</v>
      </c>
      <c r="K2041" s="6">
        <f t="shared" si="470"/>
        <v>416</v>
      </c>
      <c r="L2041" s="5" t="str">
        <f t="shared" si="471"/>
        <v>Normal</v>
      </c>
      <c r="M2041" s="6">
        <f t="shared" si="478"/>
        <v>3659.4842857142858</v>
      </c>
      <c r="N2041" s="1">
        <v>399796348</v>
      </c>
      <c r="O2041" s="5">
        <f t="shared" si="477"/>
        <v>-0.126775424267349</v>
      </c>
      <c r="P2041" s="1">
        <v>-2.11</v>
      </c>
      <c r="Q2041" s="1">
        <v>7.2</v>
      </c>
      <c r="R2041" s="1">
        <f t="shared" si="472"/>
        <v>0.36232907643191764</v>
      </c>
      <c r="S2041" s="1">
        <f t="shared" si="473"/>
        <v>-0.42775914467636861</v>
      </c>
      <c r="T2041" s="1">
        <f t="shared" si="474"/>
        <v>-1.1006608124647945</v>
      </c>
      <c r="U2041" s="1">
        <f t="shared" si="474"/>
        <v>0.72261143388753812</v>
      </c>
      <c r="V2041" s="1">
        <f t="shared" si="475"/>
        <v>-0.11086986170542687</v>
      </c>
      <c r="W2041" s="7" t="str">
        <f t="shared" si="476"/>
        <v>Low Stress</v>
      </c>
      <c r="X2041" s="1">
        <v>8.68</v>
      </c>
      <c r="Y2041" s="1">
        <v>6.94</v>
      </c>
      <c r="Z2041" s="1">
        <v>53</v>
      </c>
      <c r="AA2041" s="1">
        <v>25025</v>
      </c>
      <c r="AB2041" s="1">
        <v>4204</v>
      </c>
      <c r="AC2041" s="1">
        <v>1.33</v>
      </c>
      <c r="AD2041" s="1">
        <v>127.57</v>
      </c>
      <c r="AE2041" s="1">
        <v>77.42</v>
      </c>
      <c r="AF2041" s="1">
        <v>865.58</v>
      </c>
      <c r="AG2041" s="1">
        <v>451.47</v>
      </c>
      <c r="AH2041" s="1">
        <v>4529</v>
      </c>
      <c r="AI2041" s="1">
        <v>1.24</v>
      </c>
      <c r="AJ2041" s="1">
        <v>5</v>
      </c>
      <c r="AK2041" s="1">
        <v>48.82</v>
      </c>
      <c r="AL2041" s="1">
        <v>2816</v>
      </c>
      <c r="AM2041" s="1">
        <f t="shared" si="479"/>
        <v>4236.07895037243</v>
      </c>
    </row>
    <row r="2042" spans="1:39" x14ac:dyDescent="0.3">
      <c r="A2042" s="2">
        <v>38566</v>
      </c>
      <c r="B2042" s="1" t="s">
        <v>26</v>
      </c>
      <c r="C2042" s="1">
        <v>3311.23</v>
      </c>
      <c r="D2042" s="1">
        <v>3327.59</v>
      </c>
      <c r="E2042" s="5">
        <f t="shared" si="466"/>
        <v>4.9407621941091762E-3</v>
      </c>
      <c r="F2042" s="6">
        <f t="shared" si="467"/>
        <v>16.360000000000127</v>
      </c>
      <c r="G2042" s="1">
        <v>3332.58</v>
      </c>
      <c r="H2042" s="1">
        <v>3269.85</v>
      </c>
      <c r="I2042" s="5">
        <f t="shared" si="468"/>
        <v>1.8944621787070067E-2</v>
      </c>
      <c r="J2042" s="5" t="str">
        <f t="shared" si="469"/>
        <v>Low</v>
      </c>
      <c r="K2042" s="6">
        <f t="shared" si="470"/>
        <v>416</v>
      </c>
      <c r="L2042" s="5" t="str">
        <f t="shared" si="471"/>
        <v>Normal</v>
      </c>
      <c r="M2042" s="6">
        <f t="shared" si="478"/>
        <v>3944.3542857142857</v>
      </c>
      <c r="N2042" s="1">
        <v>588890263</v>
      </c>
      <c r="O2042" s="5">
        <f t="shared" si="477"/>
        <v>-8.6193449879993153E-2</v>
      </c>
      <c r="P2042" s="1">
        <v>5.64</v>
      </c>
      <c r="Q2042" s="1">
        <v>8.11</v>
      </c>
      <c r="R2042" s="1">
        <f t="shared" si="472"/>
        <v>-0.29906873048953742</v>
      </c>
      <c r="S2042" s="1">
        <f t="shared" si="473"/>
        <v>-0.3759847865152709</v>
      </c>
      <c r="T2042" s="1">
        <f t="shared" si="474"/>
        <v>0.70698827336139547</v>
      </c>
      <c r="U2042" s="1">
        <f t="shared" si="474"/>
        <v>1.0352710880465739</v>
      </c>
      <c r="V2042" s="1">
        <f t="shared" si="475"/>
        <v>0.26680146110079028</v>
      </c>
      <c r="W2042" s="7" t="str">
        <f t="shared" si="476"/>
        <v>Moderate Stress</v>
      </c>
      <c r="X2042" s="1">
        <v>12.79</v>
      </c>
      <c r="Y2042" s="1">
        <v>2.11</v>
      </c>
      <c r="Z2042" s="1">
        <v>113</v>
      </c>
      <c r="AA2042" s="1">
        <v>5875</v>
      </c>
      <c r="AB2042" s="1">
        <v>3649</v>
      </c>
      <c r="AC2042" s="1">
        <v>1.25</v>
      </c>
      <c r="AD2042" s="1">
        <v>100.36</v>
      </c>
      <c r="AE2042" s="1">
        <v>36.92</v>
      </c>
      <c r="AF2042" s="1">
        <v>1031.42</v>
      </c>
      <c r="AG2042" s="1">
        <v>224.75</v>
      </c>
      <c r="AH2042" s="1">
        <v>9056</v>
      </c>
      <c r="AI2042" s="1">
        <v>6.18</v>
      </c>
      <c r="AJ2042" s="1">
        <v>22</v>
      </c>
      <c r="AK2042" s="1">
        <v>16.2</v>
      </c>
      <c r="AL2042" s="1">
        <v>7066</v>
      </c>
      <c r="AM2042" s="1">
        <f t="shared" si="479"/>
        <v>4215.8288223698719</v>
      </c>
    </row>
    <row r="2043" spans="1:39" x14ac:dyDescent="0.3">
      <c r="A2043" s="2">
        <v>38567</v>
      </c>
      <c r="B2043" s="1" t="s">
        <v>26</v>
      </c>
      <c r="C2043" s="1">
        <v>4464.41</v>
      </c>
      <c r="D2043" s="1">
        <v>4492.8100000000004</v>
      </c>
      <c r="E2043" s="5">
        <f t="shared" si="466"/>
        <v>6.3614228979866428E-3</v>
      </c>
      <c r="F2043" s="6">
        <f t="shared" si="467"/>
        <v>28.400000000000546</v>
      </c>
      <c r="G2043" s="1">
        <v>4538.91</v>
      </c>
      <c r="H2043" s="1">
        <v>4443.03</v>
      </c>
      <c r="I2043" s="5">
        <f t="shared" si="468"/>
        <v>2.1476522093624939E-2</v>
      </c>
      <c r="J2043" s="5" t="str">
        <f t="shared" si="469"/>
        <v>Medium</v>
      </c>
      <c r="K2043" s="6">
        <f t="shared" si="470"/>
        <v>416</v>
      </c>
      <c r="L2043" s="5" t="str">
        <f t="shared" si="471"/>
        <v>Normal</v>
      </c>
      <c r="M2043" s="6">
        <f t="shared" si="478"/>
        <v>3874.8971428571431</v>
      </c>
      <c r="N2043" s="1">
        <v>799331226</v>
      </c>
      <c r="O2043" s="5">
        <f t="shared" si="477"/>
        <v>0.35016934177587988</v>
      </c>
      <c r="P2043" s="1">
        <v>-4.08</v>
      </c>
      <c r="Q2043" s="1">
        <v>1.39</v>
      </c>
      <c r="R2043" s="1">
        <f t="shared" si="472"/>
        <v>-1.0351325610714948</v>
      </c>
      <c r="S2043" s="1">
        <f t="shared" si="473"/>
        <v>0.18072552155704316</v>
      </c>
      <c r="T2043" s="1">
        <f t="shared" si="474"/>
        <v>-1.5601535478296455</v>
      </c>
      <c r="U2043" s="1">
        <f t="shared" si="474"/>
        <v>-1.2736002042047692</v>
      </c>
      <c r="V2043" s="1">
        <f t="shared" si="475"/>
        <v>-0.92204019788721658</v>
      </c>
      <c r="W2043" s="7" t="str">
        <f t="shared" si="476"/>
        <v>Low Stress</v>
      </c>
      <c r="X2043" s="1">
        <v>5.01</v>
      </c>
      <c r="Y2043" s="1">
        <v>7.2</v>
      </c>
      <c r="Z2043" s="1">
        <v>71</v>
      </c>
      <c r="AA2043" s="1">
        <v>20336</v>
      </c>
      <c r="AB2043" s="1">
        <v>4252</v>
      </c>
      <c r="AC2043" s="1">
        <v>1.29</v>
      </c>
      <c r="AD2043" s="1">
        <v>81.19</v>
      </c>
      <c r="AE2043" s="1">
        <v>64.34</v>
      </c>
      <c r="AF2043" s="1">
        <v>2002.8</v>
      </c>
      <c r="AG2043" s="1">
        <v>318.29000000000002</v>
      </c>
      <c r="AH2043" s="1">
        <v>581</v>
      </c>
      <c r="AI2043" s="1">
        <v>9.7799999999999994</v>
      </c>
      <c r="AJ2043" s="1">
        <v>17</v>
      </c>
      <c r="AK2043" s="1">
        <v>75.349999999999994</v>
      </c>
      <c r="AL2043" s="1">
        <v>5925</v>
      </c>
      <c r="AM2043" s="1">
        <f t="shared" si="479"/>
        <v>4217.7082298532969</v>
      </c>
    </row>
    <row r="2044" spans="1:39" x14ac:dyDescent="0.3">
      <c r="A2044" s="2">
        <v>38568</v>
      </c>
      <c r="B2044" s="1" t="s">
        <v>24</v>
      </c>
      <c r="C2044" s="1">
        <v>2157.7600000000002</v>
      </c>
      <c r="D2044" s="1">
        <v>2147.2399999999998</v>
      </c>
      <c r="E2044" s="5">
        <f t="shared" si="466"/>
        <v>-4.875426368085624E-3</v>
      </c>
      <c r="F2044" s="6">
        <f t="shared" si="467"/>
        <v>-10.520000000000437</v>
      </c>
      <c r="G2044" s="1">
        <v>2164.8000000000002</v>
      </c>
      <c r="H2044" s="1">
        <v>2115.1799999999998</v>
      </c>
      <c r="I2044" s="5">
        <f t="shared" si="468"/>
        <v>2.2996069998517138E-2</v>
      </c>
      <c r="J2044" s="5" t="str">
        <f t="shared" si="469"/>
        <v>Medium</v>
      </c>
      <c r="K2044" s="6">
        <f t="shared" si="470"/>
        <v>416</v>
      </c>
      <c r="L2044" s="5" t="str">
        <f t="shared" si="471"/>
        <v>Normal</v>
      </c>
      <c r="M2044" s="6">
        <f t="shared" si="478"/>
        <v>3950.3057142857142</v>
      </c>
      <c r="N2044" s="1">
        <v>230712927</v>
      </c>
      <c r="O2044" s="5">
        <f t="shared" si="477"/>
        <v>-0.52207193271026386</v>
      </c>
      <c r="P2044" s="1">
        <v>8.7799999999999994</v>
      </c>
      <c r="Q2044" s="1">
        <v>4.87</v>
      </c>
      <c r="R2044" s="1">
        <f t="shared" si="472"/>
        <v>0.95373575303585334</v>
      </c>
      <c r="S2044" s="1">
        <f t="shared" si="473"/>
        <v>-0.9320772148768055</v>
      </c>
      <c r="T2044" s="1">
        <f t="shared" si="474"/>
        <v>1.4393777094251679</v>
      </c>
      <c r="U2044" s="1">
        <f t="shared" si="474"/>
        <v>-7.7934713574609127E-2</v>
      </c>
      <c r="V2044" s="1">
        <f t="shared" si="475"/>
        <v>0.34577538350240167</v>
      </c>
      <c r="W2044" s="7" t="str">
        <f t="shared" si="476"/>
        <v>Moderate Stress</v>
      </c>
      <c r="X2044" s="1">
        <v>6.91</v>
      </c>
      <c r="Y2044" s="1">
        <v>7.54</v>
      </c>
      <c r="Z2044" s="1">
        <v>73</v>
      </c>
      <c r="AA2044" s="1">
        <v>24196</v>
      </c>
      <c r="AB2044" s="1">
        <v>2430</v>
      </c>
      <c r="AC2044" s="1">
        <v>1.1000000000000001</v>
      </c>
      <c r="AD2044" s="1">
        <v>145.69</v>
      </c>
      <c r="AE2044" s="1">
        <v>124.61</v>
      </c>
      <c r="AF2044" s="1">
        <v>1296.94</v>
      </c>
      <c r="AG2044" s="1">
        <v>464.72</v>
      </c>
      <c r="AH2044" s="1">
        <v>2507</v>
      </c>
      <c r="AI2044" s="1">
        <v>2.14</v>
      </c>
      <c r="AJ2044" s="1">
        <v>42</v>
      </c>
      <c r="AK2044" s="1">
        <v>65.8</v>
      </c>
      <c r="AL2044" s="1">
        <v>9641</v>
      </c>
      <c r="AM2044" s="1">
        <f t="shared" si="479"/>
        <v>4215.5497279265455</v>
      </c>
    </row>
    <row r="2045" spans="1:39" x14ac:dyDescent="0.3">
      <c r="A2045" s="2">
        <v>38569</v>
      </c>
      <c r="B2045" s="1" t="s">
        <v>26</v>
      </c>
      <c r="C2045" s="1">
        <v>2870.72</v>
      </c>
      <c r="D2045" s="1">
        <v>2885.32</v>
      </c>
      <c r="E2045" s="5">
        <f t="shared" si="466"/>
        <v>5.0858321257386176E-3</v>
      </c>
      <c r="F2045" s="6">
        <f t="shared" si="467"/>
        <v>14.600000000000364</v>
      </c>
      <c r="G2045" s="1">
        <v>2896.56</v>
      </c>
      <c r="H2045" s="1">
        <v>2823.04</v>
      </c>
      <c r="I2045" s="5">
        <f t="shared" si="468"/>
        <v>2.5610299855088614E-2</v>
      </c>
      <c r="J2045" s="5" t="str">
        <f t="shared" si="469"/>
        <v>Medium</v>
      </c>
      <c r="K2045" s="6">
        <f t="shared" si="470"/>
        <v>416</v>
      </c>
      <c r="L2045" s="5" t="str">
        <f t="shared" si="471"/>
        <v>Normal</v>
      </c>
      <c r="M2045" s="6">
        <f t="shared" si="478"/>
        <v>3650.0242857142853</v>
      </c>
      <c r="N2045" s="1">
        <v>884340171</v>
      </c>
      <c r="O2045" s="5">
        <f t="shared" si="477"/>
        <v>0.34373428214824631</v>
      </c>
      <c r="P2045" s="1">
        <v>-3.78</v>
      </c>
      <c r="Q2045" s="1">
        <v>2.4900000000000002</v>
      </c>
      <c r="R2045" s="1">
        <f t="shared" si="472"/>
        <v>-1.332470155418233</v>
      </c>
      <c r="S2045" s="1">
        <f t="shared" si="473"/>
        <v>0.17251569226759075</v>
      </c>
      <c r="T2045" s="1">
        <f t="shared" si="474"/>
        <v>-1.4901800348299221</v>
      </c>
      <c r="U2045" s="1">
        <f t="shared" si="474"/>
        <v>-0.89565996291362648</v>
      </c>
      <c r="V2045" s="1">
        <f t="shared" si="475"/>
        <v>-0.88644861522354768</v>
      </c>
      <c r="W2045" s="7" t="str">
        <f t="shared" si="476"/>
        <v>Low Stress</v>
      </c>
      <c r="X2045" s="1">
        <v>12.3</v>
      </c>
      <c r="Y2045" s="1">
        <v>8.93</v>
      </c>
      <c r="Z2045" s="1">
        <v>96</v>
      </c>
      <c r="AA2045" s="1">
        <v>27464</v>
      </c>
      <c r="AB2045" s="1">
        <v>4656</v>
      </c>
      <c r="AC2045" s="1">
        <v>1.46</v>
      </c>
      <c r="AD2045" s="1">
        <v>108.3</v>
      </c>
      <c r="AE2045" s="1">
        <v>144.25</v>
      </c>
      <c r="AF2045" s="1">
        <v>1551.52</v>
      </c>
      <c r="AG2045" s="1">
        <v>233.88</v>
      </c>
      <c r="AH2045" s="1">
        <v>4748</v>
      </c>
      <c r="AI2045" s="1">
        <v>6.2</v>
      </c>
      <c r="AJ2045" s="1">
        <v>43</v>
      </c>
      <c r="AK2045" s="1">
        <v>72.33</v>
      </c>
      <c r="AL2045" s="1">
        <v>3475</v>
      </c>
      <c r="AM2045" s="1">
        <f t="shared" si="479"/>
        <v>4247.3858920551329</v>
      </c>
    </row>
    <row r="2046" spans="1:39" x14ac:dyDescent="0.3">
      <c r="A2046" s="2">
        <v>38570</v>
      </c>
      <c r="B2046" s="1" t="s">
        <v>26</v>
      </c>
      <c r="C2046" s="1">
        <v>3477.56</v>
      </c>
      <c r="D2046" s="1">
        <v>3442.62</v>
      </c>
      <c r="E2046" s="5">
        <f t="shared" si="466"/>
        <v>-1.0047274525816968E-2</v>
      </c>
      <c r="F2046" s="6">
        <f t="shared" si="467"/>
        <v>-34.940000000000055</v>
      </c>
      <c r="G2046" s="1">
        <v>3505.47</v>
      </c>
      <c r="H2046" s="1">
        <v>3400.64</v>
      </c>
      <c r="I2046" s="5">
        <f t="shared" si="468"/>
        <v>3.0144699156880089E-2</v>
      </c>
      <c r="J2046" s="5" t="str">
        <f t="shared" si="469"/>
        <v>Medium</v>
      </c>
      <c r="K2046" s="6">
        <f t="shared" si="470"/>
        <v>416</v>
      </c>
      <c r="L2046" s="5" t="str">
        <f t="shared" si="471"/>
        <v>Normal</v>
      </c>
      <c r="M2046" s="6">
        <f t="shared" si="478"/>
        <v>3443.8814285714288</v>
      </c>
      <c r="N2046" s="1">
        <v>254666303</v>
      </c>
      <c r="O2046" s="5">
        <f t="shared" si="477"/>
        <v>0.19315015318924753</v>
      </c>
      <c r="P2046" s="1">
        <v>8.7100000000000009</v>
      </c>
      <c r="Q2046" s="1">
        <v>1.68</v>
      </c>
      <c r="R2046" s="1">
        <f t="shared" si="472"/>
        <v>0.86995352051522978</v>
      </c>
      <c r="S2046" s="1">
        <f t="shared" si="473"/>
        <v>-1.9599076513330295E-2</v>
      </c>
      <c r="T2046" s="1">
        <f t="shared" si="474"/>
        <v>1.4230505563918994</v>
      </c>
      <c r="U2046" s="1">
        <f t="shared" si="474"/>
        <v>-1.1739614133189225</v>
      </c>
      <c r="V2046" s="1">
        <f t="shared" si="475"/>
        <v>0.27486089676871917</v>
      </c>
      <c r="W2046" s="7" t="str">
        <f t="shared" si="476"/>
        <v>Moderate Stress</v>
      </c>
      <c r="X2046" s="1">
        <v>8.86</v>
      </c>
      <c r="Y2046" s="1">
        <v>2.62</v>
      </c>
      <c r="Z2046" s="1">
        <v>55</v>
      </c>
      <c r="AA2046" s="1">
        <v>6425</v>
      </c>
      <c r="AB2046" s="1">
        <v>3861</v>
      </c>
      <c r="AC2046" s="1">
        <v>1.1399999999999999</v>
      </c>
      <c r="AD2046" s="1">
        <v>92.34</v>
      </c>
      <c r="AE2046" s="1">
        <v>147.87</v>
      </c>
      <c r="AF2046" s="1">
        <v>2097.2199999999998</v>
      </c>
      <c r="AG2046" s="1">
        <v>465.34</v>
      </c>
      <c r="AH2046" s="1">
        <v>175</v>
      </c>
      <c r="AI2046" s="1">
        <v>5.64</v>
      </c>
      <c r="AJ2046" s="1">
        <v>48</v>
      </c>
      <c r="AK2046" s="1">
        <v>7.59</v>
      </c>
      <c r="AL2046" s="1">
        <v>8243</v>
      </c>
      <c r="AM2046" s="1">
        <f t="shared" si="479"/>
        <v>4277.4273392766772</v>
      </c>
    </row>
    <row r="2047" spans="1:39" x14ac:dyDescent="0.3">
      <c r="A2047" s="2">
        <v>38571</v>
      </c>
      <c r="B2047" s="1" t="s">
        <v>24</v>
      </c>
      <c r="C2047" s="1">
        <v>2644.76</v>
      </c>
      <c r="D2047" s="1">
        <v>2688.02</v>
      </c>
      <c r="E2047" s="5">
        <f t="shared" ref="E2047:E2110" si="480">(D2047 - C2047) / C2047</f>
        <v>1.6356871701023821E-2</v>
      </c>
      <c r="F2047" s="6">
        <f t="shared" si="467"/>
        <v>43.259999999999764</v>
      </c>
      <c r="G2047" s="1">
        <v>2726.22</v>
      </c>
      <c r="H2047" s="1">
        <v>2623.46</v>
      </c>
      <c r="I2047" s="5">
        <f t="shared" si="468"/>
        <v>3.8854187147415932E-2</v>
      </c>
      <c r="J2047" s="5" t="str">
        <f t="shared" si="469"/>
        <v>Medium</v>
      </c>
      <c r="K2047" s="6">
        <f t="shared" si="470"/>
        <v>416</v>
      </c>
      <c r="L2047" s="5" t="str">
        <f t="shared" si="471"/>
        <v>Normal</v>
      </c>
      <c r="M2047" s="6">
        <f t="shared" si="478"/>
        <v>3232.1514285714288</v>
      </c>
      <c r="N2047" s="1">
        <v>458870468</v>
      </c>
      <c r="O2047" s="5">
        <f t="shared" si="477"/>
        <v>-0.21919352121349436</v>
      </c>
      <c r="P2047" s="1">
        <v>2.36</v>
      </c>
      <c r="Q2047" s="1">
        <v>7.34</v>
      </c>
      <c r="R2047" s="1">
        <f t="shared" si="472"/>
        <v>0.15570427090174041</v>
      </c>
      <c r="S2047" s="1">
        <f t="shared" si="473"/>
        <v>-0.54566586863673883</v>
      </c>
      <c r="T2047" s="1">
        <f t="shared" si="474"/>
        <v>-5.8055468768914598E-2</v>
      </c>
      <c r="U2047" s="1">
        <f t="shared" si="474"/>
        <v>0.77071291914277429</v>
      </c>
      <c r="V2047" s="1">
        <f t="shared" si="475"/>
        <v>8.0673963159715326E-2</v>
      </c>
      <c r="W2047" s="7" t="str">
        <f t="shared" si="476"/>
        <v>Moderate Stress</v>
      </c>
      <c r="X2047" s="1">
        <v>7.23</v>
      </c>
      <c r="Y2047" s="1">
        <v>9.89</v>
      </c>
      <c r="Z2047" s="1">
        <v>76</v>
      </c>
      <c r="AA2047" s="1">
        <v>18705</v>
      </c>
      <c r="AB2047" s="1">
        <v>2111</v>
      </c>
      <c r="AC2047" s="1">
        <v>0.89</v>
      </c>
      <c r="AD2047" s="1">
        <v>143.83000000000001</v>
      </c>
      <c r="AE2047" s="1">
        <v>103.08</v>
      </c>
      <c r="AF2047" s="1">
        <v>1556.09</v>
      </c>
      <c r="AG2047" s="1">
        <v>194.05</v>
      </c>
      <c r="AH2047" s="1">
        <v>1560</v>
      </c>
      <c r="AI2047" s="1">
        <v>3.92</v>
      </c>
      <c r="AJ2047" s="1">
        <v>1</v>
      </c>
      <c r="AK2047" s="1">
        <v>51.08</v>
      </c>
      <c r="AL2047" s="1">
        <v>14186</v>
      </c>
      <c r="AM2047" s="1">
        <f t="shared" si="479"/>
        <v>4332.3647947305817</v>
      </c>
    </row>
    <row r="2048" spans="1:39" x14ac:dyDescent="0.3">
      <c r="A2048" s="2">
        <v>38572</v>
      </c>
      <c r="B2048" s="1" t="s">
        <v>26</v>
      </c>
      <c r="C2048" s="1">
        <v>2709.95</v>
      </c>
      <c r="D2048" s="1">
        <v>2698.26</v>
      </c>
      <c r="E2048" s="5">
        <f t="shared" si="480"/>
        <v>-4.313732725695899E-3</v>
      </c>
      <c r="F2048" s="6">
        <f t="shared" si="467"/>
        <v>-11.6899999999996</v>
      </c>
      <c r="G2048" s="1">
        <v>2740.92</v>
      </c>
      <c r="H2048" s="1">
        <v>2666.02</v>
      </c>
      <c r="I2048" s="5">
        <f t="shared" si="468"/>
        <v>2.7638886326316021E-2</v>
      </c>
      <c r="J2048" s="5" t="str">
        <f t="shared" si="469"/>
        <v>Medium</v>
      </c>
      <c r="K2048" s="6">
        <f t="shared" si="470"/>
        <v>416</v>
      </c>
      <c r="L2048" s="5" t="str">
        <f t="shared" si="471"/>
        <v>Normal</v>
      </c>
      <c r="M2048" s="6">
        <f t="shared" si="478"/>
        <v>3097.4085714285716</v>
      </c>
      <c r="N2048" s="1">
        <v>728990847</v>
      </c>
      <c r="O2048" s="5">
        <f t="shared" si="477"/>
        <v>3.8094954650635918E-3</v>
      </c>
      <c r="P2048" s="1">
        <v>1.72</v>
      </c>
      <c r="Q2048" s="1">
        <v>5.38</v>
      </c>
      <c r="R2048" s="1">
        <f t="shared" si="472"/>
        <v>-0.78910152189911342</v>
      </c>
      <c r="S2048" s="1">
        <f t="shared" si="473"/>
        <v>-0.26115930554260186</v>
      </c>
      <c r="T2048" s="1">
        <f t="shared" si="474"/>
        <v>-0.20733229650165802</v>
      </c>
      <c r="U2048" s="1">
        <f t="shared" si="474"/>
        <v>9.729212556946594E-2</v>
      </c>
      <c r="V2048" s="1">
        <f t="shared" si="475"/>
        <v>-0.29007524959347686</v>
      </c>
      <c r="W2048" s="7" t="str">
        <f t="shared" si="476"/>
        <v>Low Stress</v>
      </c>
      <c r="X2048" s="1">
        <v>2.38</v>
      </c>
      <c r="Y2048" s="1">
        <v>1.96</v>
      </c>
      <c r="Z2048" s="1">
        <v>59</v>
      </c>
      <c r="AA2048" s="1">
        <v>6931</v>
      </c>
      <c r="AB2048" s="1">
        <v>2741</v>
      </c>
      <c r="AC2048" s="1">
        <v>1.28</v>
      </c>
      <c r="AD2048" s="1">
        <v>105.13</v>
      </c>
      <c r="AE2048" s="1">
        <v>82.18</v>
      </c>
      <c r="AF2048" s="1">
        <v>1183.54</v>
      </c>
      <c r="AG2048" s="1">
        <v>471.48</v>
      </c>
      <c r="AH2048" s="1">
        <v>7971</v>
      </c>
      <c r="AI2048" s="1">
        <v>9.5500000000000007</v>
      </c>
      <c r="AJ2048" s="1">
        <v>44</v>
      </c>
      <c r="AK2048" s="1">
        <v>84.07</v>
      </c>
      <c r="AL2048" s="1">
        <v>1710</v>
      </c>
      <c r="AM2048" s="1">
        <f t="shared" si="479"/>
        <v>4314.6229232577243</v>
      </c>
    </row>
    <row r="2049" spans="1:39" x14ac:dyDescent="0.3">
      <c r="A2049" s="2">
        <v>38573</v>
      </c>
      <c r="B2049" s="1" t="s">
        <v>24</v>
      </c>
      <c r="C2049" s="1">
        <v>2321.14</v>
      </c>
      <c r="D2049" s="1">
        <v>2344.09</v>
      </c>
      <c r="E2049" s="5">
        <f t="shared" si="480"/>
        <v>9.8873829239081983E-3</v>
      </c>
      <c r="F2049" s="6">
        <f t="shared" si="467"/>
        <v>22.950000000000273</v>
      </c>
      <c r="G2049" s="1">
        <v>2355.6999999999998</v>
      </c>
      <c r="H2049" s="1">
        <v>2312.29</v>
      </c>
      <c r="I2049" s="5">
        <f t="shared" si="468"/>
        <v>1.8702017112280974E-2</v>
      </c>
      <c r="J2049" s="5" t="str">
        <f t="shared" si="469"/>
        <v>Low</v>
      </c>
      <c r="K2049" s="6">
        <f t="shared" si="470"/>
        <v>416</v>
      </c>
      <c r="L2049" s="5" t="str">
        <f t="shared" si="471"/>
        <v>Normal</v>
      </c>
      <c r="M2049" s="6">
        <f t="shared" si="478"/>
        <v>2956.908571428572</v>
      </c>
      <c r="N2049" s="1">
        <v>404161286</v>
      </c>
      <c r="O2049" s="5">
        <f t="shared" si="477"/>
        <v>-0.13125866299022335</v>
      </c>
      <c r="P2049" s="1">
        <v>9.6</v>
      </c>
      <c r="Q2049" s="1">
        <v>2.16</v>
      </c>
      <c r="R2049" s="1">
        <f t="shared" si="472"/>
        <v>0.3470617399840572</v>
      </c>
      <c r="S2049" s="1">
        <f t="shared" si="473"/>
        <v>-0.43347884685606641</v>
      </c>
      <c r="T2049" s="1">
        <f t="shared" si="474"/>
        <v>1.6306386449577455</v>
      </c>
      <c r="U2049" s="1">
        <f t="shared" si="474"/>
        <v>-1.0090420353009693</v>
      </c>
      <c r="V2049" s="1">
        <f t="shared" si="475"/>
        <v>0.13379487569619175</v>
      </c>
      <c r="W2049" s="7" t="str">
        <f t="shared" si="476"/>
        <v>Moderate Stress</v>
      </c>
      <c r="X2049" s="1">
        <v>11.79</v>
      </c>
      <c r="Y2049" s="1">
        <v>6.21</v>
      </c>
      <c r="Z2049" s="1">
        <v>88</v>
      </c>
      <c r="AA2049" s="1">
        <v>1488</v>
      </c>
      <c r="AB2049" s="1">
        <v>2212</v>
      </c>
      <c r="AC2049" s="1">
        <v>0.89</v>
      </c>
      <c r="AD2049" s="1">
        <v>112.43</v>
      </c>
      <c r="AE2049" s="1">
        <v>41.07</v>
      </c>
      <c r="AF2049" s="1">
        <v>1734.7</v>
      </c>
      <c r="AG2049" s="1">
        <v>243.47</v>
      </c>
      <c r="AH2049" s="1">
        <v>7601</v>
      </c>
      <c r="AI2049" s="1">
        <v>3.56</v>
      </c>
      <c r="AJ2049" s="1">
        <v>18</v>
      </c>
      <c r="AK2049" s="1">
        <v>71.36</v>
      </c>
      <c r="AL2049" s="1">
        <v>222</v>
      </c>
      <c r="AM2049" s="1">
        <f t="shared" si="479"/>
        <v>4329.171018141451</v>
      </c>
    </row>
    <row r="2050" spans="1:39" x14ac:dyDescent="0.3">
      <c r="A2050" s="2">
        <v>38574</v>
      </c>
      <c r="B2050" s="1" t="s">
        <v>24</v>
      </c>
      <c r="C2050" s="1">
        <v>3256.93</v>
      </c>
      <c r="D2050" s="1">
        <v>3208.96</v>
      </c>
      <c r="E2050" s="5">
        <f t="shared" si="480"/>
        <v>-1.4728594105491922E-2</v>
      </c>
      <c r="F2050" s="6">
        <f t="shared" si="467"/>
        <v>-47.9699999999998</v>
      </c>
      <c r="G2050" s="1">
        <v>3256.98</v>
      </c>
      <c r="H2050" s="1">
        <v>3180.93</v>
      </c>
      <c r="I2050" s="5">
        <f t="shared" si="468"/>
        <v>2.3350210167243441E-2</v>
      </c>
      <c r="J2050" s="5" t="str">
        <f t="shared" si="469"/>
        <v>Medium</v>
      </c>
      <c r="K2050" s="6">
        <f t="shared" si="470"/>
        <v>416</v>
      </c>
      <c r="L2050" s="5" t="str">
        <f t="shared" si="471"/>
        <v>Normal</v>
      </c>
      <c r="M2050" s="6">
        <f t="shared" si="478"/>
        <v>2773.5014285714287</v>
      </c>
      <c r="N2050" s="1">
        <v>115646271</v>
      </c>
      <c r="O2050" s="5">
        <f t="shared" si="477"/>
        <v>0.36895767653972322</v>
      </c>
      <c r="P2050" s="1">
        <v>9.86</v>
      </c>
      <c r="Q2050" s="1">
        <v>3.1</v>
      </c>
      <c r="R2050" s="1">
        <f t="shared" si="472"/>
        <v>1.3562068422202169</v>
      </c>
      <c r="S2050" s="1">
        <f t="shared" si="473"/>
        <v>0.20469562128725513</v>
      </c>
      <c r="T2050" s="1">
        <f t="shared" si="474"/>
        <v>1.6912823562241726</v>
      </c>
      <c r="U2050" s="1">
        <f t="shared" si="474"/>
        <v>-0.68607492001581116</v>
      </c>
      <c r="V2050" s="1">
        <f t="shared" si="475"/>
        <v>0.64152747492895834</v>
      </c>
      <c r="W2050" s="7" t="str">
        <f t="shared" si="476"/>
        <v>Moderate Stress</v>
      </c>
      <c r="X2050" s="1">
        <v>14.64</v>
      </c>
      <c r="Y2050" s="1">
        <v>6.74</v>
      </c>
      <c r="Z2050" s="1">
        <v>86</v>
      </c>
      <c r="AA2050" s="1">
        <v>25289</v>
      </c>
      <c r="AB2050" s="1">
        <v>3600</v>
      </c>
      <c r="AC2050" s="1">
        <v>1.03</v>
      </c>
      <c r="AD2050" s="1">
        <v>128.9</v>
      </c>
      <c r="AE2050" s="1">
        <v>33.33</v>
      </c>
      <c r="AF2050" s="1">
        <v>2162.0500000000002</v>
      </c>
      <c r="AG2050" s="1">
        <v>249.84</v>
      </c>
      <c r="AH2050" s="1">
        <v>2098</v>
      </c>
      <c r="AI2050" s="1">
        <v>0.94</v>
      </c>
      <c r="AJ2050" s="1">
        <v>3</v>
      </c>
      <c r="AK2050" s="1">
        <v>86.19</v>
      </c>
      <c r="AL2050" s="1">
        <v>13491</v>
      </c>
      <c r="AM2050" s="1">
        <f t="shared" si="479"/>
        <v>4296.4177099834369</v>
      </c>
    </row>
    <row r="2051" spans="1:39" x14ac:dyDescent="0.3">
      <c r="A2051" s="2">
        <v>38575</v>
      </c>
      <c r="B2051" s="1" t="s">
        <v>26</v>
      </c>
      <c r="C2051" s="1">
        <v>4402.3</v>
      </c>
      <c r="D2051" s="1">
        <v>4372.82</v>
      </c>
      <c r="E2051" s="5">
        <f t="shared" si="480"/>
        <v>-6.6964995570498315E-3</v>
      </c>
      <c r="F2051" s="6">
        <f t="shared" ref="F2051:F2114" si="481">D2051-C2051</f>
        <v>-29.480000000000473</v>
      </c>
      <c r="G2051" s="1">
        <v>4440.16</v>
      </c>
      <c r="H2051" s="1">
        <v>4323.75</v>
      </c>
      <c r="I2051" s="5">
        <f t="shared" ref="I2051:I2114" si="482">(G2051 - H2051) / C2051</f>
        <v>2.6442995706789599E-2</v>
      </c>
      <c r="J2051" s="5" t="str">
        <f t="shared" ref="J2051:J2114" si="483">IF(I2051&gt;0.05,"High",
 IF(I2051&gt;0.02,"Medium","Low"))</f>
        <v>Medium</v>
      </c>
      <c r="K2051" s="6">
        <f t="shared" ref="K2051:K2114" si="484">COUNTIF(J:J, "High")</f>
        <v>416</v>
      </c>
      <c r="L2051" s="5" t="str">
        <f t="shared" ref="L2051:L2114" si="485">IF(J2051="High","⚠️ High Risk","Normal")</f>
        <v>Normal</v>
      </c>
      <c r="M2051" s="6">
        <f t="shared" si="478"/>
        <v>3091.4414285714288</v>
      </c>
      <c r="N2051" s="1">
        <v>424789909</v>
      </c>
      <c r="O2051" s="5">
        <f t="shared" si="477"/>
        <v>0.3626907159952133</v>
      </c>
      <c r="P2051" s="1">
        <v>4.75</v>
      </c>
      <c r="Q2051" s="1">
        <v>9.67</v>
      </c>
      <c r="R2051" s="1">
        <f t="shared" ref="R2051:R2114" si="486">-(N2051-AVERAGE(N:N))/STDEV(N:N)</f>
        <v>0.2749085667208695</v>
      </c>
      <c r="S2051" s="1">
        <f t="shared" ref="S2051:S2114" si="487">(O2051-AVERAGE(O:O))/STDEV(O:O)</f>
        <v>0.19670025229126023</v>
      </c>
      <c r="T2051" s="1">
        <f t="shared" ref="T2051:U2114" si="488">(P2051-AVERAGE(P:P))/STDEV(P:P)</f>
        <v>0.49940018479554921</v>
      </c>
      <c r="U2051" s="1">
        <f t="shared" si="488"/>
        <v>1.5712590666049215</v>
      </c>
      <c r="V2051" s="1">
        <f t="shared" ref="V2051:V2114" si="489">(R2051+S2051+T2051+U2051)/4</f>
        <v>0.63556701760315004</v>
      </c>
      <c r="W2051" s="7" t="str">
        <f t="shared" ref="W2051:W2114" si="490">IF(V2051&gt;1,"High Stress",IF(V2051&gt;0,"Moderate Stress","Low Stress"))</f>
        <v>Moderate Stress</v>
      </c>
      <c r="X2051" s="1">
        <v>10.06</v>
      </c>
      <c r="Y2051" s="1">
        <v>4.4800000000000004</v>
      </c>
      <c r="Z2051" s="1">
        <v>103</v>
      </c>
      <c r="AA2051" s="1">
        <v>17415</v>
      </c>
      <c r="AB2051" s="1">
        <v>4331</v>
      </c>
      <c r="AC2051" s="1">
        <v>0.96</v>
      </c>
      <c r="AD2051" s="1">
        <v>137.36000000000001</v>
      </c>
      <c r="AE2051" s="1">
        <v>87.41</v>
      </c>
      <c r="AF2051" s="1">
        <v>1819.39</v>
      </c>
      <c r="AG2051" s="1">
        <v>321.2</v>
      </c>
      <c r="AH2051" s="1">
        <v>2690</v>
      </c>
      <c r="AI2051" s="1">
        <v>9.6300000000000008</v>
      </c>
      <c r="AJ2051" s="1">
        <v>32</v>
      </c>
      <c r="AK2051" s="1">
        <v>20.69</v>
      </c>
      <c r="AL2051" s="1">
        <v>12009</v>
      </c>
      <c r="AM2051" s="1">
        <f t="shared" si="479"/>
        <v>4298.9990318502523</v>
      </c>
    </row>
    <row r="2052" spans="1:39" x14ac:dyDescent="0.3">
      <c r="A2052" s="2">
        <v>38576</v>
      </c>
      <c r="B2052" s="1" t="s">
        <v>26</v>
      </c>
      <c r="C2052" s="1">
        <v>1806.11</v>
      </c>
      <c r="D2052" s="1">
        <v>1804.82</v>
      </c>
      <c r="E2052" s="5">
        <f t="shared" si="480"/>
        <v>-7.1424221116098336E-4</v>
      </c>
      <c r="F2052" s="6">
        <f t="shared" si="481"/>
        <v>-1.2899999999999636</v>
      </c>
      <c r="G2052" s="1">
        <v>1855.37</v>
      </c>
      <c r="H2052" s="1">
        <v>1778.9</v>
      </c>
      <c r="I2052" s="5">
        <f t="shared" si="482"/>
        <v>4.2339613866264961E-2</v>
      </c>
      <c r="J2052" s="5" t="str">
        <f t="shared" si="483"/>
        <v>Medium</v>
      </c>
      <c r="K2052" s="6">
        <f t="shared" si="484"/>
        <v>416</v>
      </c>
      <c r="L2052" s="5" t="str">
        <f t="shared" si="485"/>
        <v>Normal</v>
      </c>
      <c r="M2052" s="6">
        <f t="shared" si="478"/>
        <v>2937.0842857142857</v>
      </c>
      <c r="N2052" s="1">
        <v>928162010</v>
      </c>
      <c r="O2052" s="5">
        <f t="shared" ref="O2052:O2115" si="491">(D2052-D2051)/D2051</f>
        <v>-0.58726405385998059</v>
      </c>
      <c r="P2052" s="1">
        <v>-3.09</v>
      </c>
      <c r="Q2052" s="1">
        <v>8.49</v>
      </c>
      <c r="R2052" s="1">
        <f t="shared" si="486"/>
        <v>-1.4857467334078795</v>
      </c>
      <c r="S2052" s="1">
        <f t="shared" si="487"/>
        <v>-1.0152491226176656</v>
      </c>
      <c r="T2052" s="1">
        <f t="shared" si="488"/>
        <v>-1.3292409549305579</v>
      </c>
      <c r="U2052" s="1">
        <f t="shared" si="488"/>
        <v>1.1658322623107871</v>
      </c>
      <c r="V2052" s="1">
        <f t="shared" si="489"/>
        <v>-0.66610113716132902</v>
      </c>
      <c r="W2052" s="7" t="str">
        <f t="shared" si="490"/>
        <v>Low Stress</v>
      </c>
      <c r="X2052" s="1">
        <v>13.14</v>
      </c>
      <c r="Y2052" s="1">
        <v>5.01</v>
      </c>
      <c r="Z2052" s="1">
        <v>100</v>
      </c>
      <c r="AA2052" s="1">
        <v>3417</v>
      </c>
      <c r="AB2052" s="1">
        <v>4957</v>
      </c>
      <c r="AC2052" s="1">
        <v>1.18</v>
      </c>
      <c r="AD2052" s="1">
        <v>87.01</v>
      </c>
      <c r="AE2052" s="1">
        <v>114.61</v>
      </c>
      <c r="AF2052" s="1">
        <v>1514.31</v>
      </c>
      <c r="AG2052" s="1">
        <v>238.81</v>
      </c>
      <c r="AH2052" s="1">
        <v>5132</v>
      </c>
      <c r="AI2052" s="1">
        <v>7.29</v>
      </c>
      <c r="AJ2052" s="1">
        <v>33</v>
      </c>
      <c r="AK2052" s="1">
        <v>28.76</v>
      </c>
      <c r="AL2052" s="1">
        <v>6664</v>
      </c>
      <c r="AM2052" s="1">
        <f t="shared" si="479"/>
        <v>4313.196725925096</v>
      </c>
    </row>
    <row r="2053" spans="1:39" x14ac:dyDescent="0.3">
      <c r="A2053" s="2">
        <v>38577</v>
      </c>
      <c r="B2053" s="1" t="s">
        <v>25</v>
      </c>
      <c r="C2053" s="1">
        <v>4737.7299999999996</v>
      </c>
      <c r="D2053" s="1">
        <v>4775.5600000000004</v>
      </c>
      <c r="E2053" s="5">
        <f t="shared" si="480"/>
        <v>7.9848366200692827E-3</v>
      </c>
      <c r="F2053" s="6">
        <f t="shared" si="481"/>
        <v>37.830000000000837</v>
      </c>
      <c r="G2053" s="1">
        <v>4816.0600000000004</v>
      </c>
      <c r="H2053" s="1">
        <v>4691.3500000000004</v>
      </c>
      <c r="I2053" s="5">
        <f t="shared" si="482"/>
        <v>2.6322732616675084E-2</v>
      </c>
      <c r="J2053" s="5" t="str">
        <f t="shared" si="483"/>
        <v>Medium</v>
      </c>
      <c r="K2053" s="6">
        <f t="shared" si="484"/>
        <v>416</v>
      </c>
      <c r="L2053" s="5" t="str">
        <f t="shared" si="485"/>
        <v>Normal</v>
      </c>
      <c r="M2053" s="6">
        <f t="shared" si="478"/>
        <v>3127.5042857142862</v>
      </c>
      <c r="N2053" s="1">
        <v>248747814</v>
      </c>
      <c r="O2053" s="5">
        <f t="shared" si="491"/>
        <v>1.6460034795713705</v>
      </c>
      <c r="P2053" s="1">
        <v>2.59</v>
      </c>
      <c r="Q2053" s="1">
        <v>8.8000000000000007</v>
      </c>
      <c r="R2053" s="1">
        <f t="shared" si="486"/>
        <v>0.89065474532666145</v>
      </c>
      <c r="S2053" s="1">
        <f t="shared" si="487"/>
        <v>1.8339467307376529</v>
      </c>
      <c r="T2053" s="1">
        <f t="shared" si="488"/>
        <v>-4.4091088024599259E-3</v>
      </c>
      <c r="U2053" s="1">
        <f t="shared" si="488"/>
        <v>1.2723426939473819</v>
      </c>
      <c r="V2053" s="1">
        <f t="shared" si="489"/>
        <v>0.99813376530230913</v>
      </c>
      <c r="W2053" s="7" t="str">
        <f t="shared" si="490"/>
        <v>Moderate Stress</v>
      </c>
      <c r="X2053" s="1">
        <v>8.7200000000000006</v>
      </c>
      <c r="Y2053" s="1">
        <v>8.9600000000000009</v>
      </c>
      <c r="Z2053" s="1">
        <v>109</v>
      </c>
      <c r="AA2053" s="1">
        <v>7385</v>
      </c>
      <c r="AB2053" s="1">
        <v>1109</v>
      </c>
      <c r="AC2053" s="1">
        <v>1.04</v>
      </c>
      <c r="AD2053" s="1">
        <v>142.91</v>
      </c>
      <c r="AE2053" s="1">
        <v>62.11</v>
      </c>
      <c r="AF2053" s="1">
        <v>1013.56</v>
      </c>
      <c r="AG2053" s="1">
        <v>279.99</v>
      </c>
      <c r="AH2053" s="1">
        <v>8490</v>
      </c>
      <c r="AI2053" s="1">
        <v>3.42</v>
      </c>
      <c r="AJ2053" s="1">
        <v>31</v>
      </c>
      <c r="AK2053" s="1">
        <v>44.18</v>
      </c>
      <c r="AL2053" s="1">
        <v>11756</v>
      </c>
      <c r="AM2053" s="1">
        <f t="shared" si="479"/>
        <v>4346.8510496627659</v>
      </c>
    </row>
    <row r="2054" spans="1:39" x14ac:dyDescent="0.3">
      <c r="A2054" s="2">
        <v>38578</v>
      </c>
      <c r="B2054" s="1" t="s">
        <v>24</v>
      </c>
      <c r="C2054" s="1">
        <v>3756.35</v>
      </c>
      <c r="D2054" s="1">
        <v>3759.08</v>
      </c>
      <c r="E2054" s="5">
        <f t="shared" si="480"/>
        <v>7.2676933725558538E-4</v>
      </c>
      <c r="F2054" s="6">
        <f t="shared" si="481"/>
        <v>2.7300000000000182</v>
      </c>
      <c r="G2054" s="1">
        <v>3782.09</v>
      </c>
      <c r="H2054" s="1">
        <v>3735.98</v>
      </c>
      <c r="I2054" s="5">
        <f t="shared" si="482"/>
        <v>1.2275213971009126E-2</v>
      </c>
      <c r="J2054" s="5" t="str">
        <f t="shared" si="483"/>
        <v>Low</v>
      </c>
      <c r="K2054" s="6">
        <f t="shared" si="484"/>
        <v>416</v>
      </c>
      <c r="L2054" s="5" t="str">
        <f t="shared" si="485"/>
        <v>Normal</v>
      </c>
      <c r="M2054" s="6">
        <f t="shared" si="478"/>
        <v>3280.5128571428577</v>
      </c>
      <c r="N2054" s="1">
        <v>646880108</v>
      </c>
      <c r="O2054" s="5">
        <f t="shared" si="491"/>
        <v>-0.21285043010662633</v>
      </c>
      <c r="P2054" s="1">
        <v>2.94</v>
      </c>
      <c r="Q2054" s="1">
        <v>4.5999999999999996</v>
      </c>
      <c r="R2054" s="1">
        <f t="shared" si="486"/>
        <v>-0.50190104429886917</v>
      </c>
      <c r="S2054" s="1">
        <f t="shared" si="487"/>
        <v>-0.5375733725033377</v>
      </c>
      <c r="T2054" s="1">
        <f t="shared" si="488"/>
        <v>7.7226656363884164E-2</v>
      </c>
      <c r="U2054" s="1">
        <f t="shared" si="488"/>
        <v>-0.17070186370970789</v>
      </c>
      <c r="V2054" s="1">
        <f t="shared" si="489"/>
        <v>-0.28323740603700764</v>
      </c>
      <c r="W2054" s="7" t="str">
        <f t="shared" si="490"/>
        <v>Low Stress</v>
      </c>
      <c r="X2054" s="1">
        <v>5.01</v>
      </c>
      <c r="Y2054" s="1">
        <v>6.63</v>
      </c>
      <c r="Z2054" s="1">
        <v>100</v>
      </c>
      <c r="AA2054" s="1">
        <v>4119</v>
      </c>
      <c r="AB2054" s="1">
        <v>1729</v>
      </c>
      <c r="AC2054" s="1">
        <v>0.91</v>
      </c>
      <c r="AD2054" s="1">
        <v>145.28</v>
      </c>
      <c r="AE2054" s="1">
        <v>107.71</v>
      </c>
      <c r="AF2054" s="1">
        <v>1222.81</v>
      </c>
      <c r="AG2054" s="1">
        <v>300.52999999999997</v>
      </c>
      <c r="AH2054" s="1">
        <v>1197</v>
      </c>
      <c r="AI2054" s="1">
        <v>2.81</v>
      </c>
      <c r="AJ2054" s="1">
        <v>17</v>
      </c>
      <c r="AK2054" s="1">
        <v>52.37</v>
      </c>
      <c r="AL2054" s="1">
        <v>5478</v>
      </c>
      <c r="AM2054" s="1">
        <f t="shared" si="479"/>
        <v>4343.7938853772694</v>
      </c>
    </row>
    <row r="2055" spans="1:39" x14ac:dyDescent="0.3">
      <c r="A2055" s="2">
        <v>38579</v>
      </c>
      <c r="B2055" s="1" t="s">
        <v>25</v>
      </c>
      <c r="C2055" s="1">
        <v>4293.09</v>
      </c>
      <c r="D2055" s="1">
        <v>4336.08</v>
      </c>
      <c r="E2055" s="5">
        <f t="shared" si="480"/>
        <v>1.0013766308183564E-2</v>
      </c>
      <c r="F2055" s="6">
        <f t="shared" si="481"/>
        <v>42.989999999999782</v>
      </c>
      <c r="G2055" s="1">
        <v>4381.2700000000004</v>
      </c>
      <c r="H2055" s="1">
        <v>4243.1499999999996</v>
      </c>
      <c r="I2055" s="5">
        <f t="shared" si="482"/>
        <v>3.2172630902217468E-2</v>
      </c>
      <c r="J2055" s="5" t="str">
        <f t="shared" si="483"/>
        <v>Medium</v>
      </c>
      <c r="K2055" s="6">
        <f t="shared" si="484"/>
        <v>416</v>
      </c>
      <c r="L2055" s="5" t="str">
        <f t="shared" si="485"/>
        <v>Normal</v>
      </c>
      <c r="M2055" s="6">
        <f t="shared" si="478"/>
        <v>3514.4871428571432</v>
      </c>
      <c r="N2055" s="1">
        <v>801605176</v>
      </c>
      <c r="O2055" s="5">
        <f t="shared" si="491"/>
        <v>0.15349500409674707</v>
      </c>
      <c r="P2055" s="1">
        <v>2.72</v>
      </c>
      <c r="Q2055" s="1">
        <v>6.24</v>
      </c>
      <c r="R2055" s="1">
        <f t="shared" si="486"/>
        <v>-1.0430862043341511</v>
      </c>
      <c r="S2055" s="1">
        <f t="shared" si="487"/>
        <v>-7.0190993812616231E-2</v>
      </c>
      <c r="T2055" s="1">
        <f t="shared" si="488"/>
        <v>2.5912746830753664E-2</v>
      </c>
      <c r="U2055" s="1">
        <f t="shared" si="488"/>
        <v>0.392772677851632</v>
      </c>
      <c r="V2055" s="1">
        <f t="shared" si="489"/>
        <v>-0.1736479433660954</v>
      </c>
      <c r="W2055" s="7" t="str">
        <f t="shared" si="490"/>
        <v>Low Stress</v>
      </c>
      <c r="X2055" s="1">
        <v>2.19</v>
      </c>
      <c r="Y2055" s="1">
        <v>5.22</v>
      </c>
      <c r="Z2055" s="1">
        <v>111</v>
      </c>
      <c r="AA2055" s="1">
        <v>27060</v>
      </c>
      <c r="AB2055" s="1">
        <v>3219</v>
      </c>
      <c r="AC2055" s="1">
        <v>1.35</v>
      </c>
      <c r="AD2055" s="1">
        <v>98.15</v>
      </c>
      <c r="AE2055" s="1">
        <v>94.21</v>
      </c>
      <c r="AF2055" s="1">
        <v>2408.4</v>
      </c>
      <c r="AG2055" s="1">
        <v>296.41000000000003</v>
      </c>
      <c r="AH2055" s="1">
        <v>3594</v>
      </c>
      <c r="AI2055" s="1">
        <v>9.2799999999999994</v>
      </c>
      <c r="AJ2055" s="1">
        <v>43</v>
      </c>
      <c r="AK2055" s="1">
        <v>25.29</v>
      </c>
      <c r="AL2055" s="1">
        <v>7704</v>
      </c>
      <c r="AM2055" s="1">
        <f t="shared" si="479"/>
        <v>4361.4680689836077</v>
      </c>
    </row>
    <row r="2056" spans="1:39" x14ac:dyDescent="0.3">
      <c r="A2056" s="2">
        <v>38580</v>
      </c>
      <c r="B2056" s="1" t="s">
        <v>26</v>
      </c>
      <c r="C2056" s="1">
        <v>3224.76</v>
      </c>
      <c r="D2056" s="1">
        <v>3223.14</v>
      </c>
      <c r="E2056" s="5">
        <f t="shared" si="480"/>
        <v>-5.0236296654645476E-4</v>
      </c>
      <c r="F2056" s="6">
        <f t="shared" si="481"/>
        <v>-1.6200000000003456</v>
      </c>
      <c r="G2056" s="1">
        <v>3245.25</v>
      </c>
      <c r="H2056" s="1">
        <v>3194.18</v>
      </c>
      <c r="I2056" s="5">
        <f t="shared" si="482"/>
        <v>1.5836837470075343E-2</v>
      </c>
      <c r="J2056" s="5" t="str">
        <f t="shared" si="483"/>
        <v>Low</v>
      </c>
      <c r="K2056" s="6">
        <f t="shared" si="484"/>
        <v>416</v>
      </c>
      <c r="L2056" s="5" t="str">
        <f t="shared" si="485"/>
        <v>Normal</v>
      </c>
      <c r="M2056" s="6">
        <f t="shared" si="478"/>
        <v>3640.065714285714</v>
      </c>
      <c r="N2056" s="1">
        <v>701599842</v>
      </c>
      <c r="O2056" s="5">
        <f t="shared" si="491"/>
        <v>-0.2566696186417225</v>
      </c>
      <c r="P2056" s="1">
        <v>3.54</v>
      </c>
      <c r="Q2056" s="1">
        <v>3.77</v>
      </c>
      <c r="R2056" s="1">
        <f t="shared" si="486"/>
        <v>-0.69329542133593758</v>
      </c>
      <c r="S2056" s="1">
        <f t="shared" si="487"/>
        <v>-0.59347775852186513</v>
      </c>
      <c r="T2056" s="1">
        <f t="shared" si="488"/>
        <v>0.21717368236333115</v>
      </c>
      <c r="U2056" s="1">
        <f t="shared" si="488"/>
        <v>-0.45587495486575164</v>
      </c>
      <c r="V2056" s="1">
        <f t="shared" si="489"/>
        <v>-0.38136861309005576</v>
      </c>
      <c r="W2056" s="7" t="str">
        <f t="shared" si="490"/>
        <v>Low Stress</v>
      </c>
      <c r="X2056" s="1">
        <v>10.49</v>
      </c>
      <c r="Y2056" s="1">
        <v>1.72</v>
      </c>
      <c r="Z2056" s="1">
        <v>98</v>
      </c>
      <c r="AA2056" s="1">
        <v>27334</v>
      </c>
      <c r="AB2056" s="1">
        <v>949</v>
      </c>
      <c r="AC2056" s="1">
        <v>1.1299999999999999</v>
      </c>
      <c r="AD2056" s="1">
        <v>114.82</v>
      </c>
      <c r="AE2056" s="1">
        <v>142.30000000000001</v>
      </c>
      <c r="AF2056" s="1">
        <v>2112.0700000000002</v>
      </c>
      <c r="AG2056" s="1">
        <v>484.44</v>
      </c>
      <c r="AH2056" s="1">
        <v>4065</v>
      </c>
      <c r="AI2056" s="1">
        <v>2.74</v>
      </c>
      <c r="AJ2056" s="1">
        <v>8</v>
      </c>
      <c r="AK2056" s="1">
        <v>38.19</v>
      </c>
      <c r="AL2056" s="1">
        <v>14552</v>
      </c>
      <c r="AM2056" s="1">
        <f t="shared" si="479"/>
        <v>4362.190065451734</v>
      </c>
    </row>
    <row r="2057" spans="1:39" x14ac:dyDescent="0.3">
      <c r="A2057" s="2">
        <v>38581</v>
      </c>
      <c r="B2057" s="1" t="s">
        <v>25</v>
      </c>
      <c r="C2057" s="1">
        <v>4118.07</v>
      </c>
      <c r="D2057" s="1">
        <v>4117.1099999999997</v>
      </c>
      <c r="E2057" s="5">
        <f t="shared" si="480"/>
        <v>-2.3311891250028203E-4</v>
      </c>
      <c r="F2057" s="6">
        <f t="shared" si="481"/>
        <v>-0.96000000000003638</v>
      </c>
      <c r="G2057" s="1">
        <v>4144.32</v>
      </c>
      <c r="H2057" s="1">
        <v>4115</v>
      </c>
      <c r="I2057" s="5">
        <f t="shared" si="482"/>
        <v>7.1198401192791071E-3</v>
      </c>
      <c r="J2057" s="5" t="str">
        <f t="shared" si="483"/>
        <v>Low</v>
      </c>
      <c r="K2057" s="6">
        <f t="shared" si="484"/>
        <v>416</v>
      </c>
      <c r="L2057" s="5" t="str">
        <f t="shared" si="485"/>
        <v>Normal</v>
      </c>
      <c r="M2057" s="6">
        <f t="shared" ref="M2057:M2120" si="492">AVERAGE(D2051:D2057)</f>
        <v>3769.8014285714285</v>
      </c>
      <c r="N2057" s="1">
        <v>260883033</v>
      </c>
      <c r="O2057" s="5">
        <f t="shared" si="491"/>
        <v>0.27735996574768701</v>
      </c>
      <c r="P2057" s="1">
        <v>-4.72</v>
      </c>
      <c r="Q2057" s="1">
        <v>0.78</v>
      </c>
      <c r="R2057" s="1">
        <f t="shared" si="486"/>
        <v>0.84820913181703816</v>
      </c>
      <c r="S2057" s="1">
        <f t="shared" si="487"/>
        <v>8.7835543460161425E-2</v>
      </c>
      <c r="T2057" s="1">
        <f t="shared" si="488"/>
        <v>-1.7094303755623887</v>
      </c>
      <c r="U2057" s="1">
        <f t="shared" si="488"/>
        <v>-1.4831852471025841</v>
      </c>
      <c r="V2057" s="1">
        <f t="shared" si="489"/>
        <v>-0.56414273684694338</v>
      </c>
      <c r="W2057" s="7" t="str">
        <f t="shared" si="490"/>
        <v>Low Stress</v>
      </c>
      <c r="X2057" s="1">
        <v>8.41</v>
      </c>
      <c r="Y2057" s="1">
        <v>0.56999999999999995</v>
      </c>
      <c r="Z2057" s="1">
        <v>100</v>
      </c>
      <c r="AA2057" s="1">
        <v>10910</v>
      </c>
      <c r="AB2057" s="1">
        <v>2967</v>
      </c>
      <c r="AC2057" s="1">
        <v>1.1200000000000001</v>
      </c>
      <c r="AD2057" s="1">
        <v>140.05000000000001</v>
      </c>
      <c r="AE2057" s="1">
        <v>47.24</v>
      </c>
      <c r="AF2057" s="1">
        <v>948.87</v>
      </c>
      <c r="AG2057" s="1">
        <v>212.72</v>
      </c>
      <c r="AH2057" s="1">
        <v>2241</v>
      </c>
      <c r="AI2057" s="1">
        <v>5.37</v>
      </c>
      <c r="AJ2057" s="1">
        <v>36</v>
      </c>
      <c r="AK2057" s="1">
        <v>68.739999999999995</v>
      </c>
      <c r="AL2057" s="1">
        <v>11243</v>
      </c>
      <c r="AM2057" s="1">
        <f t="shared" si="479"/>
        <v>4303.9989109959706</v>
      </c>
    </row>
    <row r="2058" spans="1:39" x14ac:dyDescent="0.3">
      <c r="A2058" s="2">
        <v>38582</v>
      </c>
      <c r="B2058" s="1" t="s">
        <v>24</v>
      </c>
      <c r="C2058" s="1">
        <v>1064.8</v>
      </c>
      <c r="D2058" s="1">
        <v>1026.77</v>
      </c>
      <c r="E2058" s="5">
        <f t="shared" si="480"/>
        <v>-3.5715627347858728E-2</v>
      </c>
      <c r="F2058" s="6">
        <f t="shared" si="481"/>
        <v>-38.029999999999973</v>
      </c>
      <c r="G2058" s="1">
        <v>1088.6600000000001</v>
      </c>
      <c r="H2058" s="1">
        <v>997.43</v>
      </c>
      <c r="I2058" s="5">
        <f t="shared" si="482"/>
        <v>8.5678061607813799E-2</v>
      </c>
      <c r="J2058" s="5" t="str">
        <f t="shared" si="483"/>
        <v>High</v>
      </c>
      <c r="K2058" s="6">
        <f t="shared" si="484"/>
        <v>416</v>
      </c>
      <c r="L2058" s="5" t="str">
        <f t="shared" si="485"/>
        <v>⚠️ High Risk</v>
      </c>
      <c r="M2058" s="6">
        <f t="shared" si="492"/>
        <v>3291.7942857142857</v>
      </c>
      <c r="N2058" s="1">
        <v>267724886</v>
      </c>
      <c r="O2058" s="5">
        <f t="shared" si="491"/>
        <v>-0.75060904372241688</v>
      </c>
      <c r="P2058" s="1">
        <v>5.67</v>
      </c>
      <c r="Q2058" s="1">
        <v>4.01</v>
      </c>
      <c r="R2058" s="1">
        <f t="shared" si="486"/>
        <v>0.82427823711067505</v>
      </c>
      <c r="S2058" s="1">
        <f t="shared" si="487"/>
        <v>-1.2236441585081232</v>
      </c>
      <c r="T2058" s="1">
        <f t="shared" si="488"/>
        <v>0.71398562466136795</v>
      </c>
      <c r="U2058" s="1">
        <f t="shared" si="488"/>
        <v>-0.37341526585677515</v>
      </c>
      <c r="V2058" s="1">
        <f t="shared" si="489"/>
        <v>-1.469889064821385E-2</v>
      </c>
      <c r="W2058" s="7" t="str">
        <f t="shared" si="490"/>
        <v>Low Stress</v>
      </c>
      <c r="X2058" s="1">
        <v>12.17</v>
      </c>
      <c r="Y2058" s="1">
        <v>1.69</v>
      </c>
      <c r="Z2058" s="1">
        <v>77</v>
      </c>
      <c r="AA2058" s="1">
        <v>29709</v>
      </c>
      <c r="AB2058" s="1">
        <v>2139</v>
      </c>
      <c r="AC2058" s="1">
        <v>1.42</v>
      </c>
      <c r="AD2058" s="1">
        <v>114.11</v>
      </c>
      <c r="AE2058" s="1">
        <v>96.84</v>
      </c>
      <c r="AF2058" s="1">
        <v>809.37</v>
      </c>
      <c r="AG2058" s="1">
        <v>213.83</v>
      </c>
      <c r="AH2058" s="1">
        <v>7120</v>
      </c>
      <c r="AI2058" s="1">
        <v>2.15</v>
      </c>
      <c r="AJ2058" s="1">
        <v>47</v>
      </c>
      <c r="AK2058" s="1">
        <v>64.569999999999993</v>
      </c>
      <c r="AL2058" s="1">
        <v>8459</v>
      </c>
      <c r="AM2058" s="1">
        <f t="shared" si="479"/>
        <v>4313.4236727966745</v>
      </c>
    </row>
    <row r="2059" spans="1:39" x14ac:dyDescent="0.3">
      <c r="A2059" s="2">
        <v>38583</v>
      </c>
      <c r="B2059" s="1" t="s">
        <v>25</v>
      </c>
      <c r="C2059" s="1">
        <v>4273.5200000000004</v>
      </c>
      <c r="D2059" s="1">
        <v>4303.79</v>
      </c>
      <c r="E2059" s="5">
        <f t="shared" si="480"/>
        <v>7.0831539339934113E-3</v>
      </c>
      <c r="F2059" s="6">
        <f t="shared" si="481"/>
        <v>30.269999999999527</v>
      </c>
      <c r="G2059" s="1">
        <v>4326.17</v>
      </c>
      <c r="H2059" s="1">
        <v>4259.79</v>
      </c>
      <c r="I2059" s="5">
        <f t="shared" si="482"/>
        <v>1.5532862839064776E-2</v>
      </c>
      <c r="J2059" s="5" t="str">
        <f t="shared" si="483"/>
        <v>Low</v>
      </c>
      <c r="K2059" s="6">
        <f t="shared" si="484"/>
        <v>416</v>
      </c>
      <c r="L2059" s="5" t="str">
        <f t="shared" si="485"/>
        <v>Normal</v>
      </c>
      <c r="M2059" s="6">
        <f t="shared" si="492"/>
        <v>3648.79</v>
      </c>
      <c r="N2059" s="1">
        <v>500027596</v>
      </c>
      <c r="O2059" s="5">
        <f t="shared" si="491"/>
        <v>3.1915813668104835</v>
      </c>
      <c r="P2059" s="1">
        <v>5.69</v>
      </c>
      <c r="Q2059" s="1">
        <v>5.94</v>
      </c>
      <c r="R2059" s="1">
        <f t="shared" si="486"/>
        <v>1.1748109232626877E-2</v>
      </c>
      <c r="S2059" s="1">
        <f t="shared" si="487"/>
        <v>3.8057902476642917</v>
      </c>
      <c r="T2059" s="1">
        <f t="shared" si="488"/>
        <v>0.71865052552801623</v>
      </c>
      <c r="U2059" s="1">
        <f t="shared" si="488"/>
        <v>0.28969806659041136</v>
      </c>
      <c r="V2059" s="1">
        <f t="shared" si="489"/>
        <v>1.2064717372538365</v>
      </c>
      <c r="W2059" s="7" t="str">
        <f t="shared" si="490"/>
        <v>High Stress</v>
      </c>
      <c r="X2059" s="1">
        <v>11.03</v>
      </c>
      <c r="Y2059" s="1">
        <v>9.58</v>
      </c>
      <c r="Z2059" s="1">
        <v>85</v>
      </c>
      <c r="AA2059" s="1">
        <v>14074</v>
      </c>
      <c r="AB2059" s="1">
        <v>3335</v>
      </c>
      <c r="AC2059" s="1">
        <v>1.18</v>
      </c>
      <c r="AD2059" s="1">
        <v>113.74</v>
      </c>
      <c r="AE2059" s="1">
        <v>73.790000000000006</v>
      </c>
      <c r="AF2059" s="1">
        <v>1098.21</v>
      </c>
      <c r="AG2059" s="1">
        <v>435.17</v>
      </c>
      <c r="AH2059" s="1">
        <v>6603</v>
      </c>
      <c r="AI2059" s="1">
        <v>9.9499999999999993</v>
      </c>
      <c r="AJ2059" s="1">
        <v>35</v>
      </c>
      <c r="AK2059" s="1">
        <v>11.14</v>
      </c>
      <c r="AL2059" s="1">
        <v>8820</v>
      </c>
      <c r="AM2059" s="1">
        <f t="shared" ref="AM2059:AM2122" si="493">_xlfn.STDEV.P(AL2059:AL2157)</f>
        <v>4332.5302775228802</v>
      </c>
    </row>
    <row r="2060" spans="1:39" x14ac:dyDescent="0.3">
      <c r="A2060" s="2">
        <v>38584</v>
      </c>
      <c r="B2060" s="1" t="s">
        <v>24</v>
      </c>
      <c r="C2060" s="1">
        <v>1160.56</v>
      </c>
      <c r="D2060" s="1">
        <v>1135.26</v>
      </c>
      <c r="E2060" s="5">
        <f t="shared" si="480"/>
        <v>-2.1799820776176981E-2</v>
      </c>
      <c r="F2060" s="6">
        <f t="shared" si="481"/>
        <v>-25.299999999999955</v>
      </c>
      <c r="G2060" s="1">
        <v>1199.32</v>
      </c>
      <c r="H2060" s="1">
        <v>1133.6400000000001</v>
      </c>
      <c r="I2060" s="5">
        <f t="shared" si="482"/>
        <v>5.659336871854953E-2</v>
      </c>
      <c r="J2060" s="5" t="str">
        <f t="shared" si="483"/>
        <v>High</v>
      </c>
      <c r="K2060" s="6">
        <f t="shared" si="484"/>
        <v>416</v>
      </c>
      <c r="L2060" s="5" t="str">
        <f t="shared" si="485"/>
        <v>⚠️ High Risk</v>
      </c>
      <c r="M2060" s="6">
        <f t="shared" si="492"/>
        <v>3128.747142857143</v>
      </c>
      <c r="N2060" s="1">
        <v>970506265</v>
      </c>
      <c r="O2060" s="5">
        <f t="shared" si="491"/>
        <v>-0.736218542261588</v>
      </c>
      <c r="P2060" s="1">
        <v>-3.27</v>
      </c>
      <c r="Q2060" s="1">
        <v>2.87</v>
      </c>
      <c r="R2060" s="1">
        <f t="shared" si="486"/>
        <v>-1.6338551344250294</v>
      </c>
      <c r="S2060" s="1">
        <f t="shared" si="487"/>
        <v>-1.2052848009855159</v>
      </c>
      <c r="T2060" s="1">
        <f t="shared" si="488"/>
        <v>-1.3712250627303921</v>
      </c>
      <c r="U2060" s="1">
        <f t="shared" si="488"/>
        <v>-0.76509878864941361</v>
      </c>
      <c r="V2060" s="1">
        <f t="shared" si="489"/>
        <v>-1.2438659466975877</v>
      </c>
      <c r="W2060" s="7" t="str">
        <f t="shared" si="490"/>
        <v>Low Stress</v>
      </c>
      <c r="X2060" s="1">
        <v>14.84</v>
      </c>
      <c r="Y2060" s="1">
        <v>7.76</v>
      </c>
      <c r="Z2060" s="1">
        <v>74</v>
      </c>
      <c r="AA2060" s="1">
        <v>29847</v>
      </c>
      <c r="AB2060" s="1">
        <v>578</v>
      </c>
      <c r="AC2060" s="1">
        <v>1.3</v>
      </c>
      <c r="AD2060" s="1">
        <v>123.3</v>
      </c>
      <c r="AE2060" s="1">
        <v>54</v>
      </c>
      <c r="AF2060" s="1">
        <v>2404.61</v>
      </c>
      <c r="AG2060" s="1">
        <v>256.8</v>
      </c>
      <c r="AH2060" s="1">
        <v>7436</v>
      </c>
      <c r="AI2060" s="1">
        <v>7.7</v>
      </c>
      <c r="AJ2060" s="1">
        <v>2</v>
      </c>
      <c r="AK2060" s="1">
        <v>98.57</v>
      </c>
      <c r="AL2060" s="1">
        <v>8673</v>
      </c>
      <c r="AM2060" s="1">
        <f t="shared" si="493"/>
        <v>4333.0690209706872</v>
      </c>
    </row>
    <row r="2061" spans="1:39" x14ac:dyDescent="0.3">
      <c r="A2061" s="2">
        <v>38585</v>
      </c>
      <c r="B2061" s="1" t="s">
        <v>26</v>
      </c>
      <c r="C2061" s="1">
        <v>4559.6499999999996</v>
      </c>
      <c r="D2061" s="1">
        <v>4599.6099999999997</v>
      </c>
      <c r="E2061" s="5">
        <f t="shared" si="480"/>
        <v>8.7638305571699666E-3</v>
      </c>
      <c r="F2061" s="6">
        <f t="shared" si="481"/>
        <v>39.960000000000036</v>
      </c>
      <c r="G2061" s="1">
        <v>4625.95</v>
      </c>
      <c r="H2061" s="1">
        <v>4518.6099999999997</v>
      </c>
      <c r="I2061" s="5">
        <f t="shared" si="482"/>
        <v>2.3541280580746362E-2</v>
      </c>
      <c r="J2061" s="5" t="str">
        <f t="shared" si="483"/>
        <v>Medium</v>
      </c>
      <c r="K2061" s="6">
        <f t="shared" si="484"/>
        <v>416</v>
      </c>
      <c r="L2061" s="5" t="str">
        <f t="shared" si="485"/>
        <v>Normal</v>
      </c>
      <c r="M2061" s="6">
        <f t="shared" si="492"/>
        <v>3248.8228571428567</v>
      </c>
      <c r="N2061" s="1">
        <v>571396034</v>
      </c>
      <c r="O2061" s="5">
        <f t="shared" si="491"/>
        <v>3.0515917058647353</v>
      </c>
      <c r="P2061" s="1">
        <v>3.55</v>
      </c>
      <c r="Q2061" s="1">
        <v>8.48</v>
      </c>
      <c r="R2061" s="1">
        <f t="shared" si="486"/>
        <v>-0.23787879376216189</v>
      </c>
      <c r="S2061" s="1">
        <f t="shared" si="487"/>
        <v>3.6271918686038087</v>
      </c>
      <c r="T2061" s="1">
        <f t="shared" si="488"/>
        <v>0.21950613279665523</v>
      </c>
      <c r="U2061" s="1">
        <f t="shared" si="488"/>
        <v>1.1623964419354131</v>
      </c>
      <c r="V2061" s="1">
        <f t="shared" si="489"/>
        <v>1.1928039123934289</v>
      </c>
      <c r="W2061" s="7" t="str">
        <f t="shared" si="490"/>
        <v>High Stress</v>
      </c>
      <c r="X2061" s="1">
        <v>8.6300000000000008</v>
      </c>
      <c r="Y2061" s="1">
        <v>9.69</v>
      </c>
      <c r="Z2061" s="1">
        <v>85</v>
      </c>
      <c r="AA2061" s="1">
        <v>29561</v>
      </c>
      <c r="AB2061" s="1">
        <v>1410</v>
      </c>
      <c r="AC2061" s="1">
        <v>1.03</v>
      </c>
      <c r="AD2061" s="1">
        <v>133.72</v>
      </c>
      <c r="AE2061" s="1">
        <v>66.45</v>
      </c>
      <c r="AF2061" s="1">
        <v>1786.07</v>
      </c>
      <c r="AG2061" s="1">
        <v>129.28</v>
      </c>
      <c r="AH2061" s="1">
        <v>8588</v>
      </c>
      <c r="AI2061" s="1">
        <v>5.68</v>
      </c>
      <c r="AJ2061" s="1">
        <v>17</v>
      </c>
      <c r="AK2061" s="1">
        <v>56.32</v>
      </c>
      <c r="AL2061" s="1">
        <v>2889</v>
      </c>
      <c r="AM2061" s="1">
        <f t="shared" si="493"/>
        <v>4331.6254062576463</v>
      </c>
    </row>
    <row r="2062" spans="1:39" x14ac:dyDescent="0.3">
      <c r="A2062" s="2">
        <v>38586</v>
      </c>
      <c r="B2062" s="1" t="s">
        <v>26</v>
      </c>
      <c r="C2062" s="1">
        <v>4967.8500000000004</v>
      </c>
      <c r="D2062" s="1">
        <v>5008.93</v>
      </c>
      <c r="E2062" s="5">
        <f t="shared" si="480"/>
        <v>8.2691707680384724E-3</v>
      </c>
      <c r="F2062" s="6">
        <f t="shared" si="481"/>
        <v>41.079999999999927</v>
      </c>
      <c r="G2062" s="1">
        <v>5024.7700000000004</v>
      </c>
      <c r="H2062" s="1">
        <v>4954.0600000000004</v>
      </c>
      <c r="I2062" s="5">
        <f t="shared" si="482"/>
        <v>1.4233521543524872E-2</v>
      </c>
      <c r="J2062" s="5" t="str">
        <f t="shared" si="483"/>
        <v>Low</v>
      </c>
      <c r="K2062" s="6">
        <f t="shared" si="484"/>
        <v>416</v>
      </c>
      <c r="L2062" s="5" t="str">
        <f t="shared" si="485"/>
        <v>Normal</v>
      </c>
      <c r="M2062" s="6">
        <f t="shared" si="492"/>
        <v>3344.9442857142858</v>
      </c>
      <c r="N2062" s="1">
        <v>113422172</v>
      </c>
      <c r="O2062" s="5">
        <f t="shared" si="491"/>
        <v>8.8990153513015369E-2</v>
      </c>
      <c r="P2062" s="1">
        <v>3.53</v>
      </c>
      <c r="Q2062" s="1">
        <v>1.51</v>
      </c>
      <c r="R2062" s="1">
        <f t="shared" si="486"/>
        <v>1.3639861205802648</v>
      </c>
      <c r="S2062" s="1">
        <f t="shared" si="487"/>
        <v>-0.1524860838782876</v>
      </c>
      <c r="T2062" s="1">
        <f t="shared" si="488"/>
        <v>0.21484123193000698</v>
      </c>
      <c r="U2062" s="1">
        <f t="shared" si="488"/>
        <v>-1.2323703597002809</v>
      </c>
      <c r="V2062" s="1">
        <f t="shared" si="489"/>
        <v>4.8492727232925859E-2</v>
      </c>
      <c r="W2062" s="7" t="str">
        <f t="shared" si="490"/>
        <v>Moderate Stress</v>
      </c>
      <c r="X2062" s="1">
        <v>7.55</v>
      </c>
      <c r="Y2062" s="1">
        <v>0.84</v>
      </c>
      <c r="Z2062" s="1">
        <v>109</v>
      </c>
      <c r="AA2062" s="1">
        <v>7064</v>
      </c>
      <c r="AB2062" s="1">
        <v>4731</v>
      </c>
      <c r="AC2062" s="1">
        <v>1.19</v>
      </c>
      <c r="AD2062" s="1">
        <v>126.59</v>
      </c>
      <c r="AE2062" s="1">
        <v>58.29</v>
      </c>
      <c r="AF2062" s="1">
        <v>2225.7199999999998</v>
      </c>
      <c r="AG2062" s="1">
        <v>292.5</v>
      </c>
      <c r="AH2062" s="1">
        <v>2872</v>
      </c>
      <c r="AI2062" s="1">
        <v>7.46</v>
      </c>
      <c r="AJ2062" s="1">
        <v>39</v>
      </c>
      <c r="AK2062" s="1">
        <v>48.41</v>
      </c>
      <c r="AL2062" s="1">
        <v>5583</v>
      </c>
      <c r="AM2062" s="1">
        <f t="shared" si="493"/>
        <v>4335.6838446283609</v>
      </c>
    </row>
    <row r="2063" spans="1:39" x14ac:dyDescent="0.3">
      <c r="A2063" s="2">
        <v>38587</v>
      </c>
      <c r="B2063" s="1" t="s">
        <v>24</v>
      </c>
      <c r="C2063" s="1">
        <v>2176.27</v>
      </c>
      <c r="D2063" s="1">
        <v>2220.6</v>
      </c>
      <c r="E2063" s="5">
        <f t="shared" si="480"/>
        <v>2.0369715154829101E-2</v>
      </c>
      <c r="F2063" s="6">
        <f t="shared" si="481"/>
        <v>44.329999999999927</v>
      </c>
      <c r="G2063" s="1">
        <v>2233.5100000000002</v>
      </c>
      <c r="H2063" s="1">
        <v>2136.44</v>
      </c>
      <c r="I2063" s="5">
        <f t="shared" si="482"/>
        <v>4.4603840516112506E-2</v>
      </c>
      <c r="J2063" s="5" t="str">
        <f t="shared" si="483"/>
        <v>Medium</v>
      </c>
      <c r="K2063" s="6">
        <f t="shared" si="484"/>
        <v>416</v>
      </c>
      <c r="L2063" s="5" t="str">
        <f t="shared" si="485"/>
        <v>Normal</v>
      </c>
      <c r="M2063" s="6">
        <f t="shared" si="492"/>
        <v>3201.7242857142851</v>
      </c>
      <c r="N2063" s="1">
        <v>301407233</v>
      </c>
      <c r="O2063" s="5">
        <f t="shared" si="491"/>
        <v>-0.55667178419343055</v>
      </c>
      <c r="P2063" s="1">
        <v>5.24</v>
      </c>
      <c r="Q2063" s="1">
        <v>3.67</v>
      </c>
      <c r="R2063" s="1">
        <f t="shared" si="486"/>
        <v>0.7064667758705423</v>
      </c>
      <c r="S2063" s="1">
        <f t="shared" si="487"/>
        <v>-0.97621959902774524</v>
      </c>
      <c r="T2063" s="1">
        <f t="shared" si="488"/>
        <v>0.61369025602843097</v>
      </c>
      <c r="U2063" s="1">
        <f t="shared" si="488"/>
        <v>-0.4902331586194919</v>
      </c>
      <c r="V2063" s="1">
        <f t="shared" si="489"/>
        <v>-3.6573931437065971E-2</v>
      </c>
      <c r="W2063" s="7" t="str">
        <f t="shared" si="490"/>
        <v>Low Stress</v>
      </c>
      <c r="X2063" s="1">
        <v>5.73</v>
      </c>
      <c r="Y2063" s="1">
        <v>6.96</v>
      </c>
      <c r="Z2063" s="1">
        <v>56</v>
      </c>
      <c r="AA2063" s="1">
        <v>27185</v>
      </c>
      <c r="AB2063" s="1">
        <v>2243</v>
      </c>
      <c r="AC2063" s="1">
        <v>1.31</v>
      </c>
      <c r="AD2063" s="1">
        <v>123.86</v>
      </c>
      <c r="AE2063" s="1">
        <v>88.59</v>
      </c>
      <c r="AF2063" s="1">
        <v>1590.88</v>
      </c>
      <c r="AG2063" s="1">
        <v>320.08999999999997</v>
      </c>
      <c r="AH2063" s="1">
        <v>417</v>
      </c>
      <c r="AI2063" s="1">
        <v>9.16</v>
      </c>
      <c r="AJ2063" s="1">
        <v>24</v>
      </c>
      <c r="AK2063" s="1">
        <v>96.73</v>
      </c>
      <c r="AL2063" s="1">
        <v>8082</v>
      </c>
      <c r="AM2063" s="1">
        <f t="shared" si="493"/>
        <v>4385.8793829097158</v>
      </c>
    </row>
    <row r="2064" spans="1:39" x14ac:dyDescent="0.3">
      <c r="A2064" s="2">
        <v>38588</v>
      </c>
      <c r="B2064" s="1" t="s">
        <v>26</v>
      </c>
      <c r="C2064" s="1">
        <v>1841.27</v>
      </c>
      <c r="D2064" s="1">
        <v>1843.29</v>
      </c>
      <c r="E2064" s="5">
        <f t="shared" si="480"/>
        <v>1.0970688709423288E-3</v>
      </c>
      <c r="F2064" s="6">
        <f t="shared" si="481"/>
        <v>2.0199999999999818</v>
      </c>
      <c r="G2064" s="1">
        <v>1845.18</v>
      </c>
      <c r="H2064" s="1">
        <v>1826.86</v>
      </c>
      <c r="I2064" s="5">
        <f t="shared" si="482"/>
        <v>9.9496543146850615E-3</v>
      </c>
      <c r="J2064" s="5" t="str">
        <f t="shared" si="483"/>
        <v>Low</v>
      </c>
      <c r="K2064" s="6">
        <f t="shared" si="484"/>
        <v>416</v>
      </c>
      <c r="L2064" s="5" t="str">
        <f t="shared" si="485"/>
        <v>Normal</v>
      </c>
      <c r="M2064" s="6">
        <f t="shared" si="492"/>
        <v>2876.8928571428573</v>
      </c>
      <c r="N2064" s="1">
        <v>550824831</v>
      </c>
      <c r="O2064" s="5">
        <f t="shared" si="491"/>
        <v>-0.16991353688192379</v>
      </c>
      <c r="P2064" s="1">
        <v>-3.72</v>
      </c>
      <c r="Q2064" s="1">
        <v>1.25</v>
      </c>
      <c r="R2064" s="1">
        <f t="shared" si="486"/>
        <v>-0.16592645965381125</v>
      </c>
      <c r="S2064" s="1">
        <f t="shared" si="487"/>
        <v>-0.48279461612934549</v>
      </c>
      <c r="T2064" s="1">
        <f t="shared" si="488"/>
        <v>-1.4761853322299772</v>
      </c>
      <c r="U2064" s="1">
        <f t="shared" si="488"/>
        <v>-1.3217016894600053</v>
      </c>
      <c r="V2064" s="1">
        <f t="shared" si="489"/>
        <v>-0.86165202436828481</v>
      </c>
      <c r="W2064" s="7" t="str">
        <f t="shared" si="490"/>
        <v>Low Stress</v>
      </c>
      <c r="X2064" s="1">
        <v>8.1999999999999993</v>
      </c>
      <c r="Y2064" s="1">
        <v>0.92</v>
      </c>
      <c r="Z2064" s="1">
        <v>114</v>
      </c>
      <c r="AA2064" s="1">
        <v>3560</v>
      </c>
      <c r="AB2064" s="1">
        <v>513</v>
      </c>
      <c r="AC2064" s="1">
        <v>1.01</v>
      </c>
      <c r="AD2064" s="1">
        <v>106.02</v>
      </c>
      <c r="AE2064" s="1">
        <v>92.55</v>
      </c>
      <c r="AF2064" s="1">
        <v>2205.2800000000002</v>
      </c>
      <c r="AG2064" s="1">
        <v>347.08</v>
      </c>
      <c r="AH2064" s="1">
        <v>371</v>
      </c>
      <c r="AI2064" s="1">
        <v>9.6300000000000008</v>
      </c>
      <c r="AJ2064" s="1">
        <v>1</v>
      </c>
      <c r="AK2064" s="1">
        <v>14.12</v>
      </c>
      <c r="AL2064" s="1">
        <v>4077</v>
      </c>
      <c r="AM2064" s="1">
        <f t="shared" si="493"/>
        <v>4406.6110739461446</v>
      </c>
    </row>
    <row r="2065" spans="1:39" x14ac:dyDescent="0.3">
      <c r="A2065" s="2">
        <v>38589</v>
      </c>
      <c r="B2065" s="1" t="s">
        <v>26</v>
      </c>
      <c r="C2065" s="1">
        <v>4061.45</v>
      </c>
      <c r="D2065" s="1">
        <v>4079.16</v>
      </c>
      <c r="E2065" s="5">
        <f t="shared" si="480"/>
        <v>4.3605116399315609E-3</v>
      </c>
      <c r="F2065" s="6">
        <f t="shared" si="481"/>
        <v>17.710000000000036</v>
      </c>
      <c r="G2065" s="1">
        <v>4108.32</v>
      </c>
      <c r="H2065" s="1">
        <v>4051.73</v>
      </c>
      <c r="I2065" s="5">
        <f t="shared" si="482"/>
        <v>1.39334474141008E-2</v>
      </c>
      <c r="J2065" s="5" t="str">
        <f t="shared" si="483"/>
        <v>Low</v>
      </c>
      <c r="K2065" s="6">
        <f t="shared" si="484"/>
        <v>416</v>
      </c>
      <c r="L2065" s="5" t="str">
        <f t="shared" si="485"/>
        <v>Normal</v>
      </c>
      <c r="M2065" s="6">
        <f t="shared" si="492"/>
        <v>3312.9485714285715</v>
      </c>
      <c r="N2065" s="1">
        <v>727300827</v>
      </c>
      <c r="O2065" s="5">
        <f t="shared" si="491"/>
        <v>1.2129778819393584</v>
      </c>
      <c r="P2065" s="1">
        <v>4.4000000000000004</v>
      </c>
      <c r="Q2065" s="1">
        <v>4.05</v>
      </c>
      <c r="R2065" s="1">
        <f t="shared" si="486"/>
        <v>-0.78319030301270243</v>
      </c>
      <c r="S2065" s="1">
        <f t="shared" si="487"/>
        <v>1.2814940045413525</v>
      </c>
      <c r="T2065" s="1">
        <f t="shared" si="488"/>
        <v>0.41776441962920524</v>
      </c>
      <c r="U2065" s="1">
        <f t="shared" si="488"/>
        <v>-0.35967198435527908</v>
      </c>
      <c r="V2065" s="1">
        <f t="shared" si="489"/>
        <v>0.13909903420064407</v>
      </c>
      <c r="W2065" s="7" t="str">
        <f t="shared" si="490"/>
        <v>Moderate Stress</v>
      </c>
      <c r="X2065" s="1">
        <v>13.35</v>
      </c>
      <c r="Y2065" s="1">
        <v>7.93</v>
      </c>
      <c r="Z2065" s="1">
        <v>85</v>
      </c>
      <c r="AA2065" s="1">
        <v>26684</v>
      </c>
      <c r="AB2065" s="1">
        <v>1756</v>
      </c>
      <c r="AC2065" s="1">
        <v>1.28</v>
      </c>
      <c r="AD2065" s="1">
        <v>124.11</v>
      </c>
      <c r="AE2065" s="1">
        <v>132.52000000000001</v>
      </c>
      <c r="AF2065" s="1">
        <v>857.66</v>
      </c>
      <c r="AG2065" s="1">
        <v>194.04</v>
      </c>
      <c r="AH2065" s="1">
        <v>1467</v>
      </c>
      <c r="AI2065" s="1">
        <v>7.86</v>
      </c>
      <c r="AJ2065" s="1">
        <v>43</v>
      </c>
      <c r="AK2065" s="1">
        <v>54.41</v>
      </c>
      <c r="AL2065" s="1">
        <v>7328</v>
      </c>
      <c r="AM2065" s="1">
        <f t="shared" si="493"/>
        <v>4393.0759034043713</v>
      </c>
    </row>
    <row r="2066" spans="1:39" x14ac:dyDescent="0.3">
      <c r="A2066" s="2">
        <v>38590</v>
      </c>
      <c r="B2066" s="1" t="s">
        <v>26</v>
      </c>
      <c r="C2066" s="1">
        <v>2012.11</v>
      </c>
      <c r="D2066" s="1">
        <v>2039.96</v>
      </c>
      <c r="E2066" s="5">
        <f t="shared" si="480"/>
        <v>1.3841191584953177E-2</v>
      </c>
      <c r="F2066" s="6">
        <f t="shared" si="481"/>
        <v>27.850000000000136</v>
      </c>
      <c r="G2066" s="1">
        <v>2051.46</v>
      </c>
      <c r="H2066" s="1">
        <v>1963.41</v>
      </c>
      <c r="I2066" s="5">
        <f t="shared" si="482"/>
        <v>4.3760033000183864E-2</v>
      </c>
      <c r="J2066" s="5" t="str">
        <f t="shared" si="483"/>
        <v>Medium</v>
      </c>
      <c r="K2066" s="6">
        <f t="shared" si="484"/>
        <v>416</v>
      </c>
      <c r="L2066" s="5" t="str">
        <f t="shared" si="485"/>
        <v>Normal</v>
      </c>
      <c r="M2066" s="6">
        <f t="shared" si="492"/>
        <v>2989.5442857142853</v>
      </c>
      <c r="N2066" s="1">
        <v>965846038</v>
      </c>
      <c r="O2066" s="5">
        <f t="shared" si="491"/>
        <v>-0.49990684356583215</v>
      </c>
      <c r="P2066" s="1">
        <v>-0.79</v>
      </c>
      <c r="Q2066" s="1">
        <v>0.4</v>
      </c>
      <c r="R2066" s="1">
        <f t="shared" si="486"/>
        <v>-1.6175549593635732</v>
      </c>
      <c r="S2066" s="1">
        <f t="shared" si="487"/>
        <v>-0.90379906228908868</v>
      </c>
      <c r="T2066" s="1">
        <f t="shared" si="488"/>
        <v>-0.79277735526601123</v>
      </c>
      <c r="U2066" s="1">
        <f t="shared" si="488"/>
        <v>-1.6137464213667971</v>
      </c>
      <c r="V2066" s="1">
        <f t="shared" si="489"/>
        <v>-1.2319694495713676</v>
      </c>
      <c r="W2066" s="7" t="str">
        <f t="shared" si="490"/>
        <v>Low Stress</v>
      </c>
      <c r="X2066" s="1">
        <v>2.5499999999999998</v>
      </c>
      <c r="Y2066" s="1">
        <v>4.12</v>
      </c>
      <c r="Z2066" s="1">
        <v>79</v>
      </c>
      <c r="AA2066" s="1">
        <v>15326</v>
      </c>
      <c r="AB2066" s="1">
        <v>2731</v>
      </c>
      <c r="AC2066" s="1">
        <v>1.2</v>
      </c>
      <c r="AD2066" s="1">
        <v>87.23</v>
      </c>
      <c r="AE2066" s="1">
        <v>121.57</v>
      </c>
      <c r="AF2066" s="1">
        <v>1525.59</v>
      </c>
      <c r="AG2066" s="1">
        <v>489.3</v>
      </c>
      <c r="AH2066" s="1">
        <v>7121</v>
      </c>
      <c r="AI2066" s="1">
        <v>8.49</v>
      </c>
      <c r="AJ2066" s="1">
        <v>0</v>
      </c>
      <c r="AK2066" s="1">
        <v>80.53</v>
      </c>
      <c r="AL2066" s="1">
        <v>11749</v>
      </c>
      <c r="AM2066" s="1">
        <f t="shared" si="493"/>
        <v>4394.3708329692954</v>
      </c>
    </row>
    <row r="2067" spans="1:39" x14ac:dyDescent="0.3">
      <c r="A2067" s="2">
        <v>38591</v>
      </c>
      <c r="B2067" s="1" t="s">
        <v>26</v>
      </c>
      <c r="C2067" s="1">
        <v>4462.25</v>
      </c>
      <c r="D2067" s="1">
        <v>4425.3500000000004</v>
      </c>
      <c r="E2067" s="5">
        <f t="shared" si="480"/>
        <v>-8.2693708330998112E-3</v>
      </c>
      <c r="F2067" s="6">
        <f t="shared" si="481"/>
        <v>-36.899999999999636</v>
      </c>
      <c r="G2067" s="1">
        <v>4469.66</v>
      </c>
      <c r="H2067" s="1">
        <v>4407.2700000000004</v>
      </c>
      <c r="I2067" s="5">
        <f t="shared" si="482"/>
        <v>1.3981735671466058E-2</v>
      </c>
      <c r="J2067" s="5" t="str">
        <f t="shared" si="483"/>
        <v>Low</v>
      </c>
      <c r="K2067" s="6">
        <f t="shared" si="484"/>
        <v>416</v>
      </c>
      <c r="L2067" s="5" t="str">
        <f t="shared" si="485"/>
        <v>Normal</v>
      </c>
      <c r="M2067" s="6">
        <f t="shared" si="492"/>
        <v>3459.5571428571429</v>
      </c>
      <c r="N2067" s="1">
        <v>357510115</v>
      </c>
      <c r="O2067" s="5">
        <f t="shared" si="491"/>
        <v>1.1693317516029726</v>
      </c>
      <c r="P2067" s="1">
        <v>2.61</v>
      </c>
      <c r="Q2067" s="1">
        <v>2.73</v>
      </c>
      <c r="R2067" s="1">
        <f t="shared" si="486"/>
        <v>0.51023453266603103</v>
      </c>
      <c r="S2067" s="1">
        <f t="shared" si="487"/>
        <v>1.2258104056407022</v>
      </c>
      <c r="T2067" s="1">
        <f t="shared" si="488"/>
        <v>2.5579206418831083E-4</v>
      </c>
      <c r="U2067" s="1">
        <f t="shared" si="488"/>
        <v>-0.81320027390465</v>
      </c>
      <c r="V2067" s="1">
        <f t="shared" si="489"/>
        <v>0.23077511411656793</v>
      </c>
      <c r="W2067" s="7" t="str">
        <f t="shared" si="490"/>
        <v>Moderate Stress</v>
      </c>
      <c r="X2067" s="1">
        <v>14.71</v>
      </c>
      <c r="Y2067" s="1">
        <v>1.41</v>
      </c>
      <c r="Z2067" s="1">
        <v>96</v>
      </c>
      <c r="AA2067" s="1">
        <v>15731</v>
      </c>
      <c r="AB2067" s="1">
        <v>4036</v>
      </c>
      <c r="AC2067" s="1">
        <v>1.1000000000000001</v>
      </c>
      <c r="AD2067" s="1">
        <v>108.67</v>
      </c>
      <c r="AE2067" s="1">
        <v>59.33</v>
      </c>
      <c r="AF2067" s="1">
        <v>1441.91</v>
      </c>
      <c r="AG2067" s="1">
        <v>394.81</v>
      </c>
      <c r="AH2067" s="1">
        <v>7350</v>
      </c>
      <c r="AI2067" s="1">
        <v>3.98</v>
      </c>
      <c r="AJ2067" s="1">
        <v>23</v>
      </c>
      <c r="AK2067" s="1">
        <v>39.950000000000003</v>
      </c>
      <c r="AL2067" s="1">
        <v>344</v>
      </c>
      <c r="AM2067" s="1">
        <f t="shared" si="493"/>
        <v>4406.6369224418677</v>
      </c>
    </row>
    <row r="2068" spans="1:39" x14ac:dyDescent="0.3">
      <c r="A2068" s="2">
        <v>38592</v>
      </c>
      <c r="B2068" s="1" t="s">
        <v>24</v>
      </c>
      <c r="C2068" s="1">
        <v>1411.37</v>
      </c>
      <c r="D2068" s="1">
        <v>1421.47</v>
      </c>
      <c r="E2068" s="5">
        <f t="shared" si="480"/>
        <v>7.1561674118056475E-3</v>
      </c>
      <c r="F2068" s="6">
        <f t="shared" si="481"/>
        <v>10.100000000000136</v>
      </c>
      <c r="G2068" s="1">
        <v>1454.16</v>
      </c>
      <c r="H2068" s="1">
        <v>1381.3</v>
      </c>
      <c r="I2068" s="5">
        <f t="shared" si="482"/>
        <v>5.1623599764767658E-2</v>
      </c>
      <c r="J2068" s="5" t="str">
        <f t="shared" si="483"/>
        <v>High</v>
      </c>
      <c r="K2068" s="6">
        <f t="shared" si="484"/>
        <v>416</v>
      </c>
      <c r="L2068" s="5" t="str">
        <f t="shared" si="485"/>
        <v>⚠️ High Risk</v>
      </c>
      <c r="M2068" s="6">
        <f t="shared" si="492"/>
        <v>3005.537142857143</v>
      </c>
      <c r="N2068" s="1">
        <v>250715824</v>
      </c>
      <c r="O2068" s="5">
        <f t="shared" si="491"/>
        <v>-0.67878924830804344</v>
      </c>
      <c r="P2068" s="1">
        <v>6.6</v>
      </c>
      <c r="Q2068" s="1">
        <v>4.01</v>
      </c>
      <c r="R2068" s="1">
        <f t="shared" si="486"/>
        <v>0.88377119490675771</v>
      </c>
      <c r="S2068" s="1">
        <f t="shared" si="487"/>
        <v>-1.1320166843160571</v>
      </c>
      <c r="T2068" s="1">
        <f t="shared" si="488"/>
        <v>0.9309035149605106</v>
      </c>
      <c r="U2068" s="1">
        <f t="shared" si="488"/>
        <v>-0.37341526585677515</v>
      </c>
      <c r="V2068" s="1">
        <f t="shared" si="489"/>
        <v>7.7310689923609024E-2</v>
      </c>
      <c r="W2068" s="7" t="str">
        <f t="shared" si="490"/>
        <v>Moderate Stress</v>
      </c>
      <c r="X2068" s="1">
        <v>14.91</v>
      </c>
      <c r="Y2068" s="1">
        <v>5.9</v>
      </c>
      <c r="Z2068" s="1">
        <v>78</v>
      </c>
      <c r="AA2068" s="1">
        <v>3024</v>
      </c>
      <c r="AB2068" s="1">
        <v>1494</v>
      </c>
      <c r="AC2068" s="1">
        <v>1.3</v>
      </c>
      <c r="AD2068" s="1">
        <v>93.18</v>
      </c>
      <c r="AE2068" s="1">
        <v>141.07</v>
      </c>
      <c r="AF2068" s="1">
        <v>2468.63</v>
      </c>
      <c r="AG2068" s="1">
        <v>388.06</v>
      </c>
      <c r="AH2068" s="1">
        <v>3411</v>
      </c>
      <c r="AI2068" s="1">
        <v>3.92</v>
      </c>
      <c r="AJ2068" s="1">
        <v>23</v>
      </c>
      <c r="AK2068" s="1">
        <v>73.66</v>
      </c>
      <c r="AL2068" s="1">
        <v>2048</v>
      </c>
      <c r="AM2068" s="1">
        <f t="shared" si="493"/>
        <v>4348.6715545976049</v>
      </c>
    </row>
    <row r="2069" spans="1:39" x14ac:dyDescent="0.3">
      <c r="A2069" s="2">
        <v>38593</v>
      </c>
      <c r="B2069" s="1" t="s">
        <v>25</v>
      </c>
      <c r="C2069" s="1">
        <v>1503.82</v>
      </c>
      <c r="D2069" s="1">
        <v>1457.25</v>
      </c>
      <c r="E2069" s="5">
        <f t="shared" si="480"/>
        <v>-3.0967801997579456E-2</v>
      </c>
      <c r="F2069" s="6">
        <f t="shared" si="481"/>
        <v>-46.569999999999936</v>
      </c>
      <c r="G2069" s="1">
        <v>1537.88</v>
      </c>
      <c r="H2069" s="1">
        <v>1426.75</v>
      </c>
      <c r="I2069" s="5">
        <f t="shared" si="482"/>
        <v>7.3898471891582843E-2</v>
      </c>
      <c r="J2069" s="5" t="str">
        <f t="shared" si="483"/>
        <v>High</v>
      </c>
      <c r="K2069" s="6">
        <f t="shared" si="484"/>
        <v>416</v>
      </c>
      <c r="L2069" s="5" t="str">
        <f t="shared" si="485"/>
        <v>⚠️ High Risk</v>
      </c>
      <c r="M2069" s="6">
        <f t="shared" si="492"/>
        <v>2498.1542857142854</v>
      </c>
      <c r="N2069" s="1">
        <v>632660421</v>
      </c>
      <c r="O2069" s="5">
        <f t="shared" si="491"/>
        <v>2.5171125665684097E-2</v>
      </c>
      <c r="P2069" s="1">
        <v>5.58</v>
      </c>
      <c r="Q2069" s="1">
        <v>4.78</v>
      </c>
      <c r="R2069" s="1">
        <f t="shared" si="486"/>
        <v>-0.45216454274666679</v>
      </c>
      <c r="S2069" s="1">
        <f t="shared" si="487"/>
        <v>-0.23390620340530319</v>
      </c>
      <c r="T2069" s="1">
        <f t="shared" si="488"/>
        <v>0.69299357076145085</v>
      </c>
      <c r="U2069" s="1">
        <f t="shared" si="488"/>
        <v>-0.10885709695297528</v>
      </c>
      <c r="V2069" s="1">
        <f t="shared" si="489"/>
        <v>-2.5483568085873595E-2</v>
      </c>
      <c r="W2069" s="7" t="str">
        <f t="shared" si="490"/>
        <v>Low Stress</v>
      </c>
      <c r="X2069" s="1">
        <v>9.77</v>
      </c>
      <c r="Y2069" s="1">
        <v>3.16</v>
      </c>
      <c r="Z2069" s="1">
        <v>54</v>
      </c>
      <c r="AA2069" s="1">
        <v>13107</v>
      </c>
      <c r="AB2069" s="1">
        <v>2723</v>
      </c>
      <c r="AC2069" s="1">
        <v>1.02</v>
      </c>
      <c r="AD2069" s="1">
        <v>117.63</v>
      </c>
      <c r="AE2069" s="1">
        <v>132.88999999999999</v>
      </c>
      <c r="AF2069" s="1">
        <v>1310.81</v>
      </c>
      <c r="AG2069" s="1">
        <v>449.15</v>
      </c>
      <c r="AH2069" s="1">
        <v>9950</v>
      </c>
      <c r="AI2069" s="1">
        <v>8.08</v>
      </c>
      <c r="AJ2069" s="1">
        <v>49</v>
      </c>
      <c r="AK2069" s="1">
        <v>89.93</v>
      </c>
      <c r="AL2069" s="1">
        <v>12457</v>
      </c>
      <c r="AM2069" s="1">
        <f t="shared" si="493"/>
        <v>4362.0342727719435</v>
      </c>
    </row>
    <row r="2070" spans="1:39" x14ac:dyDescent="0.3">
      <c r="A2070" s="2">
        <v>38594</v>
      </c>
      <c r="B2070" s="1" t="s">
        <v>25</v>
      </c>
      <c r="C2070" s="1">
        <v>4916.6099999999997</v>
      </c>
      <c r="D2070" s="1">
        <v>4916.37</v>
      </c>
      <c r="E2070" s="5">
        <f t="shared" si="480"/>
        <v>-4.8814121925428647E-5</v>
      </c>
      <c r="F2070" s="6">
        <f t="shared" si="481"/>
        <v>-0.23999999999978172</v>
      </c>
      <c r="G2070" s="1">
        <v>4954.22</v>
      </c>
      <c r="H2070" s="1">
        <v>4888.3500000000004</v>
      </c>
      <c r="I2070" s="5">
        <f t="shared" si="482"/>
        <v>1.3397442546795433E-2</v>
      </c>
      <c r="J2070" s="5" t="str">
        <f t="shared" si="483"/>
        <v>Low</v>
      </c>
      <c r="K2070" s="6">
        <f t="shared" si="484"/>
        <v>416</v>
      </c>
      <c r="L2070" s="5" t="str">
        <f t="shared" si="485"/>
        <v>Normal</v>
      </c>
      <c r="M2070" s="6">
        <f t="shared" si="492"/>
        <v>2883.2642857142855</v>
      </c>
      <c r="N2070" s="1">
        <v>842486986</v>
      </c>
      <c r="O2070" s="5">
        <f t="shared" si="491"/>
        <v>2.3737313432835818</v>
      </c>
      <c r="P2070" s="1">
        <v>-3.22</v>
      </c>
      <c r="Q2070" s="1">
        <v>5.44</v>
      </c>
      <c r="R2070" s="1">
        <f t="shared" si="486"/>
        <v>-1.1860793803809826</v>
      </c>
      <c r="S2070" s="1">
        <f t="shared" si="487"/>
        <v>2.7623797019877108</v>
      </c>
      <c r="T2070" s="1">
        <f t="shared" si="488"/>
        <v>-1.3595628105637714</v>
      </c>
      <c r="U2070" s="1">
        <f t="shared" si="488"/>
        <v>0.11790704782171024</v>
      </c>
      <c r="V2070" s="1">
        <f t="shared" si="489"/>
        <v>8.366113971616676E-2</v>
      </c>
      <c r="W2070" s="7" t="str">
        <f t="shared" si="490"/>
        <v>Moderate Stress</v>
      </c>
      <c r="X2070" s="1">
        <v>6.31</v>
      </c>
      <c r="Y2070" s="1">
        <v>6.77</v>
      </c>
      <c r="Z2070" s="1">
        <v>114</v>
      </c>
      <c r="AA2070" s="1">
        <v>17573</v>
      </c>
      <c r="AB2070" s="1">
        <v>2390</v>
      </c>
      <c r="AC2070" s="1">
        <v>1.3</v>
      </c>
      <c r="AD2070" s="1">
        <v>98.34</v>
      </c>
      <c r="AE2070" s="1">
        <v>101.36</v>
      </c>
      <c r="AF2070" s="1">
        <v>1508.76</v>
      </c>
      <c r="AG2070" s="1">
        <v>110.45</v>
      </c>
      <c r="AH2070" s="1">
        <v>8734</v>
      </c>
      <c r="AI2070" s="1">
        <v>7.6</v>
      </c>
      <c r="AJ2070" s="1">
        <v>41</v>
      </c>
      <c r="AK2070" s="1">
        <v>26.24</v>
      </c>
      <c r="AL2070" s="1">
        <v>14230</v>
      </c>
      <c r="AM2070" s="1">
        <f t="shared" si="493"/>
        <v>4345.5036491409692</v>
      </c>
    </row>
    <row r="2071" spans="1:39" x14ac:dyDescent="0.3">
      <c r="A2071" s="2">
        <v>38595</v>
      </c>
      <c r="B2071" s="1" t="s">
        <v>26</v>
      </c>
      <c r="C2071" s="1">
        <v>3695.36</v>
      </c>
      <c r="D2071" s="1">
        <v>3660.84</v>
      </c>
      <c r="E2071" s="5">
        <f t="shared" si="480"/>
        <v>-9.341444405957737E-3</v>
      </c>
      <c r="F2071" s="6">
        <f t="shared" si="481"/>
        <v>-34.519999999999982</v>
      </c>
      <c r="G2071" s="1">
        <v>3720.54</v>
      </c>
      <c r="H2071" s="1">
        <v>3615.11</v>
      </c>
      <c r="I2071" s="5">
        <f t="shared" si="482"/>
        <v>2.8530373224800787E-2</v>
      </c>
      <c r="J2071" s="5" t="str">
        <f t="shared" si="483"/>
        <v>Medium</v>
      </c>
      <c r="K2071" s="6">
        <f t="shared" si="484"/>
        <v>416</v>
      </c>
      <c r="L2071" s="5" t="str">
        <f t="shared" si="485"/>
        <v>Normal</v>
      </c>
      <c r="M2071" s="6">
        <f t="shared" si="492"/>
        <v>3142.9142857142861</v>
      </c>
      <c r="N2071" s="1">
        <v>67280869</v>
      </c>
      <c r="O2071" s="5">
        <f t="shared" si="491"/>
        <v>-0.25537744311351662</v>
      </c>
      <c r="P2071" s="1">
        <v>3.87</v>
      </c>
      <c r="Q2071" s="1">
        <v>2.75</v>
      </c>
      <c r="R2071" s="1">
        <f t="shared" si="486"/>
        <v>1.5253755371180648</v>
      </c>
      <c r="S2071" s="1">
        <f t="shared" si="487"/>
        <v>-0.59182920495555125</v>
      </c>
      <c r="T2071" s="1">
        <f t="shared" si="488"/>
        <v>0.29414454666302703</v>
      </c>
      <c r="U2071" s="1">
        <f t="shared" si="488"/>
        <v>-0.80632863315390191</v>
      </c>
      <c r="V2071" s="1">
        <f t="shared" si="489"/>
        <v>0.10534056141790971</v>
      </c>
      <c r="W2071" s="7" t="str">
        <f t="shared" si="490"/>
        <v>Moderate Stress</v>
      </c>
      <c r="X2071" s="1">
        <v>4.9000000000000004</v>
      </c>
      <c r="Y2071" s="1">
        <v>6.75</v>
      </c>
      <c r="Z2071" s="1">
        <v>118</v>
      </c>
      <c r="AA2071" s="1">
        <v>27175</v>
      </c>
      <c r="AB2071" s="1">
        <v>738</v>
      </c>
      <c r="AC2071" s="1">
        <v>1.19</v>
      </c>
      <c r="AD2071" s="1">
        <v>115.42</v>
      </c>
      <c r="AE2071" s="1">
        <v>22.42</v>
      </c>
      <c r="AF2071" s="1">
        <v>2089.96</v>
      </c>
      <c r="AG2071" s="1">
        <v>345.26</v>
      </c>
      <c r="AH2071" s="1">
        <v>8900</v>
      </c>
      <c r="AI2071" s="1">
        <v>9.01</v>
      </c>
      <c r="AJ2071" s="1">
        <v>39</v>
      </c>
      <c r="AK2071" s="1">
        <v>24.22</v>
      </c>
      <c r="AL2071" s="1">
        <v>14164</v>
      </c>
      <c r="AM2071" s="1">
        <f t="shared" si="493"/>
        <v>4304.2437104782903</v>
      </c>
    </row>
    <row r="2072" spans="1:39" x14ac:dyDescent="0.3">
      <c r="A2072" s="2">
        <v>38596</v>
      </c>
      <c r="B2072" s="1" t="s">
        <v>25</v>
      </c>
      <c r="C2072" s="1">
        <v>4387.55</v>
      </c>
      <c r="D2072" s="1">
        <v>4355.84</v>
      </c>
      <c r="E2072" s="5">
        <f t="shared" si="480"/>
        <v>-7.2272680653212009E-3</v>
      </c>
      <c r="F2072" s="6">
        <f t="shared" si="481"/>
        <v>-31.710000000000036</v>
      </c>
      <c r="G2072" s="1">
        <v>4432.25</v>
      </c>
      <c r="H2072" s="1">
        <v>4322.12</v>
      </c>
      <c r="I2072" s="5">
        <f t="shared" si="482"/>
        <v>2.510056865448829E-2</v>
      </c>
      <c r="J2072" s="5" t="str">
        <f t="shared" si="483"/>
        <v>Medium</v>
      </c>
      <c r="K2072" s="6">
        <f t="shared" si="484"/>
        <v>416</v>
      </c>
      <c r="L2072" s="5" t="str">
        <f t="shared" si="485"/>
        <v>Normal</v>
      </c>
      <c r="M2072" s="6">
        <f t="shared" si="492"/>
        <v>3182.44</v>
      </c>
      <c r="N2072" s="1">
        <v>299443637</v>
      </c>
      <c r="O2072" s="5">
        <f t="shared" si="491"/>
        <v>0.18984713890801017</v>
      </c>
      <c r="P2072" s="1">
        <v>9.5399999999999991</v>
      </c>
      <c r="Q2072" s="1">
        <v>5.23</v>
      </c>
      <c r="R2072" s="1">
        <f t="shared" si="486"/>
        <v>0.71333488734879769</v>
      </c>
      <c r="S2072" s="1">
        <f t="shared" si="487"/>
        <v>-2.3813051978784385E-2</v>
      </c>
      <c r="T2072" s="1">
        <f t="shared" si="488"/>
        <v>1.6166439423578007</v>
      </c>
      <c r="U2072" s="1">
        <f t="shared" si="488"/>
        <v>4.5754819938855787E-2</v>
      </c>
      <c r="V2072" s="1">
        <f t="shared" si="489"/>
        <v>0.58798014941666754</v>
      </c>
      <c r="W2072" s="7" t="str">
        <f t="shared" si="490"/>
        <v>Moderate Stress</v>
      </c>
      <c r="X2072" s="1">
        <v>5.59</v>
      </c>
      <c r="Y2072" s="1">
        <v>7.2</v>
      </c>
      <c r="Z2072" s="1">
        <v>112</v>
      </c>
      <c r="AA2072" s="1">
        <v>13444</v>
      </c>
      <c r="AB2072" s="1">
        <v>3544</v>
      </c>
      <c r="AC2072" s="1">
        <v>0.97</v>
      </c>
      <c r="AD2072" s="1">
        <v>134.41</v>
      </c>
      <c r="AE2072" s="1">
        <v>47.19</v>
      </c>
      <c r="AF2072" s="1">
        <v>2297.21</v>
      </c>
      <c r="AG2072" s="1">
        <v>427.13</v>
      </c>
      <c r="AH2072" s="1">
        <v>1192</v>
      </c>
      <c r="AI2072" s="1">
        <v>1.33</v>
      </c>
      <c r="AJ2072" s="1">
        <v>3</v>
      </c>
      <c r="AK2072" s="1">
        <v>36.130000000000003</v>
      </c>
      <c r="AL2072" s="1">
        <v>1452</v>
      </c>
      <c r="AM2072" s="1">
        <f t="shared" si="493"/>
        <v>4250.6501375888929</v>
      </c>
    </row>
    <row r="2073" spans="1:39" x14ac:dyDescent="0.3">
      <c r="A2073" s="2">
        <v>38597</v>
      </c>
      <c r="B2073" s="1" t="s">
        <v>25</v>
      </c>
      <c r="C2073" s="1">
        <v>2297.3200000000002</v>
      </c>
      <c r="D2073" s="1">
        <v>2283.8200000000002</v>
      </c>
      <c r="E2073" s="5">
        <f t="shared" si="480"/>
        <v>-5.8764125154527882E-3</v>
      </c>
      <c r="F2073" s="6">
        <f t="shared" si="481"/>
        <v>-13.5</v>
      </c>
      <c r="G2073" s="1">
        <v>2344.14</v>
      </c>
      <c r="H2073" s="1">
        <v>2263.63</v>
      </c>
      <c r="I2073" s="5">
        <f t="shared" si="482"/>
        <v>3.5045183082896489E-2</v>
      </c>
      <c r="J2073" s="5" t="str">
        <f t="shared" si="483"/>
        <v>Medium</v>
      </c>
      <c r="K2073" s="6">
        <f t="shared" si="484"/>
        <v>416</v>
      </c>
      <c r="L2073" s="5" t="str">
        <f t="shared" si="485"/>
        <v>Normal</v>
      </c>
      <c r="M2073" s="6">
        <f t="shared" si="492"/>
        <v>3217.2771428571432</v>
      </c>
      <c r="N2073" s="1">
        <v>659594626</v>
      </c>
      <c r="O2073" s="5">
        <f t="shared" si="491"/>
        <v>-0.47568781222450779</v>
      </c>
      <c r="P2073" s="1">
        <v>-2.65</v>
      </c>
      <c r="Q2073" s="1">
        <v>5.09</v>
      </c>
      <c r="R2073" s="1">
        <f t="shared" si="486"/>
        <v>-0.54637288423757557</v>
      </c>
      <c r="S2073" s="1">
        <f t="shared" si="487"/>
        <v>-0.87290049656106761</v>
      </c>
      <c r="T2073" s="1">
        <f t="shared" si="488"/>
        <v>-1.2266131358642967</v>
      </c>
      <c r="U2073" s="1">
        <f t="shared" si="488"/>
        <v>-2.3466653163807254E-3</v>
      </c>
      <c r="V2073" s="1">
        <f t="shared" si="489"/>
        <v>-0.6620582954948302</v>
      </c>
      <c r="W2073" s="7" t="str">
        <f t="shared" si="490"/>
        <v>Low Stress</v>
      </c>
      <c r="X2073" s="1">
        <v>2.65</v>
      </c>
      <c r="Y2073" s="1">
        <v>9.93</v>
      </c>
      <c r="Z2073" s="1">
        <v>105</v>
      </c>
      <c r="AA2073" s="1">
        <v>13615</v>
      </c>
      <c r="AB2073" s="1">
        <v>452</v>
      </c>
      <c r="AC2073" s="1">
        <v>1.27</v>
      </c>
      <c r="AD2073" s="1">
        <v>110.38</v>
      </c>
      <c r="AE2073" s="1">
        <v>122.61</v>
      </c>
      <c r="AF2073" s="1">
        <v>2293.2600000000002</v>
      </c>
      <c r="AG2073" s="1">
        <v>113.75</v>
      </c>
      <c r="AH2073" s="1">
        <v>3884</v>
      </c>
      <c r="AI2073" s="1">
        <v>6.91</v>
      </c>
      <c r="AJ2073" s="1">
        <v>49</v>
      </c>
      <c r="AK2073" s="1">
        <v>41.9</v>
      </c>
      <c r="AL2073" s="1">
        <v>13795</v>
      </c>
      <c r="AM2073" s="1">
        <f t="shared" si="493"/>
        <v>4233.6972054151547</v>
      </c>
    </row>
    <row r="2074" spans="1:39" x14ac:dyDescent="0.3">
      <c r="A2074" s="2">
        <v>38598</v>
      </c>
      <c r="B2074" s="1" t="s">
        <v>26</v>
      </c>
      <c r="C2074" s="1">
        <v>3705.93</v>
      </c>
      <c r="D2074" s="1">
        <v>3699.17</v>
      </c>
      <c r="E2074" s="5">
        <f t="shared" si="480"/>
        <v>-1.8241035313672313E-3</v>
      </c>
      <c r="F2074" s="6">
        <f t="shared" si="481"/>
        <v>-6.7599999999997635</v>
      </c>
      <c r="G2074" s="1">
        <v>3746.3</v>
      </c>
      <c r="H2074" s="1">
        <v>3656.05</v>
      </c>
      <c r="I2074" s="5">
        <f t="shared" si="482"/>
        <v>2.4352861494955382E-2</v>
      </c>
      <c r="J2074" s="5" t="str">
        <f t="shared" si="483"/>
        <v>Medium</v>
      </c>
      <c r="K2074" s="6">
        <f t="shared" si="484"/>
        <v>416</v>
      </c>
      <c r="L2074" s="5" t="str">
        <f t="shared" si="485"/>
        <v>Normal</v>
      </c>
      <c r="M2074" s="6">
        <f t="shared" si="492"/>
        <v>3113.537142857143</v>
      </c>
      <c r="N2074" s="1">
        <v>941352363</v>
      </c>
      <c r="O2074" s="5">
        <f t="shared" si="491"/>
        <v>0.61972922559571231</v>
      </c>
      <c r="P2074" s="1">
        <v>7.79</v>
      </c>
      <c r="Q2074" s="1">
        <v>3.16</v>
      </c>
      <c r="R2074" s="1">
        <f t="shared" si="486"/>
        <v>-1.5318829115430661</v>
      </c>
      <c r="S2074" s="1">
        <f t="shared" si="487"/>
        <v>0.52462919261894847</v>
      </c>
      <c r="T2074" s="1">
        <f t="shared" si="488"/>
        <v>1.2084651165260805</v>
      </c>
      <c r="U2074" s="1">
        <f t="shared" si="488"/>
        <v>-0.6654599977635669</v>
      </c>
      <c r="V2074" s="1">
        <f t="shared" si="489"/>
        <v>-0.11606215004040099</v>
      </c>
      <c r="W2074" s="7" t="str">
        <f t="shared" si="490"/>
        <v>Low Stress</v>
      </c>
      <c r="X2074" s="1">
        <v>8.18</v>
      </c>
      <c r="Y2074" s="1">
        <v>4.17</v>
      </c>
      <c r="Z2074" s="1">
        <v>66</v>
      </c>
      <c r="AA2074" s="1">
        <v>1600</v>
      </c>
      <c r="AB2074" s="1">
        <v>4621</v>
      </c>
      <c r="AC2074" s="1">
        <v>1.42</v>
      </c>
      <c r="AD2074" s="1">
        <v>95.31</v>
      </c>
      <c r="AE2074" s="1">
        <v>78.989999999999995</v>
      </c>
      <c r="AF2074" s="1">
        <v>1470.67</v>
      </c>
      <c r="AG2074" s="1">
        <v>402.46</v>
      </c>
      <c r="AH2074" s="1">
        <v>6712</v>
      </c>
      <c r="AI2074" s="1">
        <v>6.48</v>
      </c>
      <c r="AJ2074" s="1">
        <v>34</v>
      </c>
      <c r="AK2074" s="1">
        <v>11.19</v>
      </c>
      <c r="AL2074" s="1">
        <v>1829</v>
      </c>
      <c r="AM2074" s="1">
        <f t="shared" si="493"/>
        <v>4191.4580531803304</v>
      </c>
    </row>
    <row r="2075" spans="1:39" x14ac:dyDescent="0.3">
      <c r="A2075" s="2">
        <v>38599</v>
      </c>
      <c r="B2075" s="1" t="s">
        <v>26</v>
      </c>
      <c r="C2075" s="1">
        <v>3376.97</v>
      </c>
      <c r="D2075" s="1">
        <v>3389.29</v>
      </c>
      <c r="E2075" s="5">
        <f t="shared" si="480"/>
        <v>3.6482408786575435E-3</v>
      </c>
      <c r="F2075" s="6">
        <f t="shared" si="481"/>
        <v>12.320000000000164</v>
      </c>
      <c r="G2075" s="1">
        <v>3421.07</v>
      </c>
      <c r="H2075" s="1">
        <v>3367.92</v>
      </c>
      <c r="I2075" s="5">
        <f t="shared" si="482"/>
        <v>1.5738961258169332E-2</v>
      </c>
      <c r="J2075" s="5" t="str">
        <f t="shared" si="483"/>
        <v>Low</v>
      </c>
      <c r="K2075" s="6">
        <f t="shared" si="484"/>
        <v>416</v>
      </c>
      <c r="L2075" s="5" t="str">
        <f t="shared" si="485"/>
        <v>Normal</v>
      </c>
      <c r="M2075" s="6">
        <f t="shared" si="492"/>
        <v>3394.6542857142858</v>
      </c>
      <c r="N2075" s="1">
        <v>37447149</v>
      </c>
      <c r="O2075" s="5">
        <f t="shared" si="491"/>
        <v>-8.3770143032085603E-2</v>
      </c>
      <c r="P2075" s="1">
        <v>5.54</v>
      </c>
      <c r="Q2075" s="1">
        <v>8.3000000000000007</v>
      </c>
      <c r="R2075" s="1">
        <f t="shared" si="486"/>
        <v>1.6297255738725989</v>
      </c>
      <c r="S2075" s="1">
        <f t="shared" si="487"/>
        <v>-0.37289313908874999</v>
      </c>
      <c r="T2075" s="1">
        <f t="shared" si="488"/>
        <v>0.6836637690281544</v>
      </c>
      <c r="U2075" s="1">
        <f t="shared" si="488"/>
        <v>1.1005516751786808</v>
      </c>
      <c r="V2075" s="1">
        <f t="shared" si="489"/>
        <v>0.76026196974767102</v>
      </c>
      <c r="W2075" s="7" t="str">
        <f t="shared" si="490"/>
        <v>Moderate Stress</v>
      </c>
      <c r="X2075" s="1">
        <v>2.75</v>
      </c>
      <c r="Y2075" s="1">
        <v>4.92</v>
      </c>
      <c r="Z2075" s="1">
        <v>100</v>
      </c>
      <c r="AA2075" s="1">
        <v>8810</v>
      </c>
      <c r="AB2075" s="1">
        <v>3248</v>
      </c>
      <c r="AC2075" s="1">
        <v>1.02</v>
      </c>
      <c r="AD2075" s="1">
        <v>95.61</v>
      </c>
      <c r="AE2075" s="1">
        <v>36.369999999999997</v>
      </c>
      <c r="AF2075" s="1">
        <v>2412.54</v>
      </c>
      <c r="AG2075" s="1">
        <v>495.88</v>
      </c>
      <c r="AH2075" s="1">
        <v>2957</v>
      </c>
      <c r="AI2075" s="1">
        <v>7.99</v>
      </c>
      <c r="AJ2075" s="1">
        <v>34</v>
      </c>
      <c r="AK2075" s="1">
        <v>23.21</v>
      </c>
      <c r="AL2075" s="1">
        <v>8103</v>
      </c>
      <c r="AM2075" s="1">
        <f t="shared" si="493"/>
        <v>4159.0600799087997</v>
      </c>
    </row>
    <row r="2076" spans="1:39" x14ac:dyDescent="0.3">
      <c r="A2076" s="2">
        <v>38600</v>
      </c>
      <c r="B2076" s="1" t="s">
        <v>25</v>
      </c>
      <c r="C2076" s="1">
        <v>3412.6</v>
      </c>
      <c r="D2076" s="1">
        <v>3370.04</v>
      </c>
      <c r="E2076" s="5">
        <f t="shared" si="480"/>
        <v>-1.2471429408662001E-2</v>
      </c>
      <c r="F2076" s="6">
        <f t="shared" si="481"/>
        <v>-42.559999999999945</v>
      </c>
      <c r="G2076" s="1">
        <v>3427.79</v>
      </c>
      <c r="H2076" s="1">
        <v>3342.83</v>
      </c>
      <c r="I2076" s="5">
        <f t="shared" si="482"/>
        <v>2.4895973744359153E-2</v>
      </c>
      <c r="J2076" s="5" t="str">
        <f t="shared" si="483"/>
        <v>Medium</v>
      </c>
      <c r="K2076" s="6">
        <f t="shared" si="484"/>
        <v>416</v>
      </c>
      <c r="L2076" s="5" t="str">
        <f t="shared" si="485"/>
        <v>Normal</v>
      </c>
      <c r="M2076" s="6">
        <f t="shared" si="492"/>
        <v>3667.9100000000003</v>
      </c>
      <c r="N2076" s="1">
        <v>50908705</v>
      </c>
      <c r="O2076" s="5">
        <f t="shared" si="491"/>
        <v>-5.6796556210887824E-3</v>
      </c>
      <c r="P2076" s="1">
        <v>6.61</v>
      </c>
      <c r="Q2076" s="1">
        <v>5.46</v>
      </c>
      <c r="R2076" s="1">
        <f t="shared" si="486"/>
        <v>1.5826408032381216</v>
      </c>
      <c r="S2076" s="1">
        <f t="shared" si="487"/>
        <v>-0.27326553532555431</v>
      </c>
      <c r="T2076" s="1">
        <f t="shared" si="488"/>
        <v>0.93323596539383491</v>
      </c>
      <c r="U2076" s="1">
        <f t="shared" si="488"/>
        <v>0.12477868857245814</v>
      </c>
      <c r="V2076" s="1">
        <f t="shared" si="489"/>
        <v>0.59184748046971514</v>
      </c>
      <c r="W2076" s="7" t="str">
        <f t="shared" si="490"/>
        <v>Moderate Stress</v>
      </c>
      <c r="X2076" s="1">
        <v>11.34</v>
      </c>
      <c r="Y2076" s="1">
        <v>8.14</v>
      </c>
      <c r="Z2076" s="1">
        <v>86</v>
      </c>
      <c r="AA2076" s="1">
        <v>11460</v>
      </c>
      <c r="AB2076" s="1">
        <v>4705</v>
      </c>
      <c r="AC2076" s="1">
        <v>1.37</v>
      </c>
      <c r="AD2076" s="1">
        <v>143.44</v>
      </c>
      <c r="AE2076" s="1">
        <v>73.069999999999993</v>
      </c>
      <c r="AF2076" s="1">
        <v>1910.97</v>
      </c>
      <c r="AG2076" s="1">
        <v>337.36</v>
      </c>
      <c r="AH2076" s="1">
        <v>2044</v>
      </c>
      <c r="AI2076" s="1">
        <v>0.25</v>
      </c>
      <c r="AJ2076" s="1">
        <v>11</v>
      </c>
      <c r="AK2076" s="1">
        <v>87.34</v>
      </c>
      <c r="AL2076" s="1">
        <v>13212</v>
      </c>
      <c r="AM2076" s="1">
        <f t="shared" si="493"/>
        <v>4171.5269729919455</v>
      </c>
    </row>
    <row r="2077" spans="1:39" x14ac:dyDescent="0.3">
      <c r="A2077" s="2">
        <v>38601</v>
      </c>
      <c r="B2077" s="1" t="s">
        <v>24</v>
      </c>
      <c r="C2077" s="1">
        <v>3730.13</v>
      </c>
      <c r="D2077" s="1">
        <v>3730.5</v>
      </c>
      <c r="E2077" s="5">
        <f t="shared" si="480"/>
        <v>9.9192253353071034E-5</v>
      </c>
      <c r="F2077" s="6">
        <f t="shared" si="481"/>
        <v>0.36999999999989086</v>
      </c>
      <c r="G2077" s="1">
        <v>3779.65</v>
      </c>
      <c r="H2077" s="1">
        <v>3682.6</v>
      </c>
      <c r="I2077" s="5">
        <f t="shared" si="482"/>
        <v>2.601785996734703E-2</v>
      </c>
      <c r="J2077" s="5" t="str">
        <f t="shared" si="483"/>
        <v>Medium</v>
      </c>
      <c r="K2077" s="6">
        <f t="shared" si="484"/>
        <v>416</v>
      </c>
      <c r="L2077" s="5" t="str">
        <f t="shared" si="485"/>
        <v>Normal</v>
      </c>
      <c r="M2077" s="6">
        <f t="shared" si="492"/>
        <v>3498.5</v>
      </c>
      <c r="N2077" s="1">
        <v>931651733</v>
      </c>
      <c r="O2077" s="5">
        <f t="shared" si="491"/>
        <v>0.10696015477561098</v>
      </c>
      <c r="P2077" s="1">
        <v>-0.77</v>
      </c>
      <c r="Q2077" s="1">
        <v>3.32</v>
      </c>
      <c r="R2077" s="1">
        <f t="shared" si="486"/>
        <v>-1.4979528117418299</v>
      </c>
      <c r="S2077" s="1">
        <f t="shared" si="487"/>
        <v>-0.12956001151314206</v>
      </c>
      <c r="T2077" s="1">
        <f t="shared" si="488"/>
        <v>-0.78811245439936295</v>
      </c>
      <c r="U2077" s="1">
        <f t="shared" si="488"/>
        <v>-0.61048687175758265</v>
      </c>
      <c r="V2077" s="1">
        <f t="shared" si="489"/>
        <v>-0.75652803735297947</v>
      </c>
      <c r="W2077" s="7" t="str">
        <f t="shared" si="490"/>
        <v>Low Stress</v>
      </c>
      <c r="X2077" s="1">
        <v>6.84</v>
      </c>
      <c r="Y2077" s="1">
        <v>5.99</v>
      </c>
      <c r="Z2077" s="1">
        <v>58</v>
      </c>
      <c r="AA2077" s="1">
        <v>5801</v>
      </c>
      <c r="AB2077" s="1">
        <v>3688</v>
      </c>
      <c r="AC2077" s="1">
        <v>1.04</v>
      </c>
      <c r="AD2077" s="1">
        <v>134.66</v>
      </c>
      <c r="AE2077" s="1">
        <v>47.55</v>
      </c>
      <c r="AF2077" s="1">
        <v>2246.9299999999998</v>
      </c>
      <c r="AG2077" s="1">
        <v>269.88</v>
      </c>
      <c r="AH2077" s="1">
        <v>2971</v>
      </c>
      <c r="AI2077" s="1">
        <v>8.26</v>
      </c>
      <c r="AJ2077" s="1">
        <v>48</v>
      </c>
      <c r="AK2077" s="1">
        <v>56.7</v>
      </c>
      <c r="AL2077" s="1">
        <v>4364</v>
      </c>
      <c r="AM2077" s="1">
        <f t="shared" si="493"/>
        <v>4185.109639449709</v>
      </c>
    </row>
    <row r="2078" spans="1:39" x14ac:dyDescent="0.3">
      <c r="A2078" s="2">
        <v>38602</v>
      </c>
      <c r="B2078" s="1" t="s">
        <v>26</v>
      </c>
      <c r="C2078" s="1">
        <v>3301.44</v>
      </c>
      <c r="D2078" s="1">
        <v>3269.7</v>
      </c>
      <c r="E2078" s="5">
        <f t="shared" si="480"/>
        <v>-9.6139866240186819E-3</v>
      </c>
      <c r="F2078" s="6">
        <f t="shared" si="481"/>
        <v>-31.740000000000236</v>
      </c>
      <c r="G2078" s="1">
        <v>3315.15</v>
      </c>
      <c r="H2078" s="1">
        <v>3238.43</v>
      </c>
      <c r="I2078" s="5">
        <f t="shared" si="482"/>
        <v>2.3238344479984567E-2</v>
      </c>
      <c r="J2078" s="5" t="str">
        <f t="shared" si="483"/>
        <v>Medium</v>
      </c>
      <c r="K2078" s="6">
        <f t="shared" si="484"/>
        <v>416</v>
      </c>
      <c r="L2078" s="5" t="str">
        <f t="shared" si="485"/>
        <v>Normal</v>
      </c>
      <c r="M2078" s="6">
        <f t="shared" si="492"/>
        <v>3442.6228571428574</v>
      </c>
      <c r="N2078" s="1">
        <v>738023260</v>
      </c>
      <c r="O2078" s="5">
        <f t="shared" si="491"/>
        <v>-0.12352231604342587</v>
      </c>
      <c r="P2078" s="1">
        <v>-0.68</v>
      </c>
      <c r="Q2078" s="1">
        <v>9.4700000000000006</v>
      </c>
      <c r="R2078" s="1">
        <f t="shared" si="486"/>
        <v>-0.82069438489213375</v>
      </c>
      <c r="S2078" s="1">
        <f t="shared" si="487"/>
        <v>-0.42360883920540843</v>
      </c>
      <c r="T2078" s="1">
        <f t="shared" si="488"/>
        <v>-0.76712040049944596</v>
      </c>
      <c r="U2078" s="1">
        <f t="shared" si="488"/>
        <v>1.5025426590974413</v>
      </c>
      <c r="V2078" s="1">
        <f t="shared" si="489"/>
        <v>-0.12722024137488669</v>
      </c>
      <c r="W2078" s="7" t="str">
        <f t="shared" si="490"/>
        <v>Low Stress</v>
      </c>
      <c r="X2078" s="1">
        <v>4.59</v>
      </c>
      <c r="Y2078" s="1">
        <v>0.85</v>
      </c>
      <c r="Z2078" s="1">
        <v>87</v>
      </c>
      <c r="AA2078" s="1">
        <v>25581</v>
      </c>
      <c r="AB2078" s="1">
        <v>239</v>
      </c>
      <c r="AC2078" s="1">
        <v>1.37</v>
      </c>
      <c r="AD2078" s="1">
        <v>82.56</v>
      </c>
      <c r="AE2078" s="1">
        <v>136.03</v>
      </c>
      <c r="AF2078" s="1">
        <v>2374.67</v>
      </c>
      <c r="AG2078" s="1">
        <v>281.44</v>
      </c>
      <c r="AH2078" s="1">
        <v>9234</v>
      </c>
      <c r="AI2078" s="1">
        <v>3.26</v>
      </c>
      <c r="AJ2078" s="1">
        <v>22</v>
      </c>
      <c r="AK2078" s="1">
        <v>26.86</v>
      </c>
      <c r="AL2078" s="1">
        <v>5451</v>
      </c>
      <c r="AM2078" s="1">
        <f t="shared" si="493"/>
        <v>4177.7827553308371</v>
      </c>
    </row>
    <row r="2079" spans="1:39" x14ac:dyDescent="0.3">
      <c r="A2079" s="2">
        <v>38603</v>
      </c>
      <c r="B2079" s="1" t="s">
        <v>24</v>
      </c>
      <c r="C2079" s="1">
        <v>2716.25</v>
      </c>
      <c r="D2079" s="1">
        <v>2723.65</v>
      </c>
      <c r="E2079" s="5">
        <f t="shared" si="480"/>
        <v>2.7243442245743548E-3</v>
      </c>
      <c r="F2079" s="6">
        <f t="shared" si="481"/>
        <v>7.4000000000000909</v>
      </c>
      <c r="G2079" s="1">
        <v>2733.78</v>
      </c>
      <c r="H2079" s="1">
        <v>2675.4</v>
      </c>
      <c r="I2079" s="5">
        <f t="shared" si="482"/>
        <v>2.149286700414178E-2</v>
      </c>
      <c r="J2079" s="5" t="str">
        <f t="shared" si="483"/>
        <v>Medium</v>
      </c>
      <c r="K2079" s="6">
        <f t="shared" si="484"/>
        <v>416</v>
      </c>
      <c r="L2079" s="5" t="str">
        <f t="shared" si="485"/>
        <v>Normal</v>
      </c>
      <c r="M2079" s="6">
        <f t="shared" si="492"/>
        <v>3209.4528571428573</v>
      </c>
      <c r="N2079" s="1">
        <v>332514427</v>
      </c>
      <c r="O2079" s="5">
        <f t="shared" si="491"/>
        <v>-0.16700308896840682</v>
      </c>
      <c r="P2079" s="1">
        <v>8.59</v>
      </c>
      <c r="Q2079" s="1">
        <v>8.4499999999999993</v>
      </c>
      <c r="R2079" s="1">
        <f t="shared" si="486"/>
        <v>0.59766248203020245</v>
      </c>
      <c r="S2079" s="1">
        <f t="shared" si="487"/>
        <v>-0.47908147562895137</v>
      </c>
      <c r="T2079" s="1">
        <f t="shared" si="488"/>
        <v>1.3950611511920099</v>
      </c>
      <c r="U2079" s="1">
        <f t="shared" si="488"/>
        <v>1.1520889808092907</v>
      </c>
      <c r="V2079" s="1">
        <f t="shared" si="489"/>
        <v>0.66643278460063793</v>
      </c>
      <c r="W2079" s="7" t="str">
        <f t="shared" si="490"/>
        <v>Moderate Stress</v>
      </c>
      <c r="X2079" s="1">
        <v>9.08</v>
      </c>
      <c r="Y2079" s="1">
        <v>8.51</v>
      </c>
      <c r="Z2079" s="1">
        <v>102</v>
      </c>
      <c r="AA2079" s="1">
        <v>24701</v>
      </c>
      <c r="AB2079" s="1">
        <v>351</v>
      </c>
      <c r="AC2079" s="1">
        <v>0.84</v>
      </c>
      <c r="AD2079" s="1">
        <v>145.99</v>
      </c>
      <c r="AE2079" s="1">
        <v>135.6</v>
      </c>
      <c r="AF2079" s="1">
        <v>1197.1199999999999</v>
      </c>
      <c r="AG2079" s="1">
        <v>371.79</v>
      </c>
      <c r="AH2079" s="1">
        <v>6704</v>
      </c>
      <c r="AI2079" s="1">
        <v>6.87</v>
      </c>
      <c r="AJ2079" s="1">
        <v>48</v>
      </c>
      <c r="AK2079" s="1">
        <v>94.37</v>
      </c>
      <c r="AL2079" s="1">
        <v>1217</v>
      </c>
      <c r="AM2079" s="1">
        <f t="shared" si="493"/>
        <v>4206.1358024842593</v>
      </c>
    </row>
    <row r="2080" spans="1:39" x14ac:dyDescent="0.3">
      <c r="A2080" s="2">
        <v>38604</v>
      </c>
      <c r="B2080" s="1" t="s">
        <v>25</v>
      </c>
      <c r="C2080" s="1">
        <v>2103.69</v>
      </c>
      <c r="D2080" s="1">
        <v>2117.4299999999998</v>
      </c>
      <c r="E2080" s="5">
        <f t="shared" si="480"/>
        <v>6.5313805741339173E-3</v>
      </c>
      <c r="F2080" s="6">
        <f t="shared" si="481"/>
        <v>13.739999999999782</v>
      </c>
      <c r="G2080" s="1">
        <v>2139.54</v>
      </c>
      <c r="H2080" s="1">
        <v>2071.0100000000002</v>
      </c>
      <c r="I2080" s="5">
        <f t="shared" si="482"/>
        <v>3.2576092485109377E-2</v>
      </c>
      <c r="J2080" s="5" t="str">
        <f t="shared" si="483"/>
        <v>Medium</v>
      </c>
      <c r="K2080" s="6">
        <f t="shared" si="484"/>
        <v>416</v>
      </c>
      <c r="L2080" s="5" t="str">
        <f t="shared" si="485"/>
        <v>Normal</v>
      </c>
      <c r="M2080" s="6">
        <f t="shared" si="492"/>
        <v>3185.6828571428573</v>
      </c>
      <c r="N2080" s="1">
        <v>721662581</v>
      </c>
      <c r="O2080" s="5">
        <f t="shared" si="491"/>
        <v>-0.22257632221467524</v>
      </c>
      <c r="P2080" s="1">
        <v>0.4</v>
      </c>
      <c r="Q2080" s="1">
        <v>9.83</v>
      </c>
      <c r="R2080" s="1">
        <f t="shared" si="486"/>
        <v>-0.7634692901007657</v>
      </c>
      <c r="S2080" s="1">
        <f t="shared" si="487"/>
        <v>-0.54998163575420633</v>
      </c>
      <c r="T2080" s="1">
        <f t="shared" si="488"/>
        <v>-0.51521575370044137</v>
      </c>
      <c r="U2080" s="1">
        <f t="shared" si="488"/>
        <v>1.626232192610906</v>
      </c>
      <c r="V2080" s="1">
        <f t="shared" si="489"/>
        <v>-5.0608621736126846E-2</v>
      </c>
      <c r="W2080" s="7" t="str">
        <f t="shared" si="490"/>
        <v>Low Stress</v>
      </c>
      <c r="X2080" s="1">
        <v>14.66</v>
      </c>
      <c r="Y2080" s="1">
        <v>0.99</v>
      </c>
      <c r="Z2080" s="1">
        <v>62</v>
      </c>
      <c r="AA2080" s="1">
        <v>15472</v>
      </c>
      <c r="AB2080" s="1">
        <v>768</v>
      </c>
      <c r="AC2080" s="1">
        <v>0.81</v>
      </c>
      <c r="AD2080" s="1">
        <v>87.88</v>
      </c>
      <c r="AE2080" s="1">
        <v>70.319999999999993</v>
      </c>
      <c r="AF2080" s="1">
        <v>1648.64</v>
      </c>
      <c r="AG2080" s="1">
        <v>327.98</v>
      </c>
      <c r="AH2080" s="1">
        <v>9749</v>
      </c>
      <c r="AI2080" s="1">
        <v>6.17</v>
      </c>
      <c r="AJ2080" s="1">
        <v>21</v>
      </c>
      <c r="AK2080" s="1">
        <v>77.45</v>
      </c>
      <c r="AL2080" s="1">
        <v>10275</v>
      </c>
      <c r="AM2080" s="1">
        <f t="shared" si="493"/>
        <v>4217.1652952712247</v>
      </c>
    </row>
    <row r="2081" spans="1:39" x14ac:dyDescent="0.3">
      <c r="A2081" s="2">
        <v>38605</v>
      </c>
      <c r="B2081" s="1" t="s">
        <v>26</v>
      </c>
      <c r="C2081" s="1">
        <v>4074.33</v>
      </c>
      <c r="D2081" s="1">
        <v>4080</v>
      </c>
      <c r="E2081" s="5">
        <f t="shared" si="480"/>
        <v>1.3916398524420144E-3</v>
      </c>
      <c r="F2081" s="6">
        <f t="shared" si="481"/>
        <v>5.6700000000000728</v>
      </c>
      <c r="G2081" s="1">
        <v>4082.84</v>
      </c>
      <c r="H2081" s="1">
        <v>4032.36</v>
      </c>
      <c r="I2081" s="5">
        <f t="shared" si="482"/>
        <v>1.2389767151899825E-2</v>
      </c>
      <c r="J2081" s="5" t="str">
        <f t="shared" si="483"/>
        <v>Low</v>
      </c>
      <c r="K2081" s="6">
        <f t="shared" si="484"/>
        <v>416</v>
      </c>
      <c r="L2081" s="5" t="str">
        <f t="shared" si="485"/>
        <v>Normal</v>
      </c>
      <c r="M2081" s="6">
        <f t="shared" si="492"/>
        <v>3240.0871428571431</v>
      </c>
      <c r="N2081" s="1">
        <v>733635740</v>
      </c>
      <c r="O2081" s="5">
        <f t="shared" si="491"/>
        <v>0.92686417024411683</v>
      </c>
      <c r="P2081" s="1">
        <v>-4.05</v>
      </c>
      <c r="Q2081" s="1">
        <v>6.92</v>
      </c>
      <c r="R2081" s="1">
        <f t="shared" si="486"/>
        <v>-0.80534806290274552</v>
      </c>
      <c r="S2081" s="1">
        <f t="shared" si="487"/>
        <v>0.91647101076789306</v>
      </c>
      <c r="T2081" s="1">
        <f t="shared" si="488"/>
        <v>-1.553156196529673</v>
      </c>
      <c r="U2081" s="1">
        <f t="shared" si="488"/>
        <v>0.62640846337706535</v>
      </c>
      <c r="V2081" s="1">
        <f t="shared" si="489"/>
        <v>-0.20390619632186499</v>
      </c>
      <c r="W2081" s="7" t="str">
        <f t="shared" si="490"/>
        <v>Low Stress</v>
      </c>
      <c r="X2081" s="1">
        <v>11.04</v>
      </c>
      <c r="Y2081" s="1">
        <v>2.12</v>
      </c>
      <c r="Z2081" s="1">
        <v>102</v>
      </c>
      <c r="AA2081" s="1">
        <v>19084</v>
      </c>
      <c r="AB2081" s="1">
        <v>3942</v>
      </c>
      <c r="AC2081" s="1">
        <v>0.88</v>
      </c>
      <c r="AD2081" s="1">
        <v>125.71</v>
      </c>
      <c r="AE2081" s="1">
        <v>37.86</v>
      </c>
      <c r="AF2081" s="1">
        <v>1799.26</v>
      </c>
      <c r="AG2081" s="1">
        <v>415.03</v>
      </c>
      <c r="AH2081" s="1">
        <v>9656</v>
      </c>
      <c r="AI2081" s="1">
        <v>4.4000000000000004</v>
      </c>
      <c r="AJ2081" s="1">
        <v>25</v>
      </c>
      <c r="AK2081" s="1">
        <v>36.31</v>
      </c>
      <c r="AL2081" s="1">
        <v>10983</v>
      </c>
      <c r="AM2081" s="1">
        <f t="shared" si="493"/>
        <v>4219.3119689442738</v>
      </c>
    </row>
    <row r="2082" spans="1:39" x14ac:dyDescent="0.3">
      <c r="A2082" s="2">
        <v>38606</v>
      </c>
      <c r="B2082" s="1" t="s">
        <v>24</v>
      </c>
      <c r="C2082" s="1">
        <v>1905.09</v>
      </c>
      <c r="D2082" s="1">
        <v>1928.92</v>
      </c>
      <c r="E2082" s="5">
        <f t="shared" si="480"/>
        <v>1.2508595394443388E-2</v>
      </c>
      <c r="F2082" s="6">
        <f t="shared" si="481"/>
        <v>23.830000000000155</v>
      </c>
      <c r="G2082" s="1">
        <v>1977.84</v>
      </c>
      <c r="H2082" s="1">
        <v>1857.87</v>
      </c>
      <c r="I2082" s="5">
        <f t="shared" si="482"/>
        <v>6.297340283136231E-2</v>
      </c>
      <c r="J2082" s="5" t="str">
        <f t="shared" si="483"/>
        <v>High</v>
      </c>
      <c r="K2082" s="6">
        <f t="shared" si="484"/>
        <v>416</v>
      </c>
      <c r="L2082" s="5" t="str">
        <f t="shared" si="485"/>
        <v>⚠️ High Risk</v>
      </c>
      <c r="M2082" s="6">
        <f t="shared" si="492"/>
        <v>3031.462857142857</v>
      </c>
      <c r="N2082" s="1">
        <v>491123588</v>
      </c>
      <c r="O2082" s="5">
        <f t="shared" si="491"/>
        <v>-0.52722549019607845</v>
      </c>
      <c r="P2082" s="1">
        <v>4.01</v>
      </c>
      <c r="Q2082" s="1">
        <v>3.78</v>
      </c>
      <c r="R2082" s="1">
        <f t="shared" si="486"/>
        <v>4.2891847327060487E-2</v>
      </c>
      <c r="S2082" s="1">
        <f t="shared" si="487"/>
        <v>-0.93865210767348284</v>
      </c>
      <c r="T2082" s="1">
        <f t="shared" si="488"/>
        <v>0.32679885272956455</v>
      </c>
      <c r="U2082" s="1">
        <f t="shared" si="488"/>
        <v>-0.4524391344903777</v>
      </c>
      <c r="V2082" s="1">
        <f t="shared" si="489"/>
        <v>-0.25535013552680885</v>
      </c>
      <c r="W2082" s="7" t="str">
        <f t="shared" si="490"/>
        <v>Low Stress</v>
      </c>
      <c r="X2082" s="1">
        <v>8.39</v>
      </c>
      <c r="Y2082" s="1">
        <v>1.47</v>
      </c>
      <c r="Z2082" s="1">
        <v>98</v>
      </c>
      <c r="AA2082" s="1">
        <v>9733</v>
      </c>
      <c r="AB2082" s="1">
        <v>416</v>
      </c>
      <c r="AC2082" s="1">
        <v>1.41</v>
      </c>
      <c r="AD2082" s="1">
        <v>118.61</v>
      </c>
      <c r="AE2082" s="1">
        <v>66.650000000000006</v>
      </c>
      <c r="AF2082" s="1">
        <v>2164.14</v>
      </c>
      <c r="AG2082" s="1">
        <v>268.66000000000003</v>
      </c>
      <c r="AH2082" s="1">
        <v>7739</v>
      </c>
      <c r="AI2082" s="1">
        <v>7.46</v>
      </c>
      <c r="AJ2082" s="1">
        <v>3</v>
      </c>
      <c r="AK2082" s="1">
        <v>76.569999999999993</v>
      </c>
      <c r="AL2082" s="1">
        <v>8270</v>
      </c>
      <c r="AM2082" s="1">
        <f t="shared" si="493"/>
        <v>4228.2682989224659</v>
      </c>
    </row>
    <row r="2083" spans="1:39" x14ac:dyDescent="0.3">
      <c r="A2083" s="2">
        <v>38607</v>
      </c>
      <c r="B2083" s="1" t="s">
        <v>26</v>
      </c>
      <c r="C2083" s="1">
        <v>3769.42</v>
      </c>
      <c r="D2083" s="1">
        <v>3752.98</v>
      </c>
      <c r="E2083" s="5">
        <f t="shared" si="480"/>
        <v>-4.3614136922921973E-3</v>
      </c>
      <c r="F2083" s="6">
        <f t="shared" si="481"/>
        <v>-16.440000000000055</v>
      </c>
      <c r="G2083" s="1">
        <v>3798.84</v>
      </c>
      <c r="H2083" s="1">
        <v>3739.33</v>
      </c>
      <c r="I2083" s="5">
        <f t="shared" si="482"/>
        <v>1.578757474624749E-2</v>
      </c>
      <c r="J2083" s="5" t="str">
        <f t="shared" si="483"/>
        <v>Low</v>
      </c>
      <c r="K2083" s="6">
        <f t="shared" si="484"/>
        <v>416</v>
      </c>
      <c r="L2083" s="5" t="str">
        <f t="shared" si="485"/>
        <v>Normal</v>
      </c>
      <c r="M2083" s="6">
        <f t="shared" si="492"/>
        <v>3086.1685714285713</v>
      </c>
      <c r="N2083" s="1">
        <v>621149705</v>
      </c>
      <c r="O2083" s="5">
        <f t="shared" si="491"/>
        <v>0.94563797358107116</v>
      </c>
      <c r="P2083" s="1">
        <v>-3.13</v>
      </c>
      <c r="Q2083" s="1">
        <v>2.81</v>
      </c>
      <c r="R2083" s="1">
        <f t="shared" si="486"/>
        <v>-0.41190326665803273</v>
      </c>
      <c r="S2083" s="1">
        <f t="shared" si="487"/>
        <v>0.94042257134835439</v>
      </c>
      <c r="T2083" s="1">
        <f t="shared" si="488"/>
        <v>-1.3385707566638543</v>
      </c>
      <c r="U2083" s="1">
        <f t="shared" si="488"/>
        <v>-0.78571371090165776</v>
      </c>
      <c r="V2083" s="1">
        <f t="shared" si="489"/>
        <v>-0.39894129071879758</v>
      </c>
      <c r="W2083" s="7" t="str">
        <f t="shared" si="490"/>
        <v>Low Stress</v>
      </c>
      <c r="X2083" s="1">
        <v>12.1</v>
      </c>
      <c r="Y2083" s="1">
        <v>1.24</v>
      </c>
      <c r="Z2083" s="1">
        <v>119</v>
      </c>
      <c r="AA2083" s="1">
        <v>11827</v>
      </c>
      <c r="AB2083" s="1">
        <v>4118</v>
      </c>
      <c r="AC2083" s="1">
        <v>1.17</v>
      </c>
      <c r="AD2083" s="1">
        <v>83.27</v>
      </c>
      <c r="AE2083" s="1">
        <v>36.74</v>
      </c>
      <c r="AF2083" s="1">
        <v>1481.98</v>
      </c>
      <c r="AG2083" s="1">
        <v>266.93</v>
      </c>
      <c r="AH2083" s="1">
        <v>2238</v>
      </c>
      <c r="AI2083" s="1">
        <v>9.61</v>
      </c>
      <c r="AJ2083" s="1">
        <v>6</v>
      </c>
      <c r="AK2083" s="1">
        <v>59.65</v>
      </c>
      <c r="AL2083" s="1">
        <v>558</v>
      </c>
      <c r="AM2083" s="1">
        <f t="shared" si="493"/>
        <v>4257.4978349627827</v>
      </c>
    </row>
    <row r="2084" spans="1:39" x14ac:dyDescent="0.3">
      <c r="A2084" s="2">
        <v>38608</v>
      </c>
      <c r="B2084" s="1" t="s">
        <v>25</v>
      </c>
      <c r="C2084" s="1">
        <v>1933.33</v>
      </c>
      <c r="D2084" s="1">
        <v>1959.84</v>
      </c>
      <c r="E2084" s="5">
        <f t="shared" si="480"/>
        <v>1.3712092607056215E-2</v>
      </c>
      <c r="F2084" s="6">
        <f t="shared" si="481"/>
        <v>26.509999999999991</v>
      </c>
      <c r="G2084" s="1">
        <v>1987.69</v>
      </c>
      <c r="H2084" s="1">
        <v>1924.85</v>
      </c>
      <c r="I2084" s="5">
        <f t="shared" si="482"/>
        <v>3.2503504316386829E-2</v>
      </c>
      <c r="J2084" s="5" t="str">
        <f t="shared" si="483"/>
        <v>Medium</v>
      </c>
      <c r="K2084" s="6">
        <f t="shared" si="484"/>
        <v>416</v>
      </c>
      <c r="L2084" s="5" t="str">
        <f t="shared" si="485"/>
        <v>Normal</v>
      </c>
      <c r="M2084" s="6">
        <f t="shared" si="492"/>
        <v>2833.2171428571428</v>
      </c>
      <c r="N2084" s="1">
        <v>472002569</v>
      </c>
      <c r="O2084" s="5">
        <f t="shared" si="491"/>
        <v>-0.47779098209955823</v>
      </c>
      <c r="P2084" s="1">
        <v>6.95</v>
      </c>
      <c r="Q2084" s="1">
        <v>6.63</v>
      </c>
      <c r="R2084" s="1">
        <f t="shared" si="486"/>
        <v>0.10977184202548045</v>
      </c>
      <c r="S2084" s="1">
        <f t="shared" si="487"/>
        <v>-0.87558371422182335</v>
      </c>
      <c r="T2084" s="1">
        <f t="shared" si="488"/>
        <v>1.0125392801268549</v>
      </c>
      <c r="U2084" s="1">
        <f t="shared" si="488"/>
        <v>0.52676967249121875</v>
      </c>
      <c r="V2084" s="1">
        <f t="shared" si="489"/>
        <v>0.19337427010543268</v>
      </c>
      <c r="W2084" s="7" t="str">
        <f t="shared" si="490"/>
        <v>Moderate Stress</v>
      </c>
      <c r="X2084" s="1">
        <v>11.59</v>
      </c>
      <c r="Y2084" s="1">
        <v>0.74</v>
      </c>
      <c r="Z2084" s="1">
        <v>84</v>
      </c>
      <c r="AA2084" s="1">
        <v>996</v>
      </c>
      <c r="AB2084" s="1">
        <v>3026</v>
      </c>
      <c r="AC2084" s="1">
        <v>1.22</v>
      </c>
      <c r="AD2084" s="1">
        <v>100.66</v>
      </c>
      <c r="AE2084" s="1">
        <v>59.53</v>
      </c>
      <c r="AF2084" s="1">
        <v>1157.76</v>
      </c>
      <c r="AG2084" s="1">
        <v>398.39</v>
      </c>
      <c r="AH2084" s="1">
        <v>8580</v>
      </c>
      <c r="AI2084" s="1">
        <v>3.23</v>
      </c>
      <c r="AJ2084" s="1">
        <v>22</v>
      </c>
      <c r="AK2084" s="1">
        <v>68.41</v>
      </c>
      <c r="AL2084" s="1">
        <v>618</v>
      </c>
      <c r="AM2084" s="1">
        <f t="shared" si="493"/>
        <v>4200.2310758944077</v>
      </c>
    </row>
    <row r="2085" spans="1:39" x14ac:dyDescent="0.3">
      <c r="A2085" s="2">
        <v>38609</v>
      </c>
      <c r="B2085" s="1" t="s">
        <v>24</v>
      </c>
      <c r="C2085" s="1">
        <v>3501.32</v>
      </c>
      <c r="D2085" s="1">
        <v>3494.6</v>
      </c>
      <c r="E2085" s="5">
        <f t="shared" si="480"/>
        <v>-1.9192761587059322E-3</v>
      </c>
      <c r="F2085" s="6">
        <f t="shared" si="481"/>
        <v>-6.7200000000002547</v>
      </c>
      <c r="G2085" s="1">
        <v>3534.11</v>
      </c>
      <c r="H2085" s="1">
        <v>3470.4</v>
      </c>
      <c r="I2085" s="5">
        <f t="shared" si="482"/>
        <v>1.8195994653444996E-2</v>
      </c>
      <c r="J2085" s="5" t="str">
        <f t="shared" si="483"/>
        <v>Low</v>
      </c>
      <c r="K2085" s="6">
        <f t="shared" si="484"/>
        <v>416</v>
      </c>
      <c r="L2085" s="5" t="str">
        <f t="shared" si="485"/>
        <v>Normal</v>
      </c>
      <c r="M2085" s="6">
        <f t="shared" si="492"/>
        <v>2865.3457142857142</v>
      </c>
      <c r="N2085" s="1">
        <v>246584756</v>
      </c>
      <c r="O2085" s="5">
        <f t="shared" si="491"/>
        <v>0.78310474324434654</v>
      </c>
      <c r="P2085" s="1">
        <v>4.63</v>
      </c>
      <c r="Q2085" s="1">
        <v>9.81</v>
      </c>
      <c r="R2085" s="1">
        <f t="shared" si="486"/>
        <v>0.89822051928318414</v>
      </c>
      <c r="S2085" s="1">
        <f t="shared" si="487"/>
        <v>0.73306317576518498</v>
      </c>
      <c r="T2085" s="1">
        <f t="shared" si="488"/>
        <v>0.4714107795956598</v>
      </c>
      <c r="U2085" s="1">
        <f t="shared" si="488"/>
        <v>1.6193605518601581</v>
      </c>
      <c r="V2085" s="1">
        <f t="shared" si="489"/>
        <v>0.93051375662604685</v>
      </c>
      <c r="W2085" s="7" t="str">
        <f t="shared" si="490"/>
        <v>Moderate Stress</v>
      </c>
      <c r="X2085" s="1">
        <v>13.59</v>
      </c>
      <c r="Y2085" s="1">
        <v>1.02</v>
      </c>
      <c r="Z2085" s="1">
        <v>65</v>
      </c>
      <c r="AA2085" s="1">
        <v>4674</v>
      </c>
      <c r="AB2085" s="1">
        <v>2109</v>
      </c>
      <c r="AC2085" s="1">
        <v>1.39</v>
      </c>
      <c r="AD2085" s="1">
        <v>134.31</v>
      </c>
      <c r="AE2085" s="1">
        <v>120.25</v>
      </c>
      <c r="AF2085" s="1">
        <v>2063.5</v>
      </c>
      <c r="AG2085" s="1">
        <v>358.21</v>
      </c>
      <c r="AH2085" s="1">
        <v>7037</v>
      </c>
      <c r="AI2085" s="1">
        <v>7.48</v>
      </c>
      <c r="AJ2085" s="1">
        <v>30</v>
      </c>
      <c r="AK2085" s="1">
        <v>32.21</v>
      </c>
      <c r="AL2085" s="1">
        <v>9909</v>
      </c>
      <c r="AM2085" s="1">
        <f t="shared" si="493"/>
        <v>4198.3013480890568</v>
      </c>
    </row>
    <row r="2086" spans="1:39" x14ac:dyDescent="0.3">
      <c r="A2086" s="2">
        <v>38610</v>
      </c>
      <c r="B2086" s="1" t="s">
        <v>25</v>
      </c>
      <c r="C2086" s="1">
        <v>3988.31</v>
      </c>
      <c r="D2086" s="1">
        <v>3986.73</v>
      </c>
      <c r="E2086" s="5">
        <f t="shared" si="480"/>
        <v>-3.9615777108598061E-4</v>
      </c>
      <c r="F2086" s="6">
        <f t="shared" si="481"/>
        <v>-1.5799999999999272</v>
      </c>
      <c r="G2086" s="1">
        <v>4013.16</v>
      </c>
      <c r="H2086" s="1">
        <v>3951.64</v>
      </c>
      <c r="I2086" s="5">
        <f t="shared" si="482"/>
        <v>1.5425079795702937E-2</v>
      </c>
      <c r="J2086" s="5" t="str">
        <f t="shared" si="483"/>
        <v>Low</v>
      </c>
      <c r="K2086" s="6">
        <f t="shared" si="484"/>
        <v>416</v>
      </c>
      <c r="L2086" s="5" t="str">
        <f t="shared" si="485"/>
        <v>Normal</v>
      </c>
      <c r="M2086" s="6">
        <f t="shared" si="492"/>
        <v>3045.7857142857142</v>
      </c>
      <c r="N2086" s="1">
        <v>296825672</v>
      </c>
      <c r="O2086" s="5">
        <f t="shared" si="491"/>
        <v>0.14082584559033942</v>
      </c>
      <c r="P2086" s="1">
        <v>8.1199999999999992</v>
      </c>
      <c r="Q2086" s="1">
        <v>6.27</v>
      </c>
      <c r="R2086" s="1">
        <f t="shared" si="486"/>
        <v>0.72249179919123918</v>
      </c>
      <c r="S2086" s="1">
        <f t="shared" si="487"/>
        <v>-8.635426728594528E-2</v>
      </c>
      <c r="T2086" s="1">
        <f t="shared" si="488"/>
        <v>1.2854359808257763</v>
      </c>
      <c r="U2086" s="1">
        <f t="shared" si="488"/>
        <v>0.4030801389777538</v>
      </c>
      <c r="V2086" s="1">
        <f t="shared" si="489"/>
        <v>0.58116341292720597</v>
      </c>
      <c r="W2086" s="7" t="str">
        <f t="shared" si="490"/>
        <v>Moderate Stress</v>
      </c>
      <c r="X2086" s="1">
        <v>4.66</v>
      </c>
      <c r="Y2086" s="1">
        <v>4.7</v>
      </c>
      <c r="Z2086" s="1">
        <v>62</v>
      </c>
      <c r="AA2086" s="1">
        <v>25134</v>
      </c>
      <c r="AB2086" s="1">
        <v>3045</v>
      </c>
      <c r="AC2086" s="1">
        <v>0.84</v>
      </c>
      <c r="AD2086" s="1">
        <v>101.48</v>
      </c>
      <c r="AE2086" s="1">
        <v>57.95</v>
      </c>
      <c r="AF2086" s="1">
        <v>1806.97</v>
      </c>
      <c r="AG2086" s="1">
        <v>411.24</v>
      </c>
      <c r="AH2086" s="1">
        <v>6215</v>
      </c>
      <c r="AI2086" s="1">
        <v>3.15</v>
      </c>
      <c r="AJ2086" s="1">
        <v>6</v>
      </c>
      <c r="AK2086" s="1">
        <v>21.03</v>
      </c>
      <c r="AL2086" s="1">
        <v>4331</v>
      </c>
      <c r="AM2086" s="1">
        <f t="shared" si="493"/>
        <v>4194.7867460348598</v>
      </c>
    </row>
    <row r="2087" spans="1:39" x14ac:dyDescent="0.3">
      <c r="A2087" s="2">
        <v>38611</v>
      </c>
      <c r="B2087" s="1" t="s">
        <v>25</v>
      </c>
      <c r="C2087" s="1">
        <v>1874.86</v>
      </c>
      <c r="D2087" s="1">
        <v>1889.67</v>
      </c>
      <c r="E2087" s="5">
        <f t="shared" si="480"/>
        <v>7.8992564778171022E-3</v>
      </c>
      <c r="F2087" s="6">
        <f t="shared" si="481"/>
        <v>14.810000000000173</v>
      </c>
      <c r="G2087" s="1">
        <v>1891.27</v>
      </c>
      <c r="H2087" s="1">
        <v>1863.5</v>
      </c>
      <c r="I2087" s="5">
        <f t="shared" si="482"/>
        <v>1.4811772612355048E-2</v>
      </c>
      <c r="J2087" s="5" t="str">
        <f t="shared" si="483"/>
        <v>Low</v>
      </c>
      <c r="K2087" s="6">
        <f t="shared" si="484"/>
        <v>416</v>
      </c>
      <c r="L2087" s="5" t="str">
        <f t="shared" si="485"/>
        <v>Normal</v>
      </c>
      <c r="M2087" s="6">
        <f t="shared" si="492"/>
        <v>3013.2485714285713</v>
      </c>
      <c r="N2087" s="1">
        <v>417457085</v>
      </c>
      <c r="O2087" s="5">
        <f t="shared" si="491"/>
        <v>-0.52601003830206705</v>
      </c>
      <c r="P2087" s="1">
        <v>6.77</v>
      </c>
      <c r="Q2087" s="1">
        <v>8.82</v>
      </c>
      <c r="R2087" s="1">
        <f t="shared" si="486"/>
        <v>0.30055674113272729</v>
      </c>
      <c r="S2087" s="1">
        <f t="shared" si="487"/>
        <v>-0.93710143788380063</v>
      </c>
      <c r="T2087" s="1">
        <f t="shared" si="488"/>
        <v>0.9705551723270206</v>
      </c>
      <c r="U2087" s="1">
        <f t="shared" si="488"/>
        <v>1.2792143346981297</v>
      </c>
      <c r="V2087" s="1">
        <f t="shared" si="489"/>
        <v>0.40330620256851923</v>
      </c>
      <c r="W2087" s="7" t="str">
        <f t="shared" si="490"/>
        <v>Moderate Stress</v>
      </c>
      <c r="X2087" s="1">
        <v>13.17</v>
      </c>
      <c r="Y2087" s="1">
        <v>2.9</v>
      </c>
      <c r="Z2087" s="1">
        <v>60</v>
      </c>
      <c r="AA2087" s="1">
        <v>6030</v>
      </c>
      <c r="AB2087" s="1">
        <v>1152</v>
      </c>
      <c r="AC2087" s="1">
        <v>1.07</v>
      </c>
      <c r="AD2087" s="1">
        <v>113.62</v>
      </c>
      <c r="AE2087" s="1">
        <v>90.75</v>
      </c>
      <c r="AF2087" s="1">
        <v>2327.11</v>
      </c>
      <c r="AG2087" s="1">
        <v>454.87</v>
      </c>
      <c r="AH2087" s="1">
        <v>3444</v>
      </c>
      <c r="AI2087" s="1">
        <v>8.4600000000000009</v>
      </c>
      <c r="AJ2087" s="1">
        <v>21</v>
      </c>
      <c r="AK2087" s="1">
        <v>25.43</v>
      </c>
      <c r="AL2087" s="1">
        <v>10177</v>
      </c>
      <c r="AM2087" s="1">
        <f t="shared" si="493"/>
        <v>4202.2401911382885</v>
      </c>
    </row>
    <row r="2088" spans="1:39" x14ac:dyDescent="0.3">
      <c r="A2088" s="2">
        <v>38612</v>
      </c>
      <c r="B2088" s="1" t="s">
        <v>26</v>
      </c>
      <c r="C2088" s="1">
        <v>1239.77</v>
      </c>
      <c r="D2088" s="1">
        <v>1191.6099999999999</v>
      </c>
      <c r="E2088" s="5">
        <f t="shared" si="480"/>
        <v>-3.8845914968098985E-2</v>
      </c>
      <c r="F2088" s="6">
        <f t="shared" si="481"/>
        <v>-48.160000000000082</v>
      </c>
      <c r="G2088" s="1">
        <v>1270.3900000000001</v>
      </c>
      <c r="H2088" s="1">
        <v>1191.4000000000001</v>
      </c>
      <c r="I2088" s="5">
        <f t="shared" si="482"/>
        <v>6.3713430716987832E-2</v>
      </c>
      <c r="J2088" s="5" t="str">
        <f t="shared" si="483"/>
        <v>High</v>
      </c>
      <c r="K2088" s="6">
        <f t="shared" si="484"/>
        <v>416</v>
      </c>
      <c r="L2088" s="5" t="str">
        <f t="shared" si="485"/>
        <v>⚠️ High Risk</v>
      </c>
      <c r="M2088" s="6">
        <f t="shared" si="492"/>
        <v>2600.6214285714282</v>
      </c>
      <c r="N2088" s="1">
        <v>758335252</v>
      </c>
      <c r="O2088" s="5">
        <f t="shared" si="491"/>
        <v>-0.36940841522593898</v>
      </c>
      <c r="P2088" s="1">
        <v>-3.32</v>
      </c>
      <c r="Q2088" s="1">
        <v>3.29</v>
      </c>
      <c r="R2088" s="1">
        <f t="shared" si="486"/>
        <v>-0.891740071174562</v>
      </c>
      <c r="S2088" s="1">
        <f t="shared" si="487"/>
        <v>-0.73730956860799535</v>
      </c>
      <c r="T2088" s="1">
        <f t="shared" si="488"/>
        <v>-1.3828873148970124</v>
      </c>
      <c r="U2088" s="1">
        <f t="shared" si="488"/>
        <v>-0.62079433288370467</v>
      </c>
      <c r="V2088" s="1">
        <f t="shared" si="489"/>
        <v>-0.90818282189081856</v>
      </c>
      <c r="W2088" s="7" t="str">
        <f t="shared" si="490"/>
        <v>Low Stress</v>
      </c>
      <c r="X2088" s="1">
        <v>5.91</v>
      </c>
      <c r="Y2088" s="1">
        <v>1.7</v>
      </c>
      <c r="Z2088" s="1">
        <v>51</v>
      </c>
      <c r="AA2088" s="1">
        <v>15598</v>
      </c>
      <c r="AB2088" s="1">
        <v>4736</v>
      </c>
      <c r="AC2088" s="1">
        <v>1.25</v>
      </c>
      <c r="AD2088" s="1">
        <v>128.86000000000001</v>
      </c>
      <c r="AE2088" s="1">
        <v>35.450000000000003</v>
      </c>
      <c r="AF2088" s="1">
        <v>1913.55</v>
      </c>
      <c r="AG2088" s="1">
        <v>205.36</v>
      </c>
      <c r="AH2088" s="1">
        <v>7800</v>
      </c>
      <c r="AI2088" s="1">
        <v>4.37</v>
      </c>
      <c r="AJ2088" s="1">
        <v>38</v>
      </c>
      <c r="AK2088" s="1">
        <v>8.4700000000000006</v>
      </c>
      <c r="AL2088" s="1">
        <v>10930</v>
      </c>
      <c r="AM2088" s="1">
        <f t="shared" si="493"/>
        <v>4198.7726062554184</v>
      </c>
    </row>
    <row r="2089" spans="1:39" x14ac:dyDescent="0.3">
      <c r="A2089" s="2">
        <v>38613</v>
      </c>
      <c r="B2089" s="1" t="s">
        <v>24</v>
      </c>
      <c r="C2089" s="1">
        <v>1523.89</v>
      </c>
      <c r="D2089" s="1">
        <v>1539.29</v>
      </c>
      <c r="E2089" s="5">
        <f t="shared" si="480"/>
        <v>1.0105716291858247E-2</v>
      </c>
      <c r="F2089" s="6">
        <f t="shared" si="481"/>
        <v>15.399999999999864</v>
      </c>
      <c r="G2089" s="1">
        <v>1575.1</v>
      </c>
      <c r="H2089" s="1">
        <v>1506.74</v>
      </c>
      <c r="I2089" s="5">
        <f t="shared" si="482"/>
        <v>4.4858880890352906E-2</v>
      </c>
      <c r="J2089" s="5" t="str">
        <f t="shared" si="483"/>
        <v>Medium</v>
      </c>
      <c r="K2089" s="6">
        <f t="shared" si="484"/>
        <v>416</v>
      </c>
      <c r="L2089" s="5" t="str">
        <f t="shared" si="485"/>
        <v>Normal</v>
      </c>
      <c r="M2089" s="6">
        <f t="shared" si="492"/>
        <v>2544.96</v>
      </c>
      <c r="N2089" s="1">
        <v>297552780</v>
      </c>
      <c r="O2089" s="5">
        <f t="shared" si="491"/>
        <v>0.29177331509470389</v>
      </c>
      <c r="P2089" s="1">
        <v>0.72</v>
      </c>
      <c r="Q2089" s="1">
        <v>4.07</v>
      </c>
      <c r="R2089" s="1">
        <f t="shared" si="486"/>
        <v>0.71994857808021051</v>
      </c>
      <c r="S2089" s="1">
        <f t="shared" si="487"/>
        <v>0.10622405024572538</v>
      </c>
      <c r="T2089" s="1">
        <f t="shared" si="488"/>
        <v>-0.44057733983406966</v>
      </c>
      <c r="U2089" s="1">
        <f t="shared" si="488"/>
        <v>-0.35280034360453089</v>
      </c>
      <c r="V2089" s="1">
        <f t="shared" si="489"/>
        <v>8.1987362218338272E-3</v>
      </c>
      <c r="W2089" s="7" t="str">
        <f t="shared" si="490"/>
        <v>Moderate Stress</v>
      </c>
      <c r="X2089" s="1">
        <v>14.23</v>
      </c>
      <c r="Y2089" s="1">
        <v>6.76</v>
      </c>
      <c r="Z2089" s="1">
        <v>68</v>
      </c>
      <c r="AA2089" s="1">
        <v>23853</v>
      </c>
      <c r="AB2089" s="1">
        <v>3663</v>
      </c>
      <c r="AC2089" s="1">
        <v>1.08</v>
      </c>
      <c r="AD2089" s="1">
        <v>85.01</v>
      </c>
      <c r="AE2089" s="1">
        <v>65.19</v>
      </c>
      <c r="AF2089" s="1">
        <v>828.61</v>
      </c>
      <c r="AG2089" s="1">
        <v>226.01</v>
      </c>
      <c r="AH2089" s="1">
        <v>7248</v>
      </c>
      <c r="AI2089" s="1">
        <v>4.49</v>
      </c>
      <c r="AJ2089" s="1">
        <v>39</v>
      </c>
      <c r="AK2089" s="1">
        <v>47.16</v>
      </c>
      <c r="AL2089" s="1">
        <v>9757</v>
      </c>
      <c r="AM2089" s="1">
        <f t="shared" si="493"/>
        <v>4213.4394986924781</v>
      </c>
    </row>
    <row r="2090" spans="1:39" x14ac:dyDescent="0.3">
      <c r="A2090" s="2">
        <v>38614</v>
      </c>
      <c r="B2090" s="1" t="s">
        <v>25</v>
      </c>
      <c r="C2090" s="1">
        <v>3423.99</v>
      </c>
      <c r="D2090" s="1">
        <v>3435.85</v>
      </c>
      <c r="E2090" s="5">
        <f t="shared" si="480"/>
        <v>3.4637951629532004E-3</v>
      </c>
      <c r="F2090" s="6">
        <f t="shared" si="481"/>
        <v>11.860000000000127</v>
      </c>
      <c r="G2090" s="1">
        <v>3456.69</v>
      </c>
      <c r="H2090" s="1">
        <v>3375.55</v>
      </c>
      <c r="I2090" s="5">
        <f t="shared" si="482"/>
        <v>2.3697499116527757E-2</v>
      </c>
      <c r="J2090" s="5" t="str">
        <f t="shared" si="483"/>
        <v>Medium</v>
      </c>
      <c r="K2090" s="6">
        <f t="shared" si="484"/>
        <v>416</v>
      </c>
      <c r="L2090" s="5" t="str">
        <f t="shared" si="485"/>
        <v>Normal</v>
      </c>
      <c r="M2090" s="6">
        <f t="shared" si="492"/>
        <v>2499.6557142857141</v>
      </c>
      <c r="N2090" s="1">
        <v>681369161</v>
      </c>
      <c r="O2090" s="5">
        <f t="shared" si="491"/>
        <v>1.2321005138732792</v>
      </c>
      <c r="P2090" s="1">
        <v>6.62</v>
      </c>
      <c r="Q2090" s="1">
        <v>9.06</v>
      </c>
      <c r="R2090" s="1">
        <f t="shared" si="486"/>
        <v>-0.62253413826700577</v>
      </c>
      <c r="S2090" s="1">
        <f t="shared" si="487"/>
        <v>1.3058905995734105</v>
      </c>
      <c r="T2090" s="1">
        <f t="shared" si="488"/>
        <v>0.93556841582715899</v>
      </c>
      <c r="U2090" s="1">
        <f t="shared" si="488"/>
        <v>1.3616740237071063</v>
      </c>
      <c r="V2090" s="1">
        <f t="shared" si="489"/>
        <v>0.74514972521016754</v>
      </c>
      <c r="W2090" s="7" t="str">
        <f t="shared" si="490"/>
        <v>Moderate Stress</v>
      </c>
      <c r="X2090" s="1">
        <v>5.65</v>
      </c>
      <c r="Y2090" s="1">
        <v>2.65</v>
      </c>
      <c r="Z2090" s="1">
        <v>94</v>
      </c>
      <c r="AA2090" s="1">
        <v>11824</v>
      </c>
      <c r="AB2090" s="1">
        <v>1223</v>
      </c>
      <c r="AC2090" s="1">
        <v>0.82</v>
      </c>
      <c r="AD2090" s="1">
        <v>138.28</v>
      </c>
      <c r="AE2090" s="1">
        <v>25.15</v>
      </c>
      <c r="AF2090" s="1">
        <v>2443.31</v>
      </c>
      <c r="AG2090" s="1">
        <v>310.77999999999997</v>
      </c>
      <c r="AH2090" s="1">
        <v>7781</v>
      </c>
      <c r="AI2090" s="1">
        <v>7.72</v>
      </c>
      <c r="AJ2090" s="1">
        <v>18</v>
      </c>
      <c r="AK2090" s="1">
        <v>40.68</v>
      </c>
      <c r="AL2090" s="1">
        <v>10861</v>
      </c>
      <c r="AM2090" s="1">
        <f t="shared" si="493"/>
        <v>4213.9459864667824</v>
      </c>
    </row>
    <row r="2091" spans="1:39" x14ac:dyDescent="0.3">
      <c r="A2091" s="2">
        <v>38615</v>
      </c>
      <c r="B2091" s="1" t="s">
        <v>25</v>
      </c>
      <c r="C2091" s="1">
        <v>4397.79</v>
      </c>
      <c r="D2091" s="1">
        <v>4378.7700000000004</v>
      </c>
      <c r="E2091" s="5">
        <f t="shared" si="480"/>
        <v>-4.3248995518202389E-3</v>
      </c>
      <c r="F2091" s="6">
        <f t="shared" si="481"/>
        <v>-19.019999999999527</v>
      </c>
      <c r="G2091" s="1">
        <v>4435.6499999999996</v>
      </c>
      <c r="H2091" s="1">
        <v>4344.0200000000004</v>
      </c>
      <c r="I2091" s="5">
        <f t="shared" si="482"/>
        <v>2.0835465085872494E-2</v>
      </c>
      <c r="J2091" s="5" t="str">
        <f t="shared" si="483"/>
        <v>Medium</v>
      </c>
      <c r="K2091" s="6">
        <f t="shared" si="484"/>
        <v>416</v>
      </c>
      <c r="L2091" s="5" t="str">
        <f t="shared" si="485"/>
        <v>Normal</v>
      </c>
      <c r="M2091" s="6">
        <f t="shared" si="492"/>
        <v>2845.2171428571432</v>
      </c>
      <c r="N2091" s="1">
        <v>154220453</v>
      </c>
      <c r="O2091" s="5">
        <f t="shared" si="491"/>
        <v>0.27443572914999215</v>
      </c>
      <c r="P2091" s="1">
        <v>1.26</v>
      </c>
      <c r="Q2091" s="1">
        <v>7.57</v>
      </c>
      <c r="R2091" s="1">
        <f t="shared" si="486"/>
        <v>1.2212851056926874</v>
      </c>
      <c r="S2091" s="1">
        <f t="shared" si="487"/>
        <v>8.4104811398884108E-2</v>
      </c>
      <c r="T2091" s="1">
        <f t="shared" si="488"/>
        <v>-0.31462501643456736</v>
      </c>
      <c r="U2091" s="1">
        <f t="shared" si="488"/>
        <v>0.84973678777637696</v>
      </c>
      <c r="V2091" s="1">
        <f t="shared" si="489"/>
        <v>0.46012542210834528</v>
      </c>
      <c r="W2091" s="7" t="str">
        <f t="shared" si="490"/>
        <v>Moderate Stress</v>
      </c>
      <c r="X2091" s="1">
        <v>14.05</v>
      </c>
      <c r="Y2091" s="1">
        <v>0.68</v>
      </c>
      <c r="Z2091" s="1">
        <v>95</v>
      </c>
      <c r="AA2091" s="1">
        <v>28614</v>
      </c>
      <c r="AB2091" s="1">
        <v>1443</v>
      </c>
      <c r="AC2091" s="1">
        <v>1.26</v>
      </c>
      <c r="AD2091" s="1">
        <v>82.91</v>
      </c>
      <c r="AE2091" s="1">
        <v>91.26</v>
      </c>
      <c r="AF2091" s="1">
        <v>1808.29</v>
      </c>
      <c r="AG2091" s="1">
        <v>472.18</v>
      </c>
      <c r="AH2091" s="1">
        <v>4786</v>
      </c>
      <c r="AI2091" s="1">
        <v>4.96</v>
      </c>
      <c r="AJ2091" s="1">
        <v>29</v>
      </c>
      <c r="AK2091" s="1">
        <v>0.35</v>
      </c>
      <c r="AL2091" s="1">
        <v>9425</v>
      </c>
      <c r="AM2091" s="1">
        <f t="shared" si="493"/>
        <v>4252.0796895108178</v>
      </c>
    </row>
    <row r="2092" spans="1:39" x14ac:dyDescent="0.3">
      <c r="A2092" s="2">
        <v>38616</v>
      </c>
      <c r="B2092" s="1" t="s">
        <v>24</v>
      </c>
      <c r="C2092" s="1">
        <v>1179.99</v>
      </c>
      <c r="D2092" s="1">
        <v>1138.57</v>
      </c>
      <c r="E2092" s="5">
        <f t="shared" si="480"/>
        <v>-3.5101992389766079E-2</v>
      </c>
      <c r="F2092" s="6">
        <f t="shared" si="481"/>
        <v>-41.420000000000073</v>
      </c>
      <c r="G2092" s="1">
        <v>1191.3399999999999</v>
      </c>
      <c r="H2092" s="1">
        <v>1118.5</v>
      </c>
      <c r="I2092" s="5">
        <f t="shared" si="482"/>
        <v>6.1729336689293909E-2</v>
      </c>
      <c r="J2092" s="5" t="str">
        <f t="shared" si="483"/>
        <v>High</v>
      </c>
      <c r="K2092" s="6">
        <f t="shared" si="484"/>
        <v>416</v>
      </c>
      <c r="L2092" s="5" t="str">
        <f t="shared" si="485"/>
        <v>⚠️ High Risk</v>
      </c>
      <c r="M2092" s="6">
        <f t="shared" si="492"/>
        <v>2508.6414285714282</v>
      </c>
      <c r="N2092" s="1">
        <v>480475914</v>
      </c>
      <c r="O2092" s="5">
        <f t="shared" si="491"/>
        <v>-0.73997949195778734</v>
      </c>
      <c r="P2092" s="1">
        <v>9.59</v>
      </c>
      <c r="Q2092" s="1">
        <v>9.81</v>
      </c>
      <c r="R2092" s="1">
        <f t="shared" si="486"/>
        <v>8.0134443062701149E-2</v>
      </c>
      <c r="S2092" s="1">
        <f t="shared" si="487"/>
        <v>-1.210083009045535</v>
      </c>
      <c r="T2092" s="1">
        <f t="shared" si="488"/>
        <v>1.6283061945244215</v>
      </c>
      <c r="U2092" s="1">
        <f t="shared" si="488"/>
        <v>1.6193605518601581</v>
      </c>
      <c r="V2092" s="1">
        <f t="shared" si="489"/>
        <v>0.52942954510043649</v>
      </c>
      <c r="W2092" s="7" t="str">
        <f t="shared" si="490"/>
        <v>Moderate Stress</v>
      </c>
      <c r="X2092" s="1">
        <v>14.53</v>
      </c>
      <c r="Y2092" s="1">
        <v>4.47</v>
      </c>
      <c r="Z2092" s="1">
        <v>96</v>
      </c>
      <c r="AA2092" s="1">
        <v>2153</v>
      </c>
      <c r="AB2092" s="1">
        <v>669</v>
      </c>
      <c r="AC2092" s="1">
        <v>1.07</v>
      </c>
      <c r="AD2092" s="1">
        <v>98.37</v>
      </c>
      <c r="AE2092" s="1">
        <v>65.19</v>
      </c>
      <c r="AF2092" s="1">
        <v>1812.99</v>
      </c>
      <c r="AG2092" s="1">
        <v>433.88</v>
      </c>
      <c r="AH2092" s="1">
        <v>6799</v>
      </c>
      <c r="AI2092" s="1">
        <v>2.67</v>
      </c>
      <c r="AJ2092" s="1">
        <v>25</v>
      </c>
      <c r="AK2092" s="1">
        <v>85.65</v>
      </c>
      <c r="AL2092" s="1">
        <v>862</v>
      </c>
      <c r="AM2092" s="1">
        <f t="shared" si="493"/>
        <v>4261.289862795752</v>
      </c>
    </row>
    <row r="2093" spans="1:39" x14ac:dyDescent="0.3">
      <c r="A2093" s="2">
        <v>38617</v>
      </c>
      <c r="B2093" s="1" t="s">
        <v>25</v>
      </c>
      <c r="C2093" s="1">
        <v>3936.61</v>
      </c>
      <c r="D2093" s="1">
        <v>3895.7</v>
      </c>
      <c r="E2093" s="5">
        <f t="shared" si="480"/>
        <v>-1.0392190234745202E-2</v>
      </c>
      <c r="F2093" s="6">
        <f t="shared" si="481"/>
        <v>-40.910000000000309</v>
      </c>
      <c r="G2093" s="1">
        <v>3947.67</v>
      </c>
      <c r="H2093" s="1">
        <v>3886.07</v>
      </c>
      <c r="I2093" s="5">
        <f t="shared" si="482"/>
        <v>1.5647981384998743E-2</v>
      </c>
      <c r="J2093" s="5" t="str">
        <f t="shared" si="483"/>
        <v>Low</v>
      </c>
      <c r="K2093" s="6">
        <f t="shared" si="484"/>
        <v>416</v>
      </c>
      <c r="L2093" s="5" t="str">
        <f t="shared" si="485"/>
        <v>Normal</v>
      </c>
      <c r="M2093" s="6">
        <f t="shared" si="492"/>
        <v>2495.6371428571429</v>
      </c>
      <c r="N2093" s="1">
        <v>59076867</v>
      </c>
      <c r="O2093" s="5">
        <f t="shared" si="491"/>
        <v>2.4215726744952004</v>
      </c>
      <c r="P2093" s="1">
        <v>6.04</v>
      </c>
      <c r="Q2093" s="1">
        <v>7.75</v>
      </c>
      <c r="R2093" s="1">
        <f t="shared" si="486"/>
        <v>1.5540708493430997</v>
      </c>
      <c r="S2093" s="1">
        <f t="shared" si="487"/>
        <v>2.8234155252675608</v>
      </c>
      <c r="T2093" s="1">
        <f t="shared" si="488"/>
        <v>0.80028629069436019</v>
      </c>
      <c r="U2093" s="1">
        <f t="shared" si="488"/>
        <v>0.9115815545331093</v>
      </c>
      <c r="V2093" s="1">
        <f t="shared" si="489"/>
        <v>1.5223385549595323</v>
      </c>
      <c r="W2093" s="7" t="str">
        <f t="shared" si="490"/>
        <v>High Stress</v>
      </c>
      <c r="X2093" s="1">
        <v>3.89</v>
      </c>
      <c r="Y2093" s="1">
        <v>3.45</v>
      </c>
      <c r="Z2093" s="1">
        <v>98</v>
      </c>
      <c r="AA2093" s="1">
        <v>7746</v>
      </c>
      <c r="AB2093" s="1">
        <v>4918</v>
      </c>
      <c r="AC2093" s="1">
        <v>0.81</v>
      </c>
      <c r="AD2093" s="1">
        <v>133.41</v>
      </c>
      <c r="AE2093" s="1">
        <v>133.36000000000001</v>
      </c>
      <c r="AF2093" s="1">
        <v>2345.7399999999998</v>
      </c>
      <c r="AG2093" s="1">
        <v>287.38</v>
      </c>
      <c r="AH2093" s="1">
        <v>2730</v>
      </c>
      <c r="AI2093" s="1">
        <v>9.9600000000000009</v>
      </c>
      <c r="AJ2093" s="1">
        <v>40</v>
      </c>
      <c r="AK2093" s="1">
        <v>68.22</v>
      </c>
      <c r="AL2093" s="1">
        <v>8485</v>
      </c>
      <c r="AM2093" s="1">
        <f t="shared" si="493"/>
        <v>4211.4589865543076</v>
      </c>
    </row>
    <row r="2094" spans="1:39" x14ac:dyDescent="0.3">
      <c r="A2094" s="2">
        <v>38618</v>
      </c>
      <c r="B2094" s="1" t="s">
        <v>25</v>
      </c>
      <c r="C2094" s="1">
        <v>2365.27</v>
      </c>
      <c r="D2094" s="1">
        <v>2407.59</v>
      </c>
      <c r="E2094" s="5">
        <f t="shared" si="480"/>
        <v>1.7892249087842049E-2</v>
      </c>
      <c r="F2094" s="6">
        <f t="shared" si="481"/>
        <v>42.320000000000164</v>
      </c>
      <c r="G2094" s="1">
        <v>2415.66</v>
      </c>
      <c r="H2094" s="1">
        <v>2347.4699999999998</v>
      </c>
      <c r="I2094" s="5">
        <f t="shared" si="482"/>
        <v>2.8829689633741627E-2</v>
      </c>
      <c r="J2094" s="5" t="str">
        <f t="shared" si="483"/>
        <v>Medium</v>
      </c>
      <c r="K2094" s="6">
        <f t="shared" si="484"/>
        <v>416</v>
      </c>
      <c r="L2094" s="5" t="str">
        <f t="shared" si="485"/>
        <v>Normal</v>
      </c>
      <c r="M2094" s="6">
        <f t="shared" si="492"/>
        <v>2569.6257142857144</v>
      </c>
      <c r="N2094" s="1">
        <v>821488249</v>
      </c>
      <c r="O2094" s="5">
        <f t="shared" si="491"/>
        <v>-0.38198783273866049</v>
      </c>
      <c r="P2094" s="1">
        <v>-4.7699999999999996</v>
      </c>
      <c r="Q2094" s="1">
        <v>4.49</v>
      </c>
      <c r="R2094" s="1">
        <f t="shared" si="486"/>
        <v>-1.112631651510805</v>
      </c>
      <c r="S2094" s="1">
        <f t="shared" si="487"/>
        <v>-0.75335835079747271</v>
      </c>
      <c r="T2094" s="1">
        <f t="shared" si="488"/>
        <v>-1.7210926277290093</v>
      </c>
      <c r="U2094" s="1">
        <f t="shared" si="488"/>
        <v>-0.20849588783882195</v>
      </c>
      <c r="V2094" s="1">
        <f t="shared" si="489"/>
        <v>-0.94889462946902725</v>
      </c>
      <c r="W2094" s="7" t="str">
        <f t="shared" si="490"/>
        <v>Low Stress</v>
      </c>
      <c r="X2094" s="1">
        <v>14.67</v>
      </c>
      <c r="Y2094" s="1">
        <v>3.53</v>
      </c>
      <c r="Z2094" s="1">
        <v>91</v>
      </c>
      <c r="AA2094" s="1">
        <v>14560</v>
      </c>
      <c r="AB2094" s="1">
        <v>3821</v>
      </c>
      <c r="AC2094" s="1">
        <v>0.92</v>
      </c>
      <c r="AD2094" s="1">
        <v>143.83000000000001</v>
      </c>
      <c r="AE2094" s="1">
        <v>71.03</v>
      </c>
      <c r="AF2094" s="1">
        <v>1928.48</v>
      </c>
      <c r="AG2094" s="1">
        <v>329.25</v>
      </c>
      <c r="AH2094" s="1">
        <v>8014</v>
      </c>
      <c r="AI2094" s="1">
        <v>6.2</v>
      </c>
      <c r="AJ2094" s="1">
        <v>21</v>
      </c>
      <c r="AK2094" s="1">
        <v>44.73</v>
      </c>
      <c r="AL2094" s="1">
        <v>3789</v>
      </c>
      <c r="AM2094" s="1">
        <f t="shared" si="493"/>
        <v>4216.6808837206536</v>
      </c>
    </row>
    <row r="2095" spans="1:39" x14ac:dyDescent="0.3">
      <c r="A2095" s="2">
        <v>38619</v>
      </c>
      <c r="B2095" s="1" t="s">
        <v>24</v>
      </c>
      <c r="C2095" s="1">
        <v>2914.11</v>
      </c>
      <c r="D2095" s="1">
        <v>2933.04</v>
      </c>
      <c r="E2095" s="5">
        <f t="shared" si="480"/>
        <v>6.4959799046706663E-3</v>
      </c>
      <c r="F2095" s="6">
        <f t="shared" si="481"/>
        <v>18.929999999999836</v>
      </c>
      <c r="G2095" s="1">
        <v>2951.64</v>
      </c>
      <c r="H2095" s="1">
        <v>2905.62</v>
      </c>
      <c r="I2095" s="5">
        <f t="shared" si="482"/>
        <v>1.5792128643050529E-2</v>
      </c>
      <c r="J2095" s="5" t="str">
        <f t="shared" si="483"/>
        <v>Low</v>
      </c>
      <c r="K2095" s="6">
        <f t="shared" si="484"/>
        <v>416</v>
      </c>
      <c r="L2095" s="5" t="str">
        <f t="shared" si="485"/>
        <v>Normal</v>
      </c>
      <c r="M2095" s="6">
        <f t="shared" si="492"/>
        <v>2818.4014285714288</v>
      </c>
      <c r="N2095" s="1">
        <v>471386157</v>
      </c>
      <c r="O2095" s="5">
        <f t="shared" si="491"/>
        <v>0.21824729293608952</v>
      </c>
      <c r="P2095" s="1">
        <v>8.1999999999999993</v>
      </c>
      <c r="Q2095" s="1">
        <v>5.31</v>
      </c>
      <c r="R2095" s="1">
        <f t="shared" si="486"/>
        <v>0.1119278793837427</v>
      </c>
      <c r="S2095" s="1">
        <f t="shared" si="487"/>
        <v>1.2419777218857017E-2</v>
      </c>
      <c r="T2095" s="1">
        <f t="shared" si="488"/>
        <v>1.3040955842923692</v>
      </c>
      <c r="U2095" s="1">
        <f t="shared" si="488"/>
        <v>7.3241382941847677E-2</v>
      </c>
      <c r="V2095" s="1">
        <f t="shared" si="489"/>
        <v>0.37542115595920417</v>
      </c>
      <c r="W2095" s="7" t="str">
        <f t="shared" si="490"/>
        <v>Moderate Stress</v>
      </c>
      <c r="X2095" s="1">
        <v>3.11</v>
      </c>
      <c r="Y2095" s="1">
        <v>4.7300000000000004</v>
      </c>
      <c r="Z2095" s="1">
        <v>82</v>
      </c>
      <c r="AA2095" s="1">
        <v>26782</v>
      </c>
      <c r="AB2095" s="1">
        <v>4016</v>
      </c>
      <c r="AC2095" s="1">
        <v>0.95</v>
      </c>
      <c r="AD2095" s="1">
        <v>133.22</v>
      </c>
      <c r="AE2095" s="1">
        <v>92.51</v>
      </c>
      <c r="AF2095" s="1">
        <v>1614.85</v>
      </c>
      <c r="AG2095" s="1">
        <v>384.92</v>
      </c>
      <c r="AH2095" s="1">
        <v>323</v>
      </c>
      <c r="AI2095" s="1">
        <v>6.45</v>
      </c>
      <c r="AJ2095" s="1">
        <v>8</v>
      </c>
      <c r="AK2095" s="1">
        <v>96.71</v>
      </c>
      <c r="AL2095" s="1">
        <v>11222</v>
      </c>
      <c r="AM2095" s="1">
        <f t="shared" si="493"/>
        <v>4238.7020077301586</v>
      </c>
    </row>
    <row r="2096" spans="1:39" x14ac:dyDescent="0.3">
      <c r="A2096" s="2">
        <v>38620</v>
      </c>
      <c r="B2096" s="1" t="s">
        <v>24</v>
      </c>
      <c r="C2096" s="1">
        <v>4715.4399999999996</v>
      </c>
      <c r="D2096" s="1">
        <v>4678.1499999999996</v>
      </c>
      <c r="E2096" s="5">
        <f t="shared" si="480"/>
        <v>-7.9080637225794337E-3</v>
      </c>
      <c r="F2096" s="6">
        <f t="shared" si="481"/>
        <v>-37.289999999999964</v>
      </c>
      <c r="G2096" s="1">
        <v>4757.79</v>
      </c>
      <c r="H2096" s="1">
        <v>4672.83</v>
      </c>
      <c r="I2096" s="5">
        <f t="shared" si="482"/>
        <v>1.8017406647099748E-2</v>
      </c>
      <c r="J2096" s="5" t="str">
        <f t="shared" si="483"/>
        <v>Low</v>
      </c>
      <c r="K2096" s="6">
        <f t="shared" si="484"/>
        <v>416</v>
      </c>
      <c r="L2096" s="5" t="str">
        <f t="shared" si="485"/>
        <v>Normal</v>
      </c>
      <c r="M2096" s="6">
        <f t="shared" si="492"/>
        <v>3266.81</v>
      </c>
      <c r="N2096" s="1">
        <v>447121469</v>
      </c>
      <c r="O2096" s="5">
        <f t="shared" si="491"/>
        <v>0.59498336197256074</v>
      </c>
      <c r="P2096" s="1">
        <v>-3.49</v>
      </c>
      <c r="Q2096" s="1">
        <v>9.01</v>
      </c>
      <c r="R2096" s="1">
        <f t="shared" si="486"/>
        <v>0.19679899450573562</v>
      </c>
      <c r="S2096" s="1">
        <f t="shared" si="487"/>
        <v>0.49305849588542749</v>
      </c>
      <c r="T2096" s="1">
        <f t="shared" si="488"/>
        <v>-1.4225389722635227</v>
      </c>
      <c r="U2096" s="1">
        <f t="shared" si="488"/>
        <v>1.344494921830236</v>
      </c>
      <c r="V2096" s="1">
        <f t="shared" si="489"/>
        <v>0.15295335998946913</v>
      </c>
      <c r="W2096" s="7" t="str">
        <f t="shared" si="490"/>
        <v>Moderate Stress</v>
      </c>
      <c r="X2096" s="1">
        <v>4.84</v>
      </c>
      <c r="Y2096" s="1">
        <v>6.85</v>
      </c>
      <c r="Z2096" s="1">
        <v>90</v>
      </c>
      <c r="AA2096" s="1">
        <v>14299</v>
      </c>
      <c r="AB2096" s="1">
        <v>1100</v>
      </c>
      <c r="AC2096" s="1">
        <v>1.1599999999999999</v>
      </c>
      <c r="AD2096" s="1">
        <v>95.89</v>
      </c>
      <c r="AE2096" s="1">
        <v>146.96</v>
      </c>
      <c r="AF2096" s="1">
        <v>982.39</v>
      </c>
      <c r="AG2096" s="1">
        <v>309.07</v>
      </c>
      <c r="AH2096" s="1">
        <v>1621</v>
      </c>
      <c r="AI2096" s="1">
        <v>6.47</v>
      </c>
      <c r="AJ2096" s="1">
        <v>45</v>
      </c>
      <c r="AK2096" s="1">
        <v>94.06</v>
      </c>
      <c r="AL2096" s="1">
        <v>7417</v>
      </c>
      <c r="AM2096" s="1">
        <f t="shared" si="493"/>
        <v>4261.6460824076939</v>
      </c>
    </row>
    <row r="2097" spans="1:39" x14ac:dyDescent="0.3">
      <c r="A2097" s="2">
        <v>38621</v>
      </c>
      <c r="B2097" s="1" t="s">
        <v>24</v>
      </c>
      <c r="C2097" s="1">
        <v>2327.89</v>
      </c>
      <c r="D2097" s="1">
        <v>2313.56</v>
      </c>
      <c r="E2097" s="5">
        <f t="shared" si="480"/>
        <v>-6.1557891481126377E-3</v>
      </c>
      <c r="F2097" s="6">
        <f t="shared" si="481"/>
        <v>-14.329999999999927</v>
      </c>
      <c r="G2097" s="1">
        <v>2369.29</v>
      </c>
      <c r="H2097" s="1">
        <v>2268.2199999999998</v>
      </c>
      <c r="I2097" s="5">
        <f t="shared" si="482"/>
        <v>4.3416999944155509E-2</v>
      </c>
      <c r="J2097" s="5" t="str">
        <f t="shared" si="483"/>
        <v>Medium</v>
      </c>
      <c r="K2097" s="6">
        <f t="shared" si="484"/>
        <v>416</v>
      </c>
      <c r="L2097" s="5" t="str">
        <f t="shared" si="485"/>
        <v>Normal</v>
      </c>
      <c r="M2097" s="6">
        <f t="shared" si="492"/>
        <v>3106.4828571428575</v>
      </c>
      <c r="N2097" s="1">
        <v>822597951</v>
      </c>
      <c r="O2097" s="5">
        <f t="shared" si="491"/>
        <v>-0.50545407906971773</v>
      </c>
      <c r="P2097" s="1">
        <v>-2.89</v>
      </c>
      <c r="Q2097" s="1">
        <v>5.52</v>
      </c>
      <c r="R2097" s="1">
        <f t="shared" si="486"/>
        <v>-1.1165130797901675</v>
      </c>
      <c r="S2097" s="1">
        <f t="shared" si="487"/>
        <v>-0.91087620829092575</v>
      </c>
      <c r="T2097" s="1">
        <f t="shared" si="488"/>
        <v>-1.2825919462640756</v>
      </c>
      <c r="U2097" s="1">
        <f t="shared" si="488"/>
        <v>0.14539361082470215</v>
      </c>
      <c r="V2097" s="1">
        <f t="shared" si="489"/>
        <v>-0.7911469058801166</v>
      </c>
      <c r="W2097" s="7" t="str">
        <f t="shared" si="490"/>
        <v>Low Stress</v>
      </c>
      <c r="X2097" s="1">
        <v>7.77</v>
      </c>
      <c r="Y2097" s="1">
        <v>6.36</v>
      </c>
      <c r="Z2097" s="1">
        <v>118</v>
      </c>
      <c r="AA2097" s="1">
        <v>17127</v>
      </c>
      <c r="AB2097" s="1">
        <v>3023</v>
      </c>
      <c r="AC2097" s="1">
        <v>0.93</v>
      </c>
      <c r="AD2097" s="1">
        <v>149</v>
      </c>
      <c r="AE2097" s="1">
        <v>103.55</v>
      </c>
      <c r="AF2097" s="1">
        <v>2435.7399999999998</v>
      </c>
      <c r="AG2097" s="1">
        <v>139.38</v>
      </c>
      <c r="AH2097" s="1">
        <v>1754</v>
      </c>
      <c r="AI2097" s="1">
        <v>8.83</v>
      </c>
      <c r="AJ2097" s="1">
        <v>28</v>
      </c>
      <c r="AK2097" s="1">
        <v>9.6</v>
      </c>
      <c r="AL2097" s="1">
        <v>9239</v>
      </c>
      <c r="AM2097" s="1">
        <f t="shared" si="493"/>
        <v>4298.8043395008444</v>
      </c>
    </row>
    <row r="2098" spans="1:39" x14ac:dyDescent="0.3">
      <c r="A2098" s="2">
        <v>38622</v>
      </c>
      <c r="B2098" s="1" t="s">
        <v>24</v>
      </c>
      <c r="C2098" s="1">
        <v>2861.35</v>
      </c>
      <c r="D2098" s="1">
        <v>2870.6</v>
      </c>
      <c r="E2098" s="5">
        <f t="shared" si="480"/>
        <v>3.232739790658256E-3</v>
      </c>
      <c r="F2098" s="6">
        <f t="shared" si="481"/>
        <v>9.25</v>
      </c>
      <c r="G2098" s="1">
        <v>2889.74</v>
      </c>
      <c r="H2098" s="1">
        <v>2811.47</v>
      </c>
      <c r="I2098" s="5">
        <f t="shared" si="482"/>
        <v>2.7354220909710444E-2</v>
      </c>
      <c r="J2098" s="5" t="str">
        <f t="shared" si="483"/>
        <v>Medium</v>
      </c>
      <c r="K2098" s="6">
        <f t="shared" si="484"/>
        <v>416</v>
      </c>
      <c r="L2098" s="5" t="str">
        <f t="shared" si="485"/>
        <v>Normal</v>
      </c>
      <c r="M2098" s="6">
        <f t="shared" si="492"/>
        <v>2891.0299999999997</v>
      </c>
      <c r="N2098" s="1">
        <v>960130846</v>
      </c>
      <c r="O2098" s="5">
        <f t="shared" si="491"/>
        <v>0.24077179757603001</v>
      </c>
      <c r="P2098" s="1">
        <v>6.02</v>
      </c>
      <c r="Q2098" s="1">
        <v>2.5499999999999998</v>
      </c>
      <c r="R2098" s="1">
        <f t="shared" si="486"/>
        <v>-1.5975648107914466</v>
      </c>
      <c r="S2098" s="1">
        <f t="shared" si="487"/>
        <v>4.1156470990782942E-2</v>
      </c>
      <c r="T2098" s="1">
        <f t="shared" si="488"/>
        <v>0.79562138982771191</v>
      </c>
      <c r="U2098" s="1">
        <f t="shared" si="488"/>
        <v>-0.87504504066138245</v>
      </c>
      <c r="V2098" s="1">
        <f t="shared" si="489"/>
        <v>-0.40895799765858354</v>
      </c>
      <c r="W2098" s="7" t="str">
        <f t="shared" si="490"/>
        <v>Low Stress</v>
      </c>
      <c r="X2098" s="1">
        <v>14.92</v>
      </c>
      <c r="Y2098" s="1">
        <v>9.4</v>
      </c>
      <c r="Z2098" s="1">
        <v>68</v>
      </c>
      <c r="AA2098" s="1">
        <v>19139</v>
      </c>
      <c r="AB2098" s="1">
        <v>2336</v>
      </c>
      <c r="AC2098" s="1">
        <v>1.05</v>
      </c>
      <c r="AD2098" s="1">
        <v>108.93</v>
      </c>
      <c r="AE2098" s="1">
        <v>85.06</v>
      </c>
      <c r="AF2098" s="1">
        <v>933.43</v>
      </c>
      <c r="AG2098" s="1">
        <v>241.09</v>
      </c>
      <c r="AH2098" s="1">
        <v>6148</v>
      </c>
      <c r="AI2098" s="1">
        <v>1.84</v>
      </c>
      <c r="AJ2098" s="1">
        <v>31</v>
      </c>
      <c r="AK2098" s="1">
        <v>61.55</v>
      </c>
      <c r="AL2098" s="1">
        <v>1349</v>
      </c>
      <c r="AM2098" s="1">
        <f t="shared" si="493"/>
        <v>4322.1864479742117</v>
      </c>
    </row>
    <row r="2099" spans="1:39" x14ac:dyDescent="0.3">
      <c r="A2099" s="2">
        <v>38623</v>
      </c>
      <c r="B2099" s="1" t="s">
        <v>26</v>
      </c>
      <c r="C2099" s="1">
        <v>1054.73</v>
      </c>
      <c r="D2099" s="1">
        <v>1088.29</v>
      </c>
      <c r="E2099" s="5">
        <f t="shared" si="480"/>
        <v>3.1818569681340197E-2</v>
      </c>
      <c r="F2099" s="6">
        <f t="shared" si="481"/>
        <v>33.559999999999945</v>
      </c>
      <c r="G2099" s="1">
        <v>1117.75</v>
      </c>
      <c r="H2099" s="1">
        <v>1046.52</v>
      </c>
      <c r="I2099" s="5">
        <f t="shared" si="482"/>
        <v>6.7533871227707584E-2</v>
      </c>
      <c r="J2099" s="5" t="str">
        <f t="shared" si="483"/>
        <v>High</v>
      </c>
      <c r="K2099" s="6">
        <f t="shared" si="484"/>
        <v>416</v>
      </c>
      <c r="L2099" s="5" t="str">
        <f t="shared" si="485"/>
        <v>⚠️ High Risk</v>
      </c>
      <c r="M2099" s="6">
        <f t="shared" si="492"/>
        <v>2883.8471428571429</v>
      </c>
      <c r="N2099" s="1">
        <v>101199792</v>
      </c>
      <c r="O2099" s="5">
        <f t="shared" si="491"/>
        <v>-0.62088413572075529</v>
      </c>
      <c r="P2099" s="1">
        <v>7.97</v>
      </c>
      <c r="Q2099" s="1">
        <v>4.3600000000000003</v>
      </c>
      <c r="R2099" s="1">
        <f t="shared" si="486"/>
        <v>1.4067365989727643</v>
      </c>
      <c r="S2099" s="1">
        <f t="shared" si="487"/>
        <v>-1.0581415196964907</v>
      </c>
      <c r="T2099" s="1">
        <f t="shared" si="488"/>
        <v>1.2504492243259147</v>
      </c>
      <c r="U2099" s="1">
        <f t="shared" si="488"/>
        <v>-0.25316155271868418</v>
      </c>
      <c r="V2099" s="1">
        <f t="shared" si="489"/>
        <v>0.33647068772087602</v>
      </c>
      <c r="W2099" s="7" t="str">
        <f t="shared" si="490"/>
        <v>Moderate Stress</v>
      </c>
      <c r="X2099" s="1">
        <v>8.35</v>
      </c>
      <c r="Y2099" s="1">
        <v>5.42</v>
      </c>
      <c r="Z2099" s="1">
        <v>88</v>
      </c>
      <c r="AA2099" s="1">
        <v>7499</v>
      </c>
      <c r="AB2099" s="1">
        <v>4645</v>
      </c>
      <c r="AC2099" s="1">
        <v>1.33</v>
      </c>
      <c r="AD2099" s="1">
        <v>106.35</v>
      </c>
      <c r="AE2099" s="1">
        <v>32.76</v>
      </c>
      <c r="AF2099" s="1">
        <v>1089.51</v>
      </c>
      <c r="AG2099" s="1">
        <v>119.04</v>
      </c>
      <c r="AH2099" s="1">
        <v>5244</v>
      </c>
      <c r="AI2099" s="1">
        <v>0.59</v>
      </c>
      <c r="AJ2099" s="1">
        <v>17</v>
      </c>
      <c r="AK2099" s="1">
        <v>81.72</v>
      </c>
      <c r="AL2099" s="1">
        <v>4116</v>
      </c>
      <c r="AM2099" s="1">
        <f t="shared" si="493"/>
        <v>4302.7087420989537</v>
      </c>
    </row>
    <row r="2100" spans="1:39" x14ac:dyDescent="0.3">
      <c r="A2100" s="2">
        <v>38624</v>
      </c>
      <c r="B2100" s="1" t="s">
        <v>24</v>
      </c>
      <c r="C2100" s="1">
        <v>1326.39</v>
      </c>
      <c r="D2100" s="1">
        <v>1280.76</v>
      </c>
      <c r="E2100" s="5">
        <f t="shared" si="480"/>
        <v>-3.4401646574536981E-2</v>
      </c>
      <c r="F2100" s="6">
        <f t="shared" si="481"/>
        <v>-45.630000000000109</v>
      </c>
      <c r="G2100" s="1">
        <v>1362.43</v>
      </c>
      <c r="H2100" s="1">
        <v>1278.03</v>
      </c>
      <c r="I2100" s="5">
        <f t="shared" si="482"/>
        <v>6.3631360308808185E-2</v>
      </c>
      <c r="J2100" s="5" t="str">
        <f t="shared" si="483"/>
        <v>High</v>
      </c>
      <c r="K2100" s="6">
        <f t="shared" si="484"/>
        <v>416</v>
      </c>
      <c r="L2100" s="5" t="str">
        <f t="shared" si="485"/>
        <v>⚠️ High Risk</v>
      </c>
      <c r="M2100" s="6">
        <f t="shared" si="492"/>
        <v>2510.2842857142855</v>
      </c>
      <c r="N2100" s="1">
        <v>611655923</v>
      </c>
      <c r="O2100" s="5">
        <f t="shared" si="491"/>
        <v>0.17685543375387078</v>
      </c>
      <c r="P2100" s="1">
        <v>3.05</v>
      </c>
      <c r="Q2100" s="1">
        <v>5.16</v>
      </c>
      <c r="R2100" s="1">
        <f t="shared" si="486"/>
        <v>-0.37869666350430148</v>
      </c>
      <c r="S2100" s="1">
        <f t="shared" si="487"/>
        <v>-4.038782947367546E-2</v>
      </c>
      <c r="T2100" s="1">
        <f t="shared" si="488"/>
        <v>0.10288361113044941</v>
      </c>
      <c r="U2100" s="1">
        <f t="shared" si="488"/>
        <v>2.1704077311237531E-2</v>
      </c>
      <c r="V2100" s="1">
        <f t="shared" si="489"/>
        <v>-7.3624201134072503E-2</v>
      </c>
      <c r="W2100" s="7" t="str">
        <f t="shared" si="490"/>
        <v>Low Stress</v>
      </c>
      <c r="X2100" s="1">
        <v>9.16</v>
      </c>
      <c r="Y2100" s="1">
        <v>4.99</v>
      </c>
      <c r="Z2100" s="1">
        <v>56</v>
      </c>
      <c r="AA2100" s="1">
        <v>13898</v>
      </c>
      <c r="AB2100" s="1">
        <v>4025</v>
      </c>
      <c r="AC2100" s="1">
        <v>1.37</v>
      </c>
      <c r="AD2100" s="1">
        <v>140.57</v>
      </c>
      <c r="AE2100" s="1">
        <v>126.73</v>
      </c>
      <c r="AF2100" s="1">
        <v>2193.21</v>
      </c>
      <c r="AG2100" s="1">
        <v>367.95</v>
      </c>
      <c r="AH2100" s="1">
        <v>4872</v>
      </c>
      <c r="AI2100" s="1">
        <v>3.87</v>
      </c>
      <c r="AJ2100" s="1">
        <v>30</v>
      </c>
      <c r="AK2100" s="1">
        <v>17.38</v>
      </c>
      <c r="AL2100" s="1">
        <v>10662</v>
      </c>
      <c r="AM2100" s="1">
        <f t="shared" si="493"/>
        <v>4307.3136760594743</v>
      </c>
    </row>
    <row r="2101" spans="1:39" x14ac:dyDescent="0.3">
      <c r="A2101" s="2">
        <v>38625</v>
      </c>
      <c r="B2101" s="1" t="s">
        <v>26</v>
      </c>
      <c r="C2101" s="1">
        <v>2034.37</v>
      </c>
      <c r="D2101" s="1">
        <v>2008.03</v>
      </c>
      <c r="E2101" s="5">
        <f t="shared" si="480"/>
        <v>-1.294749725959384E-2</v>
      </c>
      <c r="F2101" s="6">
        <f t="shared" si="481"/>
        <v>-26.339999999999918</v>
      </c>
      <c r="G2101" s="1">
        <v>2046.43</v>
      </c>
      <c r="H2101" s="1">
        <v>1991.54</v>
      </c>
      <c r="I2101" s="5">
        <f t="shared" si="482"/>
        <v>2.6981325914165123E-2</v>
      </c>
      <c r="J2101" s="5" t="str">
        <f t="shared" si="483"/>
        <v>Medium</v>
      </c>
      <c r="K2101" s="6">
        <f t="shared" si="484"/>
        <v>416</v>
      </c>
      <c r="L2101" s="5" t="str">
        <f t="shared" si="485"/>
        <v>Normal</v>
      </c>
      <c r="M2101" s="6">
        <f t="shared" si="492"/>
        <v>2453.2042857142856</v>
      </c>
      <c r="N2101" s="1">
        <v>603787233</v>
      </c>
      <c r="O2101" s="5">
        <f t="shared" si="491"/>
        <v>0.56784253099722037</v>
      </c>
      <c r="P2101" s="1">
        <v>-0.66</v>
      </c>
      <c r="Q2101" s="1">
        <v>0.97</v>
      </c>
      <c r="R2101" s="1">
        <f t="shared" si="486"/>
        <v>-0.35117417919091265</v>
      </c>
      <c r="S2101" s="1">
        <f t="shared" si="487"/>
        <v>0.45843230716689864</v>
      </c>
      <c r="T2101" s="1">
        <f t="shared" si="488"/>
        <v>-0.76245549963279768</v>
      </c>
      <c r="U2101" s="1">
        <f t="shared" si="488"/>
        <v>-1.4179046599704781</v>
      </c>
      <c r="V2101" s="1">
        <f t="shared" si="489"/>
        <v>-0.51827550790682242</v>
      </c>
      <c r="W2101" s="7" t="str">
        <f t="shared" si="490"/>
        <v>Low Stress</v>
      </c>
      <c r="X2101" s="1">
        <v>11.03</v>
      </c>
      <c r="Y2101" s="1">
        <v>2.5299999999999998</v>
      </c>
      <c r="Z2101" s="1">
        <v>88</v>
      </c>
      <c r="AA2101" s="1">
        <v>26750</v>
      </c>
      <c r="AB2101" s="1">
        <v>3352</v>
      </c>
      <c r="AC2101" s="1">
        <v>1.36</v>
      </c>
      <c r="AD2101" s="1">
        <v>84.63</v>
      </c>
      <c r="AE2101" s="1">
        <v>103.51</v>
      </c>
      <c r="AF2101" s="1">
        <v>1633.69</v>
      </c>
      <c r="AG2101" s="1">
        <v>234.85</v>
      </c>
      <c r="AH2101" s="1">
        <v>6407</v>
      </c>
      <c r="AI2101" s="1">
        <v>5.65</v>
      </c>
      <c r="AJ2101" s="1">
        <v>31</v>
      </c>
      <c r="AK2101" s="1">
        <v>12.88</v>
      </c>
      <c r="AL2101" s="1">
        <v>5479</v>
      </c>
      <c r="AM2101" s="1">
        <f t="shared" si="493"/>
        <v>4295.5285130241482</v>
      </c>
    </row>
    <row r="2102" spans="1:39" x14ac:dyDescent="0.3">
      <c r="A2102" s="2">
        <v>38626</v>
      </c>
      <c r="B2102" s="1" t="s">
        <v>26</v>
      </c>
      <c r="C2102" s="1">
        <v>1111.4100000000001</v>
      </c>
      <c r="D2102" s="1">
        <v>1150.3800000000001</v>
      </c>
      <c r="E2102" s="5">
        <f t="shared" si="480"/>
        <v>3.5063567900234856E-2</v>
      </c>
      <c r="F2102" s="6">
        <f t="shared" si="481"/>
        <v>38.970000000000027</v>
      </c>
      <c r="G2102" s="1">
        <v>1158.79</v>
      </c>
      <c r="H2102" s="1">
        <v>1088.33</v>
      </c>
      <c r="I2102" s="5">
        <f t="shared" si="482"/>
        <v>6.3396946221466452E-2</v>
      </c>
      <c r="J2102" s="5" t="str">
        <f t="shared" si="483"/>
        <v>High</v>
      </c>
      <c r="K2102" s="6">
        <f t="shared" si="484"/>
        <v>416</v>
      </c>
      <c r="L2102" s="5" t="str">
        <f t="shared" si="485"/>
        <v>⚠️ High Risk</v>
      </c>
      <c r="M2102" s="6">
        <f t="shared" si="492"/>
        <v>2198.5385714285717</v>
      </c>
      <c r="N2102" s="1">
        <v>863908265</v>
      </c>
      <c r="O2102" s="5">
        <f t="shared" si="491"/>
        <v>-0.42711015273676184</v>
      </c>
      <c r="P2102" s="1">
        <v>0.27</v>
      </c>
      <c r="Q2102" s="1">
        <v>7.44</v>
      </c>
      <c r="R2102" s="1">
        <f t="shared" si="486"/>
        <v>-1.2610050433884497</v>
      </c>
      <c r="S2102" s="1">
        <f t="shared" si="487"/>
        <v>-0.81092526793024911</v>
      </c>
      <c r="T2102" s="1">
        <f t="shared" si="488"/>
        <v>-0.54553760933365492</v>
      </c>
      <c r="U2102" s="1">
        <f t="shared" si="488"/>
        <v>0.80507112289651472</v>
      </c>
      <c r="V2102" s="1">
        <f t="shared" si="489"/>
        <v>-0.45309919943895982</v>
      </c>
      <c r="W2102" s="7" t="str">
        <f t="shared" si="490"/>
        <v>Low Stress</v>
      </c>
      <c r="X2102" s="1">
        <v>14.59</v>
      </c>
      <c r="Y2102" s="1">
        <v>7.68</v>
      </c>
      <c r="Z2102" s="1">
        <v>83</v>
      </c>
      <c r="AA2102" s="1">
        <v>7243</v>
      </c>
      <c r="AB2102" s="1">
        <v>3492</v>
      </c>
      <c r="AC2102" s="1">
        <v>1.29</v>
      </c>
      <c r="AD2102" s="1">
        <v>118.93</v>
      </c>
      <c r="AE2102" s="1">
        <v>34.11</v>
      </c>
      <c r="AF2102" s="1">
        <v>1103.06</v>
      </c>
      <c r="AG2102" s="1">
        <v>395.35</v>
      </c>
      <c r="AH2102" s="1">
        <v>836</v>
      </c>
      <c r="AI2102" s="1">
        <v>2.86</v>
      </c>
      <c r="AJ2102" s="1">
        <v>8</v>
      </c>
      <c r="AK2102" s="1">
        <v>26.05</v>
      </c>
      <c r="AL2102" s="1">
        <v>2748</v>
      </c>
      <c r="AM2102" s="1">
        <f t="shared" si="493"/>
        <v>4320.0870492208405</v>
      </c>
    </row>
    <row r="2103" spans="1:39" x14ac:dyDescent="0.3">
      <c r="A2103" s="2">
        <v>38627</v>
      </c>
      <c r="B2103" s="1" t="s">
        <v>26</v>
      </c>
      <c r="C2103" s="1">
        <v>3525.5</v>
      </c>
      <c r="D2103" s="1">
        <v>3476.42</v>
      </c>
      <c r="E2103" s="5">
        <f t="shared" si="480"/>
        <v>-1.3921429584456085E-2</v>
      </c>
      <c r="F2103" s="6">
        <f t="shared" si="481"/>
        <v>-49.079999999999927</v>
      </c>
      <c r="G2103" s="1">
        <v>3574.1</v>
      </c>
      <c r="H2103" s="1">
        <v>3466.18</v>
      </c>
      <c r="I2103" s="5">
        <f t="shared" si="482"/>
        <v>3.0611260814068945E-2</v>
      </c>
      <c r="J2103" s="5" t="str">
        <f t="shared" si="483"/>
        <v>Medium</v>
      </c>
      <c r="K2103" s="6">
        <f t="shared" si="484"/>
        <v>416</v>
      </c>
      <c r="L2103" s="5" t="str">
        <f t="shared" si="485"/>
        <v>Normal</v>
      </c>
      <c r="M2103" s="6">
        <f t="shared" si="492"/>
        <v>2026.8628571428569</v>
      </c>
      <c r="N2103" s="1">
        <v>938595426</v>
      </c>
      <c r="O2103" s="5">
        <f t="shared" si="491"/>
        <v>2.0219753472765518</v>
      </c>
      <c r="P2103" s="1">
        <v>0.14000000000000001</v>
      </c>
      <c r="Q2103" s="1">
        <v>1.0900000000000001</v>
      </c>
      <c r="R2103" s="1">
        <f t="shared" si="486"/>
        <v>-1.5222399143814673</v>
      </c>
      <c r="S2103" s="1">
        <f t="shared" si="487"/>
        <v>2.313610483695169</v>
      </c>
      <c r="T2103" s="1">
        <f t="shared" si="488"/>
        <v>-0.57585946496686835</v>
      </c>
      <c r="U2103" s="1">
        <f t="shared" si="488"/>
        <v>-1.3766748154659898</v>
      </c>
      <c r="V2103" s="1">
        <f t="shared" si="489"/>
        <v>-0.29029092777978915</v>
      </c>
      <c r="W2103" s="7" t="str">
        <f t="shared" si="490"/>
        <v>Low Stress</v>
      </c>
      <c r="X2103" s="1">
        <v>12.18</v>
      </c>
      <c r="Y2103" s="1">
        <v>1.84</v>
      </c>
      <c r="Z2103" s="1">
        <v>93</v>
      </c>
      <c r="AA2103" s="1">
        <v>3192</v>
      </c>
      <c r="AB2103" s="1">
        <v>2430</v>
      </c>
      <c r="AC2103" s="1">
        <v>1.18</v>
      </c>
      <c r="AD2103" s="1">
        <v>147.59</v>
      </c>
      <c r="AE2103" s="1">
        <v>51.94</v>
      </c>
      <c r="AF2103" s="1">
        <v>1286.48</v>
      </c>
      <c r="AG2103" s="1">
        <v>271.88</v>
      </c>
      <c r="AH2103" s="1">
        <v>8437</v>
      </c>
      <c r="AI2103" s="1">
        <v>6.89</v>
      </c>
      <c r="AJ2103" s="1">
        <v>29</v>
      </c>
      <c r="AK2103" s="1">
        <v>28.04</v>
      </c>
      <c r="AL2103" s="1">
        <v>8220</v>
      </c>
      <c r="AM2103" s="1">
        <f t="shared" si="493"/>
        <v>4320.4033603829785</v>
      </c>
    </row>
    <row r="2104" spans="1:39" x14ac:dyDescent="0.3">
      <c r="A2104" s="2">
        <v>38628</v>
      </c>
      <c r="B2104" s="1" t="s">
        <v>25</v>
      </c>
      <c r="C2104" s="1">
        <v>2705.59</v>
      </c>
      <c r="D2104" s="1">
        <v>2675.73</v>
      </c>
      <c r="E2104" s="5">
        <f t="shared" si="480"/>
        <v>-1.1036409803407067E-2</v>
      </c>
      <c r="F2104" s="6">
        <f t="shared" si="481"/>
        <v>-29.860000000000127</v>
      </c>
      <c r="G2104" s="1">
        <v>2736.47</v>
      </c>
      <c r="H2104" s="1">
        <v>2660.66</v>
      </c>
      <c r="I2104" s="5">
        <f t="shared" si="482"/>
        <v>2.8019766483465693E-2</v>
      </c>
      <c r="J2104" s="5" t="str">
        <f t="shared" si="483"/>
        <v>Medium</v>
      </c>
      <c r="K2104" s="6">
        <f t="shared" si="484"/>
        <v>416</v>
      </c>
      <c r="L2104" s="5" t="str">
        <f t="shared" si="485"/>
        <v>Normal</v>
      </c>
      <c r="M2104" s="6">
        <f t="shared" si="492"/>
        <v>2078.6014285714286</v>
      </c>
      <c r="N2104" s="1">
        <v>890545574</v>
      </c>
      <c r="O2104" s="5">
        <f t="shared" si="491"/>
        <v>-0.2303202720039581</v>
      </c>
      <c r="P2104" s="1">
        <v>-0.1</v>
      </c>
      <c r="Q2104" s="1">
        <v>4.05</v>
      </c>
      <c r="R2104" s="1">
        <f t="shared" si="486"/>
        <v>-1.3541749254276954</v>
      </c>
      <c r="S2104" s="1">
        <f t="shared" si="487"/>
        <v>-0.55986134308793345</v>
      </c>
      <c r="T2104" s="1">
        <f t="shared" si="488"/>
        <v>-0.63183827536664716</v>
      </c>
      <c r="U2104" s="1">
        <f t="shared" si="488"/>
        <v>-0.35967198435527908</v>
      </c>
      <c r="V2104" s="1">
        <f t="shared" si="489"/>
        <v>-0.72638663205938869</v>
      </c>
      <c r="W2104" s="7" t="str">
        <f t="shared" si="490"/>
        <v>Low Stress</v>
      </c>
      <c r="X2104" s="1">
        <v>4.91</v>
      </c>
      <c r="Y2104" s="1">
        <v>5.17</v>
      </c>
      <c r="Z2104" s="1">
        <v>118</v>
      </c>
      <c r="AA2104" s="1">
        <v>6573</v>
      </c>
      <c r="AB2104" s="1">
        <v>3492</v>
      </c>
      <c r="AC2104" s="1">
        <v>1.19</v>
      </c>
      <c r="AD2104" s="1">
        <v>87.01</v>
      </c>
      <c r="AE2104" s="1">
        <v>89.89</v>
      </c>
      <c r="AF2104" s="1">
        <v>2489.8200000000002</v>
      </c>
      <c r="AG2104" s="1">
        <v>118.24</v>
      </c>
      <c r="AH2104" s="1">
        <v>7078</v>
      </c>
      <c r="AI2104" s="1">
        <v>0.74</v>
      </c>
      <c r="AJ2104" s="1">
        <v>36</v>
      </c>
      <c r="AK2104" s="1">
        <v>96.5</v>
      </c>
      <c r="AL2104" s="1">
        <v>2216</v>
      </c>
      <c r="AM2104" s="1">
        <f t="shared" si="493"/>
        <v>4364.9693377453641</v>
      </c>
    </row>
    <row r="2105" spans="1:39" x14ac:dyDescent="0.3">
      <c r="A2105" s="2">
        <v>38629</v>
      </c>
      <c r="B2105" s="1" t="s">
        <v>26</v>
      </c>
      <c r="C2105" s="1">
        <v>3192.58</v>
      </c>
      <c r="D2105" s="1">
        <v>3238.48</v>
      </c>
      <c r="E2105" s="5">
        <f t="shared" si="480"/>
        <v>1.4377086870180258E-2</v>
      </c>
      <c r="F2105" s="6">
        <f t="shared" si="481"/>
        <v>45.900000000000091</v>
      </c>
      <c r="G2105" s="1">
        <v>3287.55</v>
      </c>
      <c r="H2105" s="1">
        <v>3182.54</v>
      </c>
      <c r="I2105" s="5">
        <f t="shared" si="482"/>
        <v>3.2891893077072534E-2</v>
      </c>
      <c r="J2105" s="5" t="str">
        <f t="shared" si="483"/>
        <v>Medium</v>
      </c>
      <c r="K2105" s="6">
        <f t="shared" si="484"/>
        <v>416</v>
      </c>
      <c r="L2105" s="5" t="str">
        <f t="shared" si="485"/>
        <v>Normal</v>
      </c>
      <c r="M2105" s="6">
        <f t="shared" si="492"/>
        <v>2131.1557142857141</v>
      </c>
      <c r="N2105" s="1">
        <v>464915110</v>
      </c>
      <c r="O2105" s="5">
        <f t="shared" si="491"/>
        <v>0.21031643700971323</v>
      </c>
      <c r="P2105" s="1">
        <v>-1.36</v>
      </c>
      <c r="Q2105" s="1">
        <v>8.0500000000000007</v>
      </c>
      <c r="R2105" s="1">
        <f t="shared" si="486"/>
        <v>0.1345617980600029</v>
      </c>
      <c r="S2105" s="1">
        <f t="shared" si="487"/>
        <v>2.3016156100367645E-3</v>
      </c>
      <c r="T2105" s="1">
        <f t="shared" si="488"/>
        <v>-0.92572702996548584</v>
      </c>
      <c r="U2105" s="1">
        <f t="shared" si="488"/>
        <v>1.0146561657943303</v>
      </c>
      <c r="V2105" s="1">
        <f t="shared" si="489"/>
        <v>5.6448137374721041E-2</v>
      </c>
      <c r="W2105" s="7" t="str">
        <f t="shared" si="490"/>
        <v>Moderate Stress</v>
      </c>
      <c r="X2105" s="1">
        <v>5.94</v>
      </c>
      <c r="Y2105" s="1">
        <v>4.5</v>
      </c>
      <c r="Z2105" s="1">
        <v>117</v>
      </c>
      <c r="AA2105" s="1">
        <v>8730</v>
      </c>
      <c r="AB2105" s="1">
        <v>2717</v>
      </c>
      <c r="AC2105" s="1">
        <v>1.47</v>
      </c>
      <c r="AD2105" s="1">
        <v>117.86</v>
      </c>
      <c r="AE2105" s="1">
        <v>25.86</v>
      </c>
      <c r="AF2105" s="1">
        <v>1792.83</v>
      </c>
      <c r="AG2105" s="1">
        <v>251.85</v>
      </c>
      <c r="AH2105" s="1">
        <v>1133</v>
      </c>
      <c r="AI2105" s="1">
        <v>7.91</v>
      </c>
      <c r="AJ2105" s="1">
        <v>31</v>
      </c>
      <c r="AK2105" s="1">
        <v>78.069999999999993</v>
      </c>
      <c r="AL2105" s="1">
        <v>8239</v>
      </c>
      <c r="AM2105" s="1">
        <f t="shared" si="493"/>
        <v>4345.0025722808532</v>
      </c>
    </row>
    <row r="2106" spans="1:39" x14ac:dyDescent="0.3">
      <c r="A2106" s="2">
        <v>38630</v>
      </c>
      <c r="B2106" s="1" t="s">
        <v>26</v>
      </c>
      <c r="C2106" s="1">
        <v>1698.59</v>
      </c>
      <c r="D2106" s="1">
        <v>1709.93</v>
      </c>
      <c r="E2106" s="5">
        <f t="shared" si="480"/>
        <v>6.676125492320187E-3</v>
      </c>
      <c r="F2106" s="6">
        <f t="shared" si="481"/>
        <v>11.340000000000146</v>
      </c>
      <c r="G2106" s="1">
        <v>1726.82</v>
      </c>
      <c r="H2106" s="1">
        <v>1659.88</v>
      </c>
      <c r="I2106" s="5">
        <f t="shared" si="482"/>
        <v>3.9409157006693687E-2</v>
      </c>
      <c r="J2106" s="5" t="str">
        <f t="shared" si="483"/>
        <v>Medium</v>
      </c>
      <c r="K2106" s="6">
        <f t="shared" si="484"/>
        <v>416</v>
      </c>
      <c r="L2106" s="5" t="str">
        <f t="shared" si="485"/>
        <v>Normal</v>
      </c>
      <c r="M2106" s="6">
        <f t="shared" si="492"/>
        <v>2219.9614285714283</v>
      </c>
      <c r="N2106" s="1">
        <v>910634720</v>
      </c>
      <c r="O2106" s="5">
        <f t="shared" si="491"/>
        <v>-0.47199612163731131</v>
      </c>
      <c r="P2106" s="1">
        <v>4.13</v>
      </c>
      <c r="Q2106" s="1">
        <v>4.68</v>
      </c>
      <c r="R2106" s="1">
        <f t="shared" si="486"/>
        <v>-1.4244411585178767</v>
      </c>
      <c r="S2106" s="1">
        <f t="shared" si="487"/>
        <v>-0.86819064905938925</v>
      </c>
      <c r="T2106" s="1">
        <f t="shared" si="488"/>
        <v>0.35478825792945401</v>
      </c>
      <c r="U2106" s="1">
        <f t="shared" si="488"/>
        <v>-0.1432153007067157</v>
      </c>
      <c r="V2106" s="1">
        <f t="shared" si="489"/>
        <v>-0.52026471258863194</v>
      </c>
      <c r="W2106" s="7" t="str">
        <f t="shared" si="490"/>
        <v>Low Stress</v>
      </c>
      <c r="X2106" s="1">
        <v>3.27</v>
      </c>
      <c r="Y2106" s="1">
        <v>6.75</v>
      </c>
      <c r="Z2106" s="1">
        <v>112</v>
      </c>
      <c r="AA2106" s="1">
        <v>3747</v>
      </c>
      <c r="AB2106" s="1">
        <v>4220</v>
      </c>
      <c r="AC2106" s="1">
        <v>1.41</v>
      </c>
      <c r="AD2106" s="1">
        <v>89.27</v>
      </c>
      <c r="AE2106" s="1">
        <v>113.38</v>
      </c>
      <c r="AF2106" s="1">
        <v>1482.74</v>
      </c>
      <c r="AG2106" s="1">
        <v>187.48</v>
      </c>
      <c r="AH2106" s="1">
        <v>6763</v>
      </c>
      <c r="AI2106" s="1">
        <v>7.18</v>
      </c>
      <c r="AJ2106" s="1">
        <v>7</v>
      </c>
      <c r="AK2106" s="1">
        <v>6.07</v>
      </c>
      <c r="AL2106" s="1">
        <v>3480</v>
      </c>
      <c r="AM2106" s="1">
        <f t="shared" si="493"/>
        <v>4402.0780928508748</v>
      </c>
    </row>
    <row r="2107" spans="1:39" x14ac:dyDescent="0.3">
      <c r="A2107" s="2">
        <v>38631</v>
      </c>
      <c r="B2107" s="1" t="s">
        <v>25</v>
      </c>
      <c r="C2107" s="1">
        <v>2183.73</v>
      </c>
      <c r="D2107" s="1">
        <v>2159.9</v>
      </c>
      <c r="E2107" s="5">
        <f t="shared" si="480"/>
        <v>-1.0912521236599729E-2</v>
      </c>
      <c r="F2107" s="6">
        <f t="shared" si="481"/>
        <v>-23.829999999999927</v>
      </c>
      <c r="G2107" s="1">
        <v>2218.88</v>
      </c>
      <c r="H2107" s="1">
        <v>2124.27</v>
      </c>
      <c r="I2107" s="5">
        <f t="shared" si="482"/>
        <v>4.3324953176445864E-2</v>
      </c>
      <c r="J2107" s="5" t="str">
        <f t="shared" si="483"/>
        <v>Medium</v>
      </c>
      <c r="K2107" s="6">
        <f t="shared" si="484"/>
        <v>416</v>
      </c>
      <c r="L2107" s="5" t="str">
        <f t="shared" si="485"/>
        <v>Normal</v>
      </c>
      <c r="M2107" s="6">
        <f t="shared" si="492"/>
        <v>2345.5528571428572</v>
      </c>
      <c r="N2107" s="1">
        <v>397776647</v>
      </c>
      <c r="O2107" s="5">
        <f t="shared" si="491"/>
        <v>0.26315112314539191</v>
      </c>
      <c r="P2107" s="1">
        <v>8.51</v>
      </c>
      <c r="Q2107" s="1">
        <v>8.42</v>
      </c>
      <c r="R2107" s="1">
        <f t="shared" si="486"/>
        <v>0.36939342756155114</v>
      </c>
      <c r="S2107" s="1">
        <f t="shared" si="487"/>
        <v>6.9707945750792741E-2</v>
      </c>
      <c r="T2107" s="1">
        <f t="shared" si="488"/>
        <v>1.3764015477254168</v>
      </c>
      <c r="U2107" s="1">
        <f t="shared" si="488"/>
        <v>1.1417815196831689</v>
      </c>
      <c r="V2107" s="1">
        <f t="shared" si="489"/>
        <v>0.73932111018023239</v>
      </c>
      <c r="W2107" s="7" t="str">
        <f t="shared" si="490"/>
        <v>Moderate Stress</v>
      </c>
      <c r="X2107" s="1">
        <v>10.38</v>
      </c>
      <c r="Y2107" s="1">
        <v>9.2200000000000006</v>
      </c>
      <c r="Z2107" s="1">
        <v>97</v>
      </c>
      <c r="AA2107" s="1">
        <v>23505</v>
      </c>
      <c r="AB2107" s="1">
        <v>4455</v>
      </c>
      <c r="AC2107" s="1">
        <v>1.25</v>
      </c>
      <c r="AD2107" s="1">
        <v>142.30000000000001</v>
      </c>
      <c r="AE2107" s="1">
        <v>49.61</v>
      </c>
      <c r="AF2107" s="1">
        <v>2289.5700000000002</v>
      </c>
      <c r="AG2107" s="1">
        <v>185.72</v>
      </c>
      <c r="AH2107" s="1">
        <v>2381</v>
      </c>
      <c r="AI2107" s="1">
        <v>2.14</v>
      </c>
      <c r="AJ2107" s="1">
        <v>23</v>
      </c>
      <c r="AK2107" s="1">
        <v>78.67</v>
      </c>
      <c r="AL2107" s="1">
        <v>14362</v>
      </c>
      <c r="AM2107" s="1">
        <f t="shared" si="493"/>
        <v>4417.9945601456075</v>
      </c>
    </row>
    <row r="2108" spans="1:39" x14ac:dyDescent="0.3">
      <c r="A2108" s="2">
        <v>38632</v>
      </c>
      <c r="B2108" s="1" t="s">
        <v>25</v>
      </c>
      <c r="C2108" s="1">
        <v>3655.3</v>
      </c>
      <c r="D2108" s="1">
        <v>3612</v>
      </c>
      <c r="E2108" s="5">
        <f t="shared" si="480"/>
        <v>-1.184581292917139E-2</v>
      </c>
      <c r="F2108" s="6">
        <f t="shared" si="481"/>
        <v>-43.300000000000182</v>
      </c>
      <c r="G2108" s="1">
        <v>3666.43</v>
      </c>
      <c r="H2108" s="1">
        <v>3580.25</v>
      </c>
      <c r="I2108" s="5">
        <f t="shared" si="482"/>
        <v>2.3576724208683234E-2</v>
      </c>
      <c r="J2108" s="5" t="str">
        <f t="shared" si="483"/>
        <v>Medium</v>
      </c>
      <c r="K2108" s="6">
        <f t="shared" si="484"/>
        <v>416</v>
      </c>
      <c r="L2108" s="5" t="str">
        <f t="shared" si="485"/>
        <v>Normal</v>
      </c>
      <c r="M2108" s="6">
        <f t="shared" si="492"/>
        <v>2574.6914285714288</v>
      </c>
      <c r="N2108" s="1">
        <v>72552694</v>
      </c>
      <c r="O2108" s="5">
        <f t="shared" si="491"/>
        <v>0.67229964350201388</v>
      </c>
      <c r="P2108" s="1">
        <v>-0.39</v>
      </c>
      <c r="Q2108" s="1">
        <v>3.42</v>
      </c>
      <c r="R2108" s="1">
        <f t="shared" si="486"/>
        <v>1.5069361627284992</v>
      </c>
      <c r="S2108" s="1">
        <f t="shared" si="487"/>
        <v>0.59169837016511229</v>
      </c>
      <c r="T2108" s="1">
        <f t="shared" si="488"/>
        <v>-0.69947933793304662</v>
      </c>
      <c r="U2108" s="1">
        <f t="shared" si="488"/>
        <v>-0.57612866800384244</v>
      </c>
      <c r="V2108" s="1">
        <f t="shared" si="489"/>
        <v>0.20575663173918063</v>
      </c>
      <c r="W2108" s="7" t="str">
        <f t="shared" si="490"/>
        <v>Moderate Stress</v>
      </c>
      <c r="X2108" s="1">
        <v>4.3499999999999996</v>
      </c>
      <c r="Y2108" s="1">
        <v>9.49</v>
      </c>
      <c r="Z2108" s="1">
        <v>52</v>
      </c>
      <c r="AA2108" s="1">
        <v>18499</v>
      </c>
      <c r="AB2108" s="1">
        <v>2113</v>
      </c>
      <c r="AC2108" s="1">
        <v>1.1299999999999999</v>
      </c>
      <c r="AD2108" s="1">
        <v>121.14</v>
      </c>
      <c r="AE2108" s="1">
        <v>83.66</v>
      </c>
      <c r="AF2108" s="1">
        <v>1615.48</v>
      </c>
      <c r="AG2108" s="1">
        <v>251.04</v>
      </c>
      <c r="AH2108" s="1">
        <v>7448</v>
      </c>
      <c r="AI2108" s="1">
        <v>2.98</v>
      </c>
      <c r="AJ2108" s="1">
        <v>3</v>
      </c>
      <c r="AK2108" s="1">
        <v>17.05</v>
      </c>
      <c r="AL2108" s="1">
        <v>12283</v>
      </c>
      <c r="AM2108" s="1">
        <f t="shared" si="493"/>
        <v>4363.2204052588095</v>
      </c>
    </row>
    <row r="2109" spans="1:39" x14ac:dyDescent="0.3">
      <c r="A2109" s="2">
        <v>38633</v>
      </c>
      <c r="B2109" s="1" t="s">
        <v>25</v>
      </c>
      <c r="C2109" s="1">
        <v>4861.21</v>
      </c>
      <c r="D2109" s="1">
        <v>4814.03</v>
      </c>
      <c r="E2109" s="5">
        <f t="shared" si="480"/>
        <v>-9.7054025643821783E-3</v>
      </c>
      <c r="F2109" s="6">
        <f t="shared" si="481"/>
        <v>-47.180000000000291</v>
      </c>
      <c r="G2109" s="1">
        <v>4874.2700000000004</v>
      </c>
      <c r="H2109" s="1">
        <v>4794.67</v>
      </c>
      <c r="I2109" s="5">
        <f t="shared" si="482"/>
        <v>1.6374524038253926E-2</v>
      </c>
      <c r="J2109" s="5" t="str">
        <f t="shared" si="483"/>
        <v>Low</v>
      </c>
      <c r="K2109" s="6">
        <f t="shared" si="484"/>
        <v>416</v>
      </c>
      <c r="L2109" s="5" t="str">
        <f t="shared" si="485"/>
        <v>Normal</v>
      </c>
      <c r="M2109" s="6">
        <f t="shared" si="492"/>
        <v>3098.0699999999997</v>
      </c>
      <c r="N2109" s="1">
        <v>635230701</v>
      </c>
      <c r="O2109" s="5">
        <f t="shared" si="491"/>
        <v>0.33278792912513838</v>
      </c>
      <c r="P2109" s="1">
        <v>-2.2000000000000002</v>
      </c>
      <c r="Q2109" s="1">
        <v>9.58</v>
      </c>
      <c r="R2109" s="1">
        <f t="shared" si="486"/>
        <v>-0.4611546657507522</v>
      </c>
      <c r="S2109" s="1">
        <f t="shared" si="487"/>
        <v>0.15855036873338677</v>
      </c>
      <c r="T2109" s="1">
        <f t="shared" si="488"/>
        <v>-1.1216528663647116</v>
      </c>
      <c r="U2109" s="1">
        <f t="shared" si="488"/>
        <v>1.5403366832265555</v>
      </c>
      <c r="V2109" s="1">
        <f t="shared" si="489"/>
        <v>2.9019879961119599E-2</v>
      </c>
      <c r="W2109" s="7" t="str">
        <f t="shared" si="490"/>
        <v>Moderate Stress</v>
      </c>
      <c r="X2109" s="1">
        <v>5.35</v>
      </c>
      <c r="Y2109" s="1">
        <v>2.09</v>
      </c>
      <c r="Z2109" s="1">
        <v>83</v>
      </c>
      <c r="AA2109" s="1">
        <v>519</v>
      </c>
      <c r="AB2109" s="1">
        <v>2027</v>
      </c>
      <c r="AC2109" s="1">
        <v>1.31</v>
      </c>
      <c r="AD2109" s="1">
        <v>96.42</v>
      </c>
      <c r="AE2109" s="1">
        <v>51.41</v>
      </c>
      <c r="AF2109" s="1">
        <v>1323.49</v>
      </c>
      <c r="AG2109" s="1">
        <v>491.33</v>
      </c>
      <c r="AH2109" s="1">
        <v>6133</v>
      </c>
      <c r="AI2109" s="1">
        <v>8.07</v>
      </c>
      <c r="AJ2109" s="1">
        <v>45</v>
      </c>
      <c r="AK2109" s="1">
        <v>35.79</v>
      </c>
      <c r="AL2109" s="1">
        <v>1974</v>
      </c>
      <c r="AM2109" s="1">
        <f t="shared" si="493"/>
        <v>4335.5340468129625</v>
      </c>
    </row>
    <row r="2110" spans="1:39" x14ac:dyDescent="0.3">
      <c r="A2110" s="2">
        <v>38634</v>
      </c>
      <c r="B2110" s="1" t="s">
        <v>24</v>
      </c>
      <c r="C2110" s="1">
        <v>1201.67</v>
      </c>
      <c r="D2110" s="1">
        <v>1176.1400000000001</v>
      </c>
      <c r="E2110" s="5">
        <f t="shared" si="480"/>
        <v>-2.1245433438464779E-2</v>
      </c>
      <c r="F2110" s="6">
        <f t="shared" si="481"/>
        <v>-25.529999999999973</v>
      </c>
      <c r="G2110" s="1">
        <v>1227.27</v>
      </c>
      <c r="H2110" s="1">
        <v>1130.69</v>
      </c>
      <c r="I2110" s="5">
        <f t="shared" si="482"/>
        <v>8.0371483019464507E-2</v>
      </c>
      <c r="J2110" s="5" t="str">
        <f t="shared" si="483"/>
        <v>High</v>
      </c>
      <c r="K2110" s="6">
        <f t="shared" si="484"/>
        <v>416</v>
      </c>
      <c r="L2110" s="5" t="str">
        <f t="shared" si="485"/>
        <v>⚠️ High Risk</v>
      </c>
      <c r="M2110" s="6">
        <f t="shared" si="492"/>
        <v>2769.4585714285713</v>
      </c>
      <c r="N2110" s="1">
        <v>693072845</v>
      </c>
      <c r="O2110" s="5">
        <f t="shared" si="491"/>
        <v>-0.75568494587694712</v>
      </c>
      <c r="P2110" s="1">
        <v>7.58</v>
      </c>
      <c r="Q2110" s="1">
        <v>2.09</v>
      </c>
      <c r="R2110" s="1">
        <f t="shared" si="486"/>
        <v>-0.66347036263203474</v>
      </c>
      <c r="S2110" s="1">
        <f t="shared" si="487"/>
        <v>-1.230119978871886</v>
      </c>
      <c r="T2110" s="1">
        <f t="shared" si="488"/>
        <v>1.1594836574262741</v>
      </c>
      <c r="U2110" s="1">
        <f t="shared" si="488"/>
        <v>-1.0330927779285874</v>
      </c>
      <c r="V2110" s="1">
        <f t="shared" si="489"/>
        <v>-0.44179986550155853</v>
      </c>
      <c r="W2110" s="7" t="str">
        <f t="shared" si="490"/>
        <v>Low Stress</v>
      </c>
      <c r="X2110" s="1">
        <v>13.55</v>
      </c>
      <c r="Y2110" s="1">
        <v>2.99</v>
      </c>
      <c r="Z2110" s="1">
        <v>58</v>
      </c>
      <c r="AA2110" s="1">
        <v>17104</v>
      </c>
      <c r="AB2110" s="1">
        <v>2644</v>
      </c>
      <c r="AC2110" s="1">
        <v>0.84</v>
      </c>
      <c r="AD2110" s="1">
        <v>101.49</v>
      </c>
      <c r="AE2110" s="1">
        <v>83.59</v>
      </c>
      <c r="AF2110" s="1">
        <v>1079.18</v>
      </c>
      <c r="AG2110" s="1">
        <v>484.03</v>
      </c>
      <c r="AH2110" s="1">
        <v>4719</v>
      </c>
      <c r="AI2110" s="1">
        <v>7.73</v>
      </c>
      <c r="AJ2110" s="1">
        <v>16</v>
      </c>
      <c r="AK2110" s="1">
        <v>31.92</v>
      </c>
      <c r="AL2110" s="1">
        <v>11331</v>
      </c>
      <c r="AM2110" s="1">
        <f t="shared" si="493"/>
        <v>4302.6279778721</v>
      </c>
    </row>
    <row r="2111" spans="1:39" x14ac:dyDescent="0.3">
      <c r="A2111" s="2">
        <v>38635</v>
      </c>
      <c r="B2111" s="1" t="s">
        <v>25</v>
      </c>
      <c r="C2111" s="1">
        <v>4561.54</v>
      </c>
      <c r="D2111" s="1">
        <v>4599.6899999999996</v>
      </c>
      <c r="E2111" s="5">
        <f t="shared" ref="E2111:E2174" si="494">(D2111 - C2111) / C2111</f>
        <v>8.3634035873848822E-3</v>
      </c>
      <c r="F2111" s="6">
        <f t="shared" si="481"/>
        <v>38.149999999999636</v>
      </c>
      <c r="G2111" s="1">
        <v>4615.67</v>
      </c>
      <c r="H2111" s="1">
        <v>4513.0600000000004</v>
      </c>
      <c r="I2111" s="5">
        <f t="shared" si="482"/>
        <v>2.2494596123239011E-2</v>
      </c>
      <c r="J2111" s="5" t="str">
        <f t="shared" si="483"/>
        <v>Medium</v>
      </c>
      <c r="K2111" s="6">
        <f t="shared" si="484"/>
        <v>416</v>
      </c>
      <c r="L2111" s="5" t="str">
        <f t="shared" si="485"/>
        <v>Normal</v>
      </c>
      <c r="M2111" s="6">
        <f t="shared" si="492"/>
        <v>3044.31</v>
      </c>
      <c r="N2111" s="1">
        <v>930388257</v>
      </c>
      <c r="O2111" s="5">
        <f t="shared" si="491"/>
        <v>2.9108354447599769</v>
      </c>
      <c r="P2111" s="1">
        <v>6.13</v>
      </c>
      <c r="Q2111" s="1">
        <v>0.38</v>
      </c>
      <c r="R2111" s="1">
        <f t="shared" si="486"/>
        <v>-1.4935335248731971</v>
      </c>
      <c r="S2111" s="1">
        <f t="shared" si="487"/>
        <v>3.4476154634172405</v>
      </c>
      <c r="T2111" s="1">
        <f t="shared" si="488"/>
        <v>0.82127834459427729</v>
      </c>
      <c r="U2111" s="1">
        <f t="shared" si="488"/>
        <v>-1.6206180621175452</v>
      </c>
      <c r="V2111" s="1">
        <f t="shared" si="489"/>
        <v>0.2886855552551939</v>
      </c>
      <c r="W2111" s="7" t="str">
        <f t="shared" si="490"/>
        <v>Moderate Stress</v>
      </c>
      <c r="X2111" s="1">
        <v>6.25</v>
      </c>
      <c r="Y2111" s="1">
        <v>8.2100000000000009</v>
      </c>
      <c r="Z2111" s="1">
        <v>110</v>
      </c>
      <c r="AA2111" s="1">
        <v>14660</v>
      </c>
      <c r="AB2111" s="1">
        <v>4647</v>
      </c>
      <c r="AC2111" s="1">
        <v>1.46</v>
      </c>
      <c r="AD2111" s="1">
        <v>116.16</v>
      </c>
      <c r="AE2111" s="1">
        <v>44.66</v>
      </c>
      <c r="AF2111" s="1">
        <v>2065.6</v>
      </c>
      <c r="AG2111" s="1">
        <v>421.38</v>
      </c>
      <c r="AH2111" s="1">
        <v>8677</v>
      </c>
      <c r="AI2111" s="1">
        <v>8.14</v>
      </c>
      <c r="AJ2111" s="1">
        <v>20</v>
      </c>
      <c r="AK2111" s="1">
        <v>27.31</v>
      </c>
      <c r="AL2111" s="1">
        <v>5602</v>
      </c>
      <c r="AM2111" s="1">
        <f t="shared" si="493"/>
        <v>4286.4613835581713</v>
      </c>
    </row>
    <row r="2112" spans="1:39" x14ac:dyDescent="0.3">
      <c r="A2112" s="2">
        <v>38636</v>
      </c>
      <c r="B2112" s="1" t="s">
        <v>25</v>
      </c>
      <c r="C2112" s="1">
        <v>3307.52</v>
      </c>
      <c r="D2112" s="1">
        <v>3299.11</v>
      </c>
      <c r="E2112" s="5">
        <f t="shared" si="494"/>
        <v>-2.5426905959751883E-3</v>
      </c>
      <c r="F2112" s="6">
        <f t="shared" si="481"/>
        <v>-8.4099999999998545</v>
      </c>
      <c r="G2112" s="1">
        <v>3315.9</v>
      </c>
      <c r="H2112" s="1">
        <v>3290.43</v>
      </c>
      <c r="I2112" s="5">
        <f t="shared" si="482"/>
        <v>7.7006337074304173E-3</v>
      </c>
      <c r="J2112" s="5" t="str">
        <f t="shared" si="483"/>
        <v>Low</v>
      </c>
      <c r="K2112" s="6">
        <f t="shared" si="484"/>
        <v>416</v>
      </c>
      <c r="L2112" s="5" t="str">
        <f t="shared" si="485"/>
        <v>Normal</v>
      </c>
      <c r="M2112" s="6">
        <f t="shared" si="492"/>
        <v>3052.9714285714285</v>
      </c>
      <c r="N2112" s="1">
        <v>125522887</v>
      </c>
      <c r="O2112" s="5">
        <f t="shared" si="491"/>
        <v>-0.28275383775863144</v>
      </c>
      <c r="P2112" s="1">
        <v>8.9600000000000009</v>
      </c>
      <c r="Q2112" s="1">
        <v>8.7200000000000006</v>
      </c>
      <c r="R2112" s="1">
        <f t="shared" si="486"/>
        <v>1.3216611924450492</v>
      </c>
      <c r="S2112" s="1">
        <f t="shared" si="487"/>
        <v>-0.6267559250797784</v>
      </c>
      <c r="T2112" s="1">
        <f t="shared" si="488"/>
        <v>1.4813618172250023</v>
      </c>
      <c r="U2112" s="1">
        <f t="shared" si="488"/>
        <v>1.2448561309443897</v>
      </c>
      <c r="V2112" s="1">
        <f t="shared" si="489"/>
        <v>0.85528080388366567</v>
      </c>
      <c r="W2112" s="7" t="str">
        <f t="shared" si="490"/>
        <v>Moderate Stress</v>
      </c>
      <c r="X2112" s="1">
        <v>9.3699999999999992</v>
      </c>
      <c r="Y2112" s="1">
        <v>5.42</v>
      </c>
      <c r="Z2112" s="1">
        <v>69</v>
      </c>
      <c r="AA2112" s="1">
        <v>15110</v>
      </c>
      <c r="AB2112" s="1">
        <v>4895</v>
      </c>
      <c r="AC2112" s="1">
        <v>1.18</v>
      </c>
      <c r="AD2112" s="1">
        <v>130.77000000000001</v>
      </c>
      <c r="AE2112" s="1">
        <v>97.21</v>
      </c>
      <c r="AF2112" s="1">
        <v>1813.58</v>
      </c>
      <c r="AG2112" s="1">
        <v>198.19</v>
      </c>
      <c r="AH2112" s="1">
        <v>5039</v>
      </c>
      <c r="AI2112" s="1">
        <v>3.22</v>
      </c>
      <c r="AJ2112" s="1">
        <v>47</v>
      </c>
      <c r="AK2112" s="1">
        <v>30.94</v>
      </c>
      <c r="AL2112" s="1">
        <v>2632</v>
      </c>
      <c r="AM2112" s="1">
        <f t="shared" si="493"/>
        <v>4283.406022472268</v>
      </c>
    </row>
    <row r="2113" spans="1:39" x14ac:dyDescent="0.3">
      <c r="A2113" s="2">
        <v>38637</v>
      </c>
      <c r="B2113" s="1" t="s">
        <v>26</v>
      </c>
      <c r="C2113" s="1">
        <v>3255.68</v>
      </c>
      <c r="D2113" s="1">
        <v>3277.71</v>
      </c>
      <c r="E2113" s="5">
        <f t="shared" si="494"/>
        <v>6.7666355415766299E-3</v>
      </c>
      <c r="F2113" s="6">
        <f t="shared" si="481"/>
        <v>22.0300000000002</v>
      </c>
      <c r="G2113" s="1">
        <v>3290.85</v>
      </c>
      <c r="H2113" s="1">
        <v>3244.53</v>
      </c>
      <c r="I2113" s="5">
        <f t="shared" si="482"/>
        <v>1.422744250049136E-2</v>
      </c>
      <c r="J2113" s="5" t="str">
        <f t="shared" si="483"/>
        <v>Low</v>
      </c>
      <c r="K2113" s="6">
        <f t="shared" si="484"/>
        <v>416</v>
      </c>
      <c r="L2113" s="5" t="str">
        <f t="shared" si="485"/>
        <v>Normal</v>
      </c>
      <c r="M2113" s="6">
        <f t="shared" si="492"/>
        <v>3276.9399999999996</v>
      </c>
      <c r="N2113" s="1">
        <v>483094834</v>
      </c>
      <c r="O2113" s="5">
        <f t="shared" si="491"/>
        <v>-6.4865979006459591E-3</v>
      </c>
      <c r="P2113" s="1">
        <v>-2.52</v>
      </c>
      <c r="Q2113" s="1">
        <v>7.52</v>
      </c>
      <c r="R2113" s="1">
        <f t="shared" si="486"/>
        <v>7.0974190896454875E-2</v>
      </c>
      <c r="S2113" s="1">
        <f t="shared" si="487"/>
        <v>-0.27429502980500831</v>
      </c>
      <c r="T2113" s="1">
        <f t="shared" si="488"/>
        <v>-1.1962912802310834</v>
      </c>
      <c r="U2113" s="1">
        <f t="shared" si="488"/>
        <v>0.83255768589950663</v>
      </c>
      <c r="V2113" s="1">
        <f t="shared" si="489"/>
        <v>-0.14176360831003257</v>
      </c>
      <c r="W2113" s="7" t="str">
        <f t="shared" si="490"/>
        <v>Low Stress</v>
      </c>
      <c r="X2113" s="1">
        <v>7.17</v>
      </c>
      <c r="Y2113" s="1">
        <v>4.8</v>
      </c>
      <c r="Z2113" s="1">
        <v>89</v>
      </c>
      <c r="AA2113" s="1">
        <v>20655</v>
      </c>
      <c r="AB2113" s="1">
        <v>3819</v>
      </c>
      <c r="AC2113" s="1">
        <v>1.1499999999999999</v>
      </c>
      <c r="AD2113" s="1">
        <v>114.12</v>
      </c>
      <c r="AE2113" s="1">
        <v>138.35</v>
      </c>
      <c r="AF2113" s="1">
        <v>957</v>
      </c>
      <c r="AG2113" s="1">
        <v>405.57</v>
      </c>
      <c r="AH2113" s="1">
        <v>6578</v>
      </c>
      <c r="AI2113" s="1">
        <v>9.6999999999999993</v>
      </c>
      <c r="AJ2113" s="1">
        <v>8</v>
      </c>
      <c r="AK2113" s="1">
        <v>75.44</v>
      </c>
      <c r="AL2113" s="1">
        <v>7450</v>
      </c>
      <c r="AM2113" s="1">
        <f t="shared" si="493"/>
        <v>4260.7171974479743</v>
      </c>
    </row>
    <row r="2114" spans="1:39" x14ac:dyDescent="0.3">
      <c r="A2114" s="2">
        <v>38638</v>
      </c>
      <c r="B2114" s="1" t="s">
        <v>25</v>
      </c>
      <c r="C2114" s="1">
        <v>3001.11</v>
      </c>
      <c r="D2114" s="1">
        <v>3042.94</v>
      </c>
      <c r="E2114" s="5">
        <f t="shared" si="494"/>
        <v>1.3938176208136298E-2</v>
      </c>
      <c r="F2114" s="6">
        <f t="shared" si="481"/>
        <v>41.829999999999927</v>
      </c>
      <c r="G2114" s="1">
        <v>3044.73</v>
      </c>
      <c r="H2114" s="1">
        <v>2974.83</v>
      </c>
      <c r="I2114" s="5">
        <f t="shared" si="482"/>
        <v>2.329138218859025E-2</v>
      </c>
      <c r="J2114" s="5" t="str">
        <f t="shared" si="483"/>
        <v>Medium</v>
      </c>
      <c r="K2114" s="6">
        <f t="shared" si="484"/>
        <v>416</v>
      </c>
      <c r="L2114" s="5" t="str">
        <f t="shared" si="485"/>
        <v>Normal</v>
      </c>
      <c r="M2114" s="6">
        <f t="shared" si="492"/>
        <v>3403.088571428571</v>
      </c>
      <c r="N2114" s="1">
        <v>90028713</v>
      </c>
      <c r="O2114" s="5">
        <f t="shared" si="491"/>
        <v>-7.1626226847402608E-2</v>
      </c>
      <c r="P2114" s="1">
        <v>-2.84</v>
      </c>
      <c r="Q2114" s="1">
        <v>2.3199999999999998</v>
      </c>
      <c r="R2114" s="1">
        <f t="shared" si="486"/>
        <v>1.445809919505296</v>
      </c>
      <c r="S2114" s="1">
        <f t="shared" si="487"/>
        <v>-0.3573999681547102</v>
      </c>
      <c r="T2114" s="1">
        <f t="shared" si="488"/>
        <v>-1.270929694097455</v>
      </c>
      <c r="U2114" s="1">
        <f t="shared" si="488"/>
        <v>-0.95406890929498489</v>
      </c>
      <c r="V2114" s="1">
        <f t="shared" si="489"/>
        <v>-0.2841471630104635</v>
      </c>
      <c r="W2114" s="7" t="str">
        <f t="shared" si="490"/>
        <v>Low Stress</v>
      </c>
      <c r="X2114" s="1">
        <v>2.96</v>
      </c>
      <c r="Y2114" s="1">
        <v>7.25</v>
      </c>
      <c r="Z2114" s="1">
        <v>61</v>
      </c>
      <c r="AA2114" s="1">
        <v>7821</v>
      </c>
      <c r="AB2114" s="1">
        <v>3773</v>
      </c>
      <c r="AC2114" s="1">
        <v>1</v>
      </c>
      <c r="AD2114" s="1">
        <v>93.25</v>
      </c>
      <c r="AE2114" s="1">
        <v>124.95</v>
      </c>
      <c r="AF2114" s="1">
        <v>1805.79</v>
      </c>
      <c r="AG2114" s="1">
        <v>106.15</v>
      </c>
      <c r="AH2114" s="1">
        <v>613</v>
      </c>
      <c r="AI2114" s="1">
        <v>7.15</v>
      </c>
      <c r="AJ2114" s="1">
        <v>4</v>
      </c>
      <c r="AK2114" s="1">
        <v>26.73</v>
      </c>
      <c r="AL2114" s="1">
        <v>5778</v>
      </c>
      <c r="AM2114" s="1">
        <f t="shared" si="493"/>
        <v>4262.2598236625263</v>
      </c>
    </row>
    <row r="2115" spans="1:39" x14ac:dyDescent="0.3">
      <c r="A2115" s="2">
        <v>38639</v>
      </c>
      <c r="B2115" s="1" t="s">
        <v>24</v>
      </c>
      <c r="C2115" s="1">
        <v>1277.58</v>
      </c>
      <c r="D2115" s="1">
        <v>1268.3800000000001</v>
      </c>
      <c r="E2115" s="5">
        <f t="shared" si="494"/>
        <v>-7.2011146073042926E-3</v>
      </c>
      <c r="F2115" s="6">
        <f t="shared" ref="F2115:F2178" si="495">D2115-C2115</f>
        <v>-9.1999999999998181</v>
      </c>
      <c r="G2115" s="1">
        <v>1312.8</v>
      </c>
      <c r="H2115" s="1">
        <v>1263.82</v>
      </c>
      <c r="I2115" s="5">
        <f t="shared" ref="I2115:I2178" si="496">(G2115 - H2115) / C2115</f>
        <v>3.833810798540993E-2</v>
      </c>
      <c r="J2115" s="5" t="str">
        <f t="shared" ref="J2115:J2178" si="497">IF(I2115&gt;0.05,"High",
 IF(I2115&gt;0.02,"Medium","Low"))</f>
        <v>Medium</v>
      </c>
      <c r="K2115" s="6">
        <f t="shared" ref="K2115:K2178" si="498">COUNTIF(J:J, "High")</f>
        <v>416</v>
      </c>
      <c r="L2115" s="5" t="str">
        <f t="shared" ref="L2115:L2178" si="499">IF(J2115="High","⚠️ High Risk","Normal")</f>
        <v>Normal</v>
      </c>
      <c r="M2115" s="6">
        <f t="shared" si="492"/>
        <v>3068.2857142857142</v>
      </c>
      <c r="N2115" s="1">
        <v>649683078</v>
      </c>
      <c r="O2115" s="5">
        <f t="shared" si="491"/>
        <v>-0.58317285257021167</v>
      </c>
      <c r="P2115" s="1">
        <v>3.12</v>
      </c>
      <c r="Q2115" s="1">
        <v>9.85</v>
      </c>
      <c r="R2115" s="1">
        <f t="shared" ref="R2115:R2178" si="500">-(N2115-AVERAGE(N:N))/STDEV(N:N)</f>
        <v>-0.51170505206329997</v>
      </c>
      <c r="S2115" s="1">
        <f t="shared" ref="S2115:S2178" si="501">(O2115-AVERAGE(O:O))/STDEV(O:O)</f>
        <v>-1.0100295805898722</v>
      </c>
      <c r="T2115" s="1">
        <f t="shared" ref="T2115:U2178" si="502">(P2115-AVERAGE(P:P))/STDEV(P:P)</f>
        <v>0.1192107641637183</v>
      </c>
      <c r="U2115" s="1">
        <f t="shared" si="502"/>
        <v>1.6331038333616539</v>
      </c>
      <c r="V2115" s="1">
        <f t="shared" ref="V2115:V2178" si="503">(R2115+S2115+T2115+U2115)/4</f>
        <v>5.7644991218050001E-2</v>
      </c>
      <c r="W2115" s="7" t="str">
        <f t="shared" ref="W2115:W2178" si="504">IF(V2115&gt;1,"High Stress",IF(V2115&gt;0,"Moderate Stress","Low Stress"))</f>
        <v>Moderate Stress</v>
      </c>
      <c r="X2115" s="1">
        <v>6.72</v>
      </c>
      <c r="Y2115" s="1">
        <v>6.22</v>
      </c>
      <c r="Z2115" s="1">
        <v>77</v>
      </c>
      <c r="AA2115" s="1">
        <v>7106</v>
      </c>
      <c r="AB2115" s="1">
        <v>1651</v>
      </c>
      <c r="AC2115" s="1">
        <v>0.8</v>
      </c>
      <c r="AD2115" s="1">
        <v>129.57</v>
      </c>
      <c r="AE2115" s="1">
        <v>51.4</v>
      </c>
      <c r="AF2115" s="1">
        <v>1071.07</v>
      </c>
      <c r="AG2115" s="1">
        <v>122.54</v>
      </c>
      <c r="AH2115" s="1">
        <v>8318</v>
      </c>
      <c r="AI2115" s="1">
        <v>0.65</v>
      </c>
      <c r="AJ2115" s="1">
        <v>4</v>
      </c>
      <c r="AK2115" s="1">
        <v>80.09</v>
      </c>
      <c r="AL2115" s="1">
        <v>10110</v>
      </c>
      <c r="AM2115" s="1">
        <f t="shared" si="493"/>
        <v>4269.9950484400661</v>
      </c>
    </row>
    <row r="2116" spans="1:39" x14ac:dyDescent="0.3">
      <c r="A2116" s="2">
        <v>38640</v>
      </c>
      <c r="B2116" s="1" t="s">
        <v>25</v>
      </c>
      <c r="C2116" s="1">
        <v>1359.51</v>
      </c>
      <c r="D2116" s="1">
        <v>1328.64</v>
      </c>
      <c r="E2116" s="5">
        <f t="shared" si="494"/>
        <v>-2.2706710505991049E-2</v>
      </c>
      <c r="F2116" s="6">
        <f t="shared" si="495"/>
        <v>-30.869999999999891</v>
      </c>
      <c r="G2116" s="1">
        <v>1384.12</v>
      </c>
      <c r="H2116" s="1">
        <v>1306.82</v>
      </c>
      <c r="I2116" s="5">
        <f t="shared" si="496"/>
        <v>5.6858721156887372E-2</v>
      </c>
      <c r="J2116" s="5" t="str">
        <f t="shared" si="497"/>
        <v>High</v>
      </c>
      <c r="K2116" s="6">
        <f t="shared" si="498"/>
        <v>416</v>
      </c>
      <c r="L2116" s="5" t="str">
        <f t="shared" si="499"/>
        <v>⚠️ High Risk</v>
      </c>
      <c r="M2116" s="6">
        <f t="shared" si="492"/>
        <v>2570.3728571428574</v>
      </c>
      <c r="N2116" s="1">
        <v>474884236</v>
      </c>
      <c r="O2116" s="5">
        <f t="shared" ref="O2116:O2179" si="505">(D2116-D2115)/D2115</f>
        <v>4.7509421466752855E-2</v>
      </c>
      <c r="P2116" s="1">
        <v>4.22</v>
      </c>
      <c r="Q2116" s="1">
        <v>5.0199999999999996</v>
      </c>
      <c r="R2116" s="1">
        <f t="shared" si="500"/>
        <v>9.9692574090930935E-2</v>
      </c>
      <c r="S2116" s="1">
        <f t="shared" si="501"/>
        <v>-0.20540707429754282</v>
      </c>
      <c r="T2116" s="1">
        <f t="shared" si="502"/>
        <v>0.37578031182937099</v>
      </c>
      <c r="U2116" s="1">
        <f t="shared" si="502"/>
        <v>-2.6397407943998981E-2</v>
      </c>
      <c r="V2116" s="1">
        <f t="shared" si="503"/>
        <v>6.0917100919690034E-2</v>
      </c>
      <c r="W2116" s="7" t="str">
        <f t="shared" si="504"/>
        <v>Moderate Stress</v>
      </c>
      <c r="X2116" s="1">
        <v>7.3</v>
      </c>
      <c r="Y2116" s="1">
        <v>9.7200000000000006</v>
      </c>
      <c r="Z2116" s="1">
        <v>97</v>
      </c>
      <c r="AA2116" s="1">
        <v>8076</v>
      </c>
      <c r="AB2116" s="1">
        <v>1782</v>
      </c>
      <c r="AC2116" s="1">
        <v>0.84</v>
      </c>
      <c r="AD2116" s="1">
        <v>88.29</v>
      </c>
      <c r="AE2116" s="1">
        <v>84.75</v>
      </c>
      <c r="AF2116" s="1">
        <v>2468.92</v>
      </c>
      <c r="AG2116" s="1">
        <v>434.29</v>
      </c>
      <c r="AH2116" s="1">
        <v>764</v>
      </c>
      <c r="AI2116" s="1">
        <v>4.78</v>
      </c>
      <c r="AJ2116" s="1">
        <v>29</v>
      </c>
      <c r="AK2116" s="1">
        <v>9.19</v>
      </c>
      <c r="AL2116" s="1">
        <v>14069</v>
      </c>
      <c r="AM2116" s="1">
        <f t="shared" si="493"/>
        <v>4282.6652198803604</v>
      </c>
    </row>
    <row r="2117" spans="1:39" x14ac:dyDescent="0.3">
      <c r="A2117" s="2">
        <v>38641</v>
      </c>
      <c r="B2117" s="1" t="s">
        <v>24</v>
      </c>
      <c r="C2117" s="1">
        <v>3403.65</v>
      </c>
      <c r="D2117" s="1">
        <v>3405.36</v>
      </c>
      <c r="E2117" s="5">
        <f t="shared" si="494"/>
        <v>5.02401833325999E-4</v>
      </c>
      <c r="F2117" s="6">
        <f t="shared" si="495"/>
        <v>1.7100000000000364</v>
      </c>
      <c r="G2117" s="1">
        <v>3410.07</v>
      </c>
      <c r="H2117" s="1">
        <v>3374.56</v>
      </c>
      <c r="I2117" s="5">
        <f t="shared" si="496"/>
        <v>1.0432917603161377E-2</v>
      </c>
      <c r="J2117" s="5" t="str">
        <f t="shared" si="497"/>
        <v>Low</v>
      </c>
      <c r="K2117" s="6">
        <f t="shared" si="498"/>
        <v>416</v>
      </c>
      <c r="L2117" s="5" t="str">
        <f t="shared" si="499"/>
        <v>Normal</v>
      </c>
      <c r="M2117" s="6">
        <f t="shared" si="492"/>
        <v>2888.8328571428569</v>
      </c>
      <c r="N2117" s="1">
        <v>697697909</v>
      </c>
      <c r="O2117" s="5">
        <f t="shared" si="505"/>
        <v>1.563041907514451</v>
      </c>
      <c r="P2117" s="1">
        <v>2.2000000000000002</v>
      </c>
      <c r="Q2117" s="1">
        <v>9.51</v>
      </c>
      <c r="R2117" s="1">
        <f t="shared" si="500"/>
        <v>-0.67964754732077193</v>
      </c>
      <c r="S2117" s="1">
        <f t="shared" si="501"/>
        <v>1.7281046121585004</v>
      </c>
      <c r="T2117" s="1">
        <f t="shared" si="502"/>
        <v>-9.5374675702100384E-2</v>
      </c>
      <c r="U2117" s="1">
        <f t="shared" si="502"/>
        <v>1.5162859405989371</v>
      </c>
      <c r="V2117" s="1">
        <f t="shared" si="503"/>
        <v>0.6173420824336413</v>
      </c>
      <c r="W2117" s="7" t="str">
        <f t="shared" si="504"/>
        <v>Moderate Stress</v>
      </c>
      <c r="X2117" s="1">
        <v>13.64</v>
      </c>
      <c r="Y2117" s="1">
        <v>6.05</v>
      </c>
      <c r="Z2117" s="1">
        <v>56</v>
      </c>
      <c r="AA2117" s="1">
        <v>25326</v>
      </c>
      <c r="AB2117" s="1">
        <v>484</v>
      </c>
      <c r="AC2117" s="1">
        <v>0.98</v>
      </c>
      <c r="AD2117" s="1">
        <v>136.66</v>
      </c>
      <c r="AE2117" s="1">
        <v>75</v>
      </c>
      <c r="AF2117" s="1">
        <v>1241.51</v>
      </c>
      <c r="AG2117" s="1">
        <v>325.69</v>
      </c>
      <c r="AH2117" s="1">
        <v>2287</v>
      </c>
      <c r="AI2117" s="1">
        <v>6.65</v>
      </c>
      <c r="AJ2117" s="1">
        <v>5</v>
      </c>
      <c r="AK2117" s="1">
        <v>59.56</v>
      </c>
      <c r="AL2117" s="1">
        <v>5180</v>
      </c>
      <c r="AM2117" s="1">
        <f t="shared" si="493"/>
        <v>4237.8947619864366</v>
      </c>
    </row>
    <row r="2118" spans="1:39" x14ac:dyDescent="0.3">
      <c r="A2118" s="2">
        <v>38642</v>
      </c>
      <c r="B2118" s="1" t="s">
        <v>25</v>
      </c>
      <c r="C2118" s="1">
        <v>2363.83</v>
      </c>
      <c r="D2118" s="1">
        <v>2404.64</v>
      </c>
      <c r="E2118" s="5">
        <f t="shared" si="494"/>
        <v>1.7264354881696208E-2</v>
      </c>
      <c r="F2118" s="6">
        <f t="shared" si="495"/>
        <v>40.809999999999945</v>
      </c>
      <c r="G2118" s="1">
        <v>2413.2199999999998</v>
      </c>
      <c r="H2118" s="1">
        <v>2337.73</v>
      </c>
      <c r="I2118" s="5">
        <f t="shared" si="496"/>
        <v>3.1935460671875637E-2</v>
      </c>
      <c r="J2118" s="5" t="str">
        <f t="shared" si="497"/>
        <v>Medium</v>
      </c>
      <c r="K2118" s="6">
        <f t="shared" si="498"/>
        <v>416</v>
      </c>
      <c r="L2118" s="5" t="str">
        <f t="shared" si="499"/>
        <v>Normal</v>
      </c>
      <c r="M2118" s="6">
        <f t="shared" si="492"/>
        <v>2575.2542857142857</v>
      </c>
      <c r="N2118" s="1">
        <v>119048020</v>
      </c>
      <c r="O2118" s="5">
        <f t="shared" si="505"/>
        <v>-0.29386614043742809</v>
      </c>
      <c r="P2118" s="1">
        <v>3.98</v>
      </c>
      <c r="Q2118" s="1">
        <v>5.05</v>
      </c>
      <c r="R2118" s="1">
        <f t="shared" si="500"/>
        <v>1.3443084724165284</v>
      </c>
      <c r="S2118" s="1">
        <f t="shared" si="501"/>
        <v>-0.64093296667452637</v>
      </c>
      <c r="T2118" s="1">
        <f t="shared" si="502"/>
        <v>0.31980150142959224</v>
      </c>
      <c r="U2118" s="1">
        <f t="shared" si="502"/>
        <v>-1.6089946817876826E-2</v>
      </c>
      <c r="V2118" s="1">
        <f t="shared" si="503"/>
        <v>0.25177176508842936</v>
      </c>
      <c r="W2118" s="7" t="str">
        <f t="shared" si="504"/>
        <v>Moderate Stress</v>
      </c>
      <c r="X2118" s="1">
        <v>6.22</v>
      </c>
      <c r="Y2118" s="1">
        <v>4.93</v>
      </c>
      <c r="Z2118" s="1">
        <v>63</v>
      </c>
      <c r="AA2118" s="1">
        <v>29383</v>
      </c>
      <c r="AB2118" s="1">
        <v>4808</v>
      </c>
      <c r="AC2118" s="1">
        <v>1.18</v>
      </c>
      <c r="AD2118" s="1">
        <v>107.69</v>
      </c>
      <c r="AE2118" s="1">
        <v>145.51</v>
      </c>
      <c r="AF2118" s="1">
        <v>1983.23</v>
      </c>
      <c r="AG2118" s="1">
        <v>249.32</v>
      </c>
      <c r="AH2118" s="1">
        <v>5924</v>
      </c>
      <c r="AI2118" s="1">
        <v>1.69</v>
      </c>
      <c r="AJ2118" s="1">
        <v>37</v>
      </c>
      <c r="AK2118" s="1">
        <v>86.31</v>
      </c>
      <c r="AL2118" s="1">
        <v>12182</v>
      </c>
      <c r="AM2118" s="1">
        <f t="shared" si="493"/>
        <v>4253.7918491635919</v>
      </c>
    </row>
    <row r="2119" spans="1:39" x14ac:dyDescent="0.3">
      <c r="A2119" s="2">
        <v>38643</v>
      </c>
      <c r="B2119" s="1" t="s">
        <v>25</v>
      </c>
      <c r="C2119" s="1">
        <v>4669.07</v>
      </c>
      <c r="D2119" s="1">
        <v>4699.51</v>
      </c>
      <c r="E2119" s="5">
        <f t="shared" si="494"/>
        <v>6.5194996005629629E-3</v>
      </c>
      <c r="F2119" s="6">
        <f t="shared" si="495"/>
        <v>30.440000000000509</v>
      </c>
      <c r="G2119" s="1">
        <v>4704.6400000000003</v>
      </c>
      <c r="H2119" s="1">
        <v>4652.5200000000004</v>
      </c>
      <c r="I2119" s="5">
        <f t="shared" si="496"/>
        <v>1.1162822574945309E-2</v>
      </c>
      <c r="J2119" s="5" t="str">
        <f t="shared" si="497"/>
        <v>Low</v>
      </c>
      <c r="K2119" s="6">
        <f t="shared" si="498"/>
        <v>416</v>
      </c>
      <c r="L2119" s="5" t="str">
        <f t="shared" si="499"/>
        <v>Normal</v>
      </c>
      <c r="M2119" s="6">
        <f t="shared" si="492"/>
        <v>2775.3114285714287</v>
      </c>
      <c r="N2119" s="1">
        <v>660859566</v>
      </c>
      <c r="O2119" s="5">
        <f t="shared" si="505"/>
        <v>0.95435075520660073</v>
      </c>
      <c r="P2119" s="1">
        <v>-2.29</v>
      </c>
      <c r="Q2119" s="1">
        <v>4.72</v>
      </c>
      <c r="R2119" s="1">
        <f t="shared" si="500"/>
        <v>-0.55079729177013548</v>
      </c>
      <c r="S2119" s="1">
        <f t="shared" si="501"/>
        <v>0.95153831136025857</v>
      </c>
      <c r="T2119" s="1">
        <f t="shared" si="502"/>
        <v>-1.1426449202646287</v>
      </c>
      <c r="U2119" s="1">
        <f t="shared" si="502"/>
        <v>-0.12947201920521959</v>
      </c>
      <c r="V2119" s="1">
        <f t="shared" si="503"/>
        <v>-0.2178439799699313</v>
      </c>
      <c r="W2119" s="7" t="str">
        <f t="shared" si="504"/>
        <v>Low Stress</v>
      </c>
      <c r="X2119" s="1">
        <v>6.93</v>
      </c>
      <c r="Y2119" s="1">
        <v>5.66</v>
      </c>
      <c r="Z2119" s="1">
        <v>68</v>
      </c>
      <c r="AA2119" s="1">
        <v>16337</v>
      </c>
      <c r="AB2119" s="1">
        <v>3136</v>
      </c>
      <c r="AC2119" s="1">
        <v>0.86</v>
      </c>
      <c r="AD2119" s="1">
        <v>125.69</v>
      </c>
      <c r="AE2119" s="1">
        <v>123.85</v>
      </c>
      <c r="AF2119" s="1">
        <v>1915.28</v>
      </c>
      <c r="AG2119" s="1">
        <v>396.18</v>
      </c>
      <c r="AH2119" s="1">
        <v>6338</v>
      </c>
      <c r="AI2119" s="1">
        <v>9.02</v>
      </c>
      <c r="AJ2119" s="1">
        <v>7</v>
      </c>
      <c r="AK2119" s="1">
        <v>8.02</v>
      </c>
      <c r="AL2119" s="1">
        <v>10783</v>
      </c>
      <c r="AM2119" s="1">
        <f t="shared" si="493"/>
        <v>4287.5098562299127</v>
      </c>
    </row>
    <row r="2120" spans="1:39" x14ac:dyDescent="0.3">
      <c r="A2120" s="2">
        <v>38644</v>
      </c>
      <c r="B2120" s="1" t="s">
        <v>25</v>
      </c>
      <c r="C2120" s="1">
        <v>2626.36</v>
      </c>
      <c r="D2120" s="1">
        <v>2582.94</v>
      </c>
      <c r="E2120" s="5">
        <f t="shared" si="494"/>
        <v>-1.6532387029957841E-2</v>
      </c>
      <c r="F2120" s="6">
        <f t="shared" si="495"/>
        <v>-43.420000000000073</v>
      </c>
      <c r="G2120" s="1">
        <v>2656.99</v>
      </c>
      <c r="H2120" s="1">
        <v>2555.8200000000002</v>
      </c>
      <c r="I2120" s="5">
        <f t="shared" si="496"/>
        <v>3.8520994836960511E-2</v>
      </c>
      <c r="J2120" s="5" t="str">
        <f t="shared" si="497"/>
        <v>Medium</v>
      </c>
      <c r="K2120" s="6">
        <f t="shared" si="498"/>
        <v>416</v>
      </c>
      <c r="L2120" s="5" t="str">
        <f t="shared" si="499"/>
        <v>Normal</v>
      </c>
      <c r="M2120" s="6">
        <f t="shared" si="492"/>
        <v>2676.0585714285712</v>
      </c>
      <c r="N2120" s="1">
        <v>102771487</v>
      </c>
      <c r="O2120" s="5">
        <f t="shared" si="505"/>
        <v>-0.45038099716778984</v>
      </c>
      <c r="P2120" s="1">
        <v>2.19</v>
      </c>
      <c r="Q2120" s="1">
        <v>4.49</v>
      </c>
      <c r="R2120" s="1">
        <f t="shared" si="500"/>
        <v>1.4012392479546238</v>
      </c>
      <c r="S2120" s="1">
        <f t="shared" si="501"/>
        <v>-0.84061413971315124</v>
      </c>
      <c r="T2120" s="1">
        <f t="shared" si="502"/>
        <v>-9.7707126135424552E-2</v>
      </c>
      <c r="U2120" s="1">
        <f t="shared" si="502"/>
        <v>-0.20849588783882195</v>
      </c>
      <c r="V2120" s="1">
        <f t="shared" si="503"/>
        <v>6.3605523566806529E-2</v>
      </c>
      <c r="W2120" s="7" t="str">
        <f t="shared" si="504"/>
        <v>Moderate Stress</v>
      </c>
      <c r="X2120" s="1">
        <v>12.18</v>
      </c>
      <c r="Y2120" s="1">
        <v>8.18</v>
      </c>
      <c r="Z2120" s="1">
        <v>103</v>
      </c>
      <c r="AA2120" s="1">
        <v>8328</v>
      </c>
      <c r="AB2120" s="1">
        <v>2366</v>
      </c>
      <c r="AC2120" s="1">
        <v>1.48</v>
      </c>
      <c r="AD2120" s="1">
        <v>104.13</v>
      </c>
      <c r="AE2120" s="1">
        <v>33.97</v>
      </c>
      <c r="AF2120" s="1">
        <v>1975.3</v>
      </c>
      <c r="AG2120" s="1">
        <v>145.75</v>
      </c>
      <c r="AH2120" s="1">
        <v>6411</v>
      </c>
      <c r="AI2120" s="1">
        <v>7.54</v>
      </c>
      <c r="AJ2120" s="1">
        <v>47</v>
      </c>
      <c r="AK2120" s="1">
        <v>63.53</v>
      </c>
      <c r="AL2120" s="1">
        <v>3100</v>
      </c>
      <c r="AM2120" s="1">
        <f t="shared" si="493"/>
        <v>4288.2286442560189</v>
      </c>
    </row>
    <row r="2121" spans="1:39" x14ac:dyDescent="0.3">
      <c r="A2121" s="2">
        <v>38645</v>
      </c>
      <c r="B2121" s="1" t="s">
        <v>25</v>
      </c>
      <c r="C2121" s="1">
        <v>1573.13</v>
      </c>
      <c r="D2121" s="1">
        <v>1592.39</v>
      </c>
      <c r="E2121" s="5">
        <f t="shared" si="494"/>
        <v>1.2243107689764984E-2</v>
      </c>
      <c r="F2121" s="6">
        <f t="shared" si="495"/>
        <v>19.259999999999991</v>
      </c>
      <c r="G2121" s="1">
        <v>1597.1</v>
      </c>
      <c r="H2121" s="1">
        <v>1525.19</v>
      </c>
      <c r="I2121" s="5">
        <f t="shared" si="496"/>
        <v>4.5711416094029005E-2</v>
      </c>
      <c r="J2121" s="5" t="str">
        <f t="shared" si="497"/>
        <v>Medium</v>
      </c>
      <c r="K2121" s="6">
        <f t="shared" si="498"/>
        <v>416</v>
      </c>
      <c r="L2121" s="5" t="str">
        <f t="shared" si="499"/>
        <v>Normal</v>
      </c>
      <c r="M2121" s="6">
        <f t="shared" ref="M2121:M2184" si="506">AVERAGE(D2115:D2121)</f>
        <v>2468.8371428571431</v>
      </c>
      <c r="N2121" s="1">
        <v>287865482</v>
      </c>
      <c r="O2121" s="5">
        <f t="shared" si="505"/>
        <v>-0.38349710020364386</v>
      </c>
      <c r="P2121" s="1">
        <v>4.87</v>
      </c>
      <c r="Q2121" s="1">
        <v>3.35</v>
      </c>
      <c r="R2121" s="1">
        <f t="shared" si="500"/>
        <v>0.75383204626158806</v>
      </c>
      <c r="S2121" s="1">
        <f t="shared" si="501"/>
        <v>-0.75528386958931581</v>
      </c>
      <c r="T2121" s="1">
        <f t="shared" si="502"/>
        <v>0.52738958999543861</v>
      </c>
      <c r="U2121" s="1">
        <f t="shared" si="502"/>
        <v>-0.60017941063146052</v>
      </c>
      <c r="V2121" s="1">
        <f t="shared" si="503"/>
        <v>-1.8560410990937415E-2</v>
      </c>
      <c r="W2121" s="7" t="str">
        <f t="shared" si="504"/>
        <v>Low Stress</v>
      </c>
      <c r="X2121" s="1">
        <v>11.87</v>
      </c>
      <c r="Y2121" s="1">
        <v>6.32</v>
      </c>
      <c r="Z2121" s="1">
        <v>109</v>
      </c>
      <c r="AA2121" s="1">
        <v>13206</v>
      </c>
      <c r="AB2121" s="1">
        <v>4752</v>
      </c>
      <c r="AC2121" s="1">
        <v>1.0900000000000001</v>
      </c>
      <c r="AD2121" s="1">
        <v>126.84</v>
      </c>
      <c r="AE2121" s="1">
        <v>41.91</v>
      </c>
      <c r="AF2121" s="1">
        <v>1530.99</v>
      </c>
      <c r="AG2121" s="1">
        <v>214.67</v>
      </c>
      <c r="AH2121" s="1">
        <v>1640</v>
      </c>
      <c r="AI2121" s="1">
        <v>0.81</v>
      </c>
      <c r="AJ2121" s="1">
        <v>45</v>
      </c>
      <c r="AK2121" s="1">
        <v>51.21</v>
      </c>
      <c r="AL2121" s="1">
        <v>3804</v>
      </c>
      <c r="AM2121" s="1">
        <f t="shared" si="493"/>
        <v>4272.2414252035169</v>
      </c>
    </row>
    <row r="2122" spans="1:39" x14ac:dyDescent="0.3">
      <c r="A2122" s="2">
        <v>38646</v>
      </c>
      <c r="B2122" s="1" t="s">
        <v>24</v>
      </c>
      <c r="C2122" s="1">
        <v>3858.88</v>
      </c>
      <c r="D2122" s="1">
        <v>3866.07</v>
      </c>
      <c r="E2122" s="5">
        <f t="shared" si="494"/>
        <v>1.8632349282693564E-3</v>
      </c>
      <c r="F2122" s="6">
        <f t="shared" si="495"/>
        <v>7.1900000000000546</v>
      </c>
      <c r="G2122" s="1">
        <v>3903.78</v>
      </c>
      <c r="H2122" s="1">
        <v>3848.58</v>
      </c>
      <c r="I2122" s="5">
        <f t="shared" si="496"/>
        <v>1.4304668712165259E-2</v>
      </c>
      <c r="J2122" s="5" t="str">
        <f t="shared" si="497"/>
        <v>Low</v>
      </c>
      <c r="K2122" s="6">
        <f t="shared" si="498"/>
        <v>416</v>
      </c>
      <c r="L2122" s="5" t="str">
        <f t="shared" si="499"/>
        <v>Normal</v>
      </c>
      <c r="M2122" s="6">
        <f t="shared" si="506"/>
        <v>2839.9357142857143</v>
      </c>
      <c r="N2122" s="1">
        <v>84089913</v>
      </c>
      <c r="O2122" s="5">
        <f t="shared" si="505"/>
        <v>1.4278411695627329</v>
      </c>
      <c r="P2122" s="1">
        <v>1.49</v>
      </c>
      <c r="Q2122" s="1">
        <v>5.34</v>
      </c>
      <c r="R2122" s="1">
        <f t="shared" si="500"/>
        <v>1.4665821865332707</v>
      </c>
      <c r="S2122" s="1">
        <f t="shared" si="501"/>
        <v>1.5556159263310818</v>
      </c>
      <c r="T2122" s="1">
        <f t="shared" si="502"/>
        <v>-0.26097865646811269</v>
      </c>
      <c r="U2122" s="1">
        <f t="shared" si="502"/>
        <v>8.3548844067969835E-2</v>
      </c>
      <c r="V2122" s="1">
        <f t="shared" si="503"/>
        <v>0.71119207511605231</v>
      </c>
      <c r="W2122" s="7" t="str">
        <f t="shared" si="504"/>
        <v>Moderate Stress</v>
      </c>
      <c r="X2122" s="1">
        <v>12.38</v>
      </c>
      <c r="Y2122" s="1">
        <v>6.65</v>
      </c>
      <c r="Z2122" s="1">
        <v>116</v>
      </c>
      <c r="AA2122" s="1">
        <v>17390</v>
      </c>
      <c r="AB2122" s="1">
        <v>4545</v>
      </c>
      <c r="AC2122" s="1">
        <v>1.02</v>
      </c>
      <c r="AD2122" s="1">
        <v>142.24</v>
      </c>
      <c r="AE2122" s="1">
        <v>111.26</v>
      </c>
      <c r="AF2122" s="1">
        <v>926.36</v>
      </c>
      <c r="AG2122" s="1">
        <v>391.04</v>
      </c>
      <c r="AH2122" s="1">
        <v>2731</v>
      </c>
      <c r="AI2122" s="1">
        <v>9.1300000000000008</v>
      </c>
      <c r="AJ2122" s="1">
        <v>32</v>
      </c>
      <c r="AK2122" s="1">
        <v>33.26</v>
      </c>
      <c r="AL2122" s="1">
        <v>8870</v>
      </c>
      <c r="AM2122" s="1">
        <f t="shared" si="493"/>
        <v>4319.8160546303661</v>
      </c>
    </row>
    <row r="2123" spans="1:39" x14ac:dyDescent="0.3">
      <c r="A2123" s="2">
        <v>38647</v>
      </c>
      <c r="B2123" s="1" t="s">
        <v>24</v>
      </c>
      <c r="C2123" s="1">
        <v>2173.41</v>
      </c>
      <c r="D2123" s="1">
        <v>2214.16</v>
      </c>
      <c r="E2123" s="5">
        <f t="shared" si="494"/>
        <v>1.8749338596951336E-2</v>
      </c>
      <c r="F2123" s="6">
        <f t="shared" si="495"/>
        <v>40.75</v>
      </c>
      <c r="G2123" s="1">
        <v>2215.19</v>
      </c>
      <c r="H2123" s="1">
        <v>2140.67</v>
      </c>
      <c r="I2123" s="5">
        <f t="shared" si="496"/>
        <v>3.4287134042817503E-2</v>
      </c>
      <c r="J2123" s="5" t="str">
        <f t="shared" si="497"/>
        <v>Medium</v>
      </c>
      <c r="K2123" s="6">
        <f t="shared" si="498"/>
        <v>416</v>
      </c>
      <c r="L2123" s="5" t="str">
        <f t="shared" si="499"/>
        <v>Normal</v>
      </c>
      <c r="M2123" s="6">
        <f t="shared" si="506"/>
        <v>2966.4385714285713</v>
      </c>
      <c r="N2123" s="1">
        <v>790175309</v>
      </c>
      <c r="O2123" s="5">
        <f t="shared" si="505"/>
        <v>-0.42728403779548746</v>
      </c>
      <c r="P2123" s="1">
        <v>5.19</v>
      </c>
      <c r="Q2123" s="1">
        <v>4.53</v>
      </c>
      <c r="R2123" s="1">
        <f t="shared" si="500"/>
        <v>-1.0031077155117905</v>
      </c>
      <c r="S2123" s="1">
        <f t="shared" si="501"/>
        <v>-0.81114710995359163</v>
      </c>
      <c r="T2123" s="1">
        <f t="shared" si="502"/>
        <v>0.60202800386181043</v>
      </c>
      <c r="U2123" s="1">
        <f t="shared" si="502"/>
        <v>-0.19475260633732586</v>
      </c>
      <c r="V2123" s="1">
        <f t="shared" si="503"/>
        <v>-0.3517448569852244</v>
      </c>
      <c r="W2123" s="7" t="str">
        <f t="shared" si="504"/>
        <v>Low Stress</v>
      </c>
      <c r="X2123" s="1">
        <v>14.4</v>
      </c>
      <c r="Y2123" s="1">
        <v>9.73</v>
      </c>
      <c r="Z2123" s="1">
        <v>83</v>
      </c>
      <c r="AA2123" s="1">
        <v>5241</v>
      </c>
      <c r="AB2123" s="1">
        <v>489</v>
      </c>
      <c r="AC2123" s="1">
        <v>1.17</v>
      </c>
      <c r="AD2123" s="1">
        <v>129.1</v>
      </c>
      <c r="AE2123" s="1">
        <v>40.78</v>
      </c>
      <c r="AF2123" s="1">
        <v>2466.0100000000002</v>
      </c>
      <c r="AG2123" s="1">
        <v>182.87</v>
      </c>
      <c r="AH2123" s="1">
        <v>7257</v>
      </c>
      <c r="AI2123" s="1">
        <v>4.04</v>
      </c>
      <c r="AJ2123" s="1">
        <v>47</v>
      </c>
      <c r="AK2123" s="1">
        <v>10.16</v>
      </c>
      <c r="AL2123" s="1">
        <v>5733</v>
      </c>
      <c r="AM2123" s="1">
        <f t="shared" ref="AM2123:AM2186" si="507">_xlfn.STDEV.P(AL2123:AL2221)</f>
        <v>4367.4291200500738</v>
      </c>
    </row>
    <row r="2124" spans="1:39" x14ac:dyDescent="0.3">
      <c r="A2124" s="2">
        <v>38648</v>
      </c>
      <c r="B2124" s="1" t="s">
        <v>26</v>
      </c>
      <c r="C2124" s="1">
        <v>3101.88</v>
      </c>
      <c r="D2124" s="1">
        <v>3064.13</v>
      </c>
      <c r="E2124" s="5">
        <f t="shared" si="494"/>
        <v>-1.2170038815170155E-2</v>
      </c>
      <c r="F2124" s="6">
        <f t="shared" si="495"/>
        <v>-37.75</v>
      </c>
      <c r="G2124" s="1">
        <v>3114.35</v>
      </c>
      <c r="H2124" s="1">
        <v>3061.96</v>
      </c>
      <c r="I2124" s="5">
        <f t="shared" si="496"/>
        <v>1.6889757179516896E-2</v>
      </c>
      <c r="J2124" s="5" t="str">
        <f t="shared" si="497"/>
        <v>Low</v>
      </c>
      <c r="K2124" s="6">
        <f t="shared" si="498"/>
        <v>416</v>
      </c>
      <c r="L2124" s="5" t="str">
        <f t="shared" si="499"/>
        <v>Normal</v>
      </c>
      <c r="M2124" s="6">
        <f t="shared" si="506"/>
        <v>2917.6914285714288</v>
      </c>
      <c r="N2124" s="1">
        <v>298721802</v>
      </c>
      <c r="O2124" s="5">
        <f t="shared" si="505"/>
        <v>0.38387921378762163</v>
      </c>
      <c r="P2124" s="1">
        <v>1.77</v>
      </c>
      <c r="Q2124" s="1">
        <v>0.37</v>
      </c>
      <c r="R2124" s="1">
        <f t="shared" si="500"/>
        <v>0.71585966497561415</v>
      </c>
      <c r="S2124" s="1">
        <f t="shared" si="501"/>
        <v>0.22373247263442758</v>
      </c>
      <c r="T2124" s="1">
        <f t="shared" si="502"/>
        <v>-0.19567004433503743</v>
      </c>
      <c r="U2124" s="1">
        <f t="shared" si="502"/>
        <v>-1.6240538824929192</v>
      </c>
      <c r="V2124" s="1">
        <f t="shared" si="503"/>
        <v>-0.2200329473044787</v>
      </c>
      <c r="W2124" s="7" t="str">
        <f t="shared" si="504"/>
        <v>Low Stress</v>
      </c>
      <c r="X2124" s="1">
        <v>12.34</v>
      </c>
      <c r="Y2124" s="1">
        <v>6.37</v>
      </c>
      <c r="Z2124" s="1">
        <v>90</v>
      </c>
      <c r="AA2124" s="1">
        <v>25944</v>
      </c>
      <c r="AB2124" s="1">
        <v>3018</v>
      </c>
      <c r="AC2124" s="1">
        <v>0.85</v>
      </c>
      <c r="AD2124" s="1">
        <v>127</v>
      </c>
      <c r="AE2124" s="1">
        <v>143.56</v>
      </c>
      <c r="AF2124" s="1">
        <v>1125.5899999999999</v>
      </c>
      <c r="AG2124" s="1">
        <v>340.26</v>
      </c>
      <c r="AH2124" s="1">
        <v>8599</v>
      </c>
      <c r="AI2124" s="1">
        <v>4.5199999999999996</v>
      </c>
      <c r="AJ2124" s="1">
        <v>14</v>
      </c>
      <c r="AK2124" s="1">
        <v>67.680000000000007</v>
      </c>
      <c r="AL2124" s="1">
        <v>4590</v>
      </c>
      <c r="AM2124" s="1">
        <f t="shared" si="507"/>
        <v>4413.9449356915184</v>
      </c>
    </row>
    <row r="2125" spans="1:39" x14ac:dyDescent="0.3">
      <c r="A2125" s="2">
        <v>38649</v>
      </c>
      <c r="B2125" s="1" t="s">
        <v>24</v>
      </c>
      <c r="C2125" s="1">
        <v>3791.33</v>
      </c>
      <c r="D2125" s="1">
        <v>3794.73</v>
      </c>
      <c r="E2125" s="5">
        <f t="shared" si="494"/>
        <v>8.967829231430899E-4</v>
      </c>
      <c r="F2125" s="6">
        <f t="shared" si="495"/>
        <v>3.4000000000000909</v>
      </c>
      <c r="G2125" s="1">
        <v>3839.26</v>
      </c>
      <c r="H2125" s="1">
        <v>3788.01</v>
      </c>
      <c r="I2125" s="5">
        <f t="shared" si="496"/>
        <v>1.3517683767965331E-2</v>
      </c>
      <c r="J2125" s="5" t="str">
        <f t="shared" si="497"/>
        <v>Low</v>
      </c>
      <c r="K2125" s="6">
        <f t="shared" si="498"/>
        <v>416</v>
      </c>
      <c r="L2125" s="5" t="str">
        <f t="shared" si="499"/>
        <v>Normal</v>
      </c>
      <c r="M2125" s="6">
        <f t="shared" si="506"/>
        <v>3116.2757142857145</v>
      </c>
      <c r="N2125" s="1">
        <v>172719425</v>
      </c>
      <c r="O2125" s="5">
        <f t="shared" si="505"/>
        <v>0.23843635877067876</v>
      </c>
      <c r="P2125" s="1">
        <v>0</v>
      </c>
      <c r="Q2125" s="1">
        <v>2.6</v>
      </c>
      <c r="R2125" s="1">
        <f t="shared" si="500"/>
        <v>1.1565808580118384</v>
      </c>
      <c r="S2125" s="1">
        <f t="shared" si="501"/>
        <v>3.8176925342820189E-2</v>
      </c>
      <c r="T2125" s="1">
        <f t="shared" si="502"/>
        <v>-0.60851377103340598</v>
      </c>
      <c r="U2125" s="1">
        <f t="shared" si="502"/>
        <v>-0.85786593878451223</v>
      </c>
      <c r="V2125" s="1">
        <f t="shared" si="503"/>
        <v>-6.7905481615814917E-2</v>
      </c>
      <c r="W2125" s="7" t="str">
        <f t="shared" si="504"/>
        <v>Low Stress</v>
      </c>
      <c r="X2125" s="1">
        <v>7.3</v>
      </c>
      <c r="Y2125" s="1">
        <v>4.1100000000000003</v>
      </c>
      <c r="Z2125" s="1">
        <v>80</v>
      </c>
      <c r="AA2125" s="1">
        <v>16062</v>
      </c>
      <c r="AB2125" s="1">
        <v>2213</v>
      </c>
      <c r="AC2125" s="1">
        <v>1.4</v>
      </c>
      <c r="AD2125" s="1">
        <v>133.02000000000001</v>
      </c>
      <c r="AE2125" s="1">
        <v>149.08000000000001</v>
      </c>
      <c r="AF2125" s="1">
        <v>2108.52</v>
      </c>
      <c r="AG2125" s="1">
        <v>279.07</v>
      </c>
      <c r="AH2125" s="1">
        <v>2093</v>
      </c>
      <c r="AI2125" s="1">
        <v>7.83</v>
      </c>
      <c r="AJ2125" s="1">
        <v>36</v>
      </c>
      <c r="AK2125" s="1">
        <v>31.01</v>
      </c>
      <c r="AL2125" s="1">
        <v>2129</v>
      </c>
      <c r="AM2125" s="1">
        <f t="shared" si="507"/>
        <v>4415.4779270600657</v>
      </c>
    </row>
    <row r="2126" spans="1:39" x14ac:dyDescent="0.3">
      <c r="A2126" s="2">
        <v>38650</v>
      </c>
      <c r="B2126" s="1" t="s">
        <v>25</v>
      </c>
      <c r="C2126" s="1">
        <v>4601.0600000000004</v>
      </c>
      <c r="D2126" s="1">
        <v>4639.01</v>
      </c>
      <c r="E2126" s="5">
        <f t="shared" si="494"/>
        <v>8.2480993510190732E-3</v>
      </c>
      <c r="F2126" s="6">
        <f t="shared" si="495"/>
        <v>37.949999999999818</v>
      </c>
      <c r="G2126" s="1">
        <v>4674.9399999999996</v>
      </c>
      <c r="H2126" s="1">
        <v>4573.47</v>
      </c>
      <c r="I2126" s="5">
        <f t="shared" si="496"/>
        <v>2.2053613732487588E-2</v>
      </c>
      <c r="J2126" s="5" t="str">
        <f t="shared" si="497"/>
        <v>Medium</v>
      </c>
      <c r="K2126" s="6">
        <f t="shared" si="498"/>
        <v>416</v>
      </c>
      <c r="L2126" s="5" t="str">
        <f t="shared" si="499"/>
        <v>Normal</v>
      </c>
      <c r="M2126" s="6">
        <f t="shared" si="506"/>
        <v>3107.6328571428571</v>
      </c>
      <c r="N2126" s="1">
        <v>905808929</v>
      </c>
      <c r="O2126" s="5">
        <f t="shared" si="505"/>
        <v>0.22248750240465071</v>
      </c>
      <c r="P2126" s="1">
        <v>-0.45</v>
      </c>
      <c r="Q2126" s="1">
        <v>2.13</v>
      </c>
      <c r="R2126" s="1">
        <f t="shared" si="500"/>
        <v>-1.4075618867334763</v>
      </c>
      <c r="S2126" s="1">
        <f t="shared" si="501"/>
        <v>1.7829423423053652E-2</v>
      </c>
      <c r="T2126" s="1">
        <f t="shared" si="502"/>
        <v>-0.71347404053299124</v>
      </c>
      <c r="U2126" s="1">
        <f t="shared" si="502"/>
        <v>-1.0193494964270913</v>
      </c>
      <c r="V2126" s="1">
        <f t="shared" si="503"/>
        <v>-0.78063900006762621</v>
      </c>
      <c r="W2126" s="7" t="str">
        <f t="shared" si="504"/>
        <v>Low Stress</v>
      </c>
      <c r="X2126" s="1">
        <v>12.68</v>
      </c>
      <c r="Y2126" s="1">
        <v>7.07</v>
      </c>
      <c r="Z2126" s="1">
        <v>88</v>
      </c>
      <c r="AA2126" s="1">
        <v>29066</v>
      </c>
      <c r="AB2126" s="1">
        <v>1242</v>
      </c>
      <c r="AC2126" s="1">
        <v>1.1200000000000001</v>
      </c>
      <c r="AD2126" s="1">
        <v>115.01</v>
      </c>
      <c r="AE2126" s="1">
        <v>121.19</v>
      </c>
      <c r="AF2126" s="1">
        <v>1033.8699999999999</v>
      </c>
      <c r="AG2126" s="1">
        <v>180.95</v>
      </c>
      <c r="AH2126" s="1">
        <v>803</v>
      </c>
      <c r="AI2126" s="1">
        <v>6.44</v>
      </c>
      <c r="AJ2126" s="1">
        <v>8</v>
      </c>
      <c r="AK2126" s="1">
        <v>33.96</v>
      </c>
      <c r="AL2126" s="1">
        <v>11096</v>
      </c>
      <c r="AM2126" s="1">
        <f t="shared" si="507"/>
        <v>4383.8575220920047</v>
      </c>
    </row>
    <row r="2127" spans="1:39" x14ac:dyDescent="0.3">
      <c r="A2127" s="2">
        <v>38651</v>
      </c>
      <c r="B2127" s="1" t="s">
        <v>26</v>
      </c>
      <c r="C2127" s="1">
        <v>4168.76</v>
      </c>
      <c r="D2127" s="1">
        <v>4159.76</v>
      </c>
      <c r="E2127" s="5">
        <f t="shared" si="494"/>
        <v>-2.1589153609226724E-3</v>
      </c>
      <c r="F2127" s="6">
        <f t="shared" si="495"/>
        <v>-9</v>
      </c>
      <c r="G2127" s="1">
        <v>4172.41</v>
      </c>
      <c r="H2127" s="1">
        <v>4154.51</v>
      </c>
      <c r="I2127" s="5">
        <f t="shared" si="496"/>
        <v>4.2938427733905608E-3</v>
      </c>
      <c r="J2127" s="5" t="str">
        <f t="shared" si="497"/>
        <v>Low</v>
      </c>
      <c r="K2127" s="6">
        <f t="shared" si="498"/>
        <v>416</v>
      </c>
      <c r="L2127" s="5" t="str">
        <f t="shared" si="499"/>
        <v>Normal</v>
      </c>
      <c r="M2127" s="6">
        <f t="shared" si="506"/>
        <v>3332.8928571428573</v>
      </c>
      <c r="N2127" s="1">
        <v>492621564</v>
      </c>
      <c r="O2127" s="5">
        <f t="shared" si="505"/>
        <v>-0.10330868008475946</v>
      </c>
      <c r="P2127" s="1">
        <v>1.1599999999999999</v>
      </c>
      <c r="Q2127" s="1">
        <v>8.67</v>
      </c>
      <c r="R2127" s="1">
        <f t="shared" si="500"/>
        <v>3.7652344822598757E-2</v>
      </c>
      <c r="S2127" s="1">
        <f t="shared" si="501"/>
        <v>-0.39782034459268417</v>
      </c>
      <c r="T2127" s="1">
        <f t="shared" si="502"/>
        <v>-0.33794952076780854</v>
      </c>
      <c r="U2127" s="1">
        <f t="shared" si="502"/>
        <v>1.2276770290675194</v>
      </c>
      <c r="V2127" s="1">
        <f t="shared" si="503"/>
        <v>0.13238987713240635</v>
      </c>
      <c r="W2127" s="7" t="str">
        <f t="shared" si="504"/>
        <v>Moderate Stress</v>
      </c>
      <c r="X2127" s="1">
        <v>8.61</v>
      </c>
      <c r="Y2127" s="1">
        <v>6.76</v>
      </c>
      <c r="Z2127" s="1">
        <v>101</v>
      </c>
      <c r="AA2127" s="1">
        <v>5087</v>
      </c>
      <c r="AB2127" s="1">
        <v>845</v>
      </c>
      <c r="AC2127" s="1">
        <v>0.92</v>
      </c>
      <c r="AD2127" s="1">
        <v>95.42</v>
      </c>
      <c r="AE2127" s="1">
        <v>23.48</v>
      </c>
      <c r="AF2127" s="1">
        <v>1278.03</v>
      </c>
      <c r="AG2127" s="1">
        <v>455.35</v>
      </c>
      <c r="AH2127" s="1">
        <v>6738</v>
      </c>
      <c r="AI2127" s="1">
        <v>4.38</v>
      </c>
      <c r="AJ2127" s="1">
        <v>2</v>
      </c>
      <c r="AK2127" s="1">
        <v>71.790000000000006</v>
      </c>
      <c r="AL2127" s="1">
        <v>13512</v>
      </c>
      <c r="AM2127" s="1">
        <f t="shared" si="507"/>
        <v>4370.2659547274106</v>
      </c>
    </row>
    <row r="2128" spans="1:39" x14ac:dyDescent="0.3">
      <c r="A2128" s="2">
        <v>38652</v>
      </c>
      <c r="B2128" s="1" t="s">
        <v>26</v>
      </c>
      <c r="C2128" s="1">
        <v>3705.44</v>
      </c>
      <c r="D2128" s="1">
        <v>3703.64</v>
      </c>
      <c r="E2128" s="5">
        <f t="shared" si="494"/>
        <v>-4.8577226995989194E-4</v>
      </c>
      <c r="F2128" s="6">
        <f t="shared" si="495"/>
        <v>-1.8000000000001819</v>
      </c>
      <c r="G2128" s="1">
        <v>3746.5</v>
      </c>
      <c r="H2128" s="1">
        <v>3702.52</v>
      </c>
      <c r="I2128" s="5">
        <f t="shared" si="496"/>
        <v>1.1869035796018831E-2</v>
      </c>
      <c r="J2128" s="5" t="str">
        <f t="shared" si="497"/>
        <v>Low</v>
      </c>
      <c r="K2128" s="6">
        <f t="shared" si="498"/>
        <v>416</v>
      </c>
      <c r="L2128" s="5" t="str">
        <f t="shared" si="499"/>
        <v>Normal</v>
      </c>
      <c r="M2128" s="6">
        <f t="shared" si="506"/>
        <v>3634.5</v>
      </c>
      <c r="N2128" s="1">
        <v>995754923</v>
      </c>
      <c r="O2128" s="5">
        <f t="shared" si="505"/>
        <v>-0.10965055676289025</v>
      </c>
      <c r="P2128" s="1">
        <v>-4.6500000000000004</v>
      </c>
      <c r="Q2128" s="1">
        <v>5.99</v>
      </c>
      <c r="R2128" s="1">
        <f t="shared" si="500"/>
        <v>-1.7221679023367302</v>
      </c>
      <c r="S2128" s="1">
        <f t="shared" si="501"/>
        <v>-0.4059112913616359</v>
      </c>
      <c r="T2128" s="1">
        <f t="shared" si="502"/>
        <v>-1.69310322252912</v>
      </c>
      <c r="U2128" s="1">
        <f t="shared" si="502"/>
        <v>0.30687716846728141</v>
      </c>
      <c r="V2128" s="1">
        <f t="shared" si="503"/>
        <v>-0.87857631194005126</v>
      </c>
      <c r="W2128" s="7" t="str">
        <f t="shared" si="504"/>
        <v>Low Stress</v>
      </c>
      <c r="X2128" s="1">
        <v>5.61</v>
      </c>
      <c r="Y2128" s="1">
        <v>0.63</v>
      </c>
      <c r="Z2128" s="1">
        <v>96</v>
      </c>
      <c r="AA2128" s="1">
        <v>23322</v>
      </c>
      <c r="AB2128" s="1">
        <v>1830</v>
      </c>
      <c r="AC2128" s="1">
        <v>0.91</v>
      </c>
      <c r="AD2128" s="1">
        <v>137.09</v>
      </c>
      <c r="AE2128" s="1">
        <v>82.75</v>
      </c>
      <c r="AF2128" s="1">
        <v>1751.81</v>
      </c>
      <c r="AG2128" s="1">
        <v>274.20999999999998</v>
      </c>
      <c r="AH2128" s="1">
        <v>454</v>
      </c>
      <c r="AI2128" s="1">
        <v>2.6</v>
      </c>
      <c r="AJ2128" s="1">
        <v>30</v>
      </c>
      <c r="AK2128" s="1">
        <v>94.54</v>
      </c>
      <c r="AL2128" s="1">
        <v>7233</v>
      </c>
      <c r="AM2128" s="1">
        <f t="shared" si="507"/>
        <v>4332.6903286445722</v>
      </c>
    </row>
    <row r="2129" spans="1:39" x14ac:dyDescent="0.3">
      <c r="A2129" s="2">
        <v>38653</v>
      </c>
      <c r="B2129" s="1" t="s">
        <v>26</v>
      </c>
      <c r="C2129" s="1">
        <v>3718.53</v>
      </c>
      <c r="D2129" s="1">
        <v>3675.58</v>
      </c>
      <c r="E2129" s="5">
        <f t="shared" si="494"/>
        <v>-1.1550263141617863E-2</v>
      </c>
      <c r="F2129" s="6">
        <f t="shared" si="495"/>
        <v>-42.950000000000273</v>
      </c>
      <c r="G2129" s="1">
        <v>3743.18</v>
      </c>
      <c r="H2129" s="1">
        <v>3667</v>
      </c>
      <c r="I2129" s="5">
        <f t="shared" si="496"/>
        <v>2.0486590131046364E-2</v>
      </c>
      <c r="J2129" s="5" t="str">
        <f t="shared" si="497"/>
        <v>Medium</v>
      </c>
      <c r="K2129" s="6">
        <f t="shared" si="498"/>
        <v>416</v>
      </c>
      <c r="L2129" s="5" t="str">
        <f t="shared" si="499"/>
        <v>Normal</v>
      </c>
      <c r="M2129" s="6">
        <f t="shared" si="506"/>
        <v>3607.287142857143</v>
      </c>
      <c r="N2129" s="1">
        <v>515898158</v>
      </c>
      <c r="O2129" s="5">
        <f t="shared" si="505"/>
        <v>-7.5763303128813667E-3</v>
      </c>
      <c r="P2129" s="1">
        <v>5.03</v>
      </c>
      <c r="Q2129" s="1">
        <v>7.64</v>
      </c>
      <c r="R2129" s="1">
        <f t="shared" si="500"/>
        <v>-4.3762692907203915E-2</v>
      </c>
      <c r="S2129" s="1">
        <f t="shared" si="501"/>
        <v>-0.27568530706634364</v>
      </c>
      <c r="T2129" s="1">
        <f t="shared" si="502"/>
        <v>0.56470879692862452</v>
      </c>
      <c r="U2129" s="1">
        <f t="shared" si="502"/>
        <v>0.87378753040399493</v>
      </c>
      <c r="V2129" s="1">
        <f t="shared" si="503"/>
        <v>0.27976208183976797</v>
      </c>
      <c r="W2129" s="7" t="str">
        <f t="shared" si="504"/>
        <v>Moderate Stress</v>
      </c>
      <c r="X2129" s="1">
        <v>5.94</v>
      </c>
      <c r="Y2129" s="1">
        <v>4.9400000000000004</v>
      </c>
      <c r="Z2129" s="1">
        <v>69</v>
      </c>
      <c r="AA2129" s="1">
        <v>23484</v>
      </c>
      <c r="AB2129" s="1">
        <v>4222</v>
      </c>
      <c r="AC2129" s="1">
        <v>1.05</v>
      </c>
      <c r="AD2129" s="1">
        <v>125.39</v>
      </c>
      <c r="AE2129" s="1">
        <v>72.790000000000006</v>
      </c>
      <c r="AF2129" s="1">
        <v>1502.9</v>
      </c>
      <c r="AG2129" s="1">
        <v>339.54</v>
      </c>
      <c r="AH2129" s="1">
        <v>646</v>
      </c>
      <c r="AI2129" s="1">
        <v>5.17</v>
      </c>
      <c r="AJ2129" s="1">
        <v>38</v>
      </c>
      <c r="AK2129" s="1">
        <v>33.43</v>
      </c>
      <c r="AL2129" s="1">
        <v>8432</v>
      </c>
      <c r="AM2129" s="1">
        <f t="shared" si="507"/>
        <v>4358.5180529622867</v>
      </c>
    </row>
    <row r="2130" spans="1:39" x14ac:dyDescent="0.3">
      <c r="A2130" s="2">
        <v>38654</v>
      </c>
      <c r="B2130" s="1" t="s">
        <v>25</v>
      </c>
      <c r="C2130" s="1">
        <v>4783.7</v>
      </c>
      <c r="D2130" s="1">
        <v>4761.51</v>
      </c>
      <c r="E2130" s="5">
        <f t="shared" si="494"/>
        <v>-4.6386688128435315E-3</v>
      </c>
      <c r="F2130" s="6">
        <f t="shared" si="495"/>
        <v>-22.1899999999996</v>
      </c>
      <c r="G2130" s="1">
        <v>4826.04</v>
      </c>
      <c r="H2130" s="1">
        <v>4733.2700000000004</v>
      </c>
      <c r="I2130" s="5">
        <f t="shared" si="496"/>
        <v>1.9392938520392068E-2</v>
      </c>
      <c r="J2130" s="5" t="str">
        <f t="shared" si="497"/>
        <v>Low</v>
      </c>
      <c r="K2130" s="6">
        <f t="shared" si="498"/>
        <v>416</v>
      </c>
      <c r="L2130" s="5" t="str">
        <f t="shared" si="499"/>
        <v>Normal</v>
      </c>
      <c r="M2130" s="6">
        <f t="shared" si="506"/>
        <v>3971.1942857142858</v>
      </c>
      <c r="N2130" s="1">
        <v>909440976</v>
      </c>
      <c r="O2130" s="5">
        <f t="shared" si="505"/>
        <v>0.29544452848257968</v>
      </c>
      <c r="P2130" s="1">
        <v>7.68</v>
      </c>
      <c r="Q2130" s="1">
        <v>9.57</v>
      </c>
      <c r="R2130" s="1">
        <f t="shared" si="500"/>
        <v>-1.4202657747482528</v>
      </c>
      <c r="S2130" s="1">
        <f t="shared" si="501"/>
        <v>0.11090777299946405</v>
      </c>
      <c r="T2130" s="1">
        <f t="shared" si="502"/>
        <v>1.1828081617595152</v>
      </c>
      <c r="U2130" s="1">
        <f t="shared" si="502"/>
        <v>1.5369008628511815</v>
      </c>
      <c r="V2130" s="1">
        <f t="shared" si="503"/>
        <v>0.35258775571547701</v>
      </c>
      <c r="W2130" s="7" t="str">
        <f t="shared" si="504"/>
        <v>Moderate Stress</v>
      </c>
      <c r="X2130" s="1">
        <v>4.91</v>
      </c>
      <c r="Y2130" s="1">
        <v>7.56</v>
      </c>
      <c r="Z2130" s="1">
        <v>101</v>
      </c>
      <c r="AA2130" s="1">
        <v>9861</v>
      </c>
      <c r="AB2130" s="1">
        <v>4485</v>
      </c>
      <c r="AC2130" s="1">
        <v>1.2</v>
      </c>
      <c r="AD2130" s="1">
        <v>101.97</v>
      </c>
      <c r="AE2130" s="1">
        <v>123.94</v>
      </c>
      <c r="AF2130" s="1">
        <v>2429.0500000000002</v>
      </c>
      <c r="AG2130" s="1">
        <v>201.22</v>
      </c>
      <c r="AH2130" s="1">
        <v>5236</v>
      </c>
      <c r="AI2130" s="1">
        <v>5.79</v>
      </c>
      <c r="AJ2130" s="1">
        <v>6</v>
      </c>
      <c r="AK2130" s="1">
        <v>74.7</v>
      </c>
      <c r="AL2130" s="1">
        <v>1291</v>
      </c>
      <c r="AM2130" s="1">
        <f t="shared" si="507"/>
        <v>4361.0691328657622</v>
      </c>
    </row>
    <row r="2131" spans="1:39" x14ac:dyDescent="0.3">
      <c r="A2131" s="2">
        <v>38655</v>
      </c>
      <c r="B2131" s="1" t="s">
        <v>24</v>
      </c>
      <c r="C2131" s="1">
        <v>2183.3000000000002</v>
      </c>
      <c r="D2131" s="1">
        <v>2165.75</v>
      </c>
      <c r="E2131" s="5">
        <f t="shared" si="494"/>
        <v>-8.0382906609262044E-3</v>
      </c>
      <c r="F2131" s="6">
        <f t="shared" si="495"/>
        <v>-17.550000000000182</v>
      </c>
      <c r="G2131" s="1">
        <v>2213.34</v>
      </c>
      <c r="H2131" s="1">
        <v>2130.58</v>
      </c>
      <c r="I2131" s="5">
        <f t="shared" si="496"/>
        <v>3.7905922227820368E-2</v>
      </c>
      <c r="J2131" s="5" t="str">
        <f t="shared" si="497"/>
        <v>Medium</v>
      </c>
      <c r="K2131" s="6">
        <f t="shared" si="498"/>
        <v>416</v>
      </c>
      <c r="L2131" s="5" t="str">
        <f t="shared" si="499"/>
        <v>Normal</v>
      </c>
      <c r="M2131" s="6">
        <f t="shared" si="506"/>
        <v>3842.8542857142861</v>
      </c>
      <c r="N2131" s="1">
        <v>742065549</v>
      </c>
      <c r="O2131" s="5">
        <f t="shared" si="505"/>
        <v>-0.54515479333236727</v>
      </c>
      <c r="P2131" s="1">
        <v>0.32</v>
      </c>
      <c r="Q2131" s="1">
        <v>6.44</v>
      </c>
      <c r="R2131" s="1">
        <f t="shared" si="500"/>
        <v>-0.83483318507268278</v>
      </c>
      <c r="S2131" s="1">
        <f t="shared" si="501"/>
        <v>-0.96152625749420562</v>
      </c>
      <c r="T2131" s="1">
        <f t="shared" si="502"/>
        <v>-0.53387535716703427</v>
      </c>
      <c r="U2131" s="1">
        <f t="shared" si="502"/>
        <v>0.46148908535911248</v>
      </c>
      <c r="V2131" s="1">
        <f t="shared" si="503"/>
        <v>-0.46718642859370252</v>
      </c>
      <c r="W2131" s="7" t="str">
        <f t="shared" si="504"/>
        <v>Low Stress</v>
      </c>
      <c r="X2131" s="1">
        <v>3.88</v>
      </c>
      <c r="Y2131" s="1">
        <v>5.24</v>
      </c>
      <c r="Z2131" s="1">
        <v>111</v>
      </c>
      <c r="AA2131" s="1">
        <v>5857</v>
      </c>
      <c r="AB2131" s="1">
        <v>4223</v>
      </c>
      <c r="AC2131" s="1">
        <v>1.0900000000000001</v>
      </c>
      <c r="AD2131" s="1">
        <v>99.31</v>
      </c>
      <c r="AE2131" s="1">
        <v>57.31</v>
      </c>
      <c r="AF2131" s="1">
        <v>2241.06</v>
      </c>
      <c r="AG2131" s="1">
        <v>238.72</v>
      </c>
      <c r="AH2131" s="1">
        <v>209</v>
      </c>
      <c r="AI2131" s="1">
        <v>6.31</v>
      </c>
      <c r="AJ2131" s="1">
        <v>15</v>
      </c>
      <c r="AK2131" s="1">
        <v>95.67</v>
      </c>
      <c r="AL2131" s="1">
        <v>12911</v>
      </c>
      <c r="AM2131" s="1">
        <f t="shared" si="507"/>
        <v>4348.9901190983055</v>
      </c>
    </row>
    <row r="2132" spans="1:39" x14ac:dyDescent="0.3">
      <c r="A2132" s="2">
        <v>38656</v>
      </c>
      <c r="B2132" s="1" t="s">
        <v>25</v>
      </c>
      <c r="C2132" s="1">
        <v>1004.45</v>
      </c>
      <c r="D2132" s="1">
        <v>1048.96</v>
      </c>
      <c r="E2132" s="5">
        <f t="shared" si="494"/>
        <v>4.4312808004380498E-2</v>
      </c>
      <c r="F2132" s="6">
        <f t="shared" si="495"/>
        <v>44.509999999999991</v>
      </c>
      <c r="G2132" s="1">
        <v>1083.05</v>
      </c>
      <c r="H2132" s="1">
        <v>994.33</v>
      </c>
      <c r="I2132" s="5">
        <f t="shared" si="496"/>
        <v>8.8326945094330145E-2</v>
      </c>
      <c r="J2132" s="5" t="str">
        <f t="shared" si="497"/>
        <v>High</v>
      </c>
      <c r="K2132" s="6">
        <f t="shared" si="498"/>
        <v>416</v>
      </c>
      <c r="L2132" s="5" t="str">
        <f t="shared" si="499"/>
        <v>⚠️ High Risk</v>
      </c>
      <c r="M2132" s="6">
        <f t="shared" si="506"/>
        <v>3450.6014285714286</v>
      </c>
      <c r="N2132" s="1">
        <v>723652120</v>
      </c>
      <c r="O2132" s="5">
        <f t="shared" si="505"/>
        <v>-0.51565970218169221</v>
      </c>
      <c r="P2132" s="1">
        <v>-4.3099999999999996</v>
      </c>
      <c r="Q2132" s="1">
        <v>9.83</v>
      </c>
      <c r="R2132" s="1">
        <f t="shared" si="500"/>
        <v>-0.77042814296170892</v>
      </c>
      <c r="S2132" s="1">
        <f t="shared" si="501"/>
        <v>-0.92389651088175218</v>
      </c>
      <c r="T2132" s="1">
        <f t="shared" si="502"/>
        <v>-1.6137999077961001</v>
      </c>
      <c r="U2132" s="1">
        <f t="shared" si="502"/>
        <v>1.626232192610906</v>
      </c>
      <c r="V2132" s="1">
        <f t="shared" si="503"/>
        <v>-0.42047309225716373</v>
      </c>
      <c r="W2132" s="7" t="str">
        <f t="shared" si="504"/>
        <v>Low Stress</v>
      </c>
      <c r="X2132" s="1">
        <v>4.4000000000000004</v>
      </c>
      <c r="Y2132" s="1">
        <v>7.91</v>
      </c>
      <c r="Z2132" s="1">
        <v>54</v>
      </c>
      <c r="AA2132" s="1">
        <v>17623</v>
      </c>
      <c r="AB2132" s="1">
        <v>3330</v>
      </c>
      <c r="AC2132" s="1">
        <v>1.22</v>
      </c>
      <c r="AD2132" s="1">
        <v>115</v>
      </c>
      <c r="AE2132" s="1">
        <v>70.2</v>
      </c>
      <c r="AF2132" s="1">
        <v>2367.04</v>
      </c>
      <c r="AG2132" s="1">
        <v>119.59</v>
      </c>
      <c r="AH2132" s="1">
        <v>1598</v>
      </c>
      <c r="AI2132" s="1">
        <v>6.05</v>
      </c>
      <c r="AJ2132" s="1">
        <v>27</v>
      </c>
      <c r="AK2132" s="1">
        <v>9.8699999999999992</v>
      </c>
      <c r="AL2132" s="1">
        <v>14922</v>
      </c>
      <c r="AM2132" s="1">
        <f t="shared" si="507"/>
        <v>4328.5169643543031</v>
      </c>
    </row>
    <row r="2133" spans="1:39" x14ac:dyDescent="0.3">
      <c r="A2133" s="2">
        <v>38657</v>
      </c>
      <c r="B2133" s="1" t="s">
        <v>26</v>
      </c>
      <c r="C2133" s="1">
        <v>2087.8200000000002</v>
      </c>
      <c r="D2133" s="1">
        <v>2066.09</v>
      </c>
      <c r="E2133" s="5">
        <f t="shared" si="494"/>
        <v>-1.0407985362722848E-2</v>
      </c>
      <c r="F2133" s="6">
        <f t="shared" si="495"/>
        <v>-21.730000000000018</v>
      </c>
      <c r="G2133" s="1">
        <v>2137.5</v>
      </c>
      <c r="H2133" s="1">
        <v>2032.68</v>
      </c>
      <c r="I2133" s="5">
        <f t="shared" si="496"/>
        <v>5.0205477483691086E-2</v>
      </c>
      <c r="J2133" s="5" t="str">
        <f t="shared" si="497"/>
        <v>High</v>
      </c>
      <c r="K2133" s="6">
        <f t="shared" si="498"/>
        <v>416</v>
      </c>
      <c r="L2133" s="5" t="str">
        <f t="shared" si="499"/>
        <v>⚠️ High Risk</v>
      </c>
      <c r="M2133" s="6">
        <f t="shared" si="506"/>
        <v>3083.0414285714282</v>
      </c>
      <c r="N2133" s="1">
        <v>350652271</v>
      </c>
      <c r="O2133" s="5">
        <f t="shared" si="505"/>
        <v>0.96965565893837713</v>
      </c>
      <c r="P2133" s="1">
        <v>9.8000000000000007</v>
      </c>
      <c r="Q2133" s="1">
        <v>3.12</v>
      </c>
      <c r="R2133" s="1">
        <f t="shared" si="500"/>
        <v>0.53422135943308735</v>
      </c>
      <c r="S2133" s="1">
        <f t="shared" si="501"/>
        <v>0.97106426048896832</v>
      </c>
      <c r="T2133" s="1">
        <f t="shared" si="502"/>
        <v>1.677287653624228</v>
      </c>
      <c r="U2133" s="1">
        <f t="shared" si="502"/>
        <v>-0.67920327926506308</v>
      </c>
      <c r="V2133" s="1">
        <f t="shared" si="503"/>
        <v>0.62584249857030527</v>
      </c>
      <c r="W2133" s="7" t="str">
        <f t="shared" si="504"/>
        <v>Moderate Stress</v>
      </c>
      <c r="X2133" s="1">
        <v>2.82</v>
      </c>
      <c r="Y2133" s="1">
        <v>4.78</v>
      </c>
      <c r="Z2133" s="1">
        <v>106</v>
      </c>
      <c r="AA2133" s="1">
        <v>10482</v>
      </c>
      <c r="AB2133" s="1">
        <v>3316</v>
      </c>
      <c r="AC2133" s="1">
        <v>1.29</v>
      </c>
      <c r="AD2133" s="1">
        <v>94.51</v>
      </c>
      <c r="AE2133" s="1">
        <v>32.159999999999997</v>
      </c>
      <c r="AF2133" s="1">
        <v>1889.18</v>
      </c>
      <c r="AG2133" s="1">
        <v>293.29000000000002</v>
      </c>
      <c r="AH2133" s="1">
        <v>3771</v>
      </c>
      <c r="AI2133" s="1">
        <v>6.17</v>
      </c>
      <c r="AJ2133" s="1">
        <v>34</v>
      </c>
      <c r="AK2133" s="1">
        <v>52.97</v>
      </c>
      <c r="AL2133" s="1">
        <v>11918</v>
      </c>
      <c r="AM2133" s="1">
        <f t="shared" si="507"/>
        <v>4278.2893279338778</v>
      </c>
    </row>
    <row r="2134" spans="1:39" x14ac:dyDescent="0.3">
      <c r="A2134" s="2">
        <v>38658</v>
      </c>
      <c r="B2134" s="1" t="s">
        <v>25</v>
      </c>
      <c r="C2134" s="1">
        <v>1871.57</v>
      </c>
      <c r="D2134" s="1">
        <v>1867.66</v>
      </c>
      <c r="E2134" s="5">
        <f t="shared" si="494"/>
        <v>-2.0891550943859193E-3</v>
      </c>
      <c r="F2134" s="6">
        <f t="shared" si="495"/>
        <v>-3.9099999999998545</v>
      </c>
      <c r="G2134" s="1">
        <v>1883.19</v>
      </c>
      <c r="H2134" s="1">
        <v>1858.54</v>
      </c>
      <c r="I2134" s="5">
        <f t="shared" si="496"/>
        <v>1.3170760377650899E-2</v>
      </c>
      <c r="J2134" s="5" t="str">
        <f t="shared" si="497"/>
        <v>Low</v>
      </c>
      <c r="K2134" s="6">
        <f t="shared" si="498"/>
        <v>416</v>
      </c>
      <c r="L2134" s="5" t="str">
        <f t="shared" si="499"/>
        <v>Normal</v>
      </c>
      <c r="M2134" s="6">
        <f t="shared" si="506"/>
        <v>2755.5985714285712</v>
      </c>
      <c r="N2134" s="1">
        <v>855387802</v>
      </c>
      <c r="O2134" s="5">
        <f t="shared" si="505"/>
        <v>-9.6041314753955567E-2</v>
      </c>
      <c r="P2134" s="1">
        <v>-1.04</v>
      </c>
      <c r="Q2134" s="1">
        <v>1.86</v>
      </c>
      <c r="R2134" s="1">
        <f t="shared" si="500"/>
        <v>-1.2312028387952696</v>
      </c>
      <c r="S2134" s="1">
        <f t="shared" si="501"/>
        <v>-0.38854866224590762</v>
      </c>
      <c r="T2134" s="1">
        <f t="shared" si="502"/>
        <v>-0.85108861609911413</v>
      </c>
      <c r="U2134" s="1">
        <f t="shared" si="502"/>
        <v>-1.1121166465621899</v>
      </c>
      <c r="V2134" s="1">
        <f t="shared" si="503"/>
        <v>-0.89573919092562027</v>
      </c>
      <c r="W2134" s="7" t="str">
        <f t="shared" si="504"/>
        <v>Low Stress</v>
      </c>
      <c r="X2134" s="1">
        <v>13.55</v>
      </c>
      <c r="Y2134" s="1">
        <v>9.84</v>
      </c>
      <c r="Z2134" s="1">
        <v>53</v>
      </c>
      <c r="AA2134" s="1">
        <v>9115</v>
      </c>
      <c r="AB2134" s="1">
        <v>2614</v>
      </c>
      <c r="AC2134" s="1">
        <v>1.32</v>
      </c>
      <c r="AD2134" s="1">
        <v>141.47999999999999</v>
      </c>
      <c r="AE2134" s="1">
        <v>64.540000000000006</v>
      </c>
      <c r="AF2134" s="1">
        <v>1172.1600000000001</v>
      </c>
      <c r="AG2134" s="1">
        <v>237.94</v>
      </c>
      <c r="AH2134" s="1">
        <v>8854</v>
      </c>
      <c r="AI2134" s="1">
        <v>4.76</v>
      </c>
      <c r="AJ2134" s="1">
        <v>14</v>
      </c>
      <c r="AK2134" s="1">
        <v>1.22</v>
      </c>
      <c r="AL2134" s="1">
        <v>12459</v>
      </c>
      <c r="AM2134" s="1">
        <f t="shared" si="507"/>
        <v>4256.8541503822717</v>
      </c>
    </row>
    <row r="2135" spans="1:39" x14ac:dyDescent="0.3">
      <c r="A2135" s="2">
        <v>38659</v>
      </c>
      <c r="B2135" s="1" t="s">
        <v>25</v>
      </c>
      <c r="C2135" s="1">
        <v>3647.34</v>
      </c>
      <c r="D2135" s="1">
        <v>3664.47</v>
      </c>
      <c r="E2135" s="5">
        <f t="shared" si="494"/>
        <v>4.6965733932124928E-3</v>
      </c>
      <c r="F2135" s="6">
        <f t="shared" si="495"/>
        <v>17.129999999999654</v>
      </c>
      <c r="G2135" s="1">
        <v>3695.67</v>
      </c>
      <c r="H2135" s="1">
        <v>3616.67</v>
      </c>
      <c r="I2135" s="5">
        <f t="shared" si="496"/>
        <v>2.1659620435714795E-2</v>
      </c>
      <c r="J2135" s="5" t="str">
        <f t="shared" si="497"/>
        <v>Medium</v>
      </c>
      <c r="K2135" s="6">
        <f t="shared" si="498"/>
        <v>416</v>
      </c>
      <c r="L2135" s="5" t="str">
        <f t="shared" si="499"/>
        <v>Normal</v>
      </c>
      <c r="M2135" s="6">
        <f t="shared" si="506"/>
        <v>2750.002857142857</v>
      </c>
      <c r="N2135" s="1">
        <v>810263495</v>
      </c>
      <c r="O2135" s="5">
        <f t="shared" si="505"/>
        <v>0.96206482978700603</v>
      </c>
      <c r="P2135" s="1">
        <v>-3.1</v>
      </c>
      <c r="Q2135" s="1">
        <v>4.03</v>
      </c>
      <c r="R2135" s="1">
        <f t="shared" si="500"/>
        <v>-1.0733705907895608</v>
      </c>
      <c r="S2135" s="1">
        <f t="shared" si="501"/>
        <v>0.96137990399434592</v>
      </c>
      <c r="T2135" s="1">
        <f t="shared" si="502"/>
        <v>-1.3315734053638821</v>
      </c>
      <c r="U2135" s="1">
        <f t="shared" si="502"/>
        <v>-0.36654362510602695</v>
      </c>
      <c r="V2135" s="1">
        <f t="shared" si="503"/>
        <v>-0.45252692931628102</v>
      </c>
      <c r="W2135" s="7" t="str">
        <f t="shared" si="504"/>
        <v>Low Stress</v>
      </c>
      <c r="X2135" s="1">
        <v>14.1</v>
      </c>
      <c r="Y2135" s="1">
        <v>3.28</v>
      </c>
      <c r="Z2135" s="1">
        <v>60</v>
      </c>
      <c r="AA2135" s="1">
        <v>3555</v>
      </c>
      <c r="AB2135" s="1">
        <v>1869</v>
      </c>
      <c r="AC2135" s="1">
        <v>1.08</v>
      </c>
      <c r="AD2135" s="1">
        <v>135.19999999999999</v>
      </c>
      <c r="AE2135" s="1">
        <v>146.6</v>
      </c>
      <c r="AF2135" s="1">
        <v>1681.45</v>
      </c>
      <c r="AG2135" s="1">
        <v>231.76</v>
      </c>
      <c r="AH2135" s="1">
        <v>9879</v>
      </c>
      <c r="AI2135" s="1">
        <v>5.62</v>
      </c>
      <c r="AJ2135" s="1">
        <v>6</v>
      </c>
      <c r="AK2135" s="1">
        <v>82.54</v>
      </c>
      <c r="AL2135" s="1">
        <v>3500</v>
      </c>
      <c r="AM2135" s="1">
        <f t="shared" si="507"/>
        <v>4242.4603148057577</v>
      </c>
    </row>
    <row r="2136" spans="1:39" x14ac:dyDescent="0.3">
      <c r="A2136" s="2">
        <v>38660</v>
      </c>
      <c r="B2136" s="1" t="s">
        <v>24</v>
      </c>
      <c r="C2136" s="1">
        <v>3534.85</v>
      </c>
      <c r="D2136" s="1">
        <v>3501.07</v>
      </c>
      <c r="E2136" s="5">
        <f t="shared" si="494"/>
        <v>-9.5562753723636776E-3</v>
      </c>
      <c r="F2136" s="6">
        <f t="shared" si="495"/>
        <v>-33.779999999999745</v>
      </c>
      <c r="G2136" s="1">
        <v>3557.87</v>
      </c>
      <c r="H2136" s="1">
        <v>3480.47</v>
      </c>
      <c r="I2136" s="5">
        <f t="shared" si="496"/>
        <v>2.1896261510389436E-2</v>
      </c>
      <c r="J2136" s="5" t="str">
        <f t="shared" si="497"/>
        <v>Medium</v>
      </c>
      <c r="K2136" s="6">
        <f t="shared" si="498"/>
        <v>416</v>
      </c>
      <c r="L2136" s="5" t="str">
        <f t="shared" si="499"/>
        <v>Normal</v>
      </c>
      <c r="M2136" s="6">
        <f t="shared" si="506"/>
        <v>2725.0728571428576</v>
      </c>
      <c r="N2136" s="1">
        <v>974919248</v>
      </c>
      <c r="O2136" s="5">
        <f t="shared" si="505"/>
        <v>-4.4590350036976603E-2</v>
      </c>
      <c r="P2136" s="1">
        <v>0.55000000000000004</v>
      </c>
      <c r="Q2136" s="1">
        <v>4.71</v>
      </c>
      <c r="R2136" s="1">
        <f t="shared" si="500"/>
        <v>-1.6492905188909002</v>
      </c>
      <c r="S2136" s="1">
        <f t="shared" si="501"/>
        <v>-0.32290767963711559</v>
      </c>
      <c r="T2136" s="1">
        <f t="shared" si="502"/>
        <v>-0.48022899720057965</v>
      </c>
      <c r="U2136" s="1">
        <f t="shared" si="502"/>
        <v>-0.13290783958059355</v>
      </c>
      <c r="V2136" s="1">
        <f t="shared" si="503"/>
        <v>-0.64633375882729716</v>
      </c>
      <c r="W2136" s="7" t="str">
        <f t="shared" si="504"/>
        <v>Low Stress</v>
      </c>
      <c r="X2136" s="1">
        <v>9.6300000000000008</v>
      </c>
      <c r="Y2136" s="1">
        <v>1.38</v>
      </c>
      <c r="Z2136" s="1">
        <v>68</v>
      </c>
      <c r="AA2136" s="1">
        <v>21271</v>
      </c>
      <c r="AB2136" s="1">
        <v>207</v>
      </c>
      <c r="AC2136" s="1">
        <v>1.3</v>
      </c>
      <c r="AD2136" s="1">
        <v>101.58</v>
      </c>
      <c r="AE2136" s="1">
        <v>142.47999999999999</v>
      </c>
      <c r="AF2136" s="1">
        <v>2101.41</v>
      </c>
      <c r="AG2136" s="1">
        <v>455.98</v>
      </c>
      <c r="AH2136" s="1">
        <v>6992</v>
      </c>
      <c r="AI2136" s="1">
        <v>2.89</v>
      </c>
      <c r="AJ2136" s="1">
        <v>34</v>
      </c>
      <c r="AK2136" s="1">
        <v>28.76</v>
      </c>
      <c r="AL2136" s="1">
        <v>3687</v>
      </c>
      <c r="AM2136" s="1">
        <f t="shared" si="507"/>
        <v>4242.174166968106</v>
      </c>
    </row>
    <row r="2137" spans="1:39" x14ac:dyDescent="0.3">
      <c r="A2137" s="2">
        <v>38661</v>
      </c>
      <c r="B2137" s="1" t="s">
        <v>24</v>
      </c>
      <c r="C2137" s="1">
        <v>3373.85</v>
      </c>
      <c r="D2137" s="1">
        <v>3372.49</v>
      </c>
      <c r="E2137" s="5">
        <f t="shared" si="494"/>
        <v>-4.0310031566315261E-4</v>
      </c>
      <c r="F2137" s="6">
        <f t="shared" si="495"/>
        <v>-1.3600000000001273</v>
      </c>
      <c r="G2137" s="1">
        <v>3375.82</v>
      </c>
      <c r="H2137" s="1">
        <v>3339.8</v>
      </c>
      <c r="I2137" s="5">
        <f t="shared" si="496"/>
        <v>1.0676230419253963E-2</v>
      </c>
      <c r="J2137" s="5" t="str">
        <f t="shared" si="497"/>
        <v>Low</v>
      </c>
      <c r="K2137" s="6">
        <f t="shared" si="498"/>
        <v>416</v>
      </c>
      <c r="L2137" s="5" t="str">
        <f t="shared" si="499"/>
        <v>Normal</v>
      </c>
      <c r="M2137" s="6">
        <f t="shared" si="506"/>
        <v>2526.6414285714282</v>
      </c>
      <c r="N2137" s="1">
        <v>903552516</v>
      </c>
      <c r="O2137" s="5">
        <f t="shared" si="505"/>
        <v>-3.6725915220204214E-2</v>
      </c>
      <c r="P2137" s="1">
        <v>6.08</v>
      </c>
      <c r="Q2137" s="1">
        <v>8.9499999999999993</v>
      </c>
      <c r="R2137" s="1">
        <f t="shared" si="500"/>
        <v>-1.3996695830085835</v>
      </c>
      <c r="S2137" s="1">
        <f t="shared" si="501"/>
        <v>-0.31287425787572776</v>
      </c>
      <c r="T2137" s="1">
        <f t="shared" si="502"/>
        <v>0.80961609242765675</v>
      </c>
      <c r="U2137" s="1">
        <f t="shared" si="502"/>
        <v>1.3238799995779917</v>
      </c>
      <c r="V2137" s="1">
        <f t="shared" si="503"/>
        <v>0.10523806278033432</v>
      </c>
      <c r="W2137" s="7" t="str">
        <f t="shared" si="504"/>
        <v>Moderate Stress</v>
      </c>
      <c r="X2137" s="1">
        <v>12.93</v>
      </c>
      <c r="Y2137" s="1">
        <v>4.59</v>
      </c>
      <c r="Z2137" s="1">
        <v>76</v>
      </c>
      <c r="AA2137" s="1">
        <v>19087</v>
      </c>
      <c r="AB2137" s="1">
        <v>2586</v>
      </c>
      <c r="AC2137" s="1">
        <v>0.9</v>
      </c>
      <c r="AD2137" s="1">
        <v>83.46</v>
      </c>
      <c r="AE2137" s="1">
        <v>117.53</v>
      </c>
      <c r="AF2137" s="1">
        <v>910.02</v>
      </c>
      <c r="AG2137" s="1">
        <v>381.55</v>
      </c>
      <c r="AH2137" s="1">
        <v>8052</v>
      </c>
      <c r="AI2137" s="1">
        <v>1.58</v>
      </c>
      <c r="AJ2137" s="1">
        <v>47</v>
      </c>
      <c r="AK2137" s="1">
        <v>33.340000000000003</v>
      </c>
      <c r="AL2137" s="1">
        <v>775</v>
      </c>
      <c r="AM2137" s="1">
        <f t="shared" si="507"/>
        <v>4266.5445615945264</v>
      </c>
    </row>
    <row r="2138" spans="1:39" x14ac:dyDescent="0.3">
      <c r="A2138" s="2">
        <v>38662</v>
      </c>
      <c r="B2138" s="1" t="s">
        <v>26</v>
      </c>
      <c r="C2138" s="1">
        <v>1064.97</v>
      </c>
      <c r="D2138" s="1">
        <v>1088.82</v>
      </c>
      <c r="E2138" s="5">
        <f t="shared" si="494"/>
        <v>2.2394997042170114E-2</v>
      </c>
      <c r="F2138" s="6">
        <f t="shared" si="495"/>
        <v>23.849999999999909</v>
      </c>
      <c r="G2138" s="1">
        <v>1089.54</v>
      </c>
      <c r="H2138" s="1">
        <v>1015.22</v>
      </c>
      <c r="I2138" s="5">
        <f t="shared" si="496"/>
        <v>6.9786003361596974E-2</v>
      </c>
      <c r="J2138" s="5" t="str">
        <f t="shared" si="497"/>
        <v>High</v>
      </c>
      <c r="K2138" s="6">
        <f t="shared" si="498"/>
        <v>416</v>
      </c>
      <c r="L2138" s="5" t="str">
        <f t="shared" si="499"/>
        <v>⚠️ High Risk</v>
      </c>
      <c r="M2138" s="6">
        <f t="shared" si="506"/>
        <v>2372.7942857142857</v>
      </c>
      <c r="N2138" s="1">
        <v>152119883</v>
      </c>
      <c r="O2138" s="5">
        <f t="shared" si="505"/>
        <v>-0.67714655936711454</v>
      </c>
      <c r="P2138" s="1">
        <v>-0.59</v>
      </c>
      <c r="Q2138" s="1">
        <v>5.6</v>
      </c>
      <c r="R2138" s="1">
        <f t="shared" si="500"/>
        <v>1.2286323140430195</v>
      </c>
      <c r="S2138" s="1">
        <f t="shared" si="501"/>
        <v>-1.1299209468153844</v>
      </c>
      <c r="T2138" s="1">
        <f t="shared" si="502"/>
        <v>-0.74612834659952887</v>
      </c>
      <c r="U2138" s="1">
        <f t="shared" si="502"/>
        <v>0.17288017382769436</v>
      </c>
      <c r="V2138" s="1">
        <f t="shared" si="503"/>
        <v>-0.11863420138604983</v>
      </c>
      <c r="W2138" s="7" t="str">
        <f t="shared" si="504"/>
        <v>Low Stress</v>
      </c>
      <c r="X2138" s="1">
        <v>4.3899999999999997</v>
      </c>
      <c r="Y2138" s="1">
        <v>5.65</v>
      </c>
      <c r="Z2138" s="1">
        <v>78</v>
      </c>
      <c r="AA2138" s="1">
        <v>10675</v>
      </c>
      <c r="AB2138" s="1">
        <v>4398</v>
      </c>
      <c r="AC2138" s="1">
        <v>1.1599999999999999</v>
      </c>
      <c r="AD2138" s="1">
        <v>83.63</v>
      </c>
      <c r="AE2138" s="1">
        <v>137.94</v>
      </c>
      <c r="AF2138" s="1">
        <v>2267.3000000000002</v>
      </c>
      <c r="AG2138" s="1">
        <v>282.92</v>
      </c>
      <c r="AH2138" s="1">
        <v>565</v>
      </c>
      <c r="AI2138" s="1">
        <v>6.07</v>
      </c>
      <c r="AJ2138" s="1">
        <v>30</v>
      </c>
      <c r="AK2138" s="1">
        <v>68.760000000000005</v>
      </c>
      <c r="AL2138" s="1">
        <v>2179</v>
      </c>
      <c r="AM2138" s="1">
        <f t="shared" si="507"/>
        <v>4214.0982058565278</v>
      </c>
    </row>
    <row r="2139" spans="1:39" x14ac:dyDescent="0.3">
      <c r="A2139" s="2">
        <v>38663</v>
      </c>
      <c r="B2139" s="1" t="s">
        <v>25</v>
      </c>
      <c r="C2139" s="1">
        <v>3915.11</v>
      </c>
      <c r="D2139" s="1">
        <v>3951.8</v>
      </c>
      <c r="E2139" s="5">
        <f t="shared" si="494"/>
        <v>9.371384201210196E-3</v>
      </c>
      <c r="F2139" s="6">
        <f t="shared" si="495"/>
        <v>36.690000000000055</v>
      </c>
      <c r="G2139" s="1">
        <v>3957.76</v>
      </c>
      <c r="H2139" s="1">
        <v>3868.22</v>
      </c>
      <c r="I2139" s="5">
        <f t="shared" si="496"/>
        <v>2.2870366349860009E-2</v>
      </c>
      <c r="J2139" s="5" t="str">
        <f t="shared" si="497"/>
        <v>Medium</v>
      </c>
      <c r="K2139" s="6">
        <f t="shared" si="498"/>
        <v>416</v>
      </c>
      <c r="L2139" s="5" t="str">
        <f t="shared" si="499"/>
        <v>Normal</v>
      </c>
      <c r="M2139" s="6">
        <f t="shared" si="506"/>
        <v>2787.485714285714</v>
      </c>
      <c r="N2139" s="1">
        <v>51171045</v>
      </c>
      <c r="O2139" s="5">
        <f t="shared" si="505"/>
        <v>2.6294336988666638</v>
      </c>
      <c r="P2139" s="1">
        <v>3.62</v>
      </c>
      <c r="Q2139" s="1">
        <v>2.92</v>
      </c>
      <c r="R2139" s="1">
        <f t="shared" si="500"/>
        <v>1.5817232110423718</v>
      </c>
      <c r="S2139" s="1">
        <f t="shared" si="501"/>
        <v>3.0886039811277537</v>
      </c>
      <c r="T2139" s="1">
        <f t="shared" si="502"/>
        <v>0.23583328582992411</v>
      </c>
      <c r="U2139" s="1">
        <f t="shared" si="502"/>
        <v>-0.74791968677254361</v>
      </c>
      <c r="V2139" s="1">
        <f t="shared" si="503"/>
        <v>1.0395601978068765</v>
      </c>
      <c r="W2139" s="7" t="str">
        <f t="shared" si="504"/>
        <v>High Stress</v>
      </c>
      <c r="X2139" s="1">
        <v>13.72</v>
      </c>
      <c r="Y2139" s="1">
        <v>3.82</v>
      </c>
      <c r="Z2139" s="1">
        <v>67</v>
      </c>
      <c r="AA2139" s="1">
        <v>20806</v>
      </c>
      <c r="AB2139" s="1">
        <v>876</v>
      </c>
      <c r="AC2139" s="1">
        <v>0.85</v>
      </c>
      <c r="AD2139" s="1">
        <v>100.8</v>
      </c>
      <c r="AE2139" s="1">
        <v>47.45</v>
      </c>
      <c r="AF2139" s="1">
        <v>1873.3</v>
      </c>
      <c r="AG2139" s="1">
        <v>178.14</v>
      </c>
      <c r="AH2139" s="1">
        <v>276</v>
      </c>
      <c r="AI2139" s="1">
        <v>0.47</v>
      </c>
      <c r="AJ2139" s="1">
        <v>37</v>
      </c>
      <c r="AK2139" s="1">
        <v>78.94</v>
      </c>
      <c r="AL2139" s="1">
        <v>6428</v>
      </c>
      <c r="AM2139" s="1">
        <f t="shared" si="507"/>
        <v>4180.0916012105245</v>
      </c>
    </row>
    <row r="2140" spans="1:39" x14ac:dyDescent="0.3">
      <c r="A2140" s="2">
        <v>38664</v>
      </c>
      <c r="B2140" s="1" t="s">
        <v>25</v>
      </c>
      <c r="C2140" s="1">
        <v>2294.12</v>
      </c>
      <c r="D2140" s="1">
        <v>2306.75</v>
      </c>
      <c r="E2140" s="5">
        <f t="shared" si="494"/>
        <v>5.5053789688421307E-3</v>
      </c>
      <c r="F2140" s="6">
        <f t="shared" si="495"/>
        <v>12.630000000000109</v>
      </c>
      <c r="G2140" s="1">
        <v>2339.1999999999998</v>
      </c>
      <c r="H2140" s="1">
        <v>2293.91</v>
      </c>
      <c r="I2140" s="5">
        <f t="shared" si="496"/>
        <v>1.9741774623820884E-2</v>
      </c>
      <c r="J2140" s="5" t="str">
        <f t="shared" si="497"/>
        <v>Low</v>
      </c>
      <c r="K2140" s="6">
        <f t="shared" si="498"/>
        <v>416</v>
      </c>
      <c r="L2140" s="5" t="str">
        <f t="shared" si="499"/>
        <v>Normal</v>
      </c>
      <c r="M2140" s="6">
        <f t="shared" si="506"/>
        <v>2821.8657142857146</v>
      </c>
      <c r="N2140" s="1">
        <v>257141310</v>
      </c>
      <c r="O2140" s="5">
        <f t="shared" si="505"/>
        <v>-0.41627865782681311</v>
      </c>
      <c r="P2140" s="1">
        <v>1.23</v>
      </c>
      <c r="Q2140" s="1">
        <v>7.43</v>
      </c>
      <c r="R2140" s="1">
        <f t="shared" si="500"/>
        <v>0.86129663590889416</v>
      </c>
      <c r="S2140" s="1">
        <f t="shared" si="501"/>
        <v>-0.79710648002370199</v>
      </c>
      <c r="T2140" s="1">
        <f t="shared" si="502"/>
        <v>-0.32162236773453973</v>
      </c>
      <c r="U2140" s="1">
        <f t="shared" si="502"/>
        <v>0.80163530252114046</v>
      </c>
      <c r="V2140" s="1">
        <f t="shared" si="503"/>
        <v>0.13605077266794824</v>
      </c>
      <c r="W2140" s="7" t="str">
        <f t="shared" si="504"/>
        <v>Moderate Stress</v>
      </c>
      <c r="X2140" s="1">
        <v>8.58</v>
      </c>
      <c r="Y2140" s="1">
        <v>2.8</v>
      </c>
      <c r="Z2140" s="1">
        <v>86</v>
      </c>
      <c r="AA2140" s="1">
        <v>27473</v>
      </c>
      <c r="AB2140" s="1">
        <v>2033</v>
      </c>
      <c r="AC2140" s="1">
        <v>0.97</v>
      </c>
      <c r="AD2140" s="1">
        <v>90.33</v>
      </c>
      <c r="AE2140" s="1">
        <v>100.84</v>
      </c>
      <c r="AF2140" s="1">
        <v>2030.07</v>
      </c>
      <c r="AG2140" s="1">
        <v>489.3</v>
      </c>
      <c r="AH2140" s="1">
        <v>5961</v>
      </c>
      <c r="AI2140" s="1">
        <v>0.65</v>
      </c>
      <c r="AJ2140" s="1">
        <v>7</v>
      </c>
      <c r="AK2140" s="1">
        <v>40.06</v>
      </c>
      <c r="AL2140" s="1">
        <v>9455</v>
      </c>
      <c r="AM2140" s="1">
        <f t="shared" si="507"/>
        <v>4217.1315838167748</v>
      </c>
    </row>
    <row r="2141" spans="1:39" x14ac:dyDescent="0.3">
      <c r="A2141" s="2">
        <v>38665</v>
      </c>
      <c r="B2141" s="1" t="s">
        <v>24</v>
      </c>
      <c r="C2141" s="1">
        <v>3660.22</v>
      </c>
      <c r="D2141" s="1">
        <v>3677.13</v>
      </c>
      <c r="E2141" s="5">
        <f t="shared" si="494"/>
        <v>4.6199408778708137E-3</v>
      </c>
      <c r="F2141" s="6">
        <f t="shared" si="495"/>
        <v>16.910000000000309</v>
      </c>
      <c r="G2141" s="1">
        <v>3705.49</v>
      </c>
      <c r="H2141" s="1">
        <v>3615.95</v>
      </c>
      <c r="I2141" s="5">
        <f t="shared" si="496"/>
        <v>2.4463010420138671E-2</v>
      </c>
      <c r="J2141" s="5" t="str">
        <f t="shared" si="497"/>
        <v>Medium</v>
      </c>
      <c r="K2141" s="6">
        <f t="shared" si="498"/>
        <v>416</v>
      </c>
      <c r="L2141" s="5" t="str">
        <f t="shared" si="499"/>
        <v>Normal</v>
      </c>
      <c r="M2141" s="6">
        <f t="shared" si="506"/>
        <v>3080.3614285714284</v>
      </c>
      <c r="N2141" s="1">
        <v>810021585</v>
      </c>
      <c r="O2141" s="5">
        <f t="shared" si="505"/>
        <v>0.59407391351468519</v>
      </c>
      <c r="P2141" s="1">
        <v>-3.23</v>
      </c>
      <c r="Q2141" s="1">
        <v>5.0599999999999996</v>
      </c>
      <c r="R2141" s="1">
        <f t="shared" si="500"/>
        <v>-1.0725244570391839</v>
      </c>
      <c r="S2141" s="1">
        <f t="shared" si="501"/>
        <v>0.49189822433881247</v>
      </c>
      <c r="T2141" s="1">
        <f t="shared" si="502"/>
        <v>-1.3618952609970953</v>
      </c>
      <c r="U2141" s="1">
        <f t="shared" si="502"/>
        <v>-1.2654126442502878E-2</v>
      </c>
      <c r="V2141" s="1">
        <f t="shared" si="503"/>
        <v>-0.48879390503499237</v>
      </c>
      <c r="W2141" s="7" t="str">
        <f t="shared" si="504"/>
        <v>Low Stress</v>
      </c>
      <c r="X2141" s="1">
        <v>2.87</v>
      </c>
      <c r="Y2141" s="1">
        <v>6.88</v>
      </c>
      <c r="Z2141" s="1">
        <v>110</v>
      </c>
      <c r="AA2141" s="1">
        <v>18841</v>
      </c>
      <c r="AB2141" s="1">
        <v>537</v>
      </c>
      <c r="AC2141" s="1">
        <v>1.21</v>
      </c>
      <c r="AD2141" s="1">
        <v>141.13</v>
      </c>
      <c r="AE2141" s="1">
        <v>85</v>
      </c>
      <c r="AF2141" s="1">
        <v>1980.3</v>
      </c>
      <c r="AG2141" s="1">
        <v>129.91</v>
      </c>
      <c r="AH2141" s="1">
        <v>5482</v>
      </c>
      <c r="AI2141" s="1">
        <v>2.4700000000000002</v>
      </c>
      <c r="AJ2141" s="1">
        <v>47</v>
      </c>
      <c r="AK2141" s="1">
        <v>66.59</v>
      </c>
      <c r="AL2141" s="1">
        <v>6133</v>
      </c>
      <c r="AM2141" s="1">
        <f t="shared" si="507"/>
        <v>4213.5029294926544</v>
      </c>
    </row>
    <row r="2142" spans="1:39" x14ac:dyDescent="0.3">
      <c r="A2142" s="2">
        <v>38666</v>
      </c>
      <c r="B2142" s="1" t="s">
        <v>25</v>
      </c>
      <c r="C2142" s="1">
        <v>3226.31</v>
      </c>
      <c r="D2142" s="1">
        <v>3188.94</v>
      </c>
      <c r="E2142" s="5">
        <f t="shared" si="494"/>
        <v>-1.1582891910572726E-2</v>
      </c>
      <c r="F2142" s="6">
        <f t="shared" si="495"/>
        <v>-37.369999999999891</v>
      </c>
      <c r="G2142" s="1">
        <v>3253.98</v>
      </c>
      <c r="H2142" s="1">
        <v>3185.62</v>
      </c>
      <c r="I2142" s="5">
        <f t="shared" si="496"/>
        <v>2.1188292507539612E-2</v>
      </c>
      <c r="J2142" s="5" t="str">
        <f t="shared" si="497"/>
        <v>Medium</v>
      </c>
      <c r="K2142" s="6">
        <f t="shared" si="498"/>
        <v>416</v>
      </c>
      <c r="L2142" s="5" t="str">
        <f t="shared" si="499"/>
        <v>Normal</v>
      </c>
      <c r="M2142" s="6">
        <f t="shared" si="506"/>
        <v>3012.4285714285716</v>
      </c>
      <c r="N2142" s="1">
        <v>531523417</v>
      </c>
      <c r="O2142" s="5">
        <f t="shared" si="505"/>
        <v>-0.13276386747273011</v>
      </c>
      <c r="P2142" s="1">
        <v>-0.05</v>
      </c>
      <c r="Q2142" s="1">
        <v>1.62</v>
      </c>
      <c r="R2142" s="1">
        <f t="shared" si="500"/>
        <v>-9.8415493528417594E-2</v>
      </c>
      <c r="S2142" s="1">
        <f t="shared" si="501"/>
        <v>-0.43539918210735656</v>
      </c>
      <c r="T2142" s="1">
        <f t="shared" si="502"/>
        <v>-0.62017602320002652</v>
      </c>
      <c r="U2142" s="1">
        <f t="shared" si="502"/>
        <v>-1.1945763355711665</v>
      </c>
      <c r="V2142" s="1">
        <f t="shared" si="503"/>
        <v>-0.58714175860174178</v>
      </c>
      <c r="W2142" s="7" t="str">
        <f t="shared" si="504"/>
        <v>Low Stress</v>
      </c>
      <c r="X2142" s="1">
        <v>3.84</v>
      </c>
      <c r="Y2142" s="1">
        <v>4.08</v>
      </c>
      <c r="Z2142" s="1">
        <v>96</v>
      </c>
      <c r="AA2142" s="1">
        <v>13030</v>
      </c>
      <c r="AB2142" s="1">
        <v>1134</v>
      </c>
      <c r="AC2142" s="1">
        <v>1.32</v>
      </c>
      <c r="AD2142" s="1">
        <v>109.45</v>
      </c>
      <c r="AE2142" s="1">
        <v>74.95</v>
      </c>
      <c r="AF2142" s="1">
        <v>2241.1999999999998</v>
      </c>
      <c r="AG2142" s="1">
        <v>154.44</v>
      </c>
      <c r="AH2142" s="1">
        <v>3027</v>
      </c>
      <c r="AI2142" s="1">
        <v>1.94</v>
      </c>
      <c r="AJ2142" s="1">
        <v>37</v>
      </c>
      <c r="AK2142" s="1">
        <v>95.64</v>
      </c>
      <c r="AL2142" s="1">
        <v>6738</v>
      </c>
      <c r="AM2142" s="1">
        <f t="shared" si="507"/>
        <v>4212.2973463161725</v>
      </c>
    </row>
    <row r="2143" spans="1:39" x14ac:dyDescent="0.3">
      <c r="A2143" s="2">
        <v>38667</v>
      </c>
      <c r="B2143" s="1" t="s">
        <v>25</v>
      </c>
      <c r="C2143" s="1">
        <v>2370.92</v>
      </c>
      <c r="D2143" s="1">
        <v>2415.5</v>
      </c>
      <c r="E2143" s="5">
        <f t="shared" si="494"/>
        <v>1.8802827594351527E-2</v>
      </c>
      <c r="F2143" s="6">
        <f t="shared" si="495"/>
        <v>44.579999999999927</v>
      </c>
      <c r="G2143" s="1">
        <v>2417.09</v>
      </c>
      <c r="H2143" s="1">
        <v>2323.27</v>
      </c>
      <c r="I2143" s="5">
        <f t="shared" si="496"/>
        <v>3.9571136942621495E-2</v>
      </c>
      <c r="J2143" s="5" t="str">
        <f t="shared" si="497"/>
        <v>Medium</v>
      </c>
      <c r="K2143" s="6">
        <f t="shared" si="498"/>
        <v>416</v>
      </c>
      <c r="L2143" s="5" t="str">
        <f t="shared" si="499"/>
        <v>Normal</v>
      </c>
      <c r="M2143" s="6">
        <f t="shared" si="506"/>
        <v>2857.3471428571429</v>
      </c>
      <c r="N2143" s="1">
        <v>489128478</v>
      </c>
      <c r="O2143" s="5">
        <f t="shared" si="505"/>
        <v>-0.24253827290573043</v>
      </c>
      <c r="P2143" s="1">
        <v>5.87</v>
      </c>
      <c r="Q2143" s="1">
        <v>5.77</v>
      </c>
      <c r="R2143" s="1">
        <f t="shared" si="500"/>
        <v>4.9870185993151697E-2</v>
      </c>
      <c r="S2143" s="1">
        <f t="shared" si="501"/>
        <v>-0.5754490310762751</v>
      </c>
      <c r="T2143" s="1">
        <f t="shared" si="502"/>
        <v>0.76063463332785031</v>
      </c>
      <c r="U2143" s="1">
        <f t="shared" si="502"/>
        <v>0.23128912020905271</v>
      </c>
      <c r="V2143" s="1">
        <f t="shared" si="503"/>
        <v>0.11658622711344491</v>
      </c>
      <c r="W2143" s="7" t="str">
        <f t="shared" si="504"/>
        <v>Moderate Stress</v>
      </c>
      <c r="X2143" s="1">
        <v>6.02</v>
      </c>
      <c r="Y2143" s="1">
        <v>6.5</v>
      </c>
      <c r="Z2143" s="1">
        <v>69</v>
      </c>
      <c r="AA2143" s="1">
        <v>22210</v>
      </c>
      <c r="AB2143" s="1">
        <v>936</v>
      </c>
      <c r="AC2143" s="1">
        <v>0.87</v>
      </c>
      <c r="AD2143" s="1">
        <v>104.36</v>
      </c>
      <c r="AE2143" s="1">
        <v>62.23</v>
      </c>
      <c r="AF2143" s="1">
        <v>948.79</v>
      </c>
      <c r="AG2143" s="1">
        <v>208.13</v>
      </c>
      <c r="AH2143" s="1">
        <v>5156</v>
      </c>
      <c r="AI2143" s="1">
        <v>3.74</v>
      </c>
      <c r="AJ2143" s="1">
        <v>15</v>
      </c>
      <c r="AK2143" s="1">
        <v>88.7</v>
      </c>
      <c r="AL2143" s="1">
        <v>13067</v>
      </c>
      <c r="AM2143" s="1">
        <f t="shared" si="507"/>
        <v>4220.9514918778732</v>
      </c>
    </row>
    <row r="2144" spans="1:39" x14ac:dyDescent="0.3">
      <c r="A2144" s="2">
        <v>38668</v>
      </c>
      <c r="B2144" s="1" t="s">
        <v>25</v>
      </c>
      <c r="C2144" s="1">
        <v>1538.31</v>
      </c>
      <c r="D2144" s="1">
        <v>1501.57</v>
      </c>
      <c r="E2144" s="5">
        <f t="shared" si="494"/>
        <v>-2.3883352510222264E-2</v>
      </c>
      <c r="F2144" s="6">
        <f t="shared" si="495"/>
        <v>-36.740000000000009</v>
      </c>
      <c r="G2144" s="1">
        <v>1561.78</v>
      </c>
      <c r="H2144" s="1">
        <v>1487.48</v>
      </c>
      <c r="I2144" s="5">
        <f t="shared" si="496"/>
        <v>4.8299757526116295E-2</v>
      </c>
      <c r="J2144" s="5" t="str">
        <f t="shared" si="497"/>
        <v>Medium</v>
      </c>
      <c r="K2144" s="6">
        <f t="shared" si="498"/>
        <v>416</v>
      </c>
      <c r="L2144" s="5" t="str">
        <f t="shared" si="499"/>
        <v>Normal</v>
      </c>
      <c r="M2144" s="6">
        <f t="shared" si="506"/>
        <v>2590.0728571428576</v>
      </c>
      <c r="N2144" s="1">
        <v>334239844</v>
      </c>
      <c r="O2144" s="5">
        <f t="shared" si="505"/>
        <v>-0.37836058787000626</v>
      </c>
      <c r="P2144" s="1">
        <v>4.18</v>
      </c>
      <c r="Q2144" s="1">
        <v>9.11</v>
      </c>
      <c r="R2144" s="1">
        <f t="shared" si="500"/>
        <v>0.59162745430429708</v>
      </c>
      <c r="S2144" s="1">
        <f t="shared" si="501"/>
        <v>-0.74873072294538334</v>
      </c>
      <c r="T2144" s="1">
        <f t="shared" si="502"/>
        <v>0.36645051009607454</v>
      </c>
      <c r="U2144" s="1">
        <f t="shared" si="502"/>
        <v>1.3788531255839762</v>
      </c>
      <c r="V2144" s="1">
        <f t="shared" si="503"/>
        <v>0.39705009175974115</v>
      </c>
      <c r="W2144" s="7" t="str">
        <f t="shared" si="504"/>
        <v>Moderate Stress</v>
      </c>
      <c r="X2144" s="1">
        <v>2.57</v>
      </c>
      <c r="Y2144" s="1">
        <v>7.9</v>
      </c>
      <c r="Z2144" s="1">
        <v>119</v>
      </c>
      <c r="AA2144" s="1">
        <v>16287</v>
      </c>
      <c r="AB2144" s="1">
        <v>4802</v>
      </c>
      <c r="AC2144" s="1">
        <v>0.94</v>
      </c>
      <c r="AD2144" s="1">
        <v>95.25</v>
      </c>
      <c r="AE2144" s="1">
        <v>132.62</v>
      </c>
      <c r="AF2144" s="1">
        <v>1440.97</v>
      </c>
      <c r="AG2144" s="1">
        <v>481.81</v>
      </c>
      <c r="AH2144" s="1">
        <v>9186</v>
      </c>
      <c r="AI2144" s="1">
        <v>3.71</v>
      </c>
      <c r="AJ2144" s="1">
        <v>33</v>
      </c>
      <c r="AK2144" s="1">
        <v>70.16</v>
      </c>
      <c r="AL2144" s="1">
        <v>1041</v>
      </c>
      <c r="AM2144" s="1">
        <f t="shared" si="507"/>
        <v>4192.5883372952176</v>
      </c>
    </row>
    <row r="2145" spans="1:39" x14ac:dyDescent="0.3">
      <c r="A2145" s="2">
        <v>38669</v>
      </c>
      <c r="B2145" s="1" t="s">
        <v>24</v>
      </c>
      <c r="C2145" s="1">
        <v>1377.68</v>
      </c>
      <c r="D2145" s="1">
        <v>1405.15</v>
      </c>
      <c r="E2145" s="5">
        <f t="shared" si="494"/>
        <v>1.9939318274200122E-2</v>
      </c>
      <c r="F2145" s="6">
        <f t="shared" si="495"/>
        <v>27.470000000000027</v>
      </c>
      <c r="G2145" s="1">
        <v>1451.38</v>
      </c>
      <c r="H2145" s="1">
        <v>1358.58</v>
      </c>
      <c r="I2145" s="5">
        <f t="shared" si="496"/>
        <v>6.7359619069740556E-2</v>
      </c>
      <c r="J2145" s="5" t="str">
        <f t="shared" si="497"/>
        <v>High</v>
      </c>
      <c r="K2145" s="6">
        <f t="shared" si="498"/>
        <v>416</v>
      </c>
      <c r="L2145" s="5" t="str">
        <f t="shared" si="499"/>
        <v>⚠️ High Risk</v>
      </c>
      <c r="M2145" s="6">
        <f t="shared" si="506"/>
        <v>2635.2628571428577</v>
      </c>
      <c r="N2145" s="1">
        <v>880541829</v>
      </c>
      <c r="O2145" s="5">
        <f t="shared" si="505"/>
        <v>-6.421279061249216E-2</v>
      </c>
      <c r="P2145" s="1">
        <v>-3.2</v>
      </c>
      <c r="Q2145" s="1">
        <v>8.43</v>
      </c>
      <c r="R2145" s="1">
        <f t="shared" si="500"/>
        <v>-1.3191846138462704</v>
      </c>
      <c r="S2145" s="1">
        <f t="shared" si="501"/>
        <v>-0.34794192899754434</v>
      </c>
      <c r="T2145" s="1">
        <f t="shared" si="502"/>
        <v>-1.3548979096971232</v>
      </c>
      <c r="U2145" s="1">
        <f t="shared" si="502"/>
        <v>1.1452173400585428</v>
      </c>
      <c r="V2145" s="1">
        <f t="shared" si="503"/>
        <v>-0.46920177812059882</v>
      </c>
      <c r="W2145" s="7" t="str">
        <f t="shared" si="504"/>
        <v>Low Stress</v>
      </c>
      <c r="X2145" s="1">
        <v>6.02</v>
      </c>
      <c r="Y2145" s="1">
        <v>7.73</v>
      </c>
      <c r="Z2145" s="1">
        <v>98</v>
      </c>
      <c r="AA2145" s="1">
        <v>2289</v>
      </c>
      <c r="AB2145" s="1">
        <v>741</v>
      </c>
      <c r="AC2145" s="1">
        <v>1.49</v>
      </c>
      <c r="AD2145" s="1">
        <v>138.88</v>
      </c>
      <c r="AE2145" s="1">
        <v>82.99</v>
      </c>
      <c r="AF2145" s="1">
        <v>1654.45</v>
      </c>
      <c r="AG2145" s="1">
        <v>211.55</v>
      </c>
      <c r="AH2145" s="1">
        <v>1582</v>
      </c>
      <c r="AI2145" s="1">
        <v>1.17</v>
      </c>
      <c r="AJ2145" s="1">
        <v>0</v>
      </c>
      <c r="AK2145" s="1">
        <v>94.31</v>
      </c>
      <c r="AL2145" s="1">
        <v>522</v>
      </c>
      <c r="AM2145" s="1">
        <f t="shared" si="507"/>
        <v>4171.0303391357411</v>
      </c>
    </row>
    <row r="2146" spans="1:39" x14ac:dyDescent="0.3">
      <c r="A2146" s="2">
        <v>38670</v>
      </c>
      <c r="B2146" s="1" t="s">
        <v>26</v>
      </c>
      <c r="C2146" s="1">
        <v>4326.07</v>
      </c>
      <c r="D2146" s="1">
        <v>4302.55</v>
      </c>
      <c r="E2146" s="5">
        <f t="shared" si="494"/>
        <v>-5.436805229688731E-3</v>
      </c>
      <c r="F2146" s="6">
        <f t="shared" si="495"/>
        <v>-23.519999999999527</v>
      </c>
      <c r="G2146" s="1">
        <v>4345.95</v>
      </c>
      <c r="H2146" s="1">
        <v>4297.97</v>
      </c>
      <c r="I2146" s="5">
        <f t="shared" si="496"/>
        <v>1.1090897743217185E-2</v>
      </c>
      <c r="J2146" s="5" t="str">
        <f t="shared" si="497"/>
        <v>Low</v>
      </c>
      <c r="K2146" s="6">
        <f t="shared" si="498"/>
        <v>416</v>
      </c>
      <c r="L2146" s="5" t="str">
        <f t="shared" si="499"/>
        <v>Normal</v>
      </c>
      <c r="M2146" s="6">
        <f t="shared" si="506"/>
        <v>2685.37</v>
      </c>
      <c r="N2146" s="1">
        <v>416062184</v>
      </c>
      <c r="O2146" s="5">
        <f t="shared" si="505"/>
        <v>2.0619862648115861</v>
      </c>
      <c r="P2146" s="1">
        <v>-2.5499999999999998</v>
      </c>
      <c r="Q2146" s="1">
        <v>5.87</v>
      </c>
      <c r="R2146" s="1">
        <f t="shared" si="500"/>
        <v>0.30543571601815683</v>
      </c>
      <c r="S2146" s="1">
        <f t="shared" si="501"/>
        <v>2.364656289279691</v>
      </c>
      <c r="T2146" s="1">
        <f t="shared" si="502"/>
        <v>-1.2032886315310556</v>
      </c>
      <c r="U2146" s="1">
        <f t="shared" si="502"/>
        <v>0.26564732396279311</v>
      </c>
      <c r="V2146" s="1">
        <f t="shared" si="503"/>
        <v>0.43311267443239632</v>
      </c>
      <c r="W2146" s="7" t="str">
        <f t="shared" si="504"/>
        <v>Moderate Stress</v>
      </c>
      <c r="X2146" s="1">
        <v>2.78</v>
      </c>
      <c r="Y2146" s="1">
        <v>4.07</v>
      </c>
      <c r="Z2146" s="1">
        <v>64</v>
      </c>
      <c r="AA2146" s="1">
        <v>15807</v>
      </c>
      <c r="AB2146" s="1">
        <v>3274</v>
      </c>
      <c r="AC2146" s="1">
        <v>1.04</v>
      </c>
      <c r="AD2146" s="1">
        <v>135.47</v>
      </c>
      <c r="AE2146" s="1">
        <v>114.12</v>
      </c>
      <c r="AF2146" s="1">
        <v>1729.22</v>
      </c>
      <c r="AG2146" s="1">
        <v>296.57</v>
      </c>
      <c r="AH2146" s="1">
        <v>6509</v>
      </c>
      <c r="AI2146" s="1">
        <v>2.4700000000000002</v>
      </c>
      <c r="AJ2146" s="1">
        <v>18</v>
      </c>
      <c r="AK2146" s="1">
        <v>87.61</v>
      </c>
      <c r="AL2146" s="1">
        <v>12962</v>
      </c>
      <c r="AM2146" s="1">
        <f t="shared" si="507"/>
        <v>4106.8986956382405</v>
      </c>
    </row>
    <row r="2147" spans="1:39" x14ac:dyDescent="0.3">
      <c r="A2147" s="2">
        <v>38671</v>
      </c>
      <c r="B2147" s="1" t="s">
        <v>26</v>
      </c>
      <c r="C2147" s="1">
        <v>4673.59</v>
      </c>
      <c r="D2147" s="1">
        <v>4716.95</v>
      </c>
      <c r="E2147" s="5">
        <f t="shared" si="494"/>
        <v>9.2776644934621285E-3</v>
      </c>
      <c r="F2147" s="6">
        <f t="shared" si="495"/>
        <v>43.359999999999673</v>
      </c>
      <c r="G2147" s="1">
        <v>4748.2</v>
      </c>
      <c r="H2147" s="1">
        <v>4667.9799999999996</v>
      </c>
      <c r="I2147" s="5">
        <f t="shared" si="496"/>
        <v>1.7164535186013376E-2</v>
      </c>
      <c r="J2147" s="5" t="str">
        <f t="shared" si="497"/>
        <v>Low</v>
      </c>
      <c r="K2147" s="6">
        <f t="shared" si="498"/>
        <v>416</v>
      </c>
      <c r="L2147" s="5" t="str">
        <f t="shared" si="499"/>
        <v>Normal</v>
      </c>
      <c r="M2147" s="6">
        <f t="shared" si="506"/>
        <v>3029.684285714286</v>
      </c>
      <c r="N2147" s="1">
        <v>433958286</v>
      </c>
      <c r="O2147" s="5">
        <f t="shared" si="505"/>
        <v>9.6314976002603025E-2</v>
      </c>
      <c r="P2147" s="1">
        <v>4.6100000000000003</v>
      </c>
      <c r="Q2147" s="1">
        <v>3.77</v>
      </c>
      <c r="R2147" s="1">
        <f t="shared" si="500"/>
        <v>0.24284013955424646</v>
      </c>
      <c r="S2147" s="1">
        <f t="shared" si="501"/>
        <v>-0.14314109786497686</v>
      </c>
      <c r="T2147" s="1">
        <f t="shared" si="502"/>
        <v>0.46674587872901169</v>
      </c>
      <c r="U2147" s="1">
        <f t="shared" si="502"/>
        <v>-0.45587495486575164</v>
      </c>
      <c r="V2147" s="1">
        <f t="shared" si="503"/>
        <v>2.764249138813242E-2</v>
      </c>
      <c r="W2147" s="7" t="str">
        <f t="shared" si="504"/>
        <v>Moderate Stress</v>
      </c>
      <c r="X2147" s="1">
        <v>5.07</v>
      </c>
      <c r="Y2147" s="1">
        <v>5.9</v>
      </c>
      <c r="Z2147" s="1">
        <v>67</v>
      </c>
      <c r="AA2147" s="1">
        <v>23285</v>
      </c>
      <c r="AB2147" s="1">
        <v>1908</v>
      </c>
      <c r="AC2147" s="1">
        <v>1</v>
      </c>
      <c r="AD2147" s="1">
        <v>106.9</v>
      </c>
      <c r="AE2147" s="1">
        <v>111.77</v>
      </c>
      <c r="AF2147" s="1">
        <v>2402.34</v>
      </c>
      <c r="AG2147" s="1">
        <v>404.47</v>
      </c>
      <c r="AH2147" s="1">
        <v>9500</v>
      </c>
      <c r="AI2147" s="1">
        <v>0.05</v>
      </c>
      <c r="AJ2147" s="1">
        <v>13</v>
      </c>
      <c r="AK2147" s="1">
        <v>72.930000000000007</v>
      </c>
      <c r="AL2147" s="1">
        <v>14144</v>
      </c>
      <c r="AM2147" s="1">
        <f t="shared" si="507"/>
        <v>4121.8823896663289</v>
      </c>
    </row>
    <row r="2148" spans="1:39" x14ac:dyDescent="0.3">
      <c r="A2148" s="2">
        <v>38672</v>
      </c>
      <c r="B2148" s="1" t="s">
        <v>25</v>
      </c>
      <c r="C2148" s="1">
        <v>3599.15</v>
      </c>
      <c r="D2148" s="1">
        <v>3621.15</v>
      </c>
      <c r="E2148" s="5">
        <f t="shared" si="494"/>
        <v>6.1125543531111515E-3</v>
      </c>
      <c r="F2148" s="6">
        <f t="shared" si="495"/>
        <v>22</v>
      </c>
      <c r="G2148" s="1">
        <v>3660.14</v>
      </c>
      <c r="H2148" s="1">
        <v>3562.81</v>
      </c>
      <c r="I2148" s="5">
        <f t="shared" si="496"/>
        <v>2.7042496144923087E-2</v>
      </c>
      <c r="J2148" s="5" t="str">
        <f t="shared" si="497"/>
        <v>Medium</v>
      </c>
      <c r="K2148" s="6">
        <f t="shared" si="498"/>
        <v>416</v>
      </c>
      <c r="L2148" s="5" t="str">
        <f t="shared" si="499"/>
        <v>Normal</v>
      </c>
      <c r="M2148" s="6">
        <f t="shared" si="506"/>
        <v>3021.687142857143</v>
      </c>
      <c r="N2148" s="1">
        <v>633453289</v>
      </c>
      <c r="O2148" s="5">
        <f t="shared" si="505"/>
        <v>-0.23231113325347943</v>
      </c>
      <c r="P2148" s="1">
        <v>7.2</v>
      </c>
      <c r="Q2148" s="1">
        <v>0.87</v>
      </c>
      <c r="R2148" s="1">
        <f t="shared" si="500"/>
        <v>-0.45493777400785357</v>
      </c>
      <c r="S2148" s="1">
        <f t="shared" si="501"/>
        <v>-0.56240127774951276</v>
      </c>
      <c r="T2148" s="1">
        <f t="shared" si="502"/>
        <v>1.0708505409599578</v>
      </c>
      <c r="U2148" s="1">
        <f t="shared" si="502"/>
        <v>-1.4522628637242181</v>
      </c>
      <c r="V2148" s="1">
        <f t="shared" si="503"/>
        <v>-0.34968784363040667</v>
      </c>
      <c r="W2148" s="7" t="str">
        <f t="shared" si="504"/>
        <v>Low Stress</v>
      </c>
      <c r="X2148" s="1">
        <v>5.45</v>
      </c>
      <c r="Y2148" s="1">
        <v>4.7699999999999996</v>
      </c>
      <c r="Z2148" s="1">
        <v>87</v>
      </c>
      <c r="AA2148" s="1">
        <v>1084</v>
      </c>
      <c r="AB2148" s="1">
        <v>3975</v>
      </c>
      <c r="AC2148" s="1">
        <v>0.86</v>
      </c>
      <c r="AD2148" s="1">
        <v>91.86</v>
      </c>
      <c r="AE2148" s="1">
        <v>37.69</v>
      </c>
      <c r="AF2148" s="1">
        <v>872.19</v>
      </c>
      <c r="AG2148" s="1">
        <v>471.67</v>
      </c>
      <c r="AH2148" s="1">
        <v>7332</v>
      </c>
      <c r="AI2148" s="1">
        <v>3.51</v>
      </c>
      <c r="AJ2148" s="1">
        <v>18</v>
      </c>
      <c r="AK2148" s="1">
        <v>91.73</v>
      </c>
      <c r="AL2148" s="1">
        <v>12627</v>
      </c>
      <c r="AM2148" s="1">
        <f t="shared" si="507"/>
        <v>4074.6508150221634</v>
      </c>
    </row>
    <row r="2149" spans="1:39" x14ac:dyDescent="0.3">
      <c r="A2149" s="2">
        <v>38673</v>
      </c>
      <c r="B2149" s="1" t="s">
        <v>26</v>
      </c>
      <c r="C2149" s="1">
        <v>1413.74</v>
      </c>
      <c r="D2149" s="1">
        <v>1439.12</v>
      </c>
      <c r="E2149" s="5">
        <f t="shared" si="494"/>
        <v>1.7952381626041479E-2</v>
      </c>
      <c r="F2149" s="6">
        <f t="shared" si="495"/>
        <v>25.379999999999882</v>
      </c>
      <c r="G2149" s="1">
        <v>1478.32</v>
      </c>
      <c r="H2149" s="1">
        <v>1366.52</v>
      </c>
      <c r="I2149" s="5">
        <f t="shared" si="496"/>
        <v>7.9081019140718911E-2</v>
      </c>
      <c r="J2149" s="5" t="str">
        <f t="shared" si="497"/>
        <v>High</v>
      </c>
      <c r="K2149" s="6">
        <f t="shared" si="498"/>
        <v>416</v>
      </c>
      <c r="L2149" s="5" t="str">
        <f t="shared" si="499"/>
        <v>⚠️ High Risk</v>
      </c>
      <c r="M2149" s="6">
        <f t="shared" si="506"/>
        <v>2771.7128571428575</v>
      </c>
      <c r="N2149" s="1">
        <v>878799408</v>
      </c>
      <c r="O2149" s="5">
        <f t="shared" si="505"/>
        <v>-0.60257929110917807</v>
      </c>
      <c r="P2149" s="1">
        <v>0.24</v>
      </c>
      <c r="Q2149" s="1">
        <v>4.7</v>
      </c>
      <c r="R2149" s="1">
        <f t="shared" si="500"/>
        <v>-1.313090110868034</v>
      </c>
      <c r="S2149" s="1">
        <f t="shared" si="501"/>
        <v>-1.0347882552161325</v>
      </c>
      <c r="T2149" s="1">
        <f t="shared" si="502"/>
        <v>-0.55253496063362717</v>
      </c>
      <c r="U2149" s="1">
        <f t="shared" si="502"/>
        <v>-0.13634365995596748</v>
      </c>
      <c r="V2149" s="1">
        <f t="shared" si="503"/>
        <v>-0.75918924666844023</v>
      </c>
      <c r="W2149" s="7" t="str">
        <f t="shared" si="504"/>
        <v>Low Stress</v>
      </c>
      <c r="X2149" s="1">
        <v>14.93</v>
      </c>
      <c r="Y2149" s="1">
        <v>8.77</v>
      </c>
      <c r="Z2149" s="1">
        <v>71</v>
      </c>
      <c r="AA2149" s="1">
        <v>6678</v>
      </c>
      <c r="AB2149" s="1">
        <v>742</v>
      </c>
      <c r="AC2149" s="1">
        <v>1.29</v>
      </c>
      <c r="AD2149" s="1">
        <v>146.63999999999999</v>
      </c>
      <c r="AE2149" s="1">
        <v>26.36</v>
      </c>
      <c r="AF2149" s="1">
        <v>2272.87</v>
      </c>
      <c r="AG2149" s="1">
        <v>342.04</v>
      </c>
      <c r="AH2149" s="1">
        <v>526</v>
      </c>
      <c r="AI2149" s="1">
        <v>7.96</v>
      </c>
      <c r="AJ2149" s="1">
        <v>22</v>
      </c>
      <c r="AK2149" s="1">
        <v>81.760000000000005</v>
      </c>
      <c r="AL2149" s="1">
        <v>1434</v>
      </c>
      <c r="AM2149" s="1">
        <f t="shared" si="507"/>
        <v>4067.9121734462706</v>
      </c>
    </row>
    <row r="2150" spans="1:39" x14ac:dyDescent="0.3">
      <c r="A2150" s="2">
        <v>38674</v>
      </c>
      <c r="B2150" s="1" t="s">
        <v>24</v>
      </c>
      <c r="C2150" s="1">
        <v>2608.11</v>
      </c>
      <c r="D2150" s="1">
        <v>2580.02</v>
      </c>
      <c r="E2150" s="5">
        <f t="shared" si="494"/>
        <v>-1.0770251254740078E-2</v>
      </c>
      <c r="F2150" s="6">
        <f t="shared" si="495"/>
        <v>-28.090000000000146</v>
      </c>
      <c r="G2150" s="1">
        <v>2634.07</v>
      </c>
      <c r="H2150" s="1">
        <v>2549.48</v>
      </c>
      <c r="I2150" s="5">
        <f t="shared" si="496"/>
        <v>3.2433447975737273E-2</v>
      </c>
      <c r="J2150" s="5" t="str">
        <f t="shared" si="497"/>
        <v>Medium</v>
      </c>
      <c r="K2150" s="6">
        <f t="shared" si="498"/>
        <v>416</v>
      </c>
      <c r="L2150" s="5" t="str">
        <f t="shared" si="499"/>
        <v>Normal</v>
      </c>
      <c r="M2150" s="6">
        <f t="shared" si="506"/>
        <v>2795.2157142857145</v>
      </c>
      <c r="N2150" s="1">
        <v>531293500</v>
      </c>
      <c r="O2150" s="5">
        <f t="shared" si="505"/>
        <v>0.79277614097504046</v>
      </c>
      <c r="P2150" s="1">
        <v>3.93</v>
      </c>
      <c r="Q2150" s="1">
        <v>7.52</v>
      </c>
      <c r="R2150" s="1">
        <f t="shared" si="500"/>
        <v>-9.7611307949130394E-2</v>
      </c>
      <c r="S2150" s="1">
        <f t="shared" si="501"/>
        <v>0.74540191525695765</v>
      </c>
      <c r="T2150" s="1">
        <f t="shared" si="502"/>
        <v>0.3081392492629717</v>
      </c>
      <c r="U2150" s="1">
        <f t="shared" si="502"/>
        <v>0.83255768589950663</v>
      </c>
      <c r="V2150" s="1">
        <f t="shared" si="503"/>
        <v>0.44712188561757638</v>
      </c>
      <c r="W2150" s="7" t="str">
        <f t="shared" si="504"/>
        <v>Moderate Stress</v>
      </c>
      <c r="X2150" s="1">
        <v>5.0599999999999996</v>
      </c>
      <c r="Y2150" s="1">
        <v>8.85</v>
      </c>
      <c r="Z2150" s="1">
        <v>109</v>
      </c>
      <c r="AA2150" s="1">
        <v>20084</v>
      </c>
      <c r="AB2150" s="1">
        <v>802</v>
      </c>
      <c r="AC2150" s="1">
        <v>1.1599999999999999</v>
      </c>
      <c r="AD2150" s="1">
        <v>102.11</v>
      </c>
      <c r="AE2150" s="1">
        <v>129.19999999999999</v>
      </c>
      <c r="AF2150" s="1">
        <v>1738.23</v>
      </c>
      <c r="AG2150" s="1">
        <v>253.71</v>
      </c>
      <c r="AH2150" s="1">
        <v>1627</v>
      </c>
      <c r="AI2150" s="1">
        <v>2.66</v>
      </c>
      <c r="AJ2150" s="1">
        <v>3</v>
      </c>
      <c r="AK2150" s="1">
        <v>50.28</v>
      </c>
      <c r="AL2150" s="1">
        <v>13195</v>
      </c>
      <c r="AM2150" s="1">
        <f t="shared" si="507"/>
        <v>4082.3607598963413</v>
      </c>
    </row>
    <row r="2151" spans="1:39" x14ac:dyDescent="0.3">
      <c r="A2151" s="2">
        <v>38675</v>
      </c>
      <c r="B2151" s="1" t="s">
        <v>24</v>
      </c>
      <c r="C2151" s="1">
        <v>3915.76</v>
      </c>
      <c r="D2151" s="1">
        <v>3910.06</v>
      </c>
      <c r="E2151" s="5">
        <f t="shared" si="494"/>
        <v>-1.4556561178418169E-3</v>
      </c>
      <c r="F2151" s="6">
        <f t="shared" si="495"/>
        <v>-5.7000000000002728</v>
      </c>
      <c r="G2151" s="1">
        <v>3958.66</v>
      </c>
      <c r="H2151" s="1">
        <v>3874.27</v>
      </c>
      <c r="I2151" s="5">
        <f t="shared" si="496"/>
        <v>2.1551371892046464E-2</v>
      </c>
      <c r="J2151" s="5" t="str">
        <f t="shared" si="497"/>
        <v>Medium</v>
      </c>
      <c r="K2151" s="6">
        <f t="shared" si="498"/>
        <v>416</v>
      </c>
      <c r="L2151" s="5" t="str">
        <f t="shared" si="499"/>
        <v>Normal</v>
      </c>
      <c r="M2151" s="6">
        <f t="shared" si="506"/>
        <v>3139.2857142857147</v>
      </c>
      <c r="N2151" s="1">
        <v>907106201</v>
      </c>
      <c r="O2151" s="5">
        <f t="shared" si="505"/>
        <v>0.51551538360167748</v>
      </c>
      <c r="P2151" s="1">
        <v>-2.44</v>
      </c>
      <c r="Q2151" s="1">
        <v>3.6</v>
      </c>
      <c r="R2151" s="1">
        <f t="shared" si="500"/>
        <v>-1.4120993825898638</v>
      </c>
      <c r="S2151" s="1">
        <f t="shared" si="501"/>
        <v>0.39167349339046748</v>
      </c>
      <c r="T2151" s="1">
        <f t="shared" si="502"/>
        <v>-1.1776316767644905</v>
      </c>
      <c r="U2151" s="1">
        <f t="shared" si="502"/>
        <v>-0.51428390124710999</v>
      </c>
      <c r="V2151" s="1">
        <f t="shared" si="503"/>
        <v>-0.67808536680274922</v>
      </c>
      <c r="W2151" s="7" t="str">
        <f t="shared" si="504"/>
        <v>Low Stress</v>
      </c>
      <c r="X2151" s="1">
        <v>5.1100000000000003</v>
      </c>
      <c r="Y2151" s="1">
        <v>3.77</v>
      </c>
      <c r="Z2151" s="1">
        <v>115</v>
      </c>
      <c r="AA2151" s="1">
        <v>18226</v>
      </c>
      <c r="AB2151" s="1">
        <v>2948</v>
      </c>
      <c r="AC2151" s="1">
        <v>0.91</v>
      </c>
      <c r="AD2151" s="1">
        <v>133.97999999999999</v>
      </c>
      <c r="AE2151" s="1">
        <v>83.74</v>
      </c>
      <c r="AF2151" s="1">
        <v>1742.87</v>
      </c>
      <c r="AG2151" s="1">
        <v>494.2</v>
      </c>
      <c r="AH2151" s="1">
        <v>5350</v>
      </c>
      <c r="AI2151" s="1">
        <v>6.43</v>
      </c>
      <c r="AJ2151" s="1">
        <v>33</v>
      </c>
      <c r="AK2151" s="1">
        <v>50.28</v>
      </c>
      <c r="AL2151" s="1">
        <v>2048</v>
      </c>
      <c r="AM2151" s="1">
        <f t="shared" si="507"/>
        <v>4052.0418205414408</v>
      </c>
    </row>
    <row r="2152" spans="1:39" x14ac:dyDescent="0.3">
      <c r="A2152" s="2">
        <v>38676</v>
      </c>
      <c r="B2152" s="1" t="s">
        <v>26</v>
      </c>
      <c r="C2152" s="1">
        <v>4119.28</v>
      </c>
      <c r="D2152" s="1">
        <v>4131.0600000000004</v>
      </c>
      <c r="E2152" s="5">
        <f t="shared" si="494"/>
        <v>2.859723058398714E-3</v>
      </c>
      <c r="F2152" s="6">
        <f t="shared" si="495"/>
        <v>11.780000000000655</v>
      </c>
      <c r="G2152" s="1">
        <v>4150.63</v>
      </c>
      <c r="H2152" s="1">
        <v>4081.18</v>
      </c>
      <c r="I2152" s="5">
        <f t="shared" si="496"/>
        <v>1.6859742479268289E-2</v>
      </c>
      <c r="J2152" s="5" t="str">
        <f t="shared" si="497"/>
        <v>Low</v>
      </c>
      <c r="K2152" s="6">
        <f t="shared" si="498"/>
        <v>416</v>
      </c>
      <c r="L2152" s="5" t="str">
        <f t="shared" si="499"/>
        <v>Normal</v>
      </c>
      <c r="M2152" s="6">
        <f t="shared" si="506"/>
        <v>3528.701428571429</v>
      </c>
      <c r="N2152" s="1">
        <v>17874955</v>
      </c>
      <c r="O2152" s="5">
        <f t="shared" si="505"/>
        <v>5.6520871802478855E-2</v>
      </c>
      <c r="P2152" s="1">
        <v>-0.33</v>
      </c>
      <c r="Q2152" s="1">
        <v>2.35</v>
      </c>
      <c r="R2152" s="1">
        <f t="shared" si="500"/>
        <v>1.6981836529611896</v>
      </c>
      <c r="S2152" s="1">
        <f t="shared" si="501"/>
        <v>-0.19391029366337559</v>
      </c>
      <c r="T2152" s="1">
        <f t="shared" si="502"/>
        <v>-0.68548463533310189</v>
      </c>
      <c r="U2152" s="1">
        <f t="shared" si="502"/>
        <v>-0.94376144816886276</v>
      </c>
      <c r="V2152" s="1">
        <f t="shared" si="503"/>
        <v>-3.1243181051037683E-2</v>
      </c>
      <c r="W2152" s="7" t="str">
        <f t="shared" si="504"/>
        <v>Low Stress</v>
      </c>
      <c r="X2152" s="1">
        <v>10.93</v>
      </c>
      <c r="Y2152" s="1">
        <v>1.37</v>
      </c>
      <c r="Z2152" s="1">
        <v>75</v>
      </c>
      <c r="AA2152" s="1">
        <v>4690</v>
      </c>
      <c r="AB2152" s="1">
        <v>3017</v>
      </c>
      <c r="AC2152" s="1">
        <v>1.24</v>
      </c>
      <c r="AD2152" s="1">
        <v>112.41</v>
      </c>
      <c r="AE2152" s="1">
        <v>125.31</v>
      </c>
      <c r="AF2152" s="1">
        <v>1344.56</v>
      </c>
      <c r="AG2152" s="1">
        <v>110.47</v>
      </c>
      <c r="AH2152" s="1">
        <v>6052</v>
      </c>
      <c r="AI2152" s="1">
        <v>0.98</v>
      </c>
      <c r="AJ2152" s="1">
        <v>1</v>
      </c>
      <c r="AK2152" s="1">
        <v>0.98</v>
      </c>
      <c r="AL2152" s="1">
        <v>3390</v>
      </c>
      <c r="AM2152" s="1">
        <f t="shared" si="507"/>
        <v>4071.7197552044204</v>
      </c>
    </row>
    <row r="2153" spans="1:39" x14ac:dyDescent="0.3">
      <c r="A2153" s="2">
        <v>38677</v>
      </c>
      <c r="B2153" s="1" t="s">
        <v>26</v>
      </c>
      <c r="C2153" s="1">
        <v>1472.87</v>
      </c>
      <c r="D2153" s="1">
        <v>1499.87</v>
      </c>
      <c r="E2153" s="5">
        <f t="shared" si="494"/>
        <v>1.8331556756536558E-2</v>
      </c>
      <c r="F2153" s="6">
        <f t="shared" si="495"/>
        <v>27</v>
      </c>
      <c r="G2153" s="1">
        <v>1544.3</v>
      </c>
      <c r="H2153" s="1">
        <v>1459.73</v>
      </c>
      <c r="I2153" s="5">
        <f t="shared" si="496"/>
        <v>5.7418509440751692E-2</v>
      </c>
      <c r="J2153" s="5" t="str">
        <f t="shared" si="497"/>
        <v>High</v>
      </c>
      <c r="K2153" s="6">
        <f t="shared" si="498"/>
        <v>416</v>
      </c>
      <c r="L2153" s="5" t="str">
        <f t="shared" si="499"/>
        <v>⚠️ High Risk</v>
      </c>
      <c r="M2153" s="6">
        <f t="shared" si="506"/>
        <v>3128.3185714285714</v>
      </c>
      <c r="N2153" s="1">
        <v>776477166</v>
      </c>
      <c r="O2153" s="5">
        <f t="shared" si="505"/>
        <v>-0.63692853650152748</v>
      </c>
      <c r="P2153" s="1">
        <v>-4.7</v>
      </c>
      <c r="Q2153" s="1">
        <v>9.31</v>
      </c>
      <c r="R2153" s="1">
        <f t="shared" si="500"/>
        <v>-0.95519542949721148</v>
      </c>
      <c r="S2153" s="1">
        <f t="shared" si="501"/>
        <v>-1.078610916886853</v>
      </c>
      <c r="T2153" s="1">
        <f t="shared" si="502"/>
        <v>-1.7047654746957406</v>
      </c>
      <c r="U2153" s="1">
        <f t="shared" si="502"/>
        <v>1.4475695330914569</v>
      </c>
      <c r="V2153" s="1">
        <f t="shared" si="503"/>
        <v>-0.57275057199708701</v>
      </c>
      <c r="W2153" s="7" t="str">
        <f t="shared" si="504"/>
        <v>Low Stress</v>
      </c>
      <c r="X2153" s="1">
        <v>13.17</v>
      </c>
      <c r="Y2153" s="1">
        <v>2.09</v>
      </c>
      <c r="Z2153" s="1">
        <v>113</v>
      </c>
      <c r="AA2153" s="1">
        <v>15055</v>
      </c>
      <c r="AB2153" s="1">
        <v>3712</v>
      </c>
      <c r="AC2153" s="1">
        <v>1.17</v>
      </c>
      <c r="AD2153" s="1">
        <v>134.72</v>
      </c>
      <c r="AE2153" s="1">
        <v>58.62</v>
      </c>
      <c r="AF2153" s="1">
        <v>1894.15</v>
      </c>
      <c r="AG2153" s="1">
        <v>432.87</v>
      </c>
      <c r="AH2153" s="1">
        <v>2894</v>
      </c>
      <c r="AI2153" s="1">
        <v>0.12</v>
      </c>
      <c r="AJ2153" s="1">
        <v>11</v>
      </c>
      <c r="AK2153" s="1">
        <v>3.12</v>
      </c>
      <c r="AL2153" s="1">
        <v>11758</v>
      </c>
      <c r="AM2153" s="1">
        <f t="shared" si="507"/>
        <v>4049.3306427130519</v>
      </c>
    </row>
    <row r="2154" spans="1:39" x14ac:dyDescent="0.3">
      <c r="A2154" s="2">
        <v>38678</v>
      </c>
      <c r="B2154" s="1" t="s">
        <v>25</v>
      </c>
      <c r="C2154" s="1">
        <v>1000.12</v>
      </c>
      <c r="D2154" s="1">
        <v>960.52</v>
      </c>
      <c r="E2154" s="5">
        <f t="shared" si="494"/>
        <v>-3.9595248570171604E-2</v>
      </c>
      <c r="F2154" s="6">
        <f t="shared" si="495"/>
        <v>-39.600000000000023</v>
      </c>
      <c r="G2154" s="1">
        <v>1012.13</v>
      </c>
      <c r="H2154" s="1">
        <v>958.26</v>
      </c>
      <c r="I2154" s="5">
        <f t="shared" si="496"/>
        <v>5.3863536375634929E-2</v>
      </c>
      <c r="J2154" s="5" t="str">
        <f t="shared" si="497"/>
        <v>High</v>
      </c>
      <c r="K2154" s="6">
        <f t="shared" si="498"/>
        <v>416</v>
      </c>
      <c r="L2154" s="5" t="str">
        <f t="shared" si="499"/>
        <v>⚠️ High Risk</v>
      </c>
      <c r="M2154" s="6">
        <f t="shared" si="506"/>
        <v>2591.6857142857143</v>
      </c>
      <c r="N2154" s="1">
        <v>775075533</v>
      </c>
      <c r="O2154" s="5">
        <f t="shared" si="505"/>
        <v>-0.35959783181209037</v>
      </c>
      <c r="P2154" s="1">
        <v>6.52</v>
      </c>
      <c r="Q2154" s="1">
        <v>8.2200000000000006</v>
      </c>
      <c r="R2154" s="1">
        <f t="shared" si="500"/>
        <v>-0.95029290795224941</v>
      </c>
      <c r="S2154" s="1">
        <f t="shared" si="501"/>
        <v>-0.72479325644955628</v>
      </c>
      <c r="T2154" s="1">
        <f t="shared" si="502"/>
        <v>0.9122439114939177</v>
      </c>
      <c r="U2154" s="1">
        <f t="shared" si="502"/>
        <v>1.0730651121756885</v>
      </c>
      <c r="V2154" s="1">
        <f t="shared" si="503"/>
        <v>7.7555714816950089E-2</v>
      </c>
      <c r="W2154" s="7" t="str">
        <f t="shared" si="504"/>
        <v>Moderate Stress</v>
      </c>
      <c r="X2154" s="1">
        <v>7.03</v>
      </c>
      <c r="Y2154" s="1">
        <v>3.99</v>
      </c>
      <c r="Z2154" s="1">
        <v>107</v>
      </c>
      <c r="AA2154" s="1">
        <v>29472</v>
      </c>
      <c r="AB2154" s="1">
        <v>1822</v>
      </c>
      <c r="AC2154" s="1">
        <v>1.2</v>
      </c>
      <c r="AD2154" s="1">
        <v>113.71</v>
      </c>
      <c r="AE2154" s="1">
        <v>132.04</v>
      </c>
      <c r="AF2154" s="1">
        <v>1898.9</v>
      </c>
      <c r="AG2154" s="1">
        <v>210.97</v>
      </c>
      <c r="AH2154" s="1">
        <v>186</v>
      </c>
      <c r="AI2154" s="1">
        <v>4.9800000000000004</v>
      </c>
      <c r="AJ2154" s="1">
        <v>22</v>
      </c>
      <c r="AK2154" s="1">
        <v>74.650000000000006</v>
      </c>
      <c r="AL2154" s="1">
        <v>6596</v>
      </c>
      <c r="AM2154" s="1">
        <f t="shared" si="507"/>
        <v>4030.7192325539668</v>
      </c>
    </row>
    <row r="2155" spans="1:39" x14ac:dyDescent="0.3">
      <c r="A2155" s="2">
        <v>38679</v>
      </c>
      <c r="B2155" s="1" t="s">
        <v>26</v>
      </c>
      <c r="C2155" s="1">
        <v>3848.55</v>
      </c>
      <c r="D2155" s="1">
        <v>3894.79</v>
      </c>
      <c r="E2155" s="5">
        <f t="shared" si="494"/>
        <v>1.2014914708136773E-2</v>
      </c>
      <c r="F2155" s="6">
        <f t="shared" si="495"/>
        <v>46.239999999999782</v>
      </c>
      <c r="G2155" s="1">
        <v>3908.8</v>
      </c>
      <c r="H2155" s="1">
        <v>3848.46</v>
      </c>
      <c r="I2155" s="5">
        <f t="shared" si="496"/>
        <v>1.5678632212131879E-2</v>
      </c>
      <c r="J2155" s="5" t="str">
        <f t="shared" si="497"/>
        <v>Low</v>
      </c>
      <c r="K2155" s="6">
        <f t="shared" si="498"/>
        <v>416</v>
      </c>
      <c r="L2155" s="5" t="str">
        <f t="shared" si="499"/>
        <v>Normal</v>
      </c>
      <c r="M2155" s="6">
        <f t="shared" si="506"/>
        <v>2630.7771428571432</v>
      </c>
      <c r="N2155" s="1">
        <v>675258704</v>
      </c>
      <c r="O2155" s="5">
        <f t="shared" si="505"/>
        <v>3.0548765252155081</v>
      </c>
      <c r="P2155" s="1">
        <v>1.02</v>
      </c>
      <c r="Q2155" s="1">
        <v>6.38</v>
      </c>
      <c r="R2155" s="1">
        <f t="shared" si="500"/>
        <v>-0.60116146290044059</v>
      </c>
      <c r="S2155" s="1">
        <f t="shared" si="501"/>
        <v>3.6313826310329134</v>
      </c>
      <c r="T2155" s="1">
        <f t="shared" si="502"/>
        <v>-0.37060382683434612</v>
      </c>
      <c r="U2155" s="1">
        <f t="shared" si="502"/>
        <v>0.44087416310686817</v>
      </c>
      <c r="V2155" s="1">
        <f t="shared" si="503"/>
        <v>0.77512287610124864</v>
      </c>
      <c r="W2155" s="7" t="str">
        <f t="shared" si="504"/>
        <v>Moderate Stress</v>
      </c>
      <c r="X2155" s="1">
        <v>13.38</v>
      </c>
      <c r="Y2155" s="1">
        <v>5.86</v>
      </c>
      <c r="Z2155" s="1">
        <v>52</v>
      </c>
      <c r="AA2155" s="1">
        <v>9900</v>
      </c>
      <c r="AB2155" s="1">
        <v>948</v>
      </c>
      <c r="AC2155" s="1">
        <v>1.5</v>
      </c>
      <c r="AD2155" s="1">
        <v>144.79</v>
      </c>
      <c r="AE2155" s="1">
        <v>128.01</v>
      </c>
      <c r="AF2155" s="1">
        <v>1121.8</v>
      </c>
      <c r="AG2155" s="1">
        <v>426.98</v>
      </c>
      <c r="AH2155" s="1">
        <v>3667</v>
      </c>
      <c r="AI2155" s="1">
        <v>4.6100000000000003</v>
      </c>
      <c r="AJ2155" s="1">
        <v>42</v>
      </c>
      <c r="AK2155" s="1">
        <v>55.52</v>
      </c>
      <c r="AL2155" s="1">
        <v>8532</v>
      </c>
      <c r="AM2155" s="1">
        <f t="shared" si="507"/>
        <v>4056.6022336775045</v>
      </c>
    </row>
    <row r="2156" spans="1:39" x14ac:dyDescent="0.3">
      <c r="A2156" s="2">
        <v>38680</v>
      </c>
      <c r="B2156" s="1" t="s">
        <v>25</v>
      </c>
      <c r="C2156" s="1">
        <v>2426.38</v>
      </c>
      <c r="D2156" s="1">
        <v>2465.4</v>
      </c>
      <c r="E2156" s="5">
        <f t="shared" si="494"/>
        <v>1.6081570075585843E-2</v>
      </c>
      <c r="F2156" s="6">
        <f t="shared" si="495"/>
        <v>39.019999999999982</v>
      </c>
      <c r="G2156" s="1">
        <v>2468.06</v>
      </c>
      <c r="H2156" s="1">
        <v>2408.85</v>
      </c>
      <c r="I2156" s="5">
        <f t="shared" si="496"/>
        <v>2.4402608000395665E-2</v>
      </c>
      <c r="J2156" s="5" t="str">
        <f t="shared" si="497"/>
        <v>Medium</v>
      </c>
      <c r="K2156" s="6">
        <f t="shared" si="498"/>
        <v>416</v>
      </c>
      <c r="L2156" s="5" t="str">
        <f t="shared" si="499"/>
        <v>Normal</v>
      </c>
      <c r="M2156" s="6">
        <f t="shared" si="506"/>
        <v>2777.3885714285716</v>
      </c>
      <c r="N2156" s="1">
        <v>432527648</v>
      </c>
      <c r="O2156" s="5">
        <f t="shared" si="505"/>
        <v>-0.36700053147923251</v>
      </c>
      <c r="P2156" s="1">
        <v>7.24</v>
      </c>
      <c r="Q2156" s="1">
        <v>1.37</v>
      </c>
      <c r="R2156" s="1">
        <f t="shared" si="500"/>
        <v>0.24784411250439931</v>
      </c>
      <c r="S2156" s="1">
        <f t="shared" si="501"/>
        <v>-0.73423759792657106</v>
      </c>
      <c r="T2156" s="1">
        <f t="shared" si="502"/>
        <v>1.0801803426932541</v>
      </c>
      <c r="U2156" s="1">
        <f t="shared" si="502"/>
        <v>-1.280471844955517</v>
      </c>
      <c r="V2156" s="1">
        <f t="shared" si="503"/>
        <v>-0.17167124692110866</v>
      </c>
      <c r="W2156" s="7" t="str">
        <f t="shared" si="504"/>
        <v>Low Stress</v>
      </c>
      <c r="X2156" s="1">
        <v>6.42</v>
      </c>
      <c r="Y2156" s="1">
        <v>6.74</v>
      </c>
      <c r="Z2156" s="1">
        <v>79</v>
      </c>
      <c r="AA2156" s="1">
        <v>15896</v>
      </c>
      <c r="AB2156" s="1">
        <v>2654</v>
      </c>
      <c r="AC2156" s="1">
        <v>0.82</v>
      </c>
      <c r="AD2156" s="1">
        <v>136.03</v>
      </c>
      <c r="AE2156" s="1">
        <v>69.62</v>
      </c>
      <c r="AF2156" s="1">
        <v>1950.91</v>
      </c>
      <c r="AG2156" s="1">
        <v>164.87</v>
      </c>
      <c r="AH2156" s="1">
        <v>6068</v>
      </c>
      <c r="AI2156" s="1">
        <v>1.92</v>
      </c>
      <c r="AJ2156" s="1">
        <v>17</v>
      </c>
      <c r="AK2156" s="1">
        <v>76.12</v>
      </c>
      <c r="AL2156" s="1">
        <v>12170</v>
      </c>
      <c r="AM2156" s="1">
        <f t="shared" si="507"/>
        <v>4056.7832120270805</v>
      </c>
    </row>
    <row r="2157" spans="1:39" x14ac:dyDescent="0.3">
      <c r="A2157" s="2">
        <v>38681</v>
      </c>
      <c r="B2157" s="1" t="s">
        <v>25</v>
      </c>
      <c r="C2157" s="1">
        <v>2017.93</v>
      </c>
      <c r="D2157" s="1">
        <v>1994.96</v>
      </c>
      <c r="E2157" s="5">
        <f t="shared" si="494"/>
        <v>-1.1382951836783251E-2</v>
      </c>
      <c r="F2157" s="6">
        <f t="shared" si="495"/>
        <v>-22.970000000000027</v>
      </c>
      <c r="G2157" s="1">
        <v>2057.71</v>
      </c>
      <c r="H2157" s="1">
        <v>1982.89</v>
      </c>
      <c r="I2157" s="5">
        <f t="shared" si="496"/>
        <v>3.7077599322077541E-2</v>
      </c>
      <c r="J2157" s="5" t="str">
        <f t="shared" si="497"/>
        <v>Medium</v>
      </c>
      <c r="K2157" s="6">
        <f t="shared" si="498"/>
        <v>416</v>
      </c>
      <c r="L2157" s="5" t="str">
        <f t="shared" si="499"/>
        <v>Normal</v>
      </c>
      <c r="M2157" s="6">
        <f t="shared" si="506"/>
        <v>2693.8085714285721</v>
      </c>
      <c r="N2157" s="1">
        <v>778846454</v>
      </c>
      <c r="O2157" s="5">
        <f t="shared" si="505"/>
        <v>-0.19081690597874587</v>
      </c>
      <c r="P2157" s="1">
        <v>5.63</v>
      </c>
      <c r="Q2157" s="1">
        <v>1.45</v>
      </c>
      <c r="R2157" s="1">
        <f t="shared" si="500"/>
        <v>-0.9634825385094995</v>
      </c>
      <c r="S2157" s="1">
        <f t="shared" si="501"/>
        <v>-0.50946307015926295</v>
      </c>
      <c r="T2157" s="1">
        <f t="shared" si="502"/>
        <v>0.70465582292807138</v>
      </c>
      <c r="U2157" s="1">
        <f t="shared" si="502"/>
        <v>-1.2529852819525247</v>
      </c>
      <c r="V2157" s="1">
        <f t="shared" si="503"/>
        <v>-0.50531876692330391</v>
      </c>
      <c r="W2157" s="7" t="str">
        <f t="shared" si="504"/>
        <v>Low Stress</v>
      </c>
      <c r="X2157" s="1">
        <v>4.5599999999999996</v>
      </c>
      <c r="Y2157" s="1">
        <v>3.65</v>
      </c>
      <c r="Z2157" s="1">
        <v>68</v>
      </c>
      <c r="AA2157" s="1">
        <v>11514</v>
      </c>
      <c r="AB2157" s="1">
        <v>1562</v>
      </c>
      <c r="AC2157" s="1">
        <v>1.44</v>
      </c>
      <c r="AD2157" s="1">
        <v>98.22</v>
      </c>
      <c r="AE2157" s="1">
        <v>73.52</v>
      </c>
      <c r="AF2157" s="1">
        <v>1253.4000000000001</v>
      </c>
      <c r="AG2157" s="1">
        <v>238.73</v>
      </c>
      <c r="AH2157" s="1">
        <v>8684</v>
      </c>
      <c r="AI2157" s="1">
        <v>2.87</v>
      </c>
      <c r="AJ2157" s="1">
        <v>31</v>
      </c>
      <c r="AK2157" s="1">
        <v>94.97</v>
      </c>
      <c r="AL2157" s="1">
        <v>11573</v>
      </c>
      <c r="AM2157" s="1">
        <f t="shared" si="507"/>
        <v>4090.2035770988259</v>
      </c>
    </row>
    <row r="2158" spans="1:39" x14ac:dyDescent="0.3">
      <c r="A2158" s="2">
        <v>38682</v>
      </c>
      <c r="B2158" s="1" t="s">
        <v>24</v>
      </c>
      <c r="C2158" s="1">
        <v>1051.5899999999999</v>
      </c>
      <c r="D2158" s="1">
        <v>1083.8699999999999</v>
      </c>
      <c r="E2158" s="5">
        <f t="shared" si="494"/>
        <v>3.0696374062134459E-2</v>
      </c>
      <c r="F2158" s="6">
        <f t="shared" si="495"/>
        <v>32.279999999999973</v>
      </c>
      <c r="G2158" s="1">
        <v>1104.72</v>
      </c>
      <c r="H2158" s="1">
        <v>1048.47</v>
      </c>
      <c r="I2158" s="5">
        <f t="shared" si="496"/>
        <v>5.3490428779277101E-2</v>
      </c>
      <c r="J2158" s="5" t="str">
        <f t="shared" si="497"/>
        <v>High</v>
      </c>
      <c r="K2158" s="6">
        <f t="shared" si="498"/>
        <v>416</v>
      </c>
      <c r="L2158" s="5" t="str">
        <f t="shared" si="499"/>
        <v>⚠️ High Risk</v>
      </c>
      <c r="M2158" s="6">
        <f t="shared" si="506"/>
        <v>2290.0671428571432</v>
      </c>
      <c r="N2158" s="1">
        <v>33550620</v>
      </c>
      <c r="O2158" s="5">
        <f t="shared" si="505"/>
        <v>-0.45669587360147579</v>
      </c>
      <c r="P2158" s="1">
        <v>7.43</v>
      </c>
      <c r="Q2158" s="1">
        <v>1.03</v>
      </c>
      <c r="R2158" s="1">
        <f t="shared" si="500"/>
        <v>1.6433545462020673</v>
      </c>
      <c r="S2158" s="1">
        <f t="shared" si="501"/>
        <v>-0.84867063965324785</v>
      </c>
      <c r="T2158" s="1">
        <f t="shared" si="502"/>
        <v>1.1244969009264123</v>
      </c>
      <c r="U2158" s="1">
        <f t="shared" si="502"/>
        <v>-1.3972897377182336</v>
      </c>
      <c r="V2158" s="1">
        <f t="shared" si="503"/>
        <v>0.13047276743924957</v>
      </c>
      <c r="W2158" s="7" t="str">
        <f t="shared" si="504"/>
        <v>Moderate Stress</v>
      </c>
      <c r="X2158" s="1">
        <v>6.29</v>
      </c>
      <c r="Y2158" s="1">
        <v>6.84</v>
      </c>
      <c r="Z2158" s="1">
        <v>59</v>
      </c>
      <c r="AA2158" s="1">
        <v>12385</v>
      </c>
      <c r="AB2158" s="1">
        <v>3929</v>
      </c>
      <c r="AC2158" s="1">
        <v>1.39</v>
      </c>
      <c r="AD2158" s="1">
        <v>110.13</v>
      </c>
      <c r="AE2158" s="1">
        <v>65.62</v>
      </c>
      <c r="AF2158" s="1">
        <v>1970.94</v>
      </c>
      <c r="AG2158" s="1">
        <v>122.39</v>
      </c>
      <c r="AH2158" s="1">
        <v>6757</v>
      </c>
      <c r="AI2158" s="1">
        <v>0.31</v>
      </c>
      <c r="AJ2158" s="1">
        <v>16</v>
      </c>
      <c r="AK2158" s="1">
        <v>45.31</v>
      </c>
      <c r="AL2158" s="1">
        <v>8975</v>
      </c>
      <c r="AM2158" s="1">
        <f t="shared" si="507"/>
        <v>4112.9649459567127</v>
      </c>
    </row>
    <row r="2159" spans="1:39" x14ac:dyDescent="0.3">
      <c r="A2159" s="2">
        <v>38683</v>
      </c>
      <c r="B2159" s="1" t="s">
        <v>24</v>
      </c>
      <c r="C2159" s="1">
        <v>3161.2</v>
      </c>
      <c r="D2159" s="1">
        <v>3163.03</v>
      </c>
      <c r="E2159" s="5">
        <f t="shared" si="494"/>
        <v>5.7889409085169622E-4</v>
      </c>
      <c r="F2159" s="6">
        <f t="shared" si="495"/>
        <v>1.830000000000382</v>
      </c>
      <c r="G2159" s="1">
        <v>3174.49</v>
      </c>
      <c r="H2159" s="1">
        <v>3152.22</v>
      </c>
      <c r="I2159" s="5">
        <f t="shared" si="496"/>
        <v>7.0447931165380185E-3</v>
      </c>
      <c r="J2159" s="5" t="str">
        <f t="shared" si="497"/>
        <v>Low</v>
      </c>
      <c r="K2159" s="6">
        <f t="shared" si="498"/>
        <v>416</v>
      </c>
      <c r="L2159" s="5" t="str">
        <f t="shared" si="499"/>
        <v>Normal</v>
      </c>
      <c r="M2159" s="6">
        <f t="shared" si="506"/>
        <v>2151.7771428571427</v>
      </c>
      <c r="N2159" s="1">
        <v>936820340</v>
      </c>
      <c r="O2159" s="5">
        <f t="shared" si="505"/>
        <v>1.9182743317925586</v>
      </c>
      <c r="P2159" s="1">
        <v>-0.72</v>
      </c>
      <c r="Q2159" s="1">
        <v>6.16</v>
      </c>
      <c r="R2159" s="1">
        <f t="shared" si="500"/>
        <v>-1.5160311583382229</v>
      </c>
      <c r="S2159" s="1">
        <f t="shared" si="501"/>
        <v>2.1813090469516023</v>
      </c>
      <c r="T2159" s="1">
        <f t="shared" si="502"/>
        <v>-0.7764502022327423</v>
      </c>
      <c r="U2159" s="1">
        <f t="shared" si="502"/>
        <v>0.36528611484863976</v>
      </c>
      <c r="V2159" s="1">
        <f t="shared" si="503"/>
        <v>6.3528450307319226E-2</v>
      </c>
      <c r="W2159" s="7" t="str">
        <f t="shared" si="504"/>
        <v>Moderate Stress</v>
      </c>
      <c r="X2159" s="1">
        <v>9.92</v>
      </c>
      <c r="Y2159" s="1">
        <v>9.41</v>
      </c>
      <c r="Z2159" s="1">
        <v>95</v>
      </c>
      <c r="AA2159" s="1">
        <v>27523</v>
      </c>
      <c r="AB2159" s="1">
        <v>3882</v>
      </c>
      <c r="AC2159" s="1">
        <v>1.0900000000000001</v>
      </c>
      <c r="AD2159" s="1">
        <v>87.04</v>
      </c>
      <c r="AE2159" s="1">
        <v>24.53</v>
      </c>
      <c r="AF2159" s="1">
        <v>1840.3</v>
      </c>
      <c r="AG2159" s="1">
        <v>179.85</v>
      </c>
      <c r="AH2159" s="1">
        <v>9047</v>
      </c>
      <c r="AI2159" s="1">
        <v>7.98</v>
      </c>
      <c r="AJ2159" s="1">
        <v>30</v>
      </c>
      <c r="AK2159" s="1">
        <v>8.94</v>
      </c>
      <c r="AL2159" s="1">
        <v>6775</v>
      </c>
      <c r="AM2159" s="1">
        <f t="shared" si="507"/>
        <v>4145.4533433012612</v>
      </c>
    </row>
    <row r="2160" spans="1:39" x14ac:dyDescent="0.3">
      <c r="A2160" s="2">
        <v>38684</v>
      </c>
      <c r="B2160" s="1" t="s">
        <v>24</v>
      </c>
      <c r="C2160" s="1">
        <v>4404.6000000000004</v>
      </c>
      <c r="D2160" s="1">
        <v>4400.78</v>
      </c>
      <c r="E2160" s="5">
        <f t="shared" si="494"/>
        <v>-8.6727512146406443E-4</v>
      </c>
      <c r="F2160" s="6">
        <f t="shared" si="495"/>
        <v>-3.8200000000006185</v>
      </c>
      <c r="G2160" s="1">
        <v>4416.1899999999996</v>
      </c>
      <c r="H2160" s="1">
        <v>4394.5600000000004</v>
      </c>
      <c r="I2160" s="5">
        <f t="shared" si="496"/>
        <v>4.9107750987602049E-3</v>
      </c>
      <c r="J2160" s="5" t="str">
        <f t="shared" si="497"/>
        <v>Low</v>
      </c>
      <c r="K2160" s="6">
        <f t="shared" si="498"/>
        <v>416</v>
      </c>
      <c r="L2160" s="5" t="str">
        <f t="shared" si="499"/>
        <v>Normal</v>
      </c>
      <c r="M2160" s="6">
        <f t="shared" si="506"/>
        <v>2566.1928571428571</v>
      </c>
      <c r="N2160" s="1">
        <v>359445173</v>
      </c>
      <c r="O2160" s="5">
        <f t="shared" si="505"/>
        <v>0.39131781867386634</v>
      </c>
      <c r="P2160" s="1">
        <v>-2.2200000000000002</v>
      </c>
      <c r="Q2160" s="1">
        <v>1.1599999999999999</v>
      </c>
      <c r="R2160" s="1">
        <f t="shared" si="500"/>
        <v>0.50346623915713729</v>
      </c>
      <c r="S2160" s="1">
        <f t="shared" si="501"/>
        <v>0.233222621879589</v>
      </c>
      <c r="T2160" s="1">
        <f t="shared" si="502"/>
        <v>-1.1263177672313598</v>
      </c>
      <c r="U2160" s="1">
        <f t="shared" si="502"/>
        <v>-1.3526240728383714</v>
      </c>
      <c r="V2160" s="1">
        <f t="shared" si="503"/>
        <v>-0.43556324475825126</v>
      </c>
      <c r="W2160" s="7" t="str">
        <f t="shared" si="504"/>
        <v>Low Stress</v>
      </c>
      <c r="X2160" s="1">
        <v>6.77</v>
      </c>
      <c r="Y2160" s="1">
        <v>6.69</v>
      </c>
      <c r="Z2160" s="1">
        <v>68</v>
      </c>
      <c r="AA2160" s="1">
        <v>21669</v>
      </c>
      <c r="AB2160" s="1">
        <v>610</v>
      </c>
      <c r="AC2160" s="1">
        <v>1.42</v>
      </c>
      <c r="AD2160" s="1">
        <v>143.24</v>
      </c>
      <c r="AE2160" s="1">
        <v>109.4</v>
      </c>
      <c r="AF2160" s="1">
        <v>2017.12</v>
      </c>
      <c r="AG2160" s="1">
        <v>341.12</v>
      </c>
      <c r="AH2160" s="1">
        <v>6403</v>
      </c>
      <c r="AI2160" s="1">
        <v>3.01</v>
      </c>
      <c r="AJ2160" s="1">
        <v>35</v>
      </c>
      <c r="AK2160" s="1">
        <v>62.69</v>
      </c>
      <c r="AL2160" s="1">
        <v>12351</v>
      </c>
      <c r="AM2160" s="1">
        <f t="shared" si="507"/>
        <v>4159.4013983814875</v>
      </c>
    </row>
    <row r="2161" spans="1:39" x14ac:dyDescent="0.3">
      <c r="A2161" s="2">
        <v>38685</v>
      </c>
      <c r="B2161" s="1" t="s">
        <v>24</v>
      </c>
      <c r="C2161" s="1">
        <v>4830.53</v>
      </c>
      <c r="D2161" s="1">
        <v>4811.97</v>
      </c>
      <c r="E2161" s="5">
        <f t="shared" si="494"/>
        <v>-3.8422284925255594E-3</v>
      </c>
      <c r="F2161" s="6">
        <f t="shared" si="495"/>
        <v>-18.559999999999491</v>
      </c>
      <c r="G2161" s="1">
        <v>4875.6000000000004</v>
      </c>
      <c r="H2161" s="1">
        <v>4766.2299999999996</v>
      </c>
      <c r="I2161" s="5">
        <f t="shared" si="496"/>
        <v>2.2641407878638744E-2</v>
      </c>
      <c r="J2161" s="5" t="str">
        <f t="shared" si="497"/>
        <v>Medium</v>
      </c>
      <c r="K2161" s="6">
        <f t="shared" si="498"/>
        <v>416</v>
      </c>
      <c r="L2161" s="5" t="str">
        <f t="shared" si="499"/>
        <v>Normal</v>
      </c>
      <c r="M2161" s="6">
        <f t="shared" si="506"/>
        <v>3116.4000000000005</v>
      </c>
      <c r="N2161" s="1">
        <v>780137388</v>
      </c>
      <c r="O2161" s="5">
        <f t="shared" si="505"/>
        <v>9.3435709124291721E-2</v>
      </c>
      <c r="P2161" s="1">
        <v>9.58</v>
      </c>
      <c r="Q2161" s="1">
        <v>8.43</v>
      </c>
      <c r="R2161" s="1">
        <f t="shared" si="500"/>
        <v>-0.96799786580853153</v>
      </c>
      <c r="S2161" s="1">
        <f t="shared" si="501"/>
        <v>-0.1468144576965163</v>
      </c>
      <c r="T2161" s="1">
        <f t="shared" si="502"/>
        <v>1.6259737440910973</v>
      </c>
      <c r="U2161" s="1">
        <f t="shared" si="502"/>
        <v>1.1452173400585428</v>
      </c>
      <c r="V2161" s="1">
        <f t="shared" si="503"/>
        <v>0.41409469016114808</v>
      </c>
      <c r="W2161" s="7" t="str">
        <f t="shared" si="504"/>
        <v>Moderate Stress</v>
      </c>
      <c r="X2161" s="1">
        <v>10.75</v>
      </c>
      <c r="Y2161" s="1">
        <v>2.0099999999999998</v>
      </c>
      <c r="Z2161" s="1">
        <v>107</v>
      </c>
      <c r="AA2161" s="1">
        <v>26241</v>
      </c>
      <c r="AB2161" s="1">
        <v>2256</v>
      </c>
      <c r="AC2161" s="1">
        <v>1.25</v>
      </c>
      <c r="AD2161" s="1">
        <v>84.85</v>
      </c>
      <c r="AE2161" s="1">
        <v>55.46</v>
      </c>
      <c r="AF2161" s="1">
        <v>833.49</v>
      </c>
      <c r="AG2161" s="1">
        <v>404.6</v>
      </c>
      <c r="AH2161" s="1">
        <v>8043</v>
      </c>
      <c r="AI2161" s="1">
        <v>2.19</v>
      </c>
      <c r="AJ2161" s="1">
        <v>25</v>
      </c>
      <c r="AK2161" s="1">
        <v>10.06</v>
      </c>
      <c r="AL2161" s="1">
        <v>14393</v>
      </c>
      <c r="AM2161" s="1">
        <f t="shared" si="507"/>
        <v>4152.2250963661354</v>
      </c>
    </row>
    <row r="2162" spans="1:39" x14ac:dyDescent="0.3">
      <c r="A2162" s="2">
        <v>38686</v>
      </c>
      <c r="B2162" s="1" t="s">
        <v>26</v>
      </c>
      <c r="C2162" s="1">
        <v>3262.98</v>
      </c>
      <c r="D2162" s="1">
        <v>3271.08</v>
      </c>
      <c r="E2162" s="5">
        <f t="shared" si="494"/>
        <v>2.4823933949947316E-3</v>
      </c>
      <c r="F2162" s="6">
        <f t="shared" si="495"/>
        <v>8.0999999999999091</v>
      </c>
      <c r="G2162" s="1">
        <v>3312.78</v>
      </c>
      <c r="H2162" s="1">
        <v>3255.97</v>
      </c>
      <c r="I2162" s="5">
        <f t="shared" si="496"/>
        <v>1.7410465280204106E-2</v>
      </c>
      <c r="J2162" s="5" t="str">
        <f t="shared" si="497"/>
        <v>Low</v>
      </c>
      <c r="K2162" s="6">
        <f t="shared" si="498"/>
        <v>416</v>
      </c>
      <c r="L2162" s="5" t="str">
        <f t="shared" si="499"/>
        <v>Normal</v>
      </c>
      <c r="M2162" s="6">
        <f t="shared" si="506"/>
        <v>3027.2985714285719</v>
      </c>
      <c r="N2162" s="1">
        <v>823566558</v>
      </c>
      <c r="O2162" s="5">
        <f t="shared" si="505"/>
        <v>-0.32022020087407033</v>
      </c>
      <c r="P2162" s="1">
        <v>5.76</v>
      </c>
      <c r="Q2162" s="1">
        <v>9.93</v>
      </c>
      <c r="R2162" s="1">
        <f t="shared" si="500"/>
        <v>-1.1199009970881344</v>
      </c>
      <c r="S2162" s="1">
        <f t="shared" si="501"/>
        <v>-0.67455539595857472</v>
      </c>
      <c r="T2162" s="1">
        <f t="shared" si="502"/>
        <v>0.73497767856128493</v>
      </c>
      <c r="U2162" s="1">
        <f t="shared" si="502"/>
        <v>1.660590396364646</v>
      </c>
      <c r="V2162" s="1">
        <f t="shared" si="503"/>
        <v>0.15027792046980543</v>
      </c>
      <c r="W2162" s="7" t="str">
        <f t="shared" si="504"/>
        <v>Moderate Stress</v>
      </c>
      <c r="X2162" s="1">
        <v>5.08</v>
      </c>
      <c r="Y2162" s="1">
        <v>6.01</v>
      </c>
      <c r="Z2162" s="1">
        <v>55</v>
      </c>
      <c r="AA2162" s="1">
        <v>13780</v>
      </c>
      <c r="AB2162" s="1">
        <v>3019</v>
      </c>
      <c r="AC2162" s="1">
        <v>1.42</v>
      </c>
      <c r="AD2162" s="1">
        <v>81.28</v>
      </c>
      <c r="AE2162" s="1">
        <v>134.91999999999999</v>
      </c>
      <c r="AF2162" s="1">
        <v>1013.12</v>
      </c>
      <c r="AG2162" s="1">
        <v>464.49</v>
      </c>
      <c r="AH2162" s="1">
        <v>9736</v>
      </c>
      <c r="AI2162" s="1">
        <v>8.0500000000000007</v>
      </c>
      <c r="AJ2162" s="1">
        <v>11</v>
      </c>
      <c r="AK2162" s="1">
        <v>62.17</v>
      </c>
      <c r="AL2162" s="1">
        <v>3267</v>
      </c>
      <c r="AM2162" s="1">
        <f t="shared" si="507"/>
        <v>4105.0793215106451</v>
      </c>
    </row>
    <row r="2163" spans="1:39" x14ac:dyDescent="0.3">
      <c r="A2163" s="2">
        <v>38687</v>
      </c>
      <c r="B2163" s="1" t="s">
        <v>24</v>
      </c>
      <c r="C2163" s="1">
        <v>3057.85</v>
      </c>
      <c r="D2163" s="1">
        <v>3080.84</v>
      </c>
      <c r="E2163" s="5">
        <f t="shared" si="494"/>
        <v>7.5183543993329422E-3</v>
      </c>
      <c r="F2163" s="6">
        <f t="shared" si="495"/>
        <v>22.990000000000236</v>
      </c>
      <c r="G2163" s="1">
        <v>3108.52</v>
      </c>
      <c r="H2163" s="1">
        <v>3030.97</v>
      </c>
      <c r="I2163" s="5">
        <f t="shared" si="496"/>
        <v>2.5360956227414747E-2</v>
      </c>
      <c r="J2163" s="5" t="str">
        <f t="shared" si="497"/>
        <v>Medium</v>
      </c>
      <c r="K2163" s="6">
        <f t="shared" si="498"/>
        <v>416</v>
      </c>
      <c r="L2163" s="5" t="str">
        <f t="shared" si="499"/>
        <v>Normal</v>
      </c>
      <c r="M2163" s="6">
        <f t="shared" si="506"/>
        <v>3115.218571428572</v>
      </c>
      <c r="N2163" s="1">
        <v>281074173</v>
      </c>
      <c r="O2163" s="5">
        <f t="shared" si="505"/>
        <v>-5.8158161830343433E-2</v>
      </c>
      <c r="P2163" s="1">
        <v>7.51</v>
      </c>
      <c r="Q2163" s="1">
        <v>3.66</v>
      </c>
      <c r="R2163" s="1">
        <f t="shared" si="500"/>
        <v>0.77758615214450844</v>
      </c>
      <c r="S2163" s="1">
        <f t="shared" si="501"/>
        <v>-0.34021745221119243</v>
      </c>
      <c r="T2163" s="1">
        <f t="shared" si="502"/>
        <v>1.1431565043930052</v>
      </c>
      <c r="U2163" s="1">
        <f t="shared" si="502"/>
        <v>-0.49366897899486584</v>
      </c>
      <c r="V2163" s="1">
        <f t="shared" si="503"/>
        <v>0.27171405633286383</v>
      </c>
      <c r="W2163" s="7" t="str">
        <f t="shared" si="504"/>
        <v>Moderate Stress</v>
      </c>
      <c r="X2163" s="1">
        <v>11.11</v>
      </c>
      <c r="Y2163" s="1">
        <v>5.65</v>
      </c>
      <c r="Z2163" s="1">
        <v>100</v>
      </c>
      <c r="AA2163" s="1">
        <v>14969</v>
      </c>
      <c r="AB2163" s="1">
        <v>832</v>
      </c>
      <c r="AC2163" s="1">
        <v>1.22</v>
      </c>
      <c r="AD2163" s="1">
        <v>114.75</v>
      </c>
      <c r="AE2163" s="1">
        <v>136.66</v>
      </c>
      <c r="AF2163" s="1">
        <v>2228.34</v>
      </c>
      <c r="AG2163" s="1">
        <v>147.87</v>
      </c>
      <c r="AH2163" s="1">
        <v>9074</v>
      </c>
      <c r="AI2163" s="1">
        <v>0.39</v>
      </c>
      <c r="AJ2163" s="1">
        <v>34</v>
      </c>
      <c r="AK2163" s="1">
        <v>52.82</v>
      </c>
      <c r="AL2163" s="1">
        <v>7096</v>
      </c>
      <c r="AM2163" s="1">
        <f t="shared" si="507"/>
        <v>4105.7749720870215</v>
      </c>
    </row>
    <row r="2164" spans="1:39" x14ac:dyDescent="0.3">
      <c r="A2164" s="2">
        <v>38688</v>
      </c>
      <c r="B2164" s="1" t="s">
        <v>26</v>
      </c>
      <c r="C2164" s="1">
        <v>1340.23</v>
      </c>
      <c r="D2164" s="1">
        <v>1331.32</v>
      </c>
      <c r="E2164" s="5">
        <f t="shared" si="494"/>
        <v>-6.6481126373831969E-3</v>
      </c>
      <c r="F2164" s="6">
        <f t="shared" si="495"/>
        <v>-8.9100000000000819</v>
      </c>
      <c r="G2164" s="1">
        <v>1371.04</v>
      </c>
      <c r="H2164" s="1">
        <v>1301.6600000000001</v>
      </c>
      <c r="I2164" s="5">
        <f t="shared" si="496"/>
        <v>5.1767233982226844E-2</v>
      </c>
      <c r="J2164" s="5" t="str">
        <f t="shared" si="497"/>
        <v>High</v>
      </c>
      <c r="K2164" s="6">
        <f t="shared" si="498"/>
        <v>416</v>
      </c>
      <c r="L2164" s="5" t="str">
        <f t="shared" si="499"/>
        <v>⚠️ High Risk</v>
      </c>
      <c r="M2164" s="6">
        <f t="shared" si="506"/>
        <v>3020.4128571428578</v>
      </c>
      <c r="N2164" s="1">
        <v>126370503</v>
      </c>
      <c r="O2164" s="5">
        <f t="shared" si="505"/>
        <v>-0.56787110008958597</v>
      </c>
      <c r="P2164" s="1">
        <v>-4.8</v>
      </c>
      <c r="Q2164" s="1">
        <v>4.54</v>
      </c>
      <c r="R2164" s="1">
        <f t="shared" si="500"/>
        <v>1.3186964679402362</v>
      </c>
      <c r="S2164" s="1">
        <f t="shared" si="501"/>
        <v>-0.99050765181769251</v>
      </c>
      <c r="T2164" s="1">
        <f t="shared" si="502"/>
        <v>-1.7280899790289819</v>
      </c>
      <c r="U2164" s="1">
        <f t="shared" si="502"/>
        <v>-0.1913167859619519</v>
      </c>
      <c r="V2164" s="1">
        <f t="shared" si="503"/>
        <v>-0.39780448721709749</v>
      </c>
      <c r="W2164" s="7" t="str">
        <f t="shared" si="504"/>
        <v>Low Stress</v>
      </c>
      <c r="X2164" s="1">
        <v>6.52</v>
      </c>
      <c r="Y2164" s="1">
        <v>8.77</v>
      </c>
      <c r="Z2164" s="1">
        <v>63</v>
      </c>
      <c r="AA2164" s="1">
        <v>16304</v>
      </c>
      <c r="AB2164" s="1">
        <v>3050</v>
      </c>
      <c r="AC2164" s="1">
        <v>0.95</v>
      </c>
      <c r="AD2164" s="1">
        <v>122.22</v>
      </c>
      <c r="AE2164" s="1">
        <v>113.94</v>
      </c>
      <c r="AF2164" s="1">
        <v>1447.23</v>
      </c>
      <c r="AG2164" s="1">
        <v>156.22999999999999</v>
      </c>
      <c r="AH2164" s="1">
        <v>4741</v>
      </c>
      <c r="AI2164" s="1">
        <v>2.85</v>
      </c>
      <c r="AJ2164" s="1">
        <v>15</v>
      </c>
      <c r="AK2164" s="1">
        <v>71.25</v>
      </c>
      <c r="AL2164" s="1">
        <v>8648</v>
      </c>
      <c r="AM2164" s="1">
        <f t="shared" si="507"/>
        <v>4119.6355196068853</v>
      </c>
    </row>
    <row r="2165" spans="1:39" x14ac:dyDescent="0.3">
      <c r="A2165" s="2">
        <v>38689</v>
      </c>
      <c r="B2165" s="1" t="s">
        <v>24</v>
      </c>
      <c r="C2165" s="1">
        <v>3195.49</v>
      </c>
      <c r="D2165" s="1">
        <v>3208.41</v>
      </c>
      <c r="E2165" s="5">
        <f t="shared" si="494"/>
        <v>4.0431983827206698E-3</v>
      </c>
      <c r="F2165" s="6">
        <f t="shared" si="495"/>
        <v>12.920000000000073</v>
      </c>
      <c r="G2165" s="1">
        <v>3232.13</v>
      </c>
      <c r="H2165" s="1">
        <v>3168.32</v>
      </c>
      <c r="I2165" s="5">
        <f t="shared" si="496"/>
        <v>1.9968768483080827E-2</v>
      </c>
      <c r="J2165" s="5" t="str">
        <f t="shared" si="497"/>
        <v>Low</v>
      </c>
      <c r="K2165" s="6">
        <f t="shared" si="498"/>
        <v>416</v>
      </c>
      <c r="L2165" s="5" t="str">
        <f t="shared" si="499"/>
        <v>Normal</v>
      </c>
      <c r="M2165" s="6">
        <f t="shared" si="506"/>
        <v>3323.9185714285709</v>
      </c>
      <c r="N2165" s="1">
        <v>857269900</v>
      </c>
      <c r="O2165" s="5">
        <f t="shared" si="505"/>
        <v>1.4099465192440586</v>
      </c>
      <c r="P2165" s="1">
        <v>0.32</v>
      </c>
      <c r="Q2165" s="1">
        <v>7.12</v>
      </c>
      <c r="R2165" s="1">
        <f t="shared" si="500"/>
        <v>-1.2377858929861529</v>
      </c>
      <c r="S2165" s="1">
        <f t="shared" si="501"/>
        <v>1.5327859864685371</v>
      </c>
      <c r="T2165" s="1">
        <f t="shared" si="502"/>
        <v>-0.53387535716703427</v>
      </c>
      <c r="U2165" s="1">
        <f t="shared" si="502"/>
        <v>0.69512487088454589</v>
      </c>
      <c r="V2165" s="1">
        <f t="shared" si="503"/>
        <v>0.11406240179997396</v>
      </c>
      <c r="W2165" s="7" t="str">
        <f t="shared" si="504"/>
        <v>Moderate Stress</v>
      </c>
      <c r="X2165" s="1">
        <v>7.93</v>
      </c>
      <c r="Y2165" s="1">
        <v>3.83</v>
      </c>
      <c r="Z2165" s="1">
        <v>107</v>
      </c>
      <c r="AA2165" s="1">
        <v>5256</v>
      </c>
      <c r="AB2165" s="1">
        <v>4060</v>
      </c>
      <c r="AC2165" s="1">
        <v>1.2</v>
      </c>
      <c r="AD2165" s="1">
        <v>95.63</v>
      </c>
      <c r="AE2165" s="1">
        <v>43.6</v>
      </c>
      <c r="AF2165" s="1">
        <v>2222.42</v>
      </c>
      <c r="AG2165" s="1">
        <v>475.51</v>
      </c>
      <c r="AH2165" s="1">
        <v>5880</v>
      </c>
      <c r="AI2165" s="1">
        <v>2.63</v>
      </c>
      <c r="AJ2165" s="1">
        <v>3</v>
      </c>
      <c r="AK2165" s="1">
        <v>35.159999999999997</v>
      </c>
      <c r="AL2165" s="1">
        <v>2174</v>
      </c>
      <c r="AM2165" s="1">
        <f t="shared" si="507"/>
        <v>4128.5542530757348</v>
      </c>
    </row>
    <row r="2166" spans="1:39" x14ac:dyDescent="0.3">
      <c r="A2166" s="2">
        <v>38690</v>
      </c>
      <c r="B2166" s="1" t="s">
        <v>26</v>
      </c>
      <c r="C2166" s="1">
        <v>2519.92</v>
      </c>
      <c r="D2166" s="1">
        <v>2539.85</v>
      </c>
      <c r="E2166" s="5">
        <f t="shared" si="494"/>
        <v>7.9089812374995381E-3</v>
      </c>
      <c r="F2166" s="6">
        <f t="shared" si="495"/>
        <v>19.929999999999836</v>
      </c>
      <c r="G2166" s="1">
        <v>2559.4299999999998</v>
      </c>
      <c r="H2166" s="1">
        <v>2514.9699999999998</v>
      </c>
      <c r="I2166" s="5">
        <f t="shared" si="496"/>
        <v>1.7643417251341328E-2</v>
      </c>
      <c r="J2166" s="5" t="str">
        <f t="shared" si="497"/>
        <v>Low</v>
      </c>
      <c r="K2166" s="6">
        <f t="shared" si="498"/>
        <v>416</v>
      </c>
      <c r="L2166" s="5" t="str">
        <f t="shared" si="499"/>
        <v>Normal</v>
      </c>
      <c r="M2166" s="6">
        <f t="shared" si="506"/>
        <v>3234.8928571428573</v>
      </c>
      <c r="N2166" s="1">
        <v>345745807</v>
      </c>
      <c r="O2166" s="5">
        <f t="shared" si="505"/>
        <v>-0.20837735825533518</v>
      </c>
      <c r="P2166" s="1">
        <v>6.14</v>
      </c>
      <c r="Q2166" s="1">
        <v>9.3699999999999992</v>
      </c>
      <c r="R2166" s="1">
        <f t="shared" si="500"/>
        <v>0.551382802884819</v>
      </c>
      <c r="S2166" s="1">
        <f t="shared" si="501"/>
        <v>-0.53186664118714955</v>
      </c>
      <c r="T2166" s="1">
        <f t="shared" si="502"/>
        <v>0.82361079502760126</v>
      </c>
      <c r="U2166" s="1">
        <f t="shared" si="502"/>
        <v>1.4681844553437007</v>
      </c>
      <c r="V2166" s="1">
        <f t="shared" si="503"/>
        <v>0.57782785301724282</v>
      </c>
      <c r="W2166" s="7" t="str">
        <f t="shared" si="504"/>
        <v>Moderate Stress</v>
      </c>
      <c r="X2166" s="1">
        <v>9.25</v>
      </c>
      <c r="Y2166" s="1">
        <v>4.5199999999999996</v>
      </c>
      <c r="Z2166" s="1">
        <v>57</v>
      </c>
      <c r="AA2166" s="1">
        <v>6525</v>
      </c>
      <c r="AB2166" s="1">
        <v>1337</v>
      </c>
      <c r="AC2166" s="1">
        <v>0.93</v>
      </c>
      <c r="AD2166" s="1">
        <v>119.94</v>
      </c>
      <c r="AE2166" s="1">
        <v>31.61</v>
      </c>
      <c r="AF2166" s="1">
        <v>906.55</v>
      </c>
      <c r="AG2166" s="1">
        <v>406.39</v>
      </c>
      <c r="AH2166" s="1">
        <v>5740</v>
      </c>
      <c r="AI2166" s="1">
        <v>2.63</v>
      </c>
      <c r="AJ2166" s="1">
        <v>27</v>
      </c>
      <c r="AK2166" s="1">
        <v>14.47</v>
      </c>
      <c r="AL2166" s="1">
        <v>8585</v>
      </c>
      <c r="AM2166" s="1">
        <f t="shared" si="507"/>
        <v>4102.9196708597656</v>
      </c>
    </row>
    <row r="2167" spans="1:39" x14ac:dyDescent="0.3">
      <c r="A2167" s="2">
        <v>38691</v>
      </c>
      <c r="B2167" s="1" t="s">
        <v>25</v>
      </c>
      <c r="C2167" s="1">
        <v>3428.54</v>
      </c>
      <c r="D2167" s="1">
        <v>3449.65</v>
      </c>
      <c r="E2167" s="5">
        <f t="shared" si="494"/>
        <v>6.1571397737812967E-3</v>
      </c>
      <c r="F2167" s="6">
        <f t="shared" si="495"/>
        <v>21.110000000000127</v>
      </c>
      <c r="G2167" s="1">
        <v>3495.42</v>
      </c>
      <c r="H2167" s="1">
        <v>3412.6</v>
      </c>
      <c r="I2167" s="5">
        <f t="shared" si="496"/>
        <v>2.4156054763835384E-2</v>
      </c>
      <c r="J2167" s="5" t="str">
        <f t="shared" si="497"/>
        <v>Medium</v>
      </c>
      <c r="K2167" s="6">
        <f t="shared" si="498"/>
        <v>416</v>
      </c>
      <c r="L2167" s="5" t="str">
        <f t="shared" si="499"/>
        <v>Normal</v>
      </c>
      <c r="M2167" s="6">
        <f t="shared" si="506"/>
        <v>3099.0171428571425</v>
      </c>
      <c r="N2167" s="1">
        <v>540941420</v>
      </c>
      <c r="O2167" s="5">
        <f t="shared" si="505"/>
        <v>0.35821013051951894</v>
      </c>
      <c r="P2167" s="1">
        <v>-3.83</v>
      </c>
      <c r="Q2167" s="1">
        <v>8.94</v>
      </c>
      <c r="R2167" s="1">
        <f t="shared" si="500"/>
        <v>-0.13135704286267133</v>
      </c>
      <c r="S2167" s="1">
        <f t="shared" si="501"/>
        <v>0.19098393511615772</v>
      </c>
      <c r="T2167" s="1">
        <f t="shared" si="502"/>
        <v>-1.5018422869965427</v>
      </c>
      <c r="U2167" s="1">
        <f t="shared" si="502"/>
        <v>1.3204441792026178</v>
      </c>
      <c r="V2167" s="1">
        <f t="shared" si="503"/>
        <v>-3.0442803885109615E-2</v>
      </c>
      <c r="W2167" s="7" t="str">
        <f t="shared" si="504"/>
        <v>Low Stress</v>
      </c>
      <c r="X2167" s="1">
        <v>10.92</v>
      </c>
      <c r="Y2167" s="1">
        <v>6.19</v>
      </c>
      <c r="Z2167" s="1">
        <v>51</v>
      </c>
      <c r="AA2167" s="1">
        <v>7955</v>
      </c>
      <c r="AB2167" s="1">
        <v>1580</v>
      </c>
      <c r="AC2167" s="1">
        <v>0.9</v>
      </c>
      <c r="AD2167" s="1">
        <v>142.69</v>
      </c>
      <c r="AE2167" s="1">
        <v>126.14</v>
      </c>
      <c r="AF2167" s="1">
        <v>2107.9299999999998</v>
      </c>
      <c r="AG2167" s="1">
        <v>315.89999999999998</v>
      </c>
      <c r="AH2167" s="1">
        <v>6283</v>
      </c>
      <c r="AI2167" s="1">
        <v>0.11</v>
      </c>
      <c r="AJ2167" s="1">
        <v>37</v>
      </c>
      <c r="AK2167" s="1">
        <v>23.7</v>
      </c>
      <c r="AL2167" s="1">
        <v>1085</v>
      </c>
      <c r="AM2167" s="1">
        <f t="shared" si="507"/>
        <v>4152.4620889618345</v>
      </c>
    </row>
    <row r="2168" spans="1:39" x14ac:dyDescent="0.3">
      <c r="A2168" s="2">
        <v>38692</v>
      </c>
      <c r="B2168" s="1" t="s">
        <v>26</v>
      </c>
      <c r="C2168" s="1">
        <v>2554.91</v>
      </c>
      <c r="D2168" s="1">
        <v>2510.11</v>
      </c>
      <c r="E2168" s="5">
        <f t="shared" si="494"/>
        <v>-1.7534864241793149E-2</v>
      </c>
      <c r="F2168" s="6">
        <f t="shared" si="495"/>
        <v>-44.799999999999727</v>
      </c>
      <c r="G2168" s="1">
        <v>2561.19</v>
      </c>
      <c r="H2168" s="1">
        <v>2507.5500000000002</v>
      </c>
      <c r="I2168" s="5">
        <f t="shared" si="496"/>
        <v>2.0994868703789908E-2</v>
      </c>
      <c r="J2168" s="5" t="str">
        <f t="shared" si="497"/>
        <v>Medium</v>
      </c>
      <c r="K2168" s="6">
        <f t="shared" si="498"/>
        <v>416</v>
      </c>
      <c r="L2168" s="5" t="str">
        <f t="shared" si="499"/>
        <v>Normal</v>
      </c>
      <c r="M2168" s="6">
        <f t="shared" si="506"/>
        <v>2770.1800000000003</v>
      </c>
      <c r="N2168" s="1">
        <v>209687121</v>
      </c>
      <c r="O2168" s="5">
        <f t="shared" si="505"/>
        <v>-0.27235806531097356</v>
      </c>
      <c r="P2168" s="1">
        <v>3.51</v>
      </c>
      <c r="Q2168" s="1">
        <v>0.57999999999999996</v>
      </c>
      <c r="R2168" s="1">
        <f t="shared" si="500"/>
        <v>1.0272781617228592</v>
      </c>
      <c r="S2168" s="1">
        <f t="shared" si="501"/>
        <v>-0.61349303055106841</v>
      </c>
      <c r="T2168" s="1">
        <f t="shared" si="502"/>
        <v>0.21017633106335876</v>
      </c>
      <c r="U2168" s="1">
        <f t="shared" si="502"/>
        <v>-1.5519016546100648</v>
      </c>
      <c r="V2168" s="1">
        <f t="shared" si="503"/>
        <v>-0.2319850480937288</v>
      </c>
      <c r="W2168" s="7" t="str">
        <f t="shared" si="504"/>
        <v>Low Stress</v>
      </c>
      <c r="X2168" s="1">
        <v>5.0999999999999996</v>
      </c>
      <c r="Y2168" s="1">
        <v>5.48</v>
      </c>
      <c r="Z2168" s="1">
        <v>67</v>
      </c>
      <c r="AA2168" s="1">
        <v>10997</v>
      </c>
      <c r="AB2168" s="1">
        <v>2565</v>
      </c>
      <c r="AC2168" s="1">
        <v>1.26</v>
      </c>
      <c r="AD2168" s="1">
        <v>123.83</v>
      </c>
      <c r="AE2168" s="1">
        <v>136.1</v>
      </c>
      <c r="AF2168" s="1">
        <v>942.4</v>
      </c>
      <c r="AG2168" s="1">
        <v>290.69</v>
      </c>
      <c r="AH2168" s="1">
        <v>8033</v>
      </c>
      <c r="AI2168" s="1">
        <v>9.35</v>
      </c>
      <c r="AJ2168" s="1">
        <v>32</v>
      </c>
      <c r="AK2168" s="1">
        <v>68.400000000000006</v>
      </c>
      <c r="AL2168" s="1">
        <v>10693</v>
      </c>
      <c r="AM2168" s="1">
        <f t="shared" si="507"/>
        <v>4101.7732193162174</v>
      </c>
    </row>
    <row r="2169" spans="1:39" x14ac:dyDescent="0.3">
      <c r="A2169" s="2">
        <v>38693</v>
      </c>
      <c r="B2169" s="1" t="s">
        <v>26</v>
      </c>
      <c r="C2169" s="1">
        <v>1961.2</v>
      </c>
      <c r="D2169" s="1">
        <v>1997.17</v>
      </c>
      <c r="E2169" s="5">
        <f t="shared" si="494"/>
        <v>1.8340811747909455E-2</v>
      </c>
      <c r="F2169" s="6">
        <f t="shared" si="495"/>
        <v>35.970000000000027</v>
      </c>
      <c r="G2169" s="1">
        <v>2018.09</v>
      </c>
      <c r="H2169" s="1">
        <v>1941.42</v>
      </c>
      <c r="I2169" s="5">
        <f t="shared" si="496"/>
        <v>3.909341219661424E-2</v>
      </c>
      <c r="J2169" s="5" t="str">
        <f t="shared" si="497"/>
        <v>Medium</v>
      </c>
      <c r="K2169" s="6">
        <f t="shared" si="498"/>
        <v>416</v>
      </c>
      <c r="L2169" s="5" t="str">
        <f t="shared" si="499"/>
        <v>Normal</v>
      </c>
      <c r="M2169" s="6">
        <f t="shared" si="506"/>
        <v>2588.1928571428571</v>
      </c>
      <c r="N2169" s="1">
        <v>968915362</v>
      </c>
      <c r="O2169" s="5">
        <f t="shared" si="505"/>
        <v>-0.20434961017644646</v>
      </c>
      <c r="P2169" s="1">
        <v>1.44</v>
      </c>
      <c r="Q2169" s="1">
        <v>1.69</v>
      </c>
      <c r="R2169" s="1">
        <f t="shared" si="500"/>
        <v>-1.6282905991768974</v>
      </c>
      <c r="S2169" s="1">
        <f t="shared" si="501"/>
        <v>-0.52672805257072108</v>
      </c>
      <c r="T2169" s="1">
        <f t="shared" si="502"/>
        <v>-0.27264090863473328</v>
      </c>
      <c r="U2169" s="1">
        <f t="shared" si="502"/>
        <v>-1.1705255929435483</v>
      </c>
      <c r="V2169" s="1">
        <f t="shared" si="503"/>
        <v>-0.8995462883314751</v>
      </c>
      <c r="W2169" s="7" t="str">
        <f t="shared" si="504"/>
        <v>Low Stress</v>
      </c>
      <c r="X2169" s="1">
        <v>12.87</v>
      </c>
      <c r="Y2169" s="1">
        <v>7.33</v>
      </c>
      <c r="Z2169" s="1">
        <v>106</v>
      </c>
      <c r="AA2169" s="1">
        <v>1562</v>
      </c>
      <c r="AB2169" s="1">
        <v>2110</v>
      </c>
      <c r="AC2169" s="1">
        <v>1.46</v>
      </c>
      <c r="AD2169" s="1">
        <v>111.9</v>
      </c>
      <c r="AE2169" s="1">
        <v>65.77</v>
      </c>
      <c r="AF2169" s="1">
        <v>1596.16</v>
      </c>
      <c r="AG2169" s="1">
        <v>163.09</v>
      </c>
      <c r="AH2169" s="1">
        <v>590</v>
      </c>
      <c r="AI2169" s="1">
        <v>8.64</v>
      </c>
      <c r="AJ2169" s="1">
        <v>36</v>
      </c>
      <c r="AK2169" s="1">
        <v>47.87</v>
      </c>
      <c r="AL2169" s="1">
        <v>4271</v>
      </c>
      <c r="AM2169" s="1">
        <f t="shared" si="507"/>
        <v>4092.7510913523361</v>
      </c>
    </row>
    <row r="2170" spans="1:39" x14ac:dyDescent="0.3">
      <c r="A2170" s="2">
        <v>38694</v>
      </c>
      <c r="B2170" s="1" t="s">
        <v>24</v>
      </c>
      <c r="C2170" s="1">
        <v>1379.86</v>
      </c>
      <c r="D2170" s="1">
        <v>1375.69</v>
      </c>
      <c r="E2170" s="5">
        <f t="shared" si="494"/>
        <v>-3.0220457147825471E-3</v>
      </c>
      <c r="F2170" s="6">
        <f t="shared" si="495"/>
        <v>-4.1699999999998454</v>
      </c>
      <c r="G2170" s="1">
        <v>1397.09</v>
      </c>
      <c r="H2170" s="1">
        <v>1366.26</v>
      </c>
      <c r="I2170" s="5">
        <f t="shared" si="496"/>
        <v>2.2342846375719226E-2</v>
      </c>
      <c r="J2170" s="5" t="str">
        <f t="shared" si="497"/>
        <v>Medium</v>
      </c>
      <c r="K2170" s="6">
        <f t="shared" si="498"/>
        <v>416</v>
      </c>
      <c r="L2170" s="5" t="str">
        <f t="shared" si="499"/>
        <v>Normal</v>
      </c>
      <c r="M2170" s="6">
        <f t="shared" si="506"/>
        <v>2344.6</v>
      </c>
      <c r="N2170" s="1">
        <v>683749868</v>
      </c>
      <c r="O2170" s="5">
        <f t="shared" si="505"/>
        <v>-0.3111803201530165</v>
      </c>
      <c r="P2170" s="1">
        <v>-4.74</v>
      </c>
      <c r="Q2170" s="1">
        <v>7.55</v>
      </c>
      <c r="R2170" s="1">
        <f t="shared" si="500"/>
        <v>-0.63086118775837918</v>
      </c>
      <c r="S2170" s="1">
        <f t="shared" si="501"/>
        <v>-0.66302234392621051</v>
      </c>
      <c r="T2170" s="1">
        <f t="shared" si="502"/>
        <v>-1.7140952764290371</v>
      </c>
      <c r="U2170" s="1">
        <f t="shared" si="502"/>
        <v>0.84286514702562876</v>
      </c>
      <c r="V2170" s="1">
        <f t="shared" si="503"/>
        <v>-0.5412784152719996</v>
      </c>
      <c r="W2170" s="7" t="str">
        <f t="shared" si="504"/>
        <v>Low Stress</v>
      </c>
      <c r="X2170" s="1">
        <v>11.38</v>
      </c>
      <c r="Y2170" s="1">
        <v>0.88</v>
      </c>
      <c r="Z2170" s="1">
        <v>84</v>
      </c>
      <c r="AA2170" s="1">
        <v>29476</v>
      </c>
      <c r="AB2170" s="1">
        <v>4857</v>
      </c>
      <c r="AC2170" s="1">
        <v>1.21</v>
      </c>
      <c r="AD2170" s="1">
        <v>90.11</v>
      </c>
      <c r="AE2170" s="1">
        <v>65.88</v>
      </c>
      <c r="AF2170" s="1">
        <v>2393.88</v>
      </c>
      <c r="AG2170" s="1">
        <v>251.72</v>
      </c>
      <c r="AH2170" s="1">
        <v>4089</v>
      </c>
      <c r="AI2170" s="1">
        <v>4.1399999999999997</v>
      </c>
      <c r="AJ2170" s="1">
        <v>9</v>
      </c>
      <c r="AK2170" s="1">
        <v>54.13</v>
      </c>
      <c r="AL2170" s="1">
        <v>8046</v>
      </c>
      <c r="AM2170" s="1">
        <f t="shared" si="507"/>
        <v>4084.997822580659</v>
      </c>
    </row>
    <row r="2171" spans="1:39" x14ac:dyDescent="0.3">
      <c r="A2171" s="2">
        <v>38695</v>
      </c>
      <c r="B2171" s="1" t="s">
        <v>26</v>
      </c>
      <c r="C2171" s="1">
        <v>2259.67</v>
      </c>
      <c r="D2171" s="1">
        <v>2235.91</v>
      </c>
      <c r="E2171" s="5">
        <f t="shared" si="494"/>
        <v>-1.0514809684600061E-2</v>
      </c>
      <c r="F2171" s="6">
        <f t="shared" si="495"/>
        <v>-23.760000000000218</v>
      </c>
      <c r="G2171" s="1">
        <v>2284.58</v>
      </c>
      <c r="H2171" s="1">
        <v>2207.83</v>
      </c>
      <c r="I2171" s="5">
        <f t="shared" si="496"/>
        <v>3.3965136502232623E-2</v>
      </c>
      <c r="J2171" s="5" t="str">
        <f t="shared" si="497"/>
        <v>Medium</v>
      </c>
      <c r="K2171" s="6">
        <f t="shared" si="498"/>
        <v>416</v>
      </c>
      <c r="L2171" s="5" t="str">
        <f t="shared" si="499"/>
        <v>Normal</v>
      </c>
      <c r="M2171" s="6">
        <f t="shared" si="506"/>
        <v>2473.8271428571429</v>
      </c>
      <c r="N2171" s="1">
        <v>5397458</v>
      </c>
      <c r="O2171" s="5">
        <f t="shared" si="505"/>
        <v>0.62530075816499342</v>
      </c>
      <c r="P2171" s="1">
        <v>-1.46</v>
      </c>
      <c r="Q2171" s="1">
        <v>6.89</v>
      </c>
      <c r="R2171" s="1">
        <f t="shared" si="500"/>
        <v>1.7418264595087669</v>
      </c>
      <c r="S2171" s="1">
        <f t="shared" si="501"/>
        <v>0.53173733674211998</v>
      </c>
      <c r="T2171" s="1">
        <f t="shared" si="502"/>
        <v>-0.94905153429872702</v>
      </c>
      <c r="U2171" s="1">
        <f t="shared" si="502"/>
        <v>0.61610100225094322</v>
      </c>
      <c r="V2171" s="1">
        <f t="shared" si="503"/>
        <v>0.48515331605077577</v>
      </c>
      <c r="W2171" s="7" t="str">
        <f t="shared" si="504"/>
        <v>Moderate Stress</v>
      </c>
      <c r="X2171" s="1">
        <v>5.04</v>
      </c>
      <c r="Y2171" s="1">
        <v>5.85</v>
      </c>
      <c r="Z2171" s="1">
        <v>115</v>
      </c>
      <c r="AA2171" s="1">
        <v>28430</v>
      </c>
      <c r="AB2171" s="1">
        <v>2835</v>
      </c>
      <c r="AC2171" s="1">
        <v>1.36</v>
      </c>
      <c r="AD2171" s="1">
        <v>91.83</v>
      </c>
      <c r="AE2171" s="1">
        <v>70.739999999999995</v>
      </c>
      <c r="AF2171" s="1">
        <v>932.05</v>
      </c>
      <c r="AG2171" s="1">
        <v>249.04</v>
      </c>
      <c r="AH2171" s="1">
        <v>3568</v>
      </c>
      <c r="AI2171" s="1">
        <v>4.45</v>
      </c>
      <c r="AJ2171" s="1">
        <v>30</v>
      </c>
      <c r="AK2171" s="1">
        <v>32.369999999999997</v>
      </c>
      <c r="AL2171" s="1">
        <v>12039</v>
      </c>
      <c r="AM2171" s="1">
        <f t="shared" si="507"/>
        <v>4120.7627344363118</v>
      </c>
    </row>
    <row r="2172" spans="1:39" x14ac:dyDescent="0.3">
      <c r="A2172" s="2">
        <v>38696</v>
      </c>
      <c r="B2172" s="1" t="s">
        <v>25</v>
      </c>
      <c r="C2172" s="1">
        <v>1386.58</v>
      </c>
      <c r="D2172" s="1">
        <v>1360.76</v>
      </c>
      <c r="E2172" s="5">
        <f t="shared" si="494"/>
        <v>-1.8621356142451168E-2</v>
      </c>
      <c r="F2172" s="6">
        <f t="shared" si="495"/>
        <v>-25.819999999999936</v>
      </c>
      <c r="G2172" s="1">
        <v>1409.46</v>
      </c>
      <c r="H2172" s="1">
        <v>1326.12</v>
      </c>
      <c r="I2172" s="5">
        <f t="shared" si="496"/>
        <v>6.0104718083341856E-2</v>
      </c>
      <c r="J2172" s="5" t="str">
        <f t="shared" si="497"/>
        <v>High</v>
      </c>
      <c r="K2172" s="6">
        <f t="shared" si="498"/>
        <v>416</v>
      </c>
      <c r="L2172" s="5" t="str">
        <f t="shared" si="499"/>
        <v>⚠️ High Risk</v>
      </c>
      <c r="M2172" s="6">
        <f t="shared" si="506"/>
        <v>2209.8771428571431</v>
      </c>
      <c r="N2172" s="1">
        <v>204366604</v>
      </c>
      <c r="O2172" s="5">
        <f t="shared" si="505"/>
        <v>-0.39140663085723482</v>
      </c>
      <c r="P2172" s="1">
        <v>-0.73</v>
      </c>
      <c r="Q2172" s="1">
        <v>1.33</v>
      </c>
      <c r="R2172" s="1">
        <f t="shared" si="500"/>
        <v>1.0458878471560913</v>
      </c>
      <c r="S2172" s="1">
        <f t="shared" si="501"/>
        <v>-0.76537482448067728</v>
      </c>
      <c r="T2172" s="1">
        <f t="shared" si="502"/>
        <v>-0.7787826526660665</v>
      </c>
      <c r="U2172" s="1">
        <f t="shared" si="502"/>
        <v>-1.294215126457013</v>
      </c>
      <c r="V2172" s="1">
        <f t="shared" si="503"/>
        <v>-0.44812118911191634</v>
      </c>
      <c r="W2172" s="7" t="str">
        <f t="shared" si="504"/>
        <v>Low Stress</v>
      </c>
      <c r="X2172" s="1">
        <v>14.67</v>
      </c>
      <c r="Y2172" s="1">
        <v>1.66</v>
      </c>
      <c r="Z2172" s="1">
        <v>105</v>
      </c>
      <c r="AA2172" s="1">
        <v>10539</v>
      </c>
      <c r="AB2172" s="1">
        <v>4299</v>
      </c>
      <c r="AC2172" s="1">
        <v>0.92</v>
      </c>
      <c r="AD2172" s="1">
        <v>113.9</v>
      </c>
      <c r="AE2172" s="1">
        <v>127.59</v>
      </c>
      <c r="AF2172" s="1">
        <v>1396.13</v>
      </c>
      <c r="AG2172" s="1">
        <v>359.34</v>
      </c>
      <c r="AH2172" s="1">
        <v>1148</v>
      </c>
      <c r="AI2172" s="1">
        <v>5.24</v>
      </c>
      <c r="AJ2172" s="1">
        <v>13</v>
      </c>
      <c r="AK2172" s="1">
        <v>83.69</v>
      </c>
      <c r="AL2172" s="1">
        <v>5123</v>
      </c>
      <c r="AM2172" s="1">
        <f t="shared" si="507"/>
        <v>4097.6129692182449</v>
      </c>
    </row>
    <row r="2173" spans="1:39" x14ac:dyDescent="0.3">
      <c r="A2173" s="2">
        <v>38697</v>
      </c>
      <c r="B2173" s="1" t="s">
        <v>25</v>
      </c>
      <c r="C2173" s="1">
        <v>1707.59</v>
      </c>
      <c r="D2173" s="1">
        <v>1705.89</v>
      </c>
      <c r="E2173" s="5">
        <f t="shared" si="494"/>
        <v>-9.9555513911408372E-4</v>
      </c>
      <c r="F2173" s="6">
        <f t="shared" si="495"/>
        <v>-1.6999999999998181</v>
      </c>
      <c r="G2173" s="1">
        <v>1733.53</v>
      </c>
      <c r="H2173" s="1">
        <v>1679.28</v>
      </c>
      <c r="I2173" s="5">
        <f t="shared" si="496"/>
        <v>3.1769921351144009E-2</v>
      </c>
      <c r="J2173" s="5" t="str">
        <f t="shared" si="497"/>
        <v>Medium</v>
      </c>
      <c r="K2173" s="6">
        <f t="shared" si="498"/>
        <v>416</v>
      </c>
      <c r="L2173" s="5" t="str">
        <f t="shared" si="499"/>
        <v>Normal</v>
      </c>
      <c r="M2173" s="6">
        <f t="shared" si="506"/>
        <v>2090.7400000000002</v>
      </c>
      <c r="N2173" s="1">
        <v>549295154</v>
      </c>
      <c r="O2173" s="5">
        <f t="shared" si="505"/>
        <v>0.25363032423057713</v>
      </c>
      <c r="P2173" s="1">
        <v>-3.32</v>
      </c>
      <c r="Q2173" s="1">
        <v>5.0199999999999996</v>
      </c>
      <c r="R2173" s="1">
        <f t="shared" si="500"/>
        <v>-0.16057607588763778</v>
      </c>
      <c r="S2173" s="1">
        <f t="shared" si="501"/>
        <v>5.7561339765328567E-2</v>
      </c>
      <c r="T2173" s="1">
        <f t="shared" si="502"/>
        <v>-1.3828873148970124</v>
      </c>
      <c r="U2173" s="1">
        <f t="shared" si="502"/>
        <v>-2.6397407943998981E-2</v>
      </c>
      <c r="V2173" s="1">
        <f t="shared" si="503"/>
        <v>-0.37807486474083019</v>
      </c>
      <c r="W2173" s="7" t="str">
        <f t="shared" si="504"/>
        <v>Low Stress</v>
      </c>
      <c r="X2173" s="1">
        <v>10.64</v>
      </c>
      <c r="Y2173" s="1">
        <v>3.49</v>
      </c>
      <c r="Z2173" s="1">
        <v>92</v>
      </c>
      <c r="AA2173" s="1">
        <v>25601</v>
      </c>
      <c r="AB2173" s="1">
        <v>2859</v>
      </c>
      <c r="AC2173" s="1">
        <v>1.26</v>
      </c>
      <c r="AD2173" s="1">
        <v>112.42</v>
      </c>
      <c r="AE2173" s="1">
        <v>111.92</v>
      </c>
      <c r="AF2173" s="1">
        <v>1681.19</v>
      </c>
      <c r="AG2173" s="1">
        <v>339.56</v>
      </c>
      <c r="AH2173" s="1">
        <v>298</v>
      </c>
      <c r="AI2173" s="1">
        <v>4.78</v>
      </c>
      <c r="AJ2173" s="1">
        <v>4</v>
      </c>
      <c r="AK2173" s="1">
        <v>99.95</v>
      </c>
      <c r="AL2173" s="1">
        <v>9546</v>
      </c>
      <c r="AM2173" s="1">
        <f t="shared" si="507"/>
        <v>4103.7810548353964</v>
      </c>
    </row>
    <row r="2174" spans="1:39" x14ac:dyDescent="0.3">
      <c r="A2174" s="2">
        <v>38698</v>
      </c>
      <c r="B2174" s="1" t="s">
        <v>24</v>
      </c>
      <c r="C2174" s="1">
        <v>4949.34</v>
      </c>
      <c r="D2174" s="1">
        <v>4988.0200000000004</v>
      </c>
      <c r="E2174" s="5">
        <f t="shared" si="494"/>
        <v>7.8151834385999531E-3</v>
      </c>
      <c r="F2174" s="6">
        <f t="shared" si="495"/>
        <v>38.680000000000291</v>
      </c>
      <c r="G2174" s="1">
        <v>4995.0200000000004</v>
      </c>
      <c r="H2174" s="1">
        <v>4927.63</v>
      </c>
      <c r="I2174" s="5">
        <f t="shared" si="496"/>
        <v>1.3615956875058155E-2</v>
      </c>
      <c r="J2174" s="5" t="str">
        <f t="shared" si="497"/>
        <v>Low</v>
      </c>
      <c r="K2174" s="6">
        <f t="shared" si="498"/>
        <v>416</v>
      </c>
      <c r="L2174" s="5" t="str">
        <f t="shared" si="499"/>
        <v>Normal</v>
      </c>
      <c r="M2174" s="6">
        <f t="shared" si="506"/>
        <v>2310.5071428571432</v>
      </c>
      <c r="N2174" s="1">
        <v>842722179</v>
      </c>
      <c r="O2174" s="5">
        <f t="shared" si="505"/>
        <v>1.9239986165579257</v>
      </c>
      <c r="P2174" s="1">
        <v>4.47</v>
      </c>
      <c r="Q2174" s="1">
        <v>7.81</v>
      </c>
      <c r="R2174" s="1">
        <f t="shared" si="500"/>
        <v>-1.1869020199376457</v>
      </c>
      <c r="S2174" s="1">
        <f t="shared" si="501"/>
        <v>2.1886120718569302</v>
      </c>
      <c r="T2174" s="1">
        <f t="shared" si="502"/>
        <v>0.43409157266247389</v>
      </c>
      <c r="U2174" s="1">
        <f t="shared" si="502"/>
        <v>0.93219647678535333</v>
      </c>
      <c r="V2174" s="1">
        <f t="shared" si="503"/>
        <v>0.59199952534177791</v>
      </c>
      <c r="W2174" s="7" t="str">
        <f t="shared" si="504"/>
        <v>Moderate Stress</v>
      </c>
      <c r="X2174" s="1">
        <v>7.88</v>
      </c>
      <c r="Y2174" s="1">
        <v>6.79</v>
      </c>
      <c r="Z2174" s="1">
        <v>57</v>
      </c>
      <c r="AA2174" s="1">
        <v>21386</v>
      </c>
      <c r="AB2174" s="1">
        <v>677</v>
      </c>
      <c r="AC2174" s="1">
        <v>1.31</v>
      </c>
      <c r="AD2174" s="1">
        <v>116.57</v>
      </c>
      <c r="AE2174" s="1">
        <v>35.86</v>
      </c>
      <c r="AF2174" s="1">
        <v>2329.08</v>
      </c>
      <c r="AG2174" s="1">
        <v>123.88</v>
      </c>
      <c r="AH2174" s="1">
        <v>8662</v>
      </c>
      <c r="AI2174" s="1">
        <v>7.79</v>
      </c>
      <c r="AJ2174" s="1">
        <v>9</v>
      </c>
      <c r="AK2174" s="1">
        <v>31.29</v>
      </c>
      <c r="AL2174" s="1">
        <v>4168</v>
      </c>
      <c r="AM2174" s="1">
        <f t="shared" si="507"/>
        <v>4119.7950326824721</v>
      </c>
    </row>
    <row r="2175" spans="1:39" x14ac:dyDescent="0.3">
      <c r="A2175" s="2">
        <v>38699</v>
      </c>
      <c r="B2175" s="1" t="s">
        <v>25</v>
      </c>
      <c r="C2175" s="1">
        <v>2776.41</v>
      </c>
      <c r="D2175" s="1">
        <v>2764.24</v>
      </c>
      <c r="E2175" s="5">
        <f t="shared" ref="E2175:E2238" si="508">(D2175 - C2175) / C2175</f>
        <v>-4.3833583656592767E-3</v>
      </c>
      <c r="F2175" s="6">
        <f t="shared" si="495"/>
        <v>-12.170000000000073</v>
      </c>
      <c r="G2175" s="1">
        <v>2802.07</v>
      </c>
      <c r="H2175" s="1">
        <v>2744.87</v>
      </c>
      <c r="I2175" s="5">
        <f t="shared" si="496"/>
        <v>2.0602144495949905E-2</v>
      </c>
      <c r="J2175" s="5" t="str">
        <f t="shared" si="497"/>
        <v>Medium</v>
      </c>
      <c r="K2175" s="6">
        <f t="shared" si="498"/>
        <v>416</v>
      </c>
      <c r="L2175" s="5" t="str">
        <f t="shared" si="499"/>
        <v>Normal</v>
      </c>
      <c r="M2175" s="6">
        <f t="shared" si="506"/>
        <v>2346.8114285714287</v>
      </c>
      <c r="N2175" s="1">
        <v>512849042</v>
      </c>
      <c r="O2175" s="5">
        <f t="shared" si="505"/>
        <v>-0.44582419477067065</v>
      </c>
      <c r="P2175" s="1">
        <v>-1.36</v>
      </c>
      <c r="Q2175" s="1">
        <v>2.19</v>
      </c>
      <c r="R2175" s="1">
        <f t="shared" si="500"/>
        <v>-3.309773504513247E-2</v>
      </c>
      <c r="S2175" s="1">
        <f t="shared" si="501"/>
        <v>-0.83480058522401068</v>
      </c>
      <c r="T2175" s="1">
        <f t="shared" si="502"/>
        <v>-0.92572702996548584</v>
      </c>
      <c r="U2175" s="1">
        <f t="shared" si="502"/>
        <v>-0.99873457417484723</v>
      </c>
      <c r="V2175" s="1">
        <f t="shared" si="503"/>
        <v>-0.69808998110236908</v>
      </c>
      <c r="W2175" s="7" t="str">
        <f t="shared" si="504"/>
        <v>Low Stress</v>
      </c>
      <c r="X2175" s="1">
        <v>4.05</v>
      </c>
      <c r="Y2175" s="1">
        <v>2</v>
      </c>
      <c r="Z2175" s="1">
        <v>54</v>
      </c>
      <c r="AA2175" s="1">
        <v>10074</v>
      </c>
      <c r="AB2175" s="1">
        <v>3596</v>
      </c>
      <c r="AC2175" s="1">
        <v>0.83</v>
      </c>
      <c r="AD2175" s="1">
        <v>115.55</v>
      </c>
      <c r="AE2175" s="1">
        <v>102.51</v>
      </c>
      <c r="AF2175" s="1">
        <v>1365.43</v>
      </c>
      <c r="AG2175" s="1">
        <v>439.39</v>
      </c>
      <c r="AH2175" s="1">
        <v>8690</v>
      </c>
      <c r="AI2175" s="1">
        <v>4.88</v>
      </c>
      <c r="AJ2175" s="1">
        <v>24</v>
      </c>
      <c r="AK2175" s="1">
        <v>71.89</v>
      </c>
      <c r="AL2175" s="1">
        <v>14113</v>
      </c>
      <c r="AM2175" s="1">
        <f t="shared" si="507"/>
        <v>4108.1419517694585</v>
      </c>
    </row>
    <row r="2176" spans="1:39" x14ac:dyDescent="0.3">
      <c r="A2176" s="2">
        <v>38700</v>
      </c>
      <c r="B2176" s="1" t="s">
        <v>26</v>
      </c>
      <c r="C2176" s="1">
        <v>3127.49</v>
      </c>
      <c r="D2176" s="1">
        <v>3152.46</v>
      </c>
      <c r="E2176" s="5">
        <f t="shared" si="508"/>
        <v>7.9840383182680861E-3</v>
      </c>
      <c r="F2176" s="6">
        <f t="shared" si="495"/>
        <v>24.970000000000255</v>
      </c>
      <c r="G2176" s="1">
        <v>3164.58</v>
      </c>
      <c r="H2176" s="1">
        <v>3085.41</v>
      </c>
      <c r="I2176" s="5">
        <f t="shared" si="496"/>
        <v>2.5314229621837346E-2</v>
      </c>
      <c r="J2176" s="5" t="str">
        <f t="shared" si="497"/>
        <v>Medium</v>
      </c>
      <c r="K2176" s="6">
        <f t="shared" si="498"/>
        <v>416</v>
      </c>
      <c r="L2176" s="5" t="str">
        <f t="shared" si="499"/>
        <v>Normal</v>
      </c>
      <c r="M2176" s="6">
        <f t="shared" si="506"/>
        <v>2511.8528571428574</v>
      </c>
      <c r="N2176" s="1">
        <v>352945265</v>
      </c>
      <c r="O2176" s="5">
        <f t="shared" si="505"/>
        <v>0.1404436662518451</v>
      </c>
      <c r="P2176" s="1">
        <v>-0.84</v>
      </c>
      <c r="Q2176" s="1">
        <v>8.7100000000000009</v>
      </c>
      <c r="R2176" s="1">
        <f t="shared" si="500"/>
        <v>0.5262011055667265</v>
      </c>
      <c r="S2176" s="1">
        <f t="shared" si="501"/>
        <v>-8.6841850511051796E-2</v>
      </c>
      <c r="T2176" s="1">
        <f t="shared" si="502"/>
        <v>-0.80443960743263176</v>
      </c>
      <c r="U2176" s="1">
        <f t="shared" si="502"/>
        <v>1.2414203105690158</v>
      </c>
      <c r="V2176" s="1">
        <f t="shared" si="503"/>
        <v>0.2190849895480147</v>
      </c>
      <c r="W2176" s="7" t="str">
        <f t="shared" si="504"/>
        <v>Moderate Stress</v>
      </c>
      <c r="X2176" s="1">
        <v>8.93</v>
      </c>
      <c r="Y2176" s="1">
        <v>3.43</v>
      </c>
      <c r="Z2176" s="1">
        <v>62</v>
      </c>
      <c r="AA2176" s="1">
        <v>21865</v>
      </c>
      <c r="AB2176" s="1">
        <v>918</v>
      </c>
      <c r="AC2176" s="1">
        <v>0.87</v>
      </c>
      <c r="AD2176" s="1">
        <v>103.89</v>
      </c>
      <c r="AE2176" s="1">
        <v>21.27</v>
      </c>
      <c r="AF2176" s="1">
        <v>2171.9699999999998</v>
      </c>
      <c r="AG2176" s="1">
        <v>475.02</v>
      </c>
      <c r="AH2176" s="1">
        <v>559</v>
      </c>
      <c r="AI2176" s="1">
        <v>1.89</v>
      </c>
      <c r="AJ2176" s="1">
        <v>40</v>
      </c>
      <c r="AK2176" s="1">
        <v>17.190000000000001</v>
      </c>
      <c r="AL2176" s="1">
        <v>5599</v>
      </c>
      <c r="AM2176" s="1">
        <f t="shared" si="507"/>
        <v>4101.0200068298536</v>
      </c>
    </row>
    <row r="2177" spans="1:39" x14ac:dyDescent="0.3">
      <c r="A2177" s="2">
        <v>38701</v>
      </c>
      <c r="B2177" s="1" t="s">
        <v>25</v>
      </c>
      <c r="C2177" s="1">
        <v>4494.47</v>
      </c>
      <c r="D2177" s="1">
        <v>4454.1499999999996</v>
      </c>
      <c r="E2177" s="5">
        <f t="shared" si="508"/>
        <v>-8.9710243921976591E-3</v>
      </c>
      <c r="F2177" s="6">
        <f t="shared" si="495"/>
        <v>-40.320000000000618</v>
      </c>
      <c r="G2177" s="1">
        <v>4503.6899999999996</v>
      </c>
      <c r="H2177" s="1">
        <v>4443.18</v>
      </c>
      <c r="I2177" s="5">
        <f t="shared" si="496"/>
        <v>1.3463211457635562E-2</v>
      </c>
      <c r="J2177" s="5" t="str">
        <f t="shared" si="497"/>
        <v>Low</v>
      </c>
      <c r="K2177" s="6">
        <f t="shared" si="498"/>
        <v>416</v>
      </c>
      <c r="L2177" s="5" t="str">
        <f t="shared" si="499"/>
        <v>Normal</v>
      </c>
      <c r="M2177" s="6">
        <f t="shared" si="506"/>
        <v>2951.6328571428571</v>
      </c>
      <c r="N2177" s="1">
        <v>589207384</v>
      </c>
      <c r="O2177" s="5">
        <f t="shared" si="505"/>
        <v>0.41291245566954049</v>
      </c>
      <c r="P2177" s="1">
        <v>8.4700000000000006</v>
      </c>
      <c r="Q2177" s="1">
        <v>0.53</v>
      </c>
      <c r="R2177" s="1">
        <f t="shared" si="500"/>
        <v>-0.30017793135371507</v>
      </c>
      <c r="S2177" s="1">
        <f t="shared" si="501"/>
        <v>0.26077299336967785</v>
      </c>
      <c r="T2177" s="1">
        <f t="shared" si="502"/>
        <v>1.3670717459921207</v>
      </c>
      <c r="U2177" s="1">
        <f t="shared" si="502"/>
        <v>-1.5690807564869349</v>
      </c>
      <c r="V2177" s="1">
        <f t="shared" si="503"/>
        <v>-6.035348711971289E-2</v>
      </c>
      <c r="W2177" s="7" t="str">
        <f t="shared" si="504"/>
        <v>Low Stress</v>
      </c>
      <c r="X2177" s="1">
        <v>4.1399999999999997</v>
      </c>
      <c r="Y2177" s="1">
        <v>7.18</v>
      </c>
      <c r="Z2177" s="1">
        <v>56</v>
      </c>
      <c r="AA2177" s="1">
        <v>15213</v>
      </c>
      <c r="AB2177" s="1">
        <v>4274</v>
      </c>
      <c r="AC2177" s="1">
        <v>1.35</v>
      </c>
      <c r="AD2177" s="1">
        <v>128.71</v>
      </c>
      <c r="AE2177" s="1">
        <v>112.35</v>
      </c>
      <c r="AF2177" s="1">
        <v>2020.89</v>
      </c>
      <c r="AG2177" s="1">
        <v>412.08</v>
      </c>
      <c r="AH2177" s="1">
        <v>2704</v>
      </c>
      <c r="AI2177" s="1">
        <v>1.17</v>
      </c>
      <c r="AJ2177" s="1">
        <v>44</v>
      </c>
      <c r="AK2177" s="1">
        <v>74.27</v>
      </c>
      <c r="AL2177" s="1">
        <v>2189</v>
      </c>
      <c r="AM2177" s="1">
        <f t="shared" si="507"/>
        <v>4112.975419516978</v>
      </c>
    </row>
    <row r="2178" spans="1:39" x14ac:dyDescent="0.3">
      <c r="A2178" s="2">
        <v>38702</v>
      </c>
      <c r="B2178" s="1" t="s">
        <v>24</v>
      </c>
      <c r="C2178" s="1">
        <v>4982.28</v>
      </c>
      <c r="D2178" s="1">
        <v>4979.8900000000003</v>
      </c>
      <c r="E2178" s="5">
        <f t="shared" si="508"/>
        <v>-4.7970005700189832E-4</v>
      </c>
      <c r="F2178" s="6">
        <f t="shared" si="495"/>
        <v>-2.3899999999994179</v>
      </c>
      <c r="G2178" s="1">
        <v>4985.5200000000004</v>
      </c>
      <c r="H2178" s="1">
        <v>4943.18</v>
      </c>
      <c r="I2178" s="5">
        <f t="shared" si="496"/>
        <v>8.4981173278097875E-3</v>
      </c>
      <c r="J2178" s="5" t="str">
        <f t="shared" si="497"/>
        <v>Low</v>
      </c>
      <c r="K2178" s="6">
        <f t="shared" si="498"/>
        <v>416</v>
      </c>
      <c r="L2178" s="5" t="str">
        <f t="shared" si="499"/>
        <v>Normal</v>
      </c>
      <c r="M2178" s="6">
        <f t="shared" si="506"/>
        <v>3343.6299999999997</v>
      </c>
      <c r="N2178" s="1">
        <v>156114661</v>
      </c>
      <c r="O2178" s="5">
        <f t="shared" si="505"/>
        <v>0.11803374381195082</v>
      </c>
      <c r="P2178" s="1">
        <v>2.0099999999999998</v>
      </c>
      <c r="Q2178" s="1">
        <v>7.82</v>
      </c>
      <c r="R2178" s="1">
        <f t="shared" si="500"/>
        <v>1.2146596940973271</v>
      </c>
      <c r="S2178" s="1">
        <f t="shared" si="501"/>
        <v>-0.11543236066442199</v>
      </c>
      <c r="T2178" s="1">
        <f t="shared" si="502"/>
        <v>-0.13969123393525867</v>
      </c>
      <c r="U2178" s="1">
        <f t="shared" si="502"/>
        <v>0.93563229716072749</v>
      </c>
      <c r="V2178" s="1">
        <f t="shared" si="503"/>
        <v>0.47379209916459342</v>
      </c>
      <c r="W2178" s="7" t="str">
        <f t="shared" si="504"/>
        <v>Moderate Stress</v>
      </c>
      <c r="X2178" s="1">
        <v>7.58</v>
      </c>
      <c r="Y2178" s="1">
        <v>6.68</v>
      </c>
      <c r="Z2178" s="1">
        <v>70</v>
      </c>
      <c r="AA2178" s="1">
        <v>23496</v>
      </c>
      <c r="AB2178" s="1">
        <v>1989</v>
      </c>
      <c r="AC2178" s="1">
        <v>1.1100000000000001</v>
      </c>
      <c r="AD2178" s="1">
        <v>94.85</v>
      </c>
      <c r="AE2178" s="1">
        <v>119.4</v>
      </c>
      <c r="AF2178" s="1">
        <v>1322.01</v>
      </c>
      <c r="AG2178" s="1">
        <v>171.35</v>
      </c>
      <c r="AH2178" s="1">
        <v>7032</v>
      </c>
      <c r="AI2178" s="1">
        <v>9.18</v>
      </c>
      <c r="AJ2178" s="1">
        <v>16</v>
      </c>
      <c r="AK2178" s="1">
        <v>43.14</v>
      </c>
      <c r="AL2178" s="1">
        <v>514</v>
      </c>
      <c r="AM2178" s="1">
        <f t="shared" si="507"/>
        <v>4078.4602630820159</v>
      </c>
    </row>
    <row r="2179" spans="1:39" x14ac:dyDescent="0.3">
      <c r="A2179" s="2">
        <v>38703</v>
      </c>
      <c r="B2179" s="1" t="s">
        <v>26</v>
      </c>
      <c r="C2179" s="1">
        <v>3330.86</v>
      </c>
      <c r="D2179" s="1">
        <v>3380.03</v>
      </c>
      <c r="E2179" s="5">
        <f t="shared" si="508"/>
        <v>1.4761953369400116E-2</v>
      </c>
      <c r="F2179" s="6">
        <f t="shared" ref="F2179:F2242" si="509">D2179-C2179</f>
        <v>49.170000000000073</v>
      </c>
      <c r="G2179" s="1">
        <v>3418.16</v>
      </c>
      <c r="H2179" s="1">
        <v>3292.99</v>
      </c>
      <c r="I2179" s="5">
        <f t="shared" ref="I2179:I2242" si="510">(G2179 - H2179) / C2179</f>
        <v>3.7578883531580454E-2</v>
      </c>
      <c r="J2179" s="5" t="str">
        <f t="shared" ref="J2179:J2242" si="511">IF(I2179&gt;0.05,"High",
 IF(I2179&gt;0.02,"Medium","Low"))</f>
        <v>Medium</v>
      </c>
      <c r="K2179" s="6">
        <f t="shared" ref="K2179:K2242" si="512">COUNTIF(J:J, "High")</f>
        <v>416</v>
      </c>
      <c r="L2179" s="5" t="str">
        <f t="shared" ref="L2179:L2242" si="513">IF(J2179="High","⚠️ High Risk","Normal")</f>
        <v>Normal</v>
      </c>
      <c r="M2179" s="6">
        <f t="shared" si="506"/>
        <v>3632.0971428571429</v>
      </c>
      <c r="N2179" s="1">
        <v>429805362</v>
      </c>
      <c r="O2179" s="5">
        <f t="shared" si="505"/>
        <v>-0.32126412430796664</v>
      </c>
      <c r="P2179" s="1">
        <v>0.88</v>
      </c>
      <c r="Q2179" s="1">
        <v>6.16</v>
      </c>
      <c r="R2179" s="1">
        <f t="shared" ref="R2179:R2242" si="514">-(N2179-AVERAGE(N:N))/STDEV(N:N)</f>
        <v>0.2573659101265649</v>
      </c>
      <c r="S2179" s="1">
        <f t="shared" ref="S2179:S2242" si="515">(O2179-AVERAGE(O:O))/STDEV(O:O)</f>
        <v>-0.67588723026617692</v>
      </c>
      <c r="T2179" s="1">
        <f t="shared" ref="T2179:U2242" si="516">(P2179-AVERAGE(P:P))/STDEV(P:P)</f>
        <v>-0.4032581329008838</v>
      </c>
      <c r="U2179" s="1">
        <f t="shared" si="516"/>
        <v>0.36528611484863976</v>
      </c>
      <c r="V2179" s="1">
        <f t="shared" ref="V2179:V2242" si="517">(R2179+S2179+T2179+U2179)/4</f>
        <v>-0.11412333454796401</v>
      </c>
      <c r="W2179" s="7" t="str">
        <f t="shared" ref="W2179:W2242" si="518">IF(V2179&gt;1,"High Stress",IF(V2179&gt;0,"Moderate Stress","Low Stress"))</f>
        <v>Low Stress</v>
      </c>
      <c r="X2179" s="1">
        <v>7.31</v>
      </c>
      <c r="Y2179" s="1">
        <v>1.36</v>
      </c>
      <c r="Z2179" s="1">
        <v>86</v>
      </c>
      <c r="AA2179" s="1">
        <v>21852</v>
      </c>
      <c r="AB2179" s="1">
        <v>658</v>
      </c>
      <c r="AC2179" s="1">
        <v>1.08</v>
      </c>
      <c r="AD2179" s="1">
        <v>139.66</v>
      </c>
      <c r="AE2179" s="1">
        <v>125.94</v>
      </c>
      <c r="AF2179" s="1">
        <v>1379.38</v>
      </c>
      <c r="AG2179" s="1">
        <v>168.87</v>
      </c>
      <c r="AH2179" s="1">
        <v>7563</v>
      </c>
      <c r="AI2179" s="1">
        <v>0.48</v>
      </c>
      <c r="AJ2179" s="1">
        <v>19</v>
      </c>
      <c r="AK2179" s="1">
        <v>60.57</v>
      </c>
      <c r="AL2179" s="1">
        <v>10572</v>
      </c>
      <c r="AM2179" s="1">
        <f t="shared" si="507"/>
        <v>4028.155312789806</v>
      </c>
    </row>
    <row r="2180" spans="1:39" x14ac:dyDescent="0.3">
      <c r="A2180" s="2">
        <v>38704</v>
      </c>
      <c r="B2180" s="1" t="s">
        <v>24</v>
      </c>
      <c r="C2180" s="1">
        <v>4249.8999999999996</v>
      </c>
      <c r="D2180" s="1">
        <v>4276.9399999999996</v>
      </c>
      <c r="E2180" s="5">
        <f t="shared" si="508"/>
        <v>6.3625026471211005E-3</v>
      </c>
      <c r="F2180" s="6">
        <f t="shared" si="509"/>
        <v>27.039999999999964</v>
      </c>
      <c r="G2180" s="1">
        <v>4298.3100000000004</v>
      </c>
      <c r="H2180" s="1">
        <v>4228.9399999999996</v>
      </c>
      <c r="I2180" s="5">
        <f t="shared" si="510"/>
        <v>1.6322737005576793E-2</v>
      </c>
      <c r="J2180" s="5" t="str">
        <f t="shared" si="511"/>
        <v>Low</v>
      </c>
      <c r="K2180" s="6">
        <f t="shared" si="512"/>
        <v>416</v>
      </c>
      <c r="L2180" s="5" t="str">
        <f t="shared" si="513"/>
        <v>Normal</v>
      </c>
      <c r="M2180" s="6">
        <f t="shared" si="506"/>
        <v>3999.39</v>
      </c>
      <c r="N2180" s="1">
        <v>727912888</v>
      </c>
      <c r="O2180" s="5">
        <f t="shared" ref="O2180:O2243" si="519">(D2180-D2179)/D2179</f>
        <v>0.26535563293816899</v>
      </c>
      <c r="P2180" s="1">
        <v>5.86</v>
      </c>
      <c r="Q2180" s="1">
        <v>3.15</v>
      </c>
      <c r="R2180" s="1">
        <f t="shared" si="514"/>
        <v>-0.7853311217857557</v>
      </c>
      <c r="S2180" s="1">
        <f t="shared" si="515"/>
        <v>7.2520452567032073E-2</v>
      </c>
      <c r="T2180" s="1">
        <f t="shared" si="516"/>
        <v>0.75830218289452622</v>
      </c>
      <c r="U2180" s="1">
        <f t="shared" si="516"/>
        <v>-0.66889581813894106</v>
      </c>
      <c r="V2180" s="1">
        <f t="shared" si="517"/>
        <v>-0.15585107611578461</v>
      </c>
      <c r="W2180" s="7" t="str">
        <f t="shared" si="518"/>
        <v>Low Stress</v>
      </c>
      <c r="X2180" s="1">
        <v>11.36</v>
      </c>
      <c r="Y2180" s="1">
        <v>5.98</v>
      </c>
      <c r="Z2180" s="1">
        <v>94</v>
      </c>
      <c r="AA2180" s="1">
        <v>6566</v>
      </c>
      <c r="AB2180" s="1">
        <v>3033</v>
      </c>
      <c r="AC2180" s="1">
        <v>1.44</v>
      </c>
      <c r="AD2180" s="1">
        <v>93.61</v>
      </c>
      <c r="AE2180" s="1">
        <v>101.33</v>
      </c>
      <c r="AF2180" s="1">
        <v>1124.72</v>
      </c>
      <c r="AG2180" s="1">
        <v>390.44</v>
      </c>
      <c r="AH2180" s="1">
        <v>5561</v>
      </c>
      <c r="AI2180" s="1">
        <v>8.98</v>
      </c>
      <c r="AJ2180" s="1">
        <v>32</v>
      </c>
      <c r="AK2180" s="1">
        <v>23.83</v>
      </c>
      <c r="AL2180" s="1">
        <v>11911</v>
      </c>
      <c r="AM2180" s="1">
        <f t="shared" si="507"/>
        <v>4051.8762890907346</v>
      </c>
    </row>
    <row r="2181" spans="1:39" x14ac:dyDescent="0.3">
      <c r="A2181" s="2">
        <v>38705</v>
      </c>
      <c r="B2181" s="1" t="s">
        <v>26</v>
      </c>
      <c r="C2181" s="1">
        <v>2307.7600000000002</v>
      </c>
      <c r="D2181" s="1">
        <v>2278.81</v>
      </c>
      <c r="E2181" s="5">
        <f t="shared" si="508"/>
        <v>-1.254463202412741E-2</v>
      </c>
      <c r="F2181" s="6">
        <f t="shared" si="509"/>
        <v>-28.950000000000273</v>
      </c>
      <c r="G2181" s="1">
        <v>2339.09</v>
      </c>
      <c r="H2181" s="1">
        <v>2263.94</v>
      </c>
      <c r="I2181" s="5">
        <f t="shared" si="510"/>
        <v>3.2564044788019587E-2</v>
      </c>
      <c r="J2181" s="5" t="str">
        <f t="shared" si="511"/>
        <v>Medium</v>
      </c>
      <c r="K2181" s="6">
        <f t="shared" si="512"/>
        <v>416</v>
      </c>
      <c r="L2181" s="5" t="str">
        <f t="shared" si="513"/>
        <v>Normal</v>
      </c>
      <c r="M2181" s="6">
        <f t="shared" si="506"/>
        <v>3612.3599999999997</v>
      </c>
      <c r="N2181" s="1">
        <v>467241699</v>
      </c>
      <c r="O2181" s="5">
        <f t="shared" si="519"/>
        <v>-0.46718682048380378</v>
      </c>
      <c r="P2181" s="1">
        <v>8.64</v>
      </c>
      <c r="Q2181" s="1">
        <v>7.21</v>
      </c>
      <c r="R2181" s="1">
        <f t="shared" si="514"/>
        <v>0.126424038247861</v>
      </c>
      <c r="S2181" s="1">
        <f t="shared" si="515"/>
        <v>-0.86205495743311245</v>
      </c>
      <c r="T2181" s="1">
        <f t="shared" si="516"/>
        <v>1.4067234033586307</v>
      </c>
      <c r="U2181" s="1">
        <f t="shared" si="516"/>
        <v>0.72604725426291206</v>
      </c>
      <c r="V2181" s="1">
        <f t="shared" si="517"/>
        <v>0.34928493460907284</v>
      </c>
      <c r="W2181" s="7" t="str">
        <f t="shared" si="518"/>
        <v>Moderate Stress</v>
      </c>
      <c r="X2181" s="1">
        <v>4.5</v>
      </c>
      <c r="Y2181" s="1">
        <v>1.9</v>
      </c>
      <c r="Z2181" s="1">
        <v>101</v>
      </c>
      <c r="AA2181" s="1">
        <v>22284</v>
      </c>
      <c r="AB2181" s="1">
        <v>1719</v>
      </c>
      <c r="AC2181" s="1">
        <v>1.49</v>
      </c>
      <c r="AD2181" s="1">
        <v>109.11</v>
      </c>
      <c r="AE2181" s="1">
        <v>43.48</v>
      </c>
      <c r="AF2181" s="1">
        <v>1978.04</v>
      </c>
      <c r="AG2181" s="1">
        <v>276.35000000000002</v>
      </c>
      <c r="AH2181" s="1">
        <v>4768</v>
      </c>
      <c r="AI2181" s="1">
        <v>6.9</v>
      </c>
      <c r="AJ2181" s="1">
        <v>8</v>
      </c>
      <c r="AK2181" s="1">
        <v>85.18</v>
      </c>
      <c r="AL2181" s="1">
        <v>12462</v>
      </c>
      <c r="AM2181" s="1">
        <f t="shared" si="507"/>
        <v>4041.2027264892345</v>
      </c>
    </row>
    <row r="2182" spans="1:39" x14ac:dyDescent="0.3">
      <c r="A2182" s="2">
        <v>38706</v>
      </c>
      <c r="B2182" s="1" t="s">
        <v>25</v>
      </c>
      <c r="C2182" s="1">
        <v>2222.98</v>
      </c>
      <c r="D2182" s="1">
        <v>2223.12</v>
      </c>
      <c r="E2182" s="5">
        <f t="shared" si="508"/>
        <v>6.2978524323148503E-5</v>
      </c>
      <c r="F2182" s="6">
        <f t="shared" si="509"/>
        <v>0.13999999999987267</v>
      </c>
      <c r="G2182" s="1">
        <v>2259.5</v>
      </c>
      <c r="H2182" s="1">
        <v>2199.4499999999998</v>
      </c>
      <c r="I2182" s="5">
        <f t="shared" si="510"/>
        <v>2.7013288468632279E-2</v>
      </c>
      <c r="J2182" s="5" t="str">
        <f t="shared" si="511"/>
        <v>Medium</v>
      </c>
      <c r="K2182" s="6">
        <f t="shared" si="512"/>
        <v>416</v>
      </c>
      <c r="L2182" s="5" t="str">
        <f t="shared" si="513"/>
        <v>Normal</v>
      </c>
      <c r="M2182" s="6">
        <f t="shared" si="506"/>
        <v>3535.0571428571429</v>
      </c>
      <c r="N2182" s="1">
        <v>999459715</v>
      </c>
      <c r="O2182" s="5">
        <f t="shared" si="519"/>
        <v>-2.4438193618599207E-2</v>
      </c>
      <c r="P2182" s="1">
        <v>-4.62</v>
      </c>
      <c r="Q2182" s="1">
        <v>7.82</v>
      </c>
      <c r="R2182" s="1">
        <f t="shared" si="514"/>
        <v>-1.7351262320846765</v>
      </c>
      <c r="S2182" s="1">
        <f t="shared" si="515"/>
        <v>-0.29719762043288384</v>
      </c>
      <c r="T2182" s="1">
        <f t="shared" si="516"/>
        <v>-1.6861058712291477</v>
      </c>
      <c r="U2182" s="1">
        <f t="shared" si="516"/>
        <v>0.93563229716072749</v>
      </c>
      <c r="V2182" s="1">
        <f t="shared" si="517"/>
        <v>-0.69569935664649518</v>
      </c>
      <c r="W2182" s="7" t="str">
        <f t="shared" si="518"/>
        <v>Low Stress</v>
      </c>
      <c r="X2182" s="1">
        <v>12.68</v>
      </c>
      <c r="Y2182" s="1">
        <v>2.9</v>
      </c>
      <c r="Z2182" s="1">
        <v>97</v>
      </c>
      <c r="AA2182" s="1">
        <v>6184</v>
      </c>
      <c r="AB2182" s="1">
        <v>169</v>
      </c>
      <c r="AC2182" s="1">
        <v>1.34</v>
      </c>
      <c r="AD2182" s="1">
        <v>94.75</v>
      </c>
      <c r="AE2182" s="1">
        <v>123.19</v>
      </c>
      <c r="AF2182" s="1">
        <v>1757.27</v>
      </c>
      <c r="AG2182" s="1">
        <v>411.52</v>
      </c>
      <c r="AH2182" s="1">
        <v>1393</v>
      </c>
      <c r="AI2182" s="1">
        <v>4.05</v>
      </c>
      <c r="AJ2182" s="1">
        <v>49</v>
      </c>
      <c r="AK2182" s="1">
        <v>17.420000000000002</v>
      </c>
      <c r="AL2182" s="1">
        <v>7918</v>
      </c>
      <c r="AM2182" s="1">
        <f t="shared" si="507"/>
        <v>4014.2993773853491</v>
      </c>
    </row>
    <row r="2183" spans="1:39" x14ac:dyDescent="0.3">
      <c r="A2183" s="2">
        <v>38707</v>
      </c>
      <c r="B2183" s="1" t="s">
        <v>24</v>
      </c>
      <c r="C2183" s="1">
        <v>2610.81</v>
      </c>
      <c r="D2183" s="1">
        <v>2584.17</v>
      </c>
      <c r="E2183" s="5">
        <f t="shared" si="508"/>
        <v>-1.0203729876934697E-2</v>
      </c>
      <c r="F2183" s="6">
        <f t="shared" si="509"/>
        <v>-26.639999999999873</v>
      </c>
      <c r="G2183" s="1">
        <v>2644.78</v>
      </c>
      <c r="H2183" s="1">
        <v>2579.5100000000002</v>
      </c>
      <c r="I2183" s="5">
        <f t="shared" si="510"/>
        <v>2.4999904244276675E-2</v>
      </c>
      <c r="J2183" s="5" t="str">
        <f t="shared" si="511"/>
        <v>Medium</v>
      </c>
      <c r="K2183" s="6">
        <f t="shared" si="512"/>
        <v>416</v>
      </c>
      <c r="L2183" s="5" t="str">
        <f t="shared" si="513"/>
        <v>Normal</v>
      </c>
      <c r="M2183" s="6">
        <f t="shared" si="506"/>
        <v>3453.8728571428574</v>
      </c>
      <c r="N2183" s="1">
        <v>238173286</v>
      </c>
      <c r="O2183" s="5">
        <f t="shared" si="519"/>
        <v>0.16240688761740266</v>
      </c>
      <c r="P2183" s="1">
        <v>1.72</v>
      </c>
      <c r="Q2183" s="1">
        <v>9.34</v>
      </c>
      <c r="R2183" s="1">
        <f t="shared" si="514"/>
        <v>0.9276414967429063</v>
      </c>
      <c r="S2183" s="1">
        <f t="shared" si="515"/>
        <v>-5.882124021501485E-2</v>
      </c>
      <c r="T2183" s="1">
        <f t="shared" si="516"/>
        <v>-0.20733229650165802</v>
      </c>
      <c r="U2183" s="1">
        <f t="shared" si="516"/>
        <v>1.4578769942175789</v>
      </c>
      <c r="V2183" s="1">
        <f t="shared" si="517"/>
        <v>0.529841238560953</v>
      </c>
      <c r="W2183" s="7" t="str">
        <f t="shared" si="518"/>
        <v>Moderate Stress</v>
      </c>
      <c r="X2183" s="1">
        <v>6.24</v>
      </c>
      <c r="Y2183" s="1">
        <v>4.8600000000000003</v>
      </c>
      <c r="Z2183" s="1">
        <v>111</v>
      </c>
      <c r="AA2183" s="1">
        <v>29182</v>
      </c>
      <c r="AB2183" s="1">
        <v>1289</v>
      </c>
      <c r="AC2183" s="1">
        <v>1.35</v>
      </c>
      <c r="AD2183" s="1">
        <v>123.29</v>
      </c>
      <c r="AE2183" s="1">
        <v>136.97</v>
      </c>
      <c r="AF2183" s="1">
        <v>1063.42</v>
      </c>
      <c r="AG2183" s="1">
        <v>130.19</v>
      </c>
      <c r="AH2183" s="1">
        <v>1298</v>
      </c>
      <c r="AI2183" s="1">
        <v>1.87</v>
      </c>
      <c r="AJ2183" s="1">
        <v>30</v>
      </c>
      <c r="AK2183" s="1">
        <v>92.87</v>
      </c>
      <c r="AL2183" s="1">
        <v>735</v>
      </c>
      <c r="AM2183" s="1">
        <f t="shared" si="507"/>
        <v>4056.9227891205956</v>
      </c>
    </row>
    <row r="2184" spans="1:39" x14ac:dyDescent="0.3">
      <c r="A2184" s="2">
        <v>38708</v>
      </c>
      <c r="B2184" s="1" t="s">
        <v>24</v>
      </c>
      <c r="C2184" s="1">
        <v>3690.03</v>
      </c>
      <c r="D2184" s="1">
        <v>3680.99</v>
      </c>
      <c r="E2184" s="5">
        <f t="shared" si="508"/>
        <v>-2.4498445812094799E-3</v>
      </c>
      <c r="F2184" s="6">
        <f t="shared" si="509"/>
        <v>-9.0400000000004184</v>
      </c>
      <c r="G2184" s="1">
        <v>3713.56</v>
      </c>
      <c r="H2184" s="1">
        <v>3678.69</v>
      </c>
      <c r="I2184" s="5">
        <f t="shared" si="510"/>
        <v>9.4497876711029157E-3</v>
      </c>
      <c r="J2184" s="5" t="str">
        <f t="shared" si="511"/>
        <v>Low</v>
      </c>
      <c r="K2184" s="6">
        <f t="shared" si="512"/>
        <v>416</v>
      </c>
      <c r="L2184" s="5" t="str">
        <f t="shared" si="513"/>
        <v>Normal</v>
      </c>
      <c r="M2184" s="6">
        <f t="shared" si="506"/>
        <v>3343.4214285714284</v>
      </c>
      <c r="N2184" s="1">
        <v>237903230</v>
      </c>
      <c r="O2184" s="5">
        <f t="shared" si="519"/>
        <v>0.42443802071845105</v>
      </c>
      <c r="P2184" s="1">
        <v>4.16</v>
      </c>
      <c r="Q2184" s="1">
        <v>3.68</v>
      </c>
      <c r="R2184" s="1">
        <f t="shared" si="514"/>
        <v>0.92858607735591003</v>
      </c>
      <c r="S2184" s="1">
        <f t="shared" si="515"/>
        <v>0.27547727382571324</v>
      </c>
      <c r="T2184" s="1">
        <f t="shared" si="516"/>
        <v>0.36178560922942637</v>
      </c>
      <c r="U2184" s="1">
        <f t="shared" si="516"/>
        <v>-0.48679733824411781</v>
      </c>
      <c r="V2184" s="1">
        <f t="shared" si="517"/>
        <v>0.26976290554173299</v>
      </c>
      <c r="W2184" s="7" t="str">
        <f t="shared" si="518"/>
        <v>Moderate Stress</v>
      </c>
      <c r="X2184" s="1">
        <v>7.77</v>
      </c>
      <c r="Y2184" s="1">
        <v>1.54</v>
      </c>
      <c r="Z2184" s="1">
        <v>100</v>
      </c>
      <c r="AA2184" s="1">
        <v>11414</v>
      </c>
      <c r="AB2184" s="1">
        <v>3002</v>
      </c>
      <c r="AC2184" s="1">
        <v>0.95</v>
      </c>
      <c r="AD2184" s="1">
        <v>113.43</v>
      </c>
      <c r="AE2184" s="1">
        <v>102.39</v>
      </c>
      <c r="AF2184" s="1">
        <v>1854.12</v>
      </c>
      <c r="AG2184" s="1">
        <v>386.57</v>
      </c>
      <c r="AH2184" s="1">
        <v>8761</v>
      </c>
      <c r="AI2184" s="1">
        <v>3.1</v>
      </c>
      <c r="AJ2184" s="1">
        <v>4</v>
      </c>
      <c r="AK2184" s="1">
        <v>6.22</v>
      </c>
      <c r="AL2184" s="1">
        <v>9185</v>
      </c>
      <c r="AM2184" s="1">
        <f t="shared" si="507"/>
        <v>4047.5397000533308</v>
      </c>
    </row>
    <row r="2185" spans="1:39" x14ac:dyDescent="0.3">
      <c r="A2185" s="2">
        <v>38709</v>
      </c>
      <c r="B2185" s="1" t="s">
        <v>26</v>
      </c>
      <c r="C2185" s="1">
        <v>3728.77</v>
      </c>
      <c r="D2185" s="1">
        <v>3756.78</v>
      </c>
      <c r="E2185" s="5">
        <f t="shared" si="508"/>
        <v>7.5118604794611145E-3</v>
      </c>
      <c r="F2185" s="6">
        <f t="shared" si="509"/>
        <v>28.010000000000218</v>
      </c>
      <c r="G2185" s="1">
        <v>3776.17</v>
      </c>
      <c r="H2185" s="1">
        <v>3723.19</v>
      </c>
      <c r="I2185" s="5">
        <f t="shared" si="510"/>
        <v>1.4208438707670364E-2</v>
      </c>
      <c r="J2185" s="5" t="str">
        <f t="shared" si="511"/>
        <v>Low</v>
      </c>
      <c r="K2185" s="6">
        <f t="shared" si="512"/>
        <v>416</v>
      </c>
      <c r="L2185" s="5" t="str">
        <f t="shared" si="513"/>
        <v>Normal</v>
      </c>
      <c r="M2185" s="6">
        <f t="shared" ref="M2185:M2248" si="520">AVERAGE(D2179:D2185)</f>
        <v>3168.6914285714279</v>
      </c>
      <c r="N2185" s="1">
        <v>237171903</v>
      </c>
      <c r="O2185" s="5">
        <f t="shared" si="519"/>
        <v>2.0589569653816073E-2</v>
      </c>
      <c r="P2185" s="1">
        <v>-0.22</v>
      </c>
      <c r="Q2185" s="1">
        <v>6.86</v>
      </c>
      <c r="R2185" s="1">
        <f t="shared" si="514"/>
        <v>0.93114405535294098</v>
      </c>
      <c r="S2185" s="1">
        <f t="shared" si="515"/>
        <v>-0.23975133848003952</v>
      </c>
      <c r="T2185" s="1">
        <f t="shared" si="516"/>
        <v>-0.65982768056653662</v>
      </c>
      <c r="U2185" s="1">
        <f t="shared" si="516"/>
        <v>0.60579354112482142</v>
      </c>
      <c r="V2185" s="1">
        <f t="shared" si="517"/>
        <v>0.15933964435779657</v>
      </c>
      <c r="W2185" s="7" t="str">
        <f t="shared" si="518"/>
        <v>Moderate Stress</v>
      </c>
      <c r="X2185" s="1">
        <v>12.04</v>
      </c>
      <c r="Y2185" s="1">
        <v>9.94</v>
      </c>
      <c r="Z2185" s="1">
        <v>53</v>
      </c>
      <c r="AA2185" s="1">
        <v>7338</v>
      </c>
      <c r="AB2185" s="1">
        <v>4440</v>
      </c>
      <c r="AC2185" s="1">
        <v>0.93</v>
      </c>
      <c r="AD2185" s="1">
        <v>106.2</v>
      </c>
      <c r="AE2185" s="1">
        <v>55.77</v>
      </c>
      <c r="AF2185" s="1">
        <v>1647.7</v>
      </c>
      <c r="AG2185" s="1">
        <v>269.64</v>
      </c>
      <c r="AH2185" s="1">
        <v>5107</v>
      </c>
      <c r="AI2185" s="1">
        <v>5.3</v>
      </c>
      <c r="AJ2185" s="1">
        <v>45</v>
      </c>
      <c r="AK2185" s="1">
        <v>28.87</v>
      </c>
      <c r="AL2185" s="1">
        <v>3475</v>
      </c>
      <c r="AM2185" s="1">
        <f t="shared" si="507"/>
        <v>4049.5533466691904</v>
      </c>
    </row>
    <row r="2186" spans="1:39" x14ac:dyDescent="0.3">
      <c r="A2186" s="2">
        <v>38710</v>
      </c>
      <c r="B2186" s="1" t="s">
        <v>24</v>
      </c>
      <c r="C2186" s="1">
        <v>2260.96</v>
      </c>
      <c r="D2186" s="1">
        <v>2288.08</v>
      </c>
      <c r="E2186" s="5">
        <f t="shared" si="508"/>
        <v>1.1994904819191798E-2</v>
      </c>
      <c r="F2186" s="6">
        <f t="shared" si="509"/>
        <v>27.119999999999891</v>
      </c>
      <c r="G2186" s="1">
        <v>2306.88</v>
      </c>
      <c r="H2186" s="1">
        <v>2251.6</v>
      </c>
      <c r="I2186" s="5">
        <f t="shared" si="510"/>
        <v>2.4449791239119754E-2</v>
      </c>
      <c r="J2186" s="5" t="str">
        <f t="shared" si="511"/>
        <v>Medium</v>
      </c>
      <c r="K2186" s="6">
        <f t="shared" si="512"/>
        <v>416</v>
      </c>
      <c r="L2186" s="5" t="str">
        <f t="shared" si="513"/>
        <v>Normal</v>
      </c>
      <c r="M2186" s="6">
        <f t="shared" si="520"/>
        <v>3012.6985714285715</v>
      </c>
      <c r="N2186" s="1">
        <v>866433478</v>
      </c>
      <c r="O2186" s="5">
        <f t="shared" si="519"/>
        <v>-0.39094650205761322</v>
      </c>
      <c r="P2186" s="1">
        <v>6.59</v>
      </c>
      <c r="Q2186" s="1">
        <v>6.03</v>
      </c>
      <c r="R2186" s="1">
        <f t="shared" si="514"/>
        <v>-1.2698375345884418</v>
      </c>
      <c r="S2186" s="1">
        <f t="shared" si="515"/>
        <v>-0.76478779357270676</v>
      </c>
      <c r="T2186" s="1">
        <f t="shared" si="516"/>
        <v>0.92857106452718663</v>
      </c>
      <c r="U2186" s="1">
        <f t="shared" si="516"/>
        <v>0.32062044996877753</v>
      </c>
      <c r="V2186" s="1">
        <f t="shared" si="517"/>
        <v>-0.19635845341629615</v>
      </c>
      <c r="W2186" s="7" t="str">
        <f t="shared" si="518"/>
        <v>Low Stress</v>
      </c>
      <c r="X2186" s="1">
        <v>10.130000000000001</v>
      </c>
      <c r="Y2186" s="1">
        <v>2.0699999999999998</v>
      </c>
      <c r="Z2186" s="1">
        <v>105</v>
      </c>
      <c r="AA2186" s="1">
        <v>24237</v>
      </c>
      <c r="AB2186" s="1">
        <v>3216</v>
      </c>
      <c r="AC2186" s="1">
        <v>1.49</v>
      </c>
      <c r="AD2186" s="1">
        <v>113.26</v>
      </c>
      <c r="AE2186" s="1">
        <v>43.32</v>
      </c>
      <c r="AF2186" s="1">
        <v>957.4</v>
      </c>
      <c r="AG2186" s="1">
        <v>112.39</v>
      </c>
      <c r="AH2186" s="1">
        <v>5034</v>
      </c>
      <c r="AI2186" s="1">
        <v>6.57</v>
      </c>
      <c r="AJ2186" s="1">
        <v>28</v>
      </c>
      <c r="AK2186" s="1">
        <v>56.34</v>
      </c>
      <c r="AL2186" s="1">
        <v>9565</v>
      </c>
      <c r="AM2186" s="1">
        <f t="shared" si="507"/>
        <v>4029.0143127587744</v>
      </c>
    </row>
    <row r="2187" spans="1:39" x14ac:dyDescent="0.3">
      <c r="A2187" s="2">
        <v>38711</v>
      </c>
      <c r="B2187" s="1" t="s">
        <v>26</v>
      </c>
      <c r="C2187" s="1">
        <v>1532.84</v>
      </c>
      <c r="D2187" s="1">
        <v>1505.65</v>
      </c>
      <c r="E2187" s="5">
        <f t="shared" si="508"/>
        <v>-1.7738315805954849E-2</v>
      </c>
      <c r="F2187" s="6">
        <f t="shared" si="509"/>
        <v>-27.189999999999827</v>
      </c>
      <c r="G2187" s="1">
        <v>1564.84</v>
      </c>
      <c r="H2187" s="1">
        <v>1480.44</v>
      </c>
      <c r="I2187" s="5">
        <f t="shared" si="510"/>
        <v>5.5061193601419499E-2</v>
      </c>
      <c r="J2187" s="5" t="str">
        <f t="shared" si="511"/>
        <v>High</v>
      </c>
      <c r="K2187" s="6">
        <f t="shared" si="512"/>
        <v>416</v>
      </c>
      <c r="L2187" s="5" t="str">
        <f t="shared" si="513"/>
        <v>⚠️ High Risk</v>
      </c>
      <c r="M2187" s="6">
        <f t="shared" si="520"/>
        <v>2616.8000000000002</v>
      </c>
      <c r="N2187" s="1">
        <v>758500537</v>
      </c>
      <c r="O2187" s="5">
        <f t="shared" si="519"/>
        <v>-0.34195919723086599</v>
      </c>
      <c r="P2187" s="1">
        <v>9.57</v>
      </c>
      <c r="Q2187" s="1">
        <v>5.25</v>
      </c>
      <c r="R2187" s="1">
        <f t="shared" si="514"/>
        <v>-0.89231819203327389</v>
      </c>
      <c r="S2187" s="1">
        <f t="shared" si="515"/>
        <v>-0.70228994067777439</v>
      </c>
      <c r="T2187" s="1">
        <f t="shared" si="516"/>
        <v>1.6236412936577733</v>
      </c>
      <c r="U2187" s="1">
        <f t="shared" si="516"/>
        <v>5.262646068960368E-2</v>
      </c>
      <c r="V2187" s="1">
        <f t="shared" si="517"/>
        <v>2.0414905409082151E-2</v>
      </c>
      <c r="W2187" s="7" t="str">
        <f t="shared" si="518"/>
        <v>Moderate Stress</v>
      </c>
      <c r="X2187" s="1">
        <v>6</v>
      </c>
      <c r="Y2187" s="1">
        <v>7.92</v>
      </c>
      <c r="Z2187" s="1">
        <v>83</v>
      </c>
      <c r="AA2187" s="1">
        <v>2487</v>
      </c>
      <c r="AB2187" s="1">
        <v>783</v>
      </c>
      <c r="AC2187" s="1">
        <v>1.29</v>
      </c>
      <c r="AD2187" s="1">
        <v>109.49</v>
      </c>
      <c r="AE2187" s="1">
        <v>50.09</v>
      </c>
      <c r="AF2187" s="1">
        <v>2421.3000000000002</v>
      </c>
      <c r="AG2187" s="1">
        <v>318.06</v>
      </c>
      <c r="AH2187" s="1">
        <v>7029</v>
      </c>
      <c r="AI2187" s="1">
        <v>6.91</v>
      </c>
      <c r="AJ2187" s="1">
        <v>46</v>
      </c>
      <c r="AK2187" s="1">
        <v>85.86</v>
      </c>
      <c r="AL2187" s="1">
        <v>2551</v>
      </c>
      <c r="AM2187" s="1">
        <f t="shared" ref="AM2187:AM2250" si="521">_xlfn.STDEV.P(AL2187:AL2285)</f>
        <v>4025.3051903072869</v>
      </c>
    </row>
    <row r="2188" spans="1:39" x14ac:dyDescent="0.3">
      <c r="A2188" s="2">
        <v>38712</v>
      </c>
      <c r="B2188" s="1" t="s">
        <v>26</v>
      </c>
      <c r="C2188" s="1">
        <v>3529.59</v>
      </c>
      <c r="D2188" s="1">
        <v>3571.81</v>
      </c>
      <c r="E2188" s="5">
        <f t="shared" si="508"/>
        <v>1.1961729266005344E-2</v>
      </c>
      <c r="F2188" s="6">
        <f t="shared" si="509"/>
        <v>42.2199999999998</v>
      </c>
      <c r="G2188" s="1">
        <v>3596.55</v>
      </c>
      <c r="H2188" s="1">
        <v>3487.13</v>
      </c>
      <c r="I2188" s="5">
        <f t="shared" si="510"/>
        <v>3.1000767794559729E-2</v>
      </c>
      <c r="J2188" s="5" t="str">
        <f t="shared" si="511"/>
        <v>Medium</v>
      </c>
      <c r="K2188" s="6">
        <f t="shared" si="512"/>
        <v>416</v>
      </c>
      <c r="L2188" s="5" t="str">
        <f t="shared" si="513"/>
        <v>Normal</v>
      </c>
      <c r="M2188" s="6">
        <f t="shared" si="520"/>
        <v>2801.5142857142855</v>
      </c>
      <c r="N2188" s="1">
        <v>921488694</v>
      </c>
      <c r="O2188" s="5">
        <f t="shared" si="519"/>
        <v>1.3722711121442563</v>
      </c>
      <c r="P2188" s="1">
        <v>9.15</v>
      </c>
      <c r="Q2188" s="1">
        <v>8.9</v>
      </c>
      <c r="R2188" s="1">
        <f t="shared" si="514"/>
        <v>-1.4624053341497709</v>
      </c>
      <c r="S2188" s="1">
        <f t="shared" si="515"/>
        <v>1.4847198179171601</v>
      </c>
      <c r="T2188" s="1">
        <f t="shared" si="516"/>
        <v>1.5256783754581604</v>
      </c>
      <c r="U2188" s="1">
        <f t="shared" si="516"/>
        <v>1.3067008977011221</v>
      </c>
      <c r="V2188" s="1">
        <f t="shared" si="517"/>
        <v>0.71367343923166793</v>
      </c>
      <c r="W2188" s="7" t="str">
        <f t="shared" si="518"/>
        <v>Moderate Stress</v>
      </c>
      <c r="X2188" s="1">
        <v>7.02</v>
      </c>
      <c r="Y2188" s="1">
        <v>8.3800000000000008</v>
      </c>
      <c r="Z2188" s="1">
        <v>94</v>
      </c>
      <c r="AA2188" s="1">
        <v>4567</v>
      </c>
      <c r="AB2188" s="1">
        <v>4010</v>
      </c>
      <c r="AC2188" s="1">
        <v>1.28</v>
      </c>
      <c r="AD2188" s="1">
        <v>139.86000000000001</v>
      </c>
      <c r="AE2188" s="1">
        <v>22.2</v>
      </c>
      <c r="AF2188" s="1">
        <v>2219.08</v>
      </c>
      <c r="AG2188" s="1">
        <v>379.61</v>
      </c>
      <c r="AH2188" s="1">
        <v>2377</v>
      </c>
      <c r="AI2188" s="1">
        <v>4.47</v>
      </c>
      <c r="AJ2188" s="1">
        <v>3</v>
      </c>
      <c r="AK2188" s="1">
        <v>57.74</v>
      </c>
      <c r="AL2188" s="1">
        <v>9846</v>
      </c>
      <c r="AM2188" s="1">
        <f t="shared" si="521"/>
        <v>4014.0673850265039</v>
      </c>
    </row>
    <row r="2189" spans="1:39" x14ac:dyDescent="0.3">
      <c r="A2189" s="2">
        <v>38713</v>
      </c>
      <c r="B2189" s="1" t="s">
        <v>26</v>
      </c>
      <c r="C2189" s="1">
        <v>1513.3</v>
      </c>
      <c r="D2189" s="1">
        <v>1522.56</v>
      </c>
      <c r="E2189" s="5">
        <f t="shared" si="508"/>
        <v>6.1190775127205384E-3</v>
      </c>
      <c r="F2189" s="6">
        <f t="shared" si="509"/>
        <v>9.2599999999999909</v>
      </c>
      <c r="G2189" s="1">
        <v>1565.02</v>
      </c>
      <c r="H2189" s="1">
        <v>1501.52</v>
      </c>
      <c r="I2189" s="5">
        <f t="shared" si="510"/>
        <v>4.1961276680103091E-2</v>
      </c>
      <c r="J2189" s="5" t="str">
        <f t="shared" si="511"/>
        <v>Medium</v>
      </c>
      <c r="K2189" s="6">
        <f t="shared" si="512"/>
        <v>416</v>
      </c>
      <c r="L2189" s="5" t="str">
        <f t="shared" si="513"/>
        <v>Normal</v>
      </c>
      <c r="M2189" s="6">
        <f t="shared" si="520"/>
        <v>2701.434285714286</v>
      </c>
      <c r="N2189" s="1">
        <v>365621497</v>
      </c>
      <c r="O2189" s="5">
        <f t="shared" si="519"/>
        <v>-0.57372872577208756</v>
      </c>
      <c r="P2189" s="1">
        <v>-1.01</v>
      </c>
      <c r="Q2189" s="1">
        <v>0.03</v>
      </c>
      <c r="R2189" s="1">
        <f t="shared" si="514"/>
        <v>0.48186317938423895</v>
      </c>
      <c r="S2189" s="1">
        <f t="shared" si="515"/>
        <v>-0.9979807926551667</v>
      </c>
      <c r="T2189" s="1">
        <f t="shared" si="516"/>
        <v>-0.84409126479914165</v>
      </c>
      <c r="U2189" s="1">
        <f t="shared" si="516"/>
        <v>-1.740871775255636</v>
      </c>
      <c r="V2189" s="1">
        <f t="shared" si="517"/>
        <v>-0.77527016333142629</v>
      </c>
      <c r="W2189" s="7" t="str">
        <f t="shared" si="518"/>
        <v>Low Stress</v>
      </c>
      <c r="X2189" s="1">
        <v>5.98</v>
      </c>
      <c r="Y2189" s="1">
        <v>9.9499999999999993</v>
      </c>
      <c r="Z2189" s="1">
        <v>65</v>
      </c>
      <c r="AA2189" s="1">
        <v>21952</v>
      </c>
      <c r="AB2189" s="1">
        <v>3872</v>
      </c>
      <c r="AC2189" s="1">
        <v>1</v>
      </c>
      <c r="AD2189" s="1">
        <v>88.7</v>
      </c>
      <c r="AE2189" s="1">
        <v>21.32</v>
      </c>
      <c r="AF2189" s="1">
        <v>920.74</v>
      </c>
      <c r="AG2189" s="1">
        <v>311.3</v>
      </c>
      <c r="AH2189" s="1">
        <v>6373</v>
      </c>
      <c r="AI2189" s="1">
        <v>3.74</v>
      </c>
      <c r="AJ2189" s="1">
        <v>30</v>
      </c>
      <c r="AK2189" s="1">
        <v>21.69</v>
      </c>
      <c r="AL2189" s="1">
        <v>736</v>
      </c>
      <c r="AM2189" s="1">
        <f t="shared" si="521"/>
        <v>4026.5028821108494</v>
      </c>
    </row>
    <row r="2190" spans="1:39" x14ac:dyDescent="0.3">
      <c r="A2190" s="2">
        <v>38714</v>
      </c>
      <c r="B2190" s="1" t="s">
        <v>26</v>
      </c>
      <c r="C2190" s="1">
        <v>3313.97</v>
      </c>
      <c r="D2190" s="1">
        <v>3301.96</v>
      </c>
      <c r="E2190" s="5">
        <f t="shared" si="508"/>
        <v>-3.6240521187577931E-3</v>
      </c>
      <c r="F2190" s="6">
        <f t="shared" si="509"/>
        <v>-12.009999999999764</v>
      </c>
      <c r="G2190" s="1">
        <v>3357.71</v>
      </c>
      <c r="H2190" s="1">
        <v>3255.2</v>
      </c>
      <c r="I2190" s="5">
        <f t="shared" si="510"/>
        <v>3.0932687984502039E-2</v>
      </c>
      <c r="J2190" s="5" t="str">
        <f t="shared" si="511"/>
        <v>Medium</v>
      </c>
      <c r="K2190" s="6">
        <f t="shared" si="512"/>
        <v>416</v>
      </c>
      <c r="L2190" s="5" t="str">
        <f t="shared" si="513"/>
        <v>Normal</v>
      </c>
      <c r="M2190" s="6">
        <f t="shared" si="520"/>
        <v>2803.9757142857138</v>
      </c>
      <c r="N2190" s="1">
        <v>330664719</v>
      </c>
      <c r="O2190" s="5">
        <f t="shared" si="519"/>
        <v>1.1686895754518707</v>
      </c>
      <c r="P2190" s="1">
        <v>-1.6</v>
      </c>
      <c r="Q2190" s="1">
        <v>2.82</v>
      </c>
      <c r="R2190" s="1">
        <f t="shared" si="514"/>
        <v>0.60413224502942464</v>
      </c>
      <c r="S2190" s="1">
        <f t="shared" si="515"/>
        <v>1.2249911192813863</v>
      </c>
      <c r="T2190" s="1">
        <f t="shared" si="516"/>
        <v>-0.98170584036526476</v>
      </c>
      <c r="U2190" s="1">
        <f t="shared" si="516"/>
        <v>-0.78227789052628383</v>
      </c>
      <c r="V2190" s="1">
        <f t="shared" si="517"/>
        <v>1.628490835481558E-2</v>
      </c>
      <c r="W2190" s="7" t="str">
        <f t="shared" si="518"/>
        <v>Moderate Stress</v>
      </c>
      <c r="X2190" s="1">
        <v>9.73</v>
      </c>
      <c r="Y2190" s="1">
        <v>4.57</v>
      </c>
      <c r="Z2190" s="1">
        <v>58</v>
      </c>
      <c r="AA2190" s="1">
        <v>4604</v>
      </c>
      <c r="AB2190" s="1">
        <v>170</v>
      </c>
      <c r="AC2190" s="1">
        <v>1.42</v>
      </c>
      <c r="AD2190" s="1">
        <v>135.52000000000001</v>
      </c>
      <c r="AE2190" s="1">
        <v>58.61</v>
      </c>
      <c r="AF2190" s="1">
        <v>2383.16</v>
      </c>
      <c r="AG2190" s="1">
        <v>149.15</v>
      </c>
      <c r="AH2190" s="1">
        <v>9465</v>
      </c>
      <c r="AI2190" s="1">
        <v>7.68</v>
      </c>
      <c r="AJ2190" s="1">
        <v>3</v>
      </c>
      <c r="AK2190" s="1">
        <v>85.92</v>
      </c>
      <c r="AL2190" s="1">
        <v>10817</v>
      </c>
      <c r="AM2190" s="1">
        <f t="shared" si="521"/>
        <v>4024.5896761561053</v>
      </c>
    </row>
    <row r="2191" spans="1:39" x14ac:dyDescent="0.3">
      <c r="A2191" s="2">
        <v>38715</v>
      </c>
      <c r="B2191" s="1" t="s">
        <v>25</v>
      </c>
      <c r="C2191" s="1">
        <v>3773.69</v>
      </c>
      <c r="D2191" s="1">
        <v>3773.88</v>
      </c>
      <c r="E2191" s="5">
        <f t="shared" si="508"/>
        <v>5.0348597791565963E-5</v>
      </c>
      <c r="F2191" s="6">
        <f t="shared" si="509"/>
        <v>0.19000000000005457</v>
      </c>
      <c r="G2191" s="1">
        <v>3782.41</v>
      </c>
      <c r="H2191" s="1">
        <v>3725.94</v>
      </c>
      <c r="I2191" s="5">
        <f t="shared" si="510"/>
        <v>1.4964133248888966E-2</v>
      </c>
      <c r="J2191" s="5" t="str">
        <f t="shared" si="511"/>
        <v>Low</v>
      </c>
      <c r="K2191" s="6">
        <f t="shared" si="512"/>
        <v>416</v>
      </c>
      <c r="L2191" s="5" t="str">
        <f t="shared" si="513"/>
        <v>Normal</v>
      </c>
      <c r="M2191" s="6">
        <f t="shared" si="520"/>
        <v>2817.2457142857143</v>
      </c>
      <c r="N2191" s="1">
        <v>92140410</v>
      </c>
      <c r="O2191" s="5">
        <f t="shared" si="519"/>
        <v>0.14292117409054017</v>
      </c>
      <c r="P2191" s="1">
        <v>9.36</v>
      </c>
      <c r="Q2191" s="1">
        <v>5.38</v>
      </c>
      <c r="R2191" s="1">
        <f t="shared" si="514"/>
        <v>1.4384237920104868</v>
      </c>
      <c r="S2191" s="1">
        <f t="shared" si="515"/>
        <v>-8.3681053627115767E-2</v>
      </c>
      <c r="T2191" s="1">
        <f t="shared" si="516"/>
        <v>1.5746598345579668</v>
      </c>
      <c r="U2191" s="1">
        <f t="shared" si="516"/>
        <v>9.729212556946594E-2</v>
      </c>
      <c r="V2191" s="1">
        <f t="shared" si="517"/>
        <v>0.75667367462770085</v>
      </c>
      <c r="W2191" s="7" t="str">
        <f t="shared" si="518"/>
        <v>Moderate Stress</v>
      </c>
      <c r="X2191" s="1">
        <v>6.32</v>
      </c>
      <c r="Y2191" s="1">
        <v>8.8000000000000007</v>
      </c>
      <c r="Z2191" s="1">
        <v>65</v>
      </c>
      <c r="AA2191" s="1">
        <v>12815</v>
      </c>
      <c r="AB2191" s="1">
        <v>1362</v>
      </c>
      <c r="AC2191" s="1">
        <v>0.83</v>
      </c>
      <c r="AD2191" s="1">
        <v>125.87</v>
      </c>
      <c r="AE2191" s="1">
        <v>139.97999999999999</v>
      </c>
      <c r="AF2191" s="1">
        <v>2358.35</v>
      </c>
      <c r="AG2191" s="1">
        <v>426.36</v>
      </c>
      <c r="AH2191" s="1">
        <v>8457</v>
      </c>
      <c r="AI2191" s="1">
        <v>9.25</v>
      </c>
      <c r="AJ2191" s="1">
        <v>17</v>
      </c>
      <c r="AK2191" s="1">
        <v>59.66</v>
      </c>
      <c r="AL2191" s="1">
        <v>6633</v>
      </c>
      <c r="AM2191" s="1">
        <f t="shared" si="521"/>
        <v>4013.2519751416012</v>
      </c>
    </row>
    <row r="2192" spans="1:39" x14ac:dyDescent="0.3">
      <c r="A2192" s="2">
        <v>38716</v>
      </c>
      <c r="B2192" s="1" t="s">
        <v>26</v>
      </c>
      <c r="C2192" s="1">
        <v>3802.45</v>
      </c>
      <c r="D2192" s="1">
        <v>3812.96</v>
      </c>
      <c r="E2192" s="5">
        <f t="shared" si="508"/>
        <v>2.7640074162711458E-3</v>
      </c>
      <c r="F2192" s="6">
        <f t="shared" si="509"/>
        <v>10.510000000000218</v>
      </c>
      <c r="G2192" s="1">
        <v>3819.77</v>
      </c>
      <c r="H2192" s="1">
        <v>3754.5</v>
      </c>
      <c r="I2192" s="5">
        <f t="shared" si="510"/>
        <v>1.716524872121921E-2</v>
      </c>
      <c r="J2192" s="5" t="str">
        <f t="shared" si="511"/>
        <v>Low</v>
      </c>
      <c r="K2192" s="6">
        <f t="shared" si="512"/>
        <v>416</v>
      </c>
      <c r="L2192" s="5" t="str">
        <f t="shared" si="513"/>
        <v>Normal</v>
      </c>
      <c r="M2192" s="6">
        <f t="shared" si="520"/>
        <v>2825.2714285714287</v>
      </c>
      <c r="N2192" s="1">
        <v>170834799</v>
      </c>
      <c r="O2192" s="5">
        <f t="shared" si="519"/>
        <v>1.0355390208485677E-2</v>
      </c>
      <c r="P2192" s="1">
        <v>1.88</v>
      </c>
      <c r="Q2192" s="1">
        <v>1.78</v>
      </c>
      <c r="R2192" s="1">
        <f t="shared" si="514"/>
        <v>1.1631727544420707</v>
      </c>
      <c r="S2192" s="1">
        <f t="shared" si="515"/>
        <v>-0.25280807315317</v>
      </c>
      <c r="T2192" s="1">
        <f t="shared" si="516"/>
        <v>-0.17001308956847216</v>
      </c>
      <c r="U2192" s="1">
        <f t="shared" si="516"/>
        <v>-1.139603209565182</v>
      </c>
      <c r="V2192" s="1">
        <f t="shared" si="517"/>
        <v>-9.9812904461188373E-2</v>
      </c>
      <c r="W2192" s="7" t="str">
        <f t="shared" si="518"/>
        <v>Low Stress</v>
      </c>
      <c r="X2192" s="1">
        <v>11.43</v>
      </c>
      <c r="Y2192" s="1">
        <v>9.6</v>
      </c>
      <c r="Z2192" s="1">
        <v>80</v>
      </c>
      <c r="AA2192" s="1">
        <v>15658</v>
      </c>
      <c r="AB2192" s="1">
        <v>2255</v>
      </c>
      <c r="AC2192" s="1">
        <v>0.99</v>
      </c>
      <c r="AD2192" s="1">
        <v>104.38</v>
      </c>
      <c r="AE2192" s="1">
        <v>100.77</v>
      </c>
      <c r="AF2192" s="1">
        <v>871.71</v>
      </c>
      <c r="AG2192" s="1">
        <v>226.83</v>
      </c>
      <c r="AH2192" s="1">
        <v>7516</v>
      </c>
      <c r="AI2192" s="1">
        <v>9.14</v>
      </c>
      <c r="AJ2192" s="1">
        <v>17</v>
      </c>
      <c r="AK2192" s="1">
        <v>23.31</v>
      </c>
      <c r="AL2192" s="1">
        <v>5019</v>
      </c>
      <c r="AM2192" s="1">
        <f t="shared" si="521"/>
        <v>4012.779187352367</v>
      </c>
    </row>
    <row r="2193" spans="1:39" x14ac:dyDescent="0.3">
      <c r="A2193" s="2">
        <v>38717</v>
      </c>
      <c r="B2193" s="1" t="s">
        <v>24</v>
      </c>
      <c r="C2193" s="1">
        <v>4013.89</v>
      </c>
      <c r="D2193" s="1">
        <v>4019.88</v>
      </c>
      <c r="E2193" s="5">
        <f t="shared" si="508"/>
        <v>1.4923179260020172E-3</v>
      </c>
      <c r="F2193" s="6">
        <f t="shared" si="509"/>
        <v>5.9900000000002365</v>
      </c>
      <c r="G2193" s="1">
        <v>4051.4</v>
      </c>
      <c r="H2193" s="1">
        <v>3972.01</v>
      </c>
      <c r="I2193" s="5">
        <f t="shared" si="510"/>
        <v>1.9778818054306389E-2</v>
      </c>
      <c r="J2193" s="5" t="str">
        <f t="shared" si="511"/>
        <v>Low</v>
      </c>
      <c r="K2193" s="6">
        <f t="shared" si="512"/>
        <v>416</v>
      </c>
      <c r="L2193" s="5" t="str">
        <f t="shared" si="513"/>
        <v>Normal</v>
      </c>
      <c r="M2193" s="6">
        <f t="shared" si="520"/>
        <v>3072.6714285714288</v>
      </c>
      <c r="N2193" s="1">
        <v>77227460</v>
      </c>
      <c r="O2193" s="5">
        <f t="shared" si="519"/>
        <v>5.4267550669296311E-2</v>
      </c>
      <c r="P2193" s="1">
        <v>-1.88</v>
      </c>
      <c r="Q2193" s="1">
        <v>9.08</v>
      </c>
      <c r="R2193" s="1">
        <f t="shared" si="514"/>
        <v>1.4905851342976213</v>
      </c>
      <c r="S2193" s="1">
        <f t="shared" si="515"/>
        <v>-0.19678507383764215</v>
      </c>
      <c r="T2193" s="1">
        <f t="shared" si="516"/>
        <v>-1.0470144524983398</v>
      </c>
      <c r="U2193" s="1">
        <f t="shared" si="516"/>
        <v>1.3685456644578542</v>
      </c>
      <c r="V2193" s="1">
        <f t="shared" si="517"/>
        <v>0.40383281810487337</v>
      </c>
      <c r="W2193" s="7" t="str">
        <f t="shared" si="518"/>
        <v>Moderate Stress</v>
      </c>
      <c r="X2193" s="1">
        <v>9.5399999999999991</v>
      </c>
      <c r="Y2193" s="1">
        <v>2.14</v>
      </c>
      <c r="Z2193" s="1">
        <v>62</v>
      </c>
      <c r="AA2193" s="1">
        <v>9377</v>
      </c>
      <c r="AB2193" s="1">
        <v>4917</v>
      </c>
      <c r="AC2193" s="1">
        <v>0.93</v>
      </c>
      <c r="AD2193" s="1">
        <v>144.34</v>
      </c>
      <c r="AE2193" s="1">
        <v>70.19</v>
      </c>
      <c r="AF2193" s="1">
        <v>1142.51</v>
      </c>
      <c r="AG2193" s="1">
        <v>468.58</v>
      </c>
      <c r="AH2193" s="1">
        <v>1791</v>
      </c>
      <c r="AI2193" s="1">
        <v>5.52</v>
      </c>
      <c r="AJ2193" s="1">
        <v>39</v>
      </c>
      <c r="AK2193" s="1">
        <v>56.23</v>
      </c>
      <c r="AL2193" s="1">
        <v>13026</v>
      </c>
      <c r="AM2193" s="1">
        <f t="shared" si="521"/>
        <v>4017.8715566491205</v>
      </c>
    </row>
    <row r="2194" spans="1:39" x14ac:dyDescent="0.3">
      <c r="A2194" s="2">
        <v>38718</v>
      </c>
      <c r="B2194" s="1" t="s">
        <v>25</v>
      </c>
      <c r="C2194" s="1">
        <v>4491.4399999999996</v>
      </c>
      <c r="D2194" s="1">
        <v>4490.08</v>
      </c>
      <c r="E2194" s="5">
        <f t="shared" si="508"/>
        <v>-3.0279821170931209E-4</v>
      </c>
      <c r="F2194" s="6">
        <f t="shared" si="509"/>
        <v>-1.3599999999996726</v>
      </c>
      <c r="G2194" s="1">
        <v>4506.5</v>
      </c>
      <c r="H2194" s="1">
        <v>4471.8900000000003</v>
      </c>
      <c r="I2194" s="5">
        <f t="shared" si="510"/>
        <v>7.705769196515967E-3</v>
      </c>
      <c r="J2194" s="5" t="str">
        <f t="shared" si="511"/>
        <v>Low</v>
      </c>
      <c r="K2194" s="6">
        <f t="shared" si="512"/>
        <v>416</v>
      </c>
      <c r="L2194" s="5" t="str">
        <f t="shared" si="513"/>
        <v>Normal</v>
      </c>
      <c r="M2194" s="6">
        <f t="shared" si="520"/>
        <v>3499.0185714285712</v>
      </c>
      <c r="N2194" s="1">
        <v>102783790</v>
      </c>
      <c r="O2194" s="5">
        <f t="shared" si="519"/>
        <v>0.11696866573131531</v>
      </c>
      <c r="P2194" s="1">
        <v>5.6</v>
      </c>
      <c r="Q2194" s="1">
        <v>6.48</v>
      </c>
      <c r="R2194" s="1">
        <f t="shared" si="514"/>
        <v>1.4011962154899433</v>
      </c>
      <c r="S2194" s="1">
        <f t="shared" si="515"/>
        <v>-0.11679118400529766</v>
      </c>
      <c r="T2194" s="1">
        <f t="shared" si="516"/>
        <v>0.69765847162809902</v>
      </c>
      <c r="U2194" s="1">
        <f t="shared" si="516"/>
        <v>0.4752323668606086</v>
      </c>
      <c r="V2194" s="1">
        <f t="shared" si="517"/>
        <v>0.61432396749333829</v>
      </c>
      <c r="W2194" s="7" t="str">
        <f t="shared" si="518"/>
        <v>Moderate Stress</v>
      </c>
      <c r="X2194" s="1">
        <v>3.89</v>
      </c>
      <c r="Y2194" s="1">
        <v>5.05</v>
      </c>
      <c r="Z2194" s="1">
        <v>54</v>
      </c>
      <c r="AA2194" s="1">
        <v>24690</v>
      </c>
      <c r="AB2194" s="1">
        <v>4497</v>
      </c>
      <c r="AC2194" s="1">
        <v>1.3</v>
      </c>
      <c r="AD2194" s="1">
        <v>92.39</v>
      </c>
      <c r="AE2194" s="1">
        <v>21.41</v>
      </c>
      <c r="AF2194" s="1">
        <v>1994.09</v>
      </c>
      <c r="AG2194" s="1">
        <v>462.75</v>
      </c>
      <c r="AH2194" s="1">
        <v>5492</v>
      </c>
      <c r="AI2194" s="1">
        <v>0.79</v>
      </c>
      <c r="AJ2194" s="1">
        <v>33</v>
      </c>
      <c r="AK2194" s="1">
        <v>67.56</v>
      </c>
      <c r="AL2194" s="1">
        <v>1589</v>
      </c>
      <c r="AM2194" s="1">
        <f t="shared" si="521"/>
        <v>4046.4726264060459</v>
      </c>
    </row>
    <row r="2195" spans="1:39" x14ac:dyDescent="0.3">
      <c r="A2195" s="2">
        <v>38719</v>
      </c>
      <c r="B2195" s="1" t="s">
        <v>24</v>
      </c>
      <c r="C2195" s="1">
        <v>2999.84</v>
      </c>
      <c r="D2195" s="1">
        <v>3000.33</v>
      </c>
      <c r="E2195" s="5">
        <f t="shared" si="508"/>
        <v>1.6334204490898904E-4</v>
      </c>
      <c r="F2195" s="6">
        <f t="shared" si="509"/>
        <v>0.48999999999978172</v>
      </c>
      <c r="G2195" s="1">
        <v>3001.26</v>
      </c>
      <c r="H2195" s="1">
        <v>2996.21</v>
      </c>
      <c r="I2195" s="5">
        <f t="shared" si="510"/>
        <v>1.6834231158995752E-3</v>
      </c>
      <c r="J2195" s="5" t="str">
        <f t="shared" si="511"/>
        <v>Low</v>
      </c>
      <c r="K2195" s="6">
        <f t="shared" si="512"/>
        <v>416</v>
      </c>
      <c r="L2195" s="5" t="str">
        <f t="shared" si="513"/>
        <v>Normal</v>
      </c>
      <c r="M2195" s="6">
        <f t="shared" si="520"/>
        <v>3417.3785714285718</v>
      </c>
      <c r="N2195" s="1">
        <v>269871382</v>
      </c>
      <c r="O2195" s="5">
        <f t="shared" si="519"/>
        <v>-0.33178696147952819</v>
      </c>
      <c r="P2195" s="1">
        <v>-0.73</v>
      </c>
      <c r="Q2195" s="1">
        <v>4.78</v>
      </c>
      <c r="R2195" s="1">
        <f t="shared" si="514"/>
        <v>0.81677039241368576</v>
      </c>
      <c r="S2195" s="1">
        <f t="shared" si="515"/>
        <v>-0.68931223357900451</v>
      </c>
      <c r="T2195" s="1">
        <f t="shared" si="516"/>
        <v>-0.7787826526660665</v>
      </c>
      <c r="U2195" s="1">
        <f t="shared" si="516"/>
        <v>-0.10885709695297528</v>
      </c>
      <c r="V2195" s="1">
        <f t="shared" si="517"/>
        <v>-0.19004539769609013</v>
      </c>
      <c r="W2195" s="7" t="str">
        <f t="shared" si="518"/>
        <v>Low Stress</v>
      </c>
      <c r="X2195" s="1">
        <v>6.03</v>
      </c>
      <c r="Y2195" s="1">
        <v>1.07</v>
      </c>
      <c r="Z2195" s="1">
        <v>96</v>
      </c>
      <c r="AA2195" s="1">
        <v>23538</v>
      </c>
      <c r="AB2195" s="1">
        <v>1471</v>
      </c>
      <c r="AC2195" s="1">
        <v>1.3</v>
      </c>
      <c r="AD2195" s="1">
        <v>101.72</v>
      </c>
      <c r="AE2195" s="1">
        <v>148.66</v>
      </c>
      <c r="AF2195" s="1">
        <v>2388.7800000000002</v>
      </c>
      <c r="AG2195" s="1">
        <v>180.14</v>
      </c>
      <c r="AH2195" s="1">
        <v>2515</v>
      </c>
      <c r="AI2195" s="1">
        <v>0.73</v>
      </c>
      <c r="AJ2195" s="1">
        <v>47</v>
      </c>
      <c r="AK2195" s="1">
        <v>68.08</v>
      </c>
      <c r="AL2195" s="1">
        <v>12999</v>
      </c>
      <c r="AM2195" s="1">
        <f t="shared" si="521"/>
        <v>4013.6199148824116</v>
      </c>
    </row>
    <row r="2196" spans="1:39" x14ac:dyDescent="0.3">
      <c r="A2196" s="2">
        <v>38720</v>
      </c>
      <c r="B2196" s="1" t="s">
        <v>25</v>
      </c>
      <c r="C2196" s="1">
        <v>3921</v>
      </c>
      <c r="D2196" s="1">
        <v>3888.64</v>
      </c>
      <c r="E2196" s="5">
        <f t="shared" si="508"/>
        <v>-8.252996684519287E-3</v>
      </c>
      <c r="F2196" s="6">
        <f t="shared" si="509"/>
        <v>-32.360000000000127</v>
      </c>
      <c r="G2196" s="1">
        <v>3965.43</v>
      </c>
      <c r="H2196" s="1">
        <v>3860.2</v>
      </c>
      <c r="I2196" s="5">
        <f t="shared" si="510"/>
        <v>2.6837541443509312E-2</v>
      </c>
      <c r="J2196" s="5" t="str">
        <f t="shared" si="511"/>
        <v>Medium</v>
      </c>
      <c r="K2196" s="6">
        <f t="shared" si="512"/>
        <v>416</v>
      </c>
      <c r="L2196" s="5" t="str">
        <f t="shared" si="513"/>
        <v>Normal</v>
      </c>
      <c r="M2196" s="6">
        <f t="shared" si="520"/>
        <v>3755.3900000000003</v>
      </c>
      <c r="N2196" s="1">
        <v>340923747</v>
      </c>
      <c r="O2196" s="5">
        <f t="shared" si="519"/>
        <v>0.29607076554912293</v>
      </c>
      <c r="P2196" s="1">
        <v>-0.99</v>
      </c>
      <c r="Q2196" s="1">
        <v>8.15</v>
      </c>
      <c r="R2196" s="1">
        <f t="shared" si="514"/>
        <v>0.56824902467119265</v>
      </c>
      <c r="S2196" s="1">
        <f t="shared" si="515"/>
        <v>0.11170672432370192</v>
      </c>
      <c r="T2196" s="1">
        <f t="shared" si="516"/>
        <v>-0.83942636393249359</v>
      </c>
      <c r="U2196" s="1">
        <f t="shared" si="516"/>
        <v>1.0490143695480703</v>
      </c>
      <c r="V2196" s="1">
        <f t="shared" si="517"/>
        <v>0.2223859386526178</v>
      </c>
      <c r="W2196" s="7" t="str">
        <f t="shared" si="518"/>
        <v>Moderate Stress</v>
      </c>
      <c r="X2196" s="1">
        <v>4.88</v>
      </c>
      <c r="Y2196" s="1">
        <v>6.4</v>
      </c>
      <c r="Z2196" s="1">
        <v>88</v>
      </c>
      <c r="AA2196" s="1">
        <v>27625</v>
      </c>
      <c r="AB2196" s="1">
        <v>2015</v>
      </c>
      <c r="AC2196" s="1">
        <v>1.17</v>
      </c>
      <c r="AD2196" s="1">
        <v>106.24</v>
      </c>
      <c r="AE2196" s="1">
        <v>79.260000000000005</v>
      </c>
      <c r="AF2196" s="1">
        <v>2199.3000000000002</v>
      </c>
      <c r="AG2196" s="1">
        <v>290.55</v>
      </c>
      <c r="AH2196" s="1">
        <v>6942</v>
      </c>
      <c r="AI2196" s="1">
        <v>4.03</v>
      </c>
      <c r="AJ2196" s="1">
        <v>13</v>
      </c>
      <c r="AK2196" s="1">
        <v>72.430000000000007</v>
      </c>
      <c r="AL2196" s="1">
        <v>12250</v>
      </c>
      <c r="AM2196" s="1">
        <f t="shared" si="521"/>
        <v>4016.3359557611516</v>
      </c>
    </row>
    <row r="2197" spans="1:39" x14ac:dyDescent="0.3">
      <c r="A2197" s="2">
        <v>38721</v>
      </c>
      <c r="B2197" s="1" t="s">
        <v>26</v>
      </c>
      <c r="C2197" s="1">
        <v>3476.69</v>
      </c>
      <c r="D2197" s="1">
        <v>3507.96</v>
      </c>
      <c r="E2197" s="5">
        <f t="shared" si="508"/>
        <v>8.994186999703736E-3</v>
      </c>
      <c r="F2197" s="6">
        <f t="shared" si="509"/>
        <v>31.269999999999982</v>
      </c>
      <c r="G2197" s="1">
        <v>3519.31</v>
      </c>
      <c r="H2197" s="1">
        <v>3448.76</v>
      </c>
      <c r="I2197" s="5">
        <f t="shared" si="510"/>
        <v>2.0292289505247727E-2</v>
      </c>
      <c r="J2197" s="5" t="str">
        <f t="shared" si="511"/>
        <v>Medium</v>
      </c>
      <c r="K2197" s="6">
        <f t="shared" si="512"/>
        <v>416</v>
      </c>
      <c r="L2197" s="5" t="str">
        <f t="shared" si="513"/>
        <v>Normal</v>
      </c>
      <c r="M2197" s="6">
        <f t="shared" si="520"/>
        <v>3784.8185714285714</v>
      </c>
      <c r="N2197" s="1">
        <v>257044255</v>
      </c>
      <c r="O2197" s="5">
        <f t="shared" si="519"/>
        <v>-9.7895408163265266E-2</v>
      </c>
      <c r="P2197" s="1">
        <v>8.19</v>
      </c>
      <c r="Q2197" s="1">
        <v>4.51</v>
      </c>
      <c r="R2197" s="1">
        <f t="shared" si="514"/>
        <v>0.86163610724593187</v>
      </c>
      <c r="S2197" s="1">
        <f t="shared" si="515"/>
        <v>-0.39091410891741407</v>
      </c>
      <c r="T2197" s="1">
        <f t="shared" si="516"/>
        <v>1.3017631338590452</v>
      </c>
      <c r="U2197" s="1">
        <f t="shared" si="516"/>
        <v>-0.20162424708807405</v>
      </c>
      <c r="V2197" s="1">
        <f t="shared" si="517"/>
        <v>0.39271522127487224</v>
      </c>
      <c r="W2197" s="7" t="str">
        <f t="shared" si="518"/>
        <v>Moderate Stress</v>
      </c>
      <c r="X2197" s="1">
        <v>7.07</v>
      </c>
      <c r="Y2197" s="1">
        <v>6.02</v>
      </c>
      <c r="Z2197" s="1">
        <v>67</v>
      </c>
      <c r="AA2197" s="1">
        <v>13369</v>
      </c>
      <c r="AB2197" s="1">
        <v>3905</v>
      </c>
      <c r="AC2197" s="1">
        <v>0.8</v>
      </c>
      <c r="AD2197" s="1">
        <v>125.35</v>
      </c>
      <c r="AE2197" s="1">
        <v>148.9</v>
      </c>
      <c r="AF2197" s="1">
        <v>1279.23</v>
      </c>
      <c r="AG2197" s="1">
        <v>154.94999999999999</v>
      </c>
      <c r="AH2197" s="1">
        <v>8918</v>
      </c>
      <c r="AI2197" s="1">
        <v>7.33</v>
      </c>
      <c r="AJ2197" s="1">
        <v>25</v>
      </c>
      <c r="AK2197" s="1">
        <v>89.58</v>
      </c>
      <c r="AL2197" s="1">
        <v>2911</v>
      </c>
      <c r="AM2197" s="1">
        <f t="shared" si="521"/>
        <v>3989.3169724071922</v>
      </c>
    </row>
    <row r="2198" spans="1:39" x14ac:dyDescent="0.3">
      <c r="A2198" s="2">
        <v>38722</v>
      </c>
      <c r="B2198" s="1" t="s">
        <v>25</v>
      </c>
      <c r="C2198" s="1">
        <v>1746.56</v>
      </c>
      <c r="D2198" s="1">
        <v>1750.74</v>
      </c>
      <c r="E2198" s="5">
        <f t="shared" si="508"/>
        <v>2.3932759252473798E-3</v>
      </c>
      <c r="F2198" s="6">
        <f t="shared" si="509"/>
        <v>4.1800000000000637</v>
      </c>
      <c r="G2198" s="1">
        <v>1797.2</v>
      </c>
      <c r="H2198" s="1">
        <v>1704.06</v>
      </c>
      <c r="I2198" s="5">
        <f t="shared" si="510"/>
        <v>5.332768413338225E-2</v>
      </c>
      <c r="J2198" s="5" t="str">
        <f t="shared" si="511"/>
        <v>High</v>
      </c>
      <c r="K2198" s="6">
        <f t="shared" si="512"/>
        <v>416</v>
      </c>
      <c r="L2198" s="5" t="str">
        <f t="shared" si="513"/>
        <v>⚠️ High Risk</v>
      </c>
      <c r="M2198" s="6">
        <f t="shared" si="520"/>
        <v>3495.7985714285714</v>
      </c>
      <c r="N2198" s="1">
        <v>506416791</v>
      </c>
      <c r="O2198" s="5">
        <f t="shared" si="519"/>
        <v>-0.50092361372421579</v>
      </c>
      <c r="P2198" s="1">
        <v>-2.56</v>
      </c>
      <c r="Q2198" s="1">
        <v>5.59</v>
      </c>
      <c r="R2198" s="1">
        <f t="shared" si="514"/>
        <v>-1.0599513962934577E-2</v>
      </c>
      <c r="S2198" s="1">
        <f t="shared" si="515"/>
        <v>-0.90509625453126974</v>
      </c>
      <c r="T2198" s="1">
        <f t="shared" si="516"/>
        <v>-1.2056210819643798</v>
      </c>
      <c r="U2198" s="1">
        <f t="shared" si="516"/>
        <v>0.1694443534523204</v>
      </c>
      <c r="V2198" s="1">
        <f t="shared" si="517"/>
        <v>-0.48796812425156594</v>
      </c>
      <c r="W2198" s="7" t="str">
        <f t="shared" si="518"/>
        <v>Low Stress</v>
      </c>
      <c r="X2198" s="1">
        <v>8.7100000000000009</v>
      </c>
      <c r="Y2198" s="1">
        <v>2.44</v>
      </c>
      <c r="Z2198" s="1">
        <v>69</v>
      </c>
      <c r="AA2198" s="1">
        <v>12558</v>
      </c>
      <c r="AB2198" s="1">
        <v>4451</v>
      </c>
      <c r="AC2198" s="1">
        <v>1.41</v>
      </c>
      <c r="AD2198" s="1">
        <v>146.25</v>
      </c>
      <c r="AE2198" s="1">
        <v>113.62</v>
      </c>
      <c r="AF2198" s="1">
        <v>856.85</v>
      </c>
      <c r="AG2198" s="1">
        <v>371.1</v>
      </c>
      <c r="AH2198" s="1">
        <v>2405</v>
      </c>
      <c r="AI2198" s="1">
        <v>4.97</v>
      </c>
      <c r="AJ2198" s="1">
        <v>22</v>
      </c>
      <c r="AK2198" s="1">
        <v>82.5</v>
      </c>
      <c r="AL2198" s="1">
        <v>3573</v>
      </c>
      <c r="AM2198" s="1">
        <f t="shared" si="521"/>
        <v>3989.9554234597404</v>
      </c>
    </row>
    <row r="2199" spans="1:39" x14ac:dyDescent="0.3">
      <c r="A2199" s="2">
        <v>38723</v>
      </c>
      <c r="B2199" s="1" t="s">
        <v>25</v>
      </c>
      <c r="C2199" s="1">
        <v>1102.76</v>
      </c>
      <c r="D2199" s="1">
        <v>1065.8699999999999</v>
      </c>
      <c r="E2199" s="5">
        <f t="shared" si="508"/>
        <v>-3.3452428452247183E-2</v>
      </c>
      <c r="F2199" s="6">
        <f t="shared" si="509"/>
        <v>-36.8900000000001</v>
      </c>
      <c r="G2199" s="1">
        <v>1138.6300000000001</v>
      </c>
      <c r="H2199" s="1">
        <v>1016.07</v>
      </c>
      <c r="I2199" s="5">
        <f t="shared" si="510"/>
        <v>0.11113932315281662</v>
      </c>
      <c r="J2199" s="5" t="str">
        <f t="shared" si="511"/>
        <v>High</v>
      </c>
      <c r="K2199" s="6">
        <f t="shared" si="512"/>
        <v>416</v>
      </c>
      <c r="L2199" s="5" t="str">
        <f t="shared" si="513"/>
        <v>⚠️ High Risk</v>
      </c>
      <c r="M2199" s="6">
        <f t="shared" si="520"/>
        <v>3103.3571428571427</v>
      </c>
      <c r="N2199" s="1">
        <v>714889304</v>
      </c>
      <c r="O2199" s="5">
        <f t="shared" si="519"/>
        <v>-0.39118886870694686</v>
      </c>
      <c r="P2199" s="1">
        <v>-4.03</v>
      </c>
      <c r="Q2199" s="1">
        <v>0.03</v>
      </c>
      <c r="R2199" s="1">
        <f t="shared" si="514"/>
        <v>-0.73977825512763318</v>
      </c>
      <c r="S2199" s="1">
        <f t="shared" si="515"/>
        <v>-0.7650970041988121</v>
      </c>
      <c r="T2199" s="1">
        <f t="shared" si="516"/>
        <v>-1.548491295663025</v>
      </c>
      <c r="U2199" s="1">
        <f t="shared" si="516"/>
        <v>-1.740871775255636</v>
      </c>
      <c r="V2199" s="1">
        <f t="shared" si="517"/>
        <v>-1.1985595825612765</v>
      </c>
      <c r="W2199" s="7" t="str">
        <f t="shared" si="518"/>
        <v>Low Stress</v>
      </c>
      <c r="X2199" s="1">
        <v>8.59</v>
      </c>
      <c r="Y2199" s="1">
        <v>8.08</v>
      </c>
      <c r="Z2199" s="1">
        <v>51</v>
      </c>
      <c r="AA2199" s="1">
        <v>11517</v>
      </c>
      <c r="AB2199" s="1">
        <v>1647</v>
      </c>
      <c r="AC2199" s="1">
        <v>1.47</v>
      </c>
      <c r="AD2199" s="1">
        <v>121.54</v>
      </c>
      <c r="AE2199" s="1">
        <v>26.66</v>
      </c>
      <c r="AF2199" s="1">
        <v>1603.91</v>
      </c>
      <c r="AG2199" s="1">
        <v>440.77</v>
      </c>
      <c r="AH2199" s="1">
        <v>8134</v>
      </c>
      <c r="AI2199" s="1">
        <v>6.27</v>
      </c>
      <c r="AJ2199" s="1">
        <v>32</v>
      </c>
      <c r="AK2199" s="1">
        <v>60.81</v>
      </c>
      <c r="AL2199" s="1">
        <v>8014</v>
      </c>
      <c r="AM2199" s="1">
        <f t="shared" si="521"/>
        <v>3969.913184951457</v>
      </c>
    </row>
    <row r="2200" spans="1:39" x14ac:dyDescent="0.3">
      <c r="A2200" s="2">
        <v>38724</v>
      </c>
      <c r="B2200" s="1" t="s">
        <v>24</v>
      </c>
      <c r="C2200" s="1">
        <v>2138.17</v>
      </c>
      <c r="D2200" s="1">
        <v>2164.79</v>
      </c>
      <c r="E2200" s="5">
        <f t="shared" si="508"/>
        <v>1.2449898745188591E-2</v>
      </c>
      <c r="F2200" s="6">
        <f t="shared" si="509"/>
        <v>26.619999999999891</v>
      </c>
      <c r="G2200" s="1">
        <v>2202.92</v>
      </c>
      <c r="H2200" s="1">
        <v>2112.7600000000002</v>
      </c>
      <c r="I2200" s="5">
        <f t="shared" si="510"/>
        <v>4.2166899732013756E-2</v>
      </c>
      <c r="J2200" s="5" t="str">
        <f t="shared" si="511"/>
        <v>Medium</v>
      </c>
      <c r="K2200" s="6">
        <f t="shared" si="512"/>
        <v>416</v>
      </c>
      <c r="L2200" s="5" t="str">
        <f t="shared" si="513"/>
        <v>Normal</v>
      </c>
      <c r="M2200" s="6">
        <f t="shared" si="520"/>
        <v>2838.3442857142859</v>
      </c>
      <c r="N2200" s="1">
        <v>756303852</v>
      </c>
      <c r="O2200" s="5">
        <f t="shared" si="519"/>
        <v>1.031007533751771</v>
      </c>
      <c r="P2200" s="1">
        <v>-0.96</v>
      </c>
      <c r="Q2200" s="1">
        <v>3.66</v>
      </c>
      <c r="R2200" s="1">
        <f t="shared" si="514"/>
        <v>-0.88463480020388985</v>
      </c>
      <c r="S2200" s="1">
        <f t="shared" si="515"/>
        <v>1.0493367937601237</v>
      </c>
      <c r="T2200" s="1">
        <f t="shared" si="516"/>
        <v>-0.83242901263252111</v>
      </c>
      <c r="U2200" s="1">
        <f t="shared" si="516"/>
        <v>-0.49366897899486584</v>
      </c>
      <c r="V2200" s="1">
        <f t="shared" si="517"/>
        <v>-0.29034899951778825</v>
      </c>
      <c r="W2200" s="7" t="str">
        <f t="shared" si="518"/>
        <v>Low Stress</v>
      </c>
      <c r="X2200" s="1">
        <v>11.81</v>
      </c>
      <c r="Y2200" s="1">
        <v>0.85</v>
      </c>
      <c r="Z2200" s="1">
        <v>89</v>
      </c>
      <c r="AA2200" s="1">
        <v>4234</v>
      </c>
      <c r="AB2200" s="1">
        <v>3998</v>
      </c>
      <c r="AC2200" s="1">
        <v>0.94</v>
      </c>
      <c r="AD2200" s="1">
        <v>139.94</v>
      </c>
      <c r="AE2200" s="1">
        <v>131.66999999999999</v>
      </c>
      <c r="AF2200" s="1">
        <v>956.33</v>
      </c>
      <c r="AG2200" s="1">
        <v>359.35</v>
      </c>
      <c r="AH2200" s="1">
        <v>6450</v>
      </c>
      <c r="AI2200" s="1">
        <v>8.43</v>
      </c>
      <c r="AJ2200" s="1">
        <v>16</v>
      </c>
      <c r="AK2200" s="1">
        <v>3.31</v>
      </c>
      <c r="AL2200" s="1">
        <v>2445</v>
      </c>
      <c r="AM2200" s="1">
        <f t="shared" si="521"/>
        <v>3970.4279672650509</v>
      </c>
    </row>
    <row r="2201" spans="1:39" x14ac:dyDescent="0.3">
      <c r="A2201" s="2">
        <v>38725</v>
      </c>
      <c r="B2201" s="1" t="s">
        <v>24</v>
      </c>
      <c r="C2201" s="1">
        <v>2772.13</v>
      </c>
      <c r="D2201" s="1">
        <v>2815.37</v>
      </c>
      <c r="E2201" s="5">
        <f t="shared" si="508"/>
        <v>1.5598114085558678E-2</v>
      </c>
      <c r="F2201" s="6">
        <f t="shared" si="509"/>
        <v>43.239999999999782</v>
      </c>
      <c r="G2201" s="1">
        <v>2825.44</v>
      </c>
      <c r="H2201" s="1">
        <v>2754.87</v>
      </c>
      <c r="I2201" s="5">
        <f t="shared" si="510"/>
        <v>2.5456959089220261E-2</v>
      </c>
      <c r="J2201" s="5" t="str">
        <f t="shared" si="511"/>
        <v>Medium</v>
      </c>
      <c r="K2201" s="6">
        <f t="shared" si="512"/>
        <v>416</v>
      </c>
      <c r="L2201" s="5" t="str">
        <f t="shared" si="513"/>
        <v>Normal</v>
      </c>
      <c r="M2201" s="6">
        <f t="shared" si="520"/>
        <v>2599.1</v>
      </c>
      <c r="N2201" s="1">
        <v>134801179</v>
      </c>
      <c r="O2201" s="5">
        <f t="shared" si="519"/>
        <v>0.30052799578712019</v>
      </c>
      <c r="P2201" s="1">
        <v>4.0999999999999996</v>
      </c>
      <c r="Q2201" s="1">
        <v>1.39</v>
      </c>
      <c r="R2201" s="1">
        <f t="shared" si="514"/>
        <v>1.2892083132459651</v>
      </c>
      <c r="S2201" s="1">
        <f t="shared" si="515"/>
        <v>0.11739324495835213</v>
      </c>
      <c r="T2201" s="1">
        <f t="shared" si="516"/>
        <v>0.34779090662948159</v>
      </c>
      <c r="U2201" s="1">
        <f t="shared" si="516"/>
        <v>-1.2736002042047692</v>
      </c>
      <c r="V2201" s="1">
        <f t="shared" si="517"/>
        <v>0.12019806515725739</v>
      </c>
      <c r="W2201" s="7" t="str">
        <f t="shared" si="518"/>
        <v>Moderate Stress</v>
      </c>
      <c r="X2201" s="1">
        <v>4.46</v>
      </c>
      <c r="Y2201" s="1">
        <v>8.16</v>
      </c>
      <c r="Z2201" s="1">
        <v>79</v>
      </c>
      <c r="AA2201" s="1">
        <v>23688</v>
      </c>
      <c r="AB2201" s="1">
        <v>4555</v>
      </c>
      <c r="AC2201" s="1">
        <v>1.39</v>
      </c>
      <c r="AD2201" s="1">
        <v>143.35</v>
      </c>
      <c r="AE2201" s="1">
        <v>88.95</v>
      </c>
      <c r="AF2201" s="1">
        <v>1217</v>
      </c>
      <c r="AG2201" s="1">
        <v>204.19</v>
      </c>
      <c r="AH2201" s="1">
        <v>1231</v>
      </c>
      <c r="AI2201" s="1">
        <v>0.4</v>
      </c>
      <c r="AJ2201" s="1">
        <v>41</v>
      </c>
      <c r="AK2201" s="1">
        <v>74.98</v>
      </c>
      <c r="AL2201" s="1">
        <v>2719</v>
      </c>
      <c r="AM2201" s="1">
        <f t="shared" si="521"/>
        <v>3975.6300223081794</v>
      </c>
    </row>
    <row r="2202" spans="1:39" x14ac:dyDescent="0.3">
      <c r="A2202" s="2">
        <v>38726</v>
      </c>
      <c r="B2202" s="1" t="s">
        <v>26</v>
      </c>
      <c r="C2202" s="1">
        <v>3468.42</v>
      </c>
      <c r="D2202" s="1">
        <v>3513.15</v>
      </c>
      <c r="E2202" s="5">
        <f t="shared" si="508"/>
        <v>1.2896362032279833E-2</v>
      </c>
      <c r="F2202" s="6">
        <f t="shared" si="509"/>
        <v>44.730000000000018</v>
      </c>
      <c r="G2202" s="1">
        <v>3524.86</v>
      </c>
      <c r="H2202" s="1">
        <v>3459.12</v>
      </c>
      <c r="I2202" s="5">
        <f t="shared" si="510"/>
        <v>1.8953875251555532E-2</v>
      </c>
      <c r="J2202" s="5" t="str">
        <f t="shared" si="511"/>
        <v>Low</v>
      </c>
      <c r="K2202" s="6">
        <f t="shared" si="512"/>
        <v>416</v>
      </c>
      <c r="L2202" s="5" t="str">
        <f t="shared" si="513"/>
        <v>Normal</v>
      </c>
      <c r="M2202" s="6">
        <f t="shared" si="520"/>
        <v>2672.36</v>
      </c>
      <c r="N2202" s="1">
        <v>107187026</v>
      </c>
      <c r="O2202" s="5">
        <f t="shared" si="519"/>
        <v>0.24784664182682922</v>
      </c>
      <c r="P2202" s="1">
        <v>-3.15</v>
      </c>
      <c r="Q2202" s="1">
        <v>6.9</v>
      </c>
      <c r="R2202" s="1">
        <f t="shared" si="514"/>
        <v>1.3857949233132087</v>
      </c>
      <c r="S2202" s="1">
        <f t="shared" si="515"/>
        <v>5.0182535535562421E-2</v>
      </c>
      <c r="T2202" s="1">
        <f t="shared" si="516"/>
        <v>-1.3432356575305024</v>
      </c>
      <c r="U2202" s="1">
        <f t="shared" si="516"/>
        <v>0.61953682262631748</v>
      </c>
      <c r="V2202" s="1">
        <f t="shared" si="517"/>
        <v>0.17806965598614657</v>
      </c>
      <c r="W2202" s="7" t="str">
        <f t="shared" si="518"/>
        <v>Moderate Stress</v>
      </c>
      <c r="X2202" s="1">
        <v>14.3</v>
      </c>
      <c r="Y2202" s="1">
        <v>0.75</v>
      </c>
      <c r="Z2202" s="1">
        <v>59</v>
      </c>
      <c r="AA2202" s="1">
        <v>18125</v>
      </c>
      <c r="AB2202" s="1">
        <v>3655</v>
      </c>
      <c r="AC2202" s="1">
        <v>1.48</v>
      </c>
      <c r="AD2202" s="1">
        <v>112.65</v>
      </c>
      <c r="AE2202" s="1">
        <v>78.849999999999994</v>
      </c>
      <c r="AF2202" s="1">
        <v>1888.16</v>
      </c>
      <c r="AG2202" s="1">
        <v>130.53</v>
      </c>
      <c r="AH2202" s="1">
        <v>4055</v>
      </c>
      <c r="AI2202" s="1">
        <v>9.24</v>
      </c>
      <c r="AJ2202" s="1">
        <v>31</v>
      </c>
      <c r="AK2202" s="1">
        <v>97.5</v>
      </c>
      <c r="AL2202" s="1">
        <v>13667</v>
      </c>
      <c r="AM2202" s="1">
        <f t="shared" si="521"/>
        <v>3960.3641134150057</v>
      </c>
    </row>
    <row r="2203" spans="1:39" x14ac:dyDescent="0.3">
      <c r="A2203" s="2">
        <v>38727</v>
      </c>
      <c r="B2203" s="1" t="s">
        <v>25</v>
      </c>
      <c r="C2203" s="1">
        <v>4399.84</v>
      </c>
      <c r="D2203" s="1">
        <v>4386.74</v>
      </c>
      <c r="E2203" s="5">
        <f t="shared" si="508"/>
        <v>-2.9773809956726524E-3</v>
      </c>
      <c r="F2203" s="6">
        <f t="shared" si="509"/>
        <v>-13.100000000000364</v>
      </c>
      <c r="G2203" s="1">
        <v>4425.8999999999996</v>
      </c>
      <c r="H2203" s="1">
        <v>4386.5</v>
      </c>
      <c r="I2203" s="5">
        <f t="shared" si="510"/>
        <v>8.9548710862212347E-3</v>
      </c>
      <c r="J2203" s="5" t="str">
        <f t="shared" si="511"/>
        <v>Low</v>
      </c>
      <c r="K2203" s="6">
        <f t="shared" si="512"/>
        <v>416</v>
      </c>
      <c r="L2203" s="5" t="str">
        <f t="shared" si="513"/>
        <v>Normal</v>
      </c>
      <c r="M2203" s="6">
        <f t="shared" si="520"/>
        <v>2743.5171428571425</v>
      </c>
      <c r="N2203" s="1">
        <v>92629190</v>
      </c>
      <c r="O2203" s="5">
        <f t="shared" si="519"/>
        <v>0.24866288089036895</v>
      </c>
      <c r="P2203" s="1">
        <v>2.0699999999999998</v>
      </c>
      <c r="Q2203" s="1">
        <v>4.79</v>
      </c>
      <c r="R2203" s="1">
        <f t="shared" si="514"/>
        <v>1.4367141758122761</v>
      </c>
      <c r="S2203" s="1">
        <f t="shared" si="515"/>
        <v>5.1223890823439977E-2</v>
      </c>
      <c r="T2203" s="1">
        <f t="shared" si="516"/>
        <v>-0.12569653133531397</v>
      </c>
      <c r="U2203" s="1">
        <f t="shared" si="516"/>
        <v>-0.10542127657760134</v>
      </c>
      <c r="V2203" s="1">
        <f t="shared" si="517"/>
        <v>0.3142050646807002</v>
      </c>
      <c r="W2203" s="7" t="str">
        <f t="shared" si="518"/>
        <v>Moderate Stress</v>
      </c>
      <c r="X2203" s="1">
        <v>6.46</v>
      </c>
      <c r="Y2203" s="1">
        <v>6.74</v>
      </c>
      <c r="Z2203" s="1">
        <v>113</v>
      </c>
      <c r="AA2203" s="1">
        <v>4000</v>
      </c>
      <c r="AB2203" s="1">
        <v>1313</v>
      </c>
      <c r="AC2203" s="1">
        <v>1.03</v>
      </c>
      <c r="AD2203" s="1">
        <v>113.07</v>
      </c>
      <c r="AE2203" s="1">
        <v>118.52</v>
      </c>
      <c r="AF2203" s="1">
        <v>1641.53</v>
      </c>
      <c r="AG2203" s="1">
        <v>127.7</v>
      </c>
      <c r="AH2203" s="1">
        <v>1744</v>
      </c>
      <c r="AI2203" s="1">
        <v>3.31</v>
      </c>
      <c r="AJ2203" s="1">
        <v>47</v>
      </c>
      <c r="AK2203" s="1">
        <v>30.63</v>
      </c>
      <c r="AL2203" s="1">
        <v>4251</v>
      </c>
      <c r="AM2203" s="1">
        <f t="shared" si="521"/>
        <v>3974.7722100805177</v>
      </c>
    </row>
    <row r="2204" spans="1:39" x14ac:dyDescent="0.3">
      <c r="A2204" s="2">
        <v>38728</v>
      </c>
      <c r="B2204" s="1" t="s">
        <v>25</v>
      </c>
      <c r="C2204" s="1">
        <v>1784.98</v>
      </c>
      <c r="D2204" s="1">
        <v>1748.53</v>
      </c>
      <c r="E2204" s="5">
        <f t="shared" si="508"/>
        <v>-2.0420396867191815E-2</v>
      </c>
      <c r="F2204" s="6">
        <f t="shared" si="509"/>
        <v>-36.450000000000045</v>
      </c>
      <c r="G2204" s="1">
        <v>1793.58</v>
      </c>
      <c r="H2204" s="1">
        <v>1723.07</v>
      </c>
      <c r="I2204" s="5">
        <f t="shared" si="510"/>
        <v>3.9501843157906523E-2</v>
      </c>
      <c r="J2204" s="5" t="str">
        <f t="shared" si="511"/>
        <v>Medium</v>
      </c>
      <c r="K2204" s="6">
        <f t="shared" si="512"/>
        <v>416</v>
      </c>
      <c r="L2204" s="5" t="str">
        <f t="shared" si="513"/>
        <v>Normal</v>
      </c>
      <c r="M2204" s="6">
        <f t="shared" si="520"/>
        <v>2492.1699999999996</v>
      </c>
      <c r="N2204" s="1">
        <v>60516907</v>
      </c>
      <c r="O2204" s="5">
        <f t="shared" si="519"/>
        <v>-0.60140559960243833</v>
      </c>
      <c r="P2204" s="1">
        <v>4.41</v>
      </c>
      <c r="Q2204" s="1">
        <v>3.02</v>
      </c>
      <c r="R2204" s="1">
        <f t="shared" si="514"/>
        <v>1.549033990817646</v>
      </c>
      <c r="S2204" s="1">
        <f t="shared" si="515"/>
        <v>-1.0332908632001463</v>
      </c>
      <c r="T2204" s="1">
        <f t="shared" si="516"/>
        <v>0.42009687006252933</v>
      </c>
      <c r="U2204" s="1">
        <f t="shared" si="516"/>
        <v>-0.71356148301880329</v>
      </c>
      <c r="V2204" s="1">
        <f t="shared" si="517"/>
        <v>5.5569628665306459E-2</v>
      </c>
      <c r="W2204" s="7" t="str">
        <f t="shared" si="518"/>
        <v>Moderate Stress</v>
      </c>
      <c r="X2204" s="1">
        <v>5.9</v>
      </c>
      <c r="Y2204" s="1">
        <v>1.25</v>
      </c>
      <c r="Z2204" s="1">
        <v>91</v>
      </c>
      <c r="AA2204" s="1">
        <v>26737</v>
      </c>
      <c r="AB2204" s="1">
        <v>2240</v>
      </c>
      <c r="AC2204" s="1">
        <v>0.93</v>
      </c>
      <c r="AD2204" s="1">
        <v>97.5</v>
      </c>
      <c r="AE2204" s="1">
        <v>120.72</v>
      </c>
      <c r="AF2204" s="1">
        <v>1440.42</v>
      </c>
      <c r="AG2204" s="1">
        <v>344.37</v>
      </c>
      <c r="AH2204" s="1">
        <v>2394</v>
      </c>
      <c r="AI2204" s="1">
        <v>0.47</v>
      </c>
      <c r="AJ2204" s="1">
        <v>34</v>
      </c>
      <c r="AK2204" s="1">
        <v>60.73</v>
      </c>
      <c r="AL2204" s="1">
        <v>358</v>
      </c>
      <c r="AM2204" s="1">
        <f t="shared" si="521"/>
        <v>3994.4107598283922</v>
      </c>
    </row>
    <row r="2205" spans="1:39" x14ac:dyDescent="0.3">
      <c r="A2205" s="2">
        <v>38729</v>
      </c>
      <c r="B2205" s="1" t="s">
        <v>25</v>
      </c>
      <c r="C2205" s="1">
        <v>1502.2</v>
      </c>
      <c r="D2205" s="1">
        <v>1504.04</v>
      </c>
      <c r="E2205" s="5">
        <f t="shared" si="508"/>
        <v>1.2248701903873772E-3</v>
      </c>
      <c r="F2205" s="6">
        <f t="shared" si="509"/>
        <v>1.8399999999999181</v>
      </c>
      <c r="G2205" s="1">
        <v>1519.31</v>
      </c>
      <c r="H2205" s="1">
        <v>1474.42</v>
      </c>
      <c r="I2205" s="5">
        <f t="shared" si="510"/>
        <v>2.9882838503528072E-2</v>
      </c>
      <c r="J2205" s="5" t="str">
        <f t="shared" si="511"/>
        <v>Medium</v>
      </c>
      <c r="K2205" s="6">
        <f t="shared" si="512"/>
        <v>416</v>
      </c>
      <c r="L2205" s="5" t="str">
        <f t="shared" si="513"/>
        <v>Normal</v>
      </c>
      <c r="M2205" s="6">
        <f t="shared" si="520"/>
        <v>2456.9271428571433</v>
      </c>
      <c r="N2205" s="1">
        <v>117743097</v>
      </c>
      <c r="O2205" s="5">
        <f t="shared" si="519"/>
        <v>-0.13982602528981489</v>
      </c>
      <c r="P2205" s="1">
        <v>7.73</v>
      </c>
      <c r="Q2205" s="1">
        <v>4.68</v>
      </c>
      <c r="R2205" s="1">
        <f t="shared" si="514"/>
        <v>1.3488727293382881</v>
      </c>
      <c r="S2205" s="1">
        <f t="shared" si="515"/>
        <v>-0.44440906133900543</v>
      </c>
      <c r="T2205" s="1">
        <f t="shared" si="516"/>
        <v>1.194470413926136</v>
      </c>
      <c r="U2205" s="1">
        <f t="shared" si="516"/>
        <v>-0.1432153007067157</v>
      </c>
      <c r="V2205" s="1">
        <f t="shared" si="517"/>
        <v>0.48892969530467567</v>
      </c>
      <c r="W2205" s="7" t="str">
        <f t="shared" si="518"/>
        <v>Moderate Stress</v>
      </c>
      <c r="X2205" s="1">
        <v>10.91</v>
      </c>
      <c r="Y2205" s="1">
        <v>2.89</v>
      </c>
      <c r="Z2205" s="1">
        <v>102</v>
      </c>
      <c r="AA2205" s="1">
        <v>27126</v>
      </c>
      <c r="AB2205" s="1">
        <v>960</v>
      </c>
      <c r="AC2205" s="1">
        <v>1.48</v>
      </c>
      <c r="AD2205" s="1">
        <v>122.11</v>
      </c>
      <c r="AE2205" s="1">
        <v>123.54</v>
      </c>
      <c r="AF2205" s="1">
        <v>2380.94</v>
      </c>
      <c r="AG2205" s="1">
        <v>481.33</v>
      </c>
      <c r="AH2205" s="1">
        <v>5362</v>
      </c>
      <c r="AI2205" s="1">
        <v>8.35</v>
      </c>
      <c r="AJ2205" s="1">
        <v>42</v>
      </c>
      <c r="AK2205" s="1">
        <v>76.89</v>
      </c>
      <c r="AL2205" s="1">
        <v>12882</v>
      </c>
      <c r="AM2205" s="1">
        <f t="shared" si="521"/>
        <v>3929.5583666413631</v>
      </c>
    </row>
    <row r="2206" spans="1:39" x14ac:dyDescent="0.3">
      <c r="A2206" s="2">
        <v>38730</v>
      </c>
      <c r="B2206" s="1" t="s">
        <v>26</v>
      </c>
      <c r="C2206" s="1">
        <v>4853.92</v>
      </c>
      <c r="D2206" s="1">
        <v>4815.18</v>
      </c>
      <c r="E2206" s="5">
        <f t="shared" si="508"/>
        <v>-7.9811780993505835E-3</v>
      </c>
      <c r="F2206" s="6">
        <f t="shared" si="509"/>
        <v>-38.739999999999782</v>
      </c>
      <c r="G2206" s="1">
        <v>4869.99</v>
      </c>
      <c r="H2206" s="1">
        <v>4773.93</v>
      </c>
      <c r="I2206" s="5">
        <f t="shared" si="510"/>
        <v>1.9790190196789292E-2</v>
      </c>
      <c r="J2206" s="5" t="str">
        <f t="shared" si="511"/>
        <v>Low</v>
      </c>
      <c r="K2206" s="6">
        <f t="shared" si="512"/>
        <v>416</v>
      </c>
      <c r="L2206" s="5" t="str">
        <f t="shared" si="513"/>
        <v>Normal</v>
      </c>
      <c r="M2206" s="6">
        <f t="shared" si="520"/>
        <v>2992.542857142857</v>
      </c>
      <c r="N2206" s="1">
        <v>46385448</v>
      </c>
      <c r="O2206" s="5">
        <f t="shared" si="519"/>
        <v>2.2014973006037075</v>
      </c>
      <c r="P2206" s="1">
        <v>-1.55</v>
      </c>
      <c r="Q2206" s="1">
        <v>2.1</v>
      </c>
      <c r="R2206" s="1">
        <f t="shared" si="514"/>
        <v>1.598461895418386</v>
      </c>
      <c r="S2206" s="1">
        <f t="shared" si="515"/>
        <v>2.5426440398406278</v>
      </c>
      <c r="T2206" s="1">
        <f t="shared" si="516"/>
        <v>-0.970043588198644</v>
      </c>
      <c r="U2206" s="1">
        <f t="shared" si="516"/>
        <v>-1.0296569575532133</v>
      </c>
      <c r="V2206" s="1">
        <f t="shared" si="517"/>
        <v>0.53535134737678913</v>
      </c>
      <c r="W2206" s="7" t="str">
        <f t="shared" si="518"/>
        <v>Moderate Stress</v>
      </c>
      <c r="X2206" s="1">
        <v>12.47</v>
      </c>
      <c r="Y2206" s="1">
        <v>7.36</v>
      </c>
      <c r="Z2206" s="1">
        <v>102</v>
      </c>
      <c r="AA2206" s="1">
        <v>12830</v>
      </c>
      <c r="AB2206" s="1">
        <v>1089</v>
      </c>
      <c r="AC2206" s="1">
        <v>0.84</v>
      </c>
      <c r="AD2206" s="1">
        <v>88.4</v>
      </c>
      <c r="AE2206" s="1">
        <v>118.87</v>
      </c>
      <c r="AF2206" s="1">
        <v>1128.04</v>
      </c>
      <c r="AG2206" s="1">
        <v>378.11</v>
      </c>
      <c r="AH2206" s="1">
        <v>3317</v>
      </c>
      <c r="AI2206" s="1">
        <v>9.34</v>
      </c>
      <c r="AJ2206" s="1">
        <v>29</v>
      </c>
      <c r="AK2206" s="1">
        <v>63.94</v>
      </c>
      <c r="AL2206" s="1">
        <v>7733</v>
      </c>
      <c r="AM2206" s="1">
        <f t="shared" si="521"/>
        <v>3894.4731200729998</v>
      </c>
    </row>
    <row r="2207" spans="1:39" x14ac:dyDescent="0.3">
      <c r="A2207" s="2">
        <v>38731</v>
      </c>
      <c r="B2207" s="1" t="s">
        <v>26</v>
      </c>
      <c r="C2207" s="1">
        <v>1432.18</v>
      </c>
      <c r="D2207" s="1">
        <v>1475.58</v>
      </c>
      <c r="E2207" s="5">
        <f t="shared" si="508"/>
        <v>3.0303453476518218E-2</v>
      </c>
      <c r="F2207" s="6">
        <f t="shared" si="509"/>
        <v>43.399999999999864</v>
      </c>
      <c r="G2207" s="1">
        <v>1483.56</v>
      </c>
      <c r="H2207" s="1">
        <v>1406.95</v>
      </c>
      <c r="I2207" s="5">
        <f t="shared" si="510"/>
        <v>5.349187951235173E-2</v>
      </c>
      <c r="J2207" s="5" t="str">
        <f t="shared" si="511"/>
        <v>High</v>
      </c>
      <c r="K2207" s="6">
        <f t="shared" si="512"/>
        <v>416</v>
      </c>
      <c r="L2207" s="5" t="str">
        <f t="shared" si="513"/>
        <v>⚠️ High Risk</v>
      </c>
      <c r="M2207" s="6">
        <f t="shared" si="520"/>
        <v>2894.0842857142861</v>
      </c>
      <c r="N2207" s="1">
        <v>904157712</v>
      </c>
      <c r="O2207" s="5">
        <f t="shared" si="519"/>
        <v>-0.69355662716658573</v>
      </c>
      <c r="P2207" s="1">
        <v>7.26</v>
      </c>
      <c r="Q2207" s="1">
        <v>9.25</v>
      </c>
      <c r="R2207" s="1">
        <f t="shared" si="514"/>
        <v>-1.4017863899251763</v>
      </c>
      <c r="S2207" s="1">
        <f t="shared" si="515"/>
        <v>-1.1508568608640224</v>
      </c>
      <c r="T2207" s="1">
        <f t="shared" si="516"/>
        <v>1.0848452435599023</v>
      </c>
      <c r="U2207" s="1">
        <f t="shared" si="516"/>
        <v>1.4269546108392126</v>
      </c>
      <c r="V2207" s="1">
        <f t="shared" si="517"/>
        <v>-1.0210849097521013E-2</v>
      </c>
      <c r="W2207" s="7" t="str">
        <f t="shared" si="518"/>
        <v>Low Stress</v>
      </c>
      <c r="X2207" s="1">
        <v>6.92</v>
      </c>
      <c r="Y2207" s="1">
        <v>3.16</v>
      </c>
      <c r="Z2207" s="1">
        <v>89</v>
      </c>
      <c r="AA2207" s="1">
        <v>6230</v>
      </c>
      <c r="AB2207" s="1">
        <v>4679</v>
      </c>
      <c r="AC2207" s="1">
        <v>0.99</v>
      </c>
      <c r="AD2207" s="1">
        <v>124.4</v>
      </c>
      <c r="AE2207" s="1">
        <v>103.37</v>
      </c>
      <c r="AF2207" s="1">
        <v>1628.71</v>
      </c>
      <c r="AG2207" s="1">
        <v>392.25</v>
      </c>
      <c r="AH2207" s="1">
        <v>5296</v>
      </c>
      <c r="AI2207" s="1">
        <v>7.69</v>
      </c>
      <c r="AJ2207" s="1">
        <v>14</v>
      </c>
      <c r="AK2207" s="1">
        <v>92.26</v>
      </c>
      <c r="AL2207" s="1">
        <v>7219</v>
      </c>
      <c r="AM2207" s="1">
        <f t="shared" si="521"/>
        <v>3940.5547813600433</v>
      </c>
    </row>
    <row r="2208" spans="1:39" x14ac:dyDescent="0.3">
      <c r="A2208" s="2">
        <v>38732</v>
      </c>
      <c r="B2208" s="1" t="s">
        <v>26</v>
      </c>
      <c r="C2208" s="1">
        <v>2913.96</v>
      </c>
      <c r="D2208" s="1">
        <v>2882.32</v>
      </c>
      <c r="E2208" s="5">
        <f t="shared" si="508"/>
        <v>-1.0858076294801532E-2</v>
      </c>
      <c r="F2208" s="6">
        <f t="shared" si="509"/>
        <v>-31.639999999999873</v>
      </c>
      <c r="G2208" s="1">
        <v>2924.22</v>
      </c>
      <c r="H2208" s="1">
        <v>2836.5</v>
      </c>
      <c r="I2208" s="5">
        <f t="shared" si="510"/>
        <v>3.0103364493678637E-2</v>
      </c>
      <c r="J2208" s="5" t="str">
        <f t="shared" si="511"/>
        <v>Medium</v>
      </c>
      <c r="K2208" s="6">
        <f t="shared" si="512"/>
        <v>416</v>
      </c>
      <c r="L2208" s="5" t="str">
        <f t="shared" si="513"/>
        <v>Normal</v>
      </c>
      <c r="M2208" s="6">
        <f t="shared" si="520"/>
        <v>2903.6485714285714</v>
      </c>
      <c r="N2208" s="1">
        <v>746247809</v>
      </c>
      <c r="O2208" s="5">
        <f t="shared" si="519"/>
        <v>0.95334715840550854</v>
      </c>
      <c r="P2208" s="1">
        <v>-1.48</v>
      </c>
      <c r="Q2208" s="1">
        <v>0.54</v>
      </c>
      <c r="R2208" s="1">
        <f t="shared" si="514"/>
        <v>-0.84946156479592949</v>
      </c>
      <c r="S2208" s="1">
        <f t="shared" si="515"/>
        <v>0.95025792564681066</v>
      </c>
      <c r="T2208" s="1">
        <f t="shared" si="516"/>
        <v>-0.95371643516537508</v>
      </c>
      <c r="U2208" s="1">
        <f t="shared" si="516"/>
        <v>-1.565644936111561</v>
      </c>
      <c r="V2208" s="1">
        <f t="shared" si="517"/>
        <v>-0.60464125260651369</v>
      </c>
      <c r="W2208" s="7" t="str">
        <f t="shared" si="518"/>
        <v>Low Stress</v>
      </c>
      <c r="X2208" s="1">
        <v>11.71</v>
      </c>
      <c r="Y2208" s="1">
        <v>5.36</v>
      </c>
      <c r="Z2208" s="1">
        <v>65</v>
      </c>
      <c r="AA2208" s="1">
        <v>22414</v>
      </c>
      <c r="AB2208" s="1">
        <v>3023</v>
      </c>
      <c r="AC2208" s="1">
        <v>1.32</v>
      </c>
      <c r="AD2208" s="1">
        <v>142.5</v>
      </c>
      <c r="AE2208" s="1">
        <v>107.83</v>
      </c>
      <c r="AF2208" s="1">
        <v>1774.94</v>
      </c>
      <c r="AG2208" s="1">
        <v>231.72</v>
      </c>
      <c r="AH2208" s="1">
        <v>2185</v>
      </c>
      <c r="AI2208" s="1">
        <v>8.0500000000000007</v>
      </c>
      <c r="AJ2208" s="1">
        <v>49</v>
      </c>
      <c r="AK2208" s="1">
        <v>47.39</v>
      </c>
      <c r="AL2208" s="1">
        <v>6286</v>
      </c>
      <c r="AM2208" s="1">
        <f t="shared" si="521"/>
        <v>3955.3985957963055</v>
      </c>
    </row>
    <row r="2209" spans="1:39" x14ac:dyDescent="0.3">
      <c r="A2209" s="2">
        <v>38733</v>
      </c>
      <c r="B2209" s="1" t="s">
        <v>26</v>
      </c>
      <c r="C2209" s="1">
        <v>3342.25</v>
      </c>
      <c r="D2209" s="1">
        <v>3317.53</v>
      </c>
      <c r="E2209" s="5">
        <f t="shared" si="508"/>
        <v>-7.3962151245417903E-3</v>
      </c>
      <c r="F2209" s="6">
        <f t="shared" si="509"/>
        <v>-24.7199999999998</v>
      </c>
      <c r="G2209" s="1">
        <v>3381.68</v>
      </c>
      <c r="H2209" s="1">
        <v>3286.13</v>
      </c>
      <c r="I2209" s="5">
        <f t="shared" si="510"/>
        <v>2.8588525693769087E-2</v>
      </c>
      <c r="J2209" s="5" t="str">
        <f t="shared" si="511"/>
        <v>Medium</v>
      </c>
      <c r="K2209" s="6">
        <f t="shared" si="512"/>
        <v>416</v>
      </c>
      <c r="L2209" s="5" t="str">
        <f t="shared" si="513"/>
        <v>Normal</v>
      </c>
      <c r="M2209" s="6">
        <f t="shared" si="520"/>
        <v>2875.7028571428568</v>
      </c>
      <c r="N2209" s="1">
        <v>377909391</v>
      </c>
      <c r="O2209" s="5">
        <f t="shared" si="519"/>
        <v>0.15099295012351163</v>
      </c>
      <c r="P2209" s="1">
        <v>5.15</v>
      </c>
      <c r="Q2209" s="1">
        <v>8.65</v>
      </c>
      <c r="R2209" s="1">
        <f t="shared" si="514"/>
        <v>0.43888355128101147</v>
      </c>
      <c r="S2209" s="1">
        <f t="shared" si="515"/>
        <v>-7.3383106579535992E-2</v>
      </c>
      <c r="T2209" s="1">
        <f t="shared" si="516"/>
        <v>0.59269820212851398</v>
      </c>
      <c r="U2209" s="1">
        <f t="shared" si="516"/>
        <v>1.2208053883167713</v>
      </c>
      <c r="V2209" s="1">
        <f t="shared" si="517"/>
        <v>0.54475100878669025</v>
      </c>
      <c r="W2209" s="7" t="str">
        <f t="shared" si="518"/>
        <v>Moderate Stress</v>
      </c>
      <c r="X2209" s="1">
        <v>13.49</v>
      </c>
      <c r="Y2209" s="1">
        <v>9.19</v>
      </c>
      <c r="Z2209" s="1">
        <v>97</v>
      </c>
      <c r="AA2209" s="1">
        <v>3761</v>
      </c>
      <c r="AB2209" s="1">
        <v>1532</v>
      </c>
      <c r="AC2209" s="1">
        <v>1.23</v>
      </c>
      <c r="AD2209" s="1">
        <v>133.25</v>
      </c>
      <c r="AE2209" s="1">
        <v>131.62</v>
      </c>
      <c r="AF2209" s="1">
        <v>1347.3</v>
      </c>
      <c r="AG2209" s="1">
        <v>334.42</v>
      </c>
      <c r="AH2209" s="1">
        <v>6903</v>
      </c>
      <c r="AI2209" s="1">
        <v>8.7100000000000009</v>
      </c>
      <c r="AJ2209" s="1">
        <v>6</v>
      </c>
      <c r="AK2209" s="1">
        <v>53.23</v>
      </c>
      <c r="AL2209" s="1">
        <v>8703</v>
      </c>
      <c r="AM2209" s="1">
        <f t="shared" si="521"/>
        <v>3980.0675646272716</v>
      </c>
    </row>
    <row r="2210" spans="1:39" x14ac:dyDescent="0.3">
      <c r="A2210" s="2">
        <v>38734</v>
      </c>
      <c r="B2210" s="1" t="s">
        <v>26</v>
      </c>
      <c r="C2210" s="1">
        <v>3165.5</v>
      </c>
      <c r="D2210" s="1">
        <v>3156.16</v>
      </c>
      <c r="E2210" s="5">
        <f t="shared" si="508"/>
        <v>-2.9505607329016414E-3</v>
      </c>
      <c r="F2210" s="6">
        <f t="shared" si="509"/>
        <v>-9.3400000000001455</v>
      </c>
      <c r="G2210" s="1">
        <v>3173.86</v>
      </c>
      <c r="H2210" s="1">
        <v>3114.14</v>
      </c>
      <c r="I2210" s="5">
        <f t="shared" si="510"/>
        <v>1.8865897962407282E-2</v>
      </c>
      <c r="J2210" s="5" t="str">
        <f t="shared" si="511"/>
        <v>Low</v>
      </c>
      <c r="K2210" s="6">
        <f t="shared" si="512"/>
        <v>416</v>
      </c>
      <c r="L2210" s="5" t="str">
        <f t="shared" si="513"/>
        <v>Normal</v>
      </c>
      <c r="M2210" s="6">
        <f t="shared" si="520"/>
        <v>2699.9057142857141</v>
      </c>
      <c r="N2210" s="1">
        <v>746993638</v>
      </c>
      <c r="O2210" s="5">
        <f t="shared" si="519"/>
        <v>-4.8641609872405171E-2</v>
      </c>
      <c r="P2210" s="1">
        <v>1.46</v>
      </c>
      <c r="Q2210" s="1">
        <v>5.1100000000000003</v>
      </c>
      <c r="R2210" s="1">
        <f t="shared" si="514"/>
        <v>-0.85207026674669517</v>
      </c>
      <c r="S2210" s="1">
        <f t="shared" si="515"/>
        <v>-0.32807626448025473</v>
      </c>
      <c r="T2210" s="1">
        <f t="shared" si="516"/>
        <v>-0.26797600776808506</v>
      </c>
      <c r="U2210" s="1">
        <f t="shared" si="516"/>
        <v>4.5249754343674783E-3</v>
      </c>
      <c r="V2210" s="1">
        <f t="shared" si="517"/>
        <v>-0.36089939089016687</v>
      </c>
      <c r="W2210" s="7" t="str">
        <f t="shared" si="518"/>
        <v>Low Stress</v>
      </c>
      <c r="X2210" s="1">
        <v>11.97</v>
      </c>
      <c r="Y2210" s="1">
        <v>0.97</v>
      </c>
      <c r="Z2210" s="1">
        <v>110</v>
      </c>
      <c r="AA2210" s="1">
        <v>12829</v>
      </c>
      <c r="AB2210" s="1">
        <v>440</v>
      </c>
      <c r="AC2210" s="1">
        <v>1.28</v>
      </c>
      <c r="AD2210" s="1">
        <v>125.44</v>
      </c>
      <c r="AE2210" s="1">
        <v>109.77</v>
      </c>
      <c r="AF2210" s="1">
        <v>1999.01</v>
      </c>
      <c r="AG2210" s="1">
        <v>226.64</v>
      </c>
      <c r="AH2210" s="1">
        <v>9222</v>
      </c>
      <c r="AI2210" s="1">
        <v>5.22</v>
      </c>
      <c r="AJ2210" s="1">
        <v>5</v>
      </c>
      <c r="AK2210" s="1">
        <v>3.92</v>
      </c>
      <c r="AL2210" s="1">
        <v>8205</v>
      </c>
      <c r="AM2210" s="1">
        <f t="shared" si="521"/>
        <v>4004.6447133389324</v>
      </c>
    </row>
    <row r="2211" spans="1:39" x14ac:dyDescent="0.3">
      <c r="A2211" s="2">
        <v>38735</v>
      </c>
      <c r="B2211" s="1" t="s">
        <v>24</v>
      </c>
      <c r="C2211" s="1">
        <v>1344.13</v>
      </c>
      <c r="D2211" s="1">
        <v>1332.45</v>
      </c>
      <c r="E2211" s="5">
        <f t="shared" si="508"/>
        <v>-8.6896356751207573E-3</v>
      </c>
      <c r="F2211" s="6">
        <f t="shared" si="509"/>
        <v>-11.680000000000064</v>
      </c>
      <c r="G2211" s="1">
        <v>1345.55</v>
      </c>
      <c r="H2211" s="1">
        <v>1325.03</v>
      </c>
      <c r="I2211" s="5">
        <f t="shared" si="510"/>
        <v>1.5266380484030548E-2</v>
      </c>
      <c r="J2211" s="5" t="str">
        <f t="shared" si="511"/>
        <v>Low</v>
      </c>
      <c r="K2211" s="6">
        <f t="shared" si="512"/>
        <v>416</v>
      </c>
      <c r="L2211" s="5" t="str">
        <f t="shared" si="513"/>
        <v>Normal</v>
      </c>
      <c r="M2211" s="6">
        <f t="shared" si="520"/>
        <v>2640.4657142857145</v>
      </c>
      <c r="N2211" s="1">
        <v>669838142</v>
      </c>
      <c r="O2211" s="5">
        <f t="shared" si="519"/>
        <v>-0.57782558552164653</v>
      </c>
      <c r="P2211" s="1">
        <v>-3.28</v>
      </c>
      <c r="Q2211" s="1">
        <v>6.19</v>
      </c>
      <c r="R2211" s="1">
        <f t="shared" si="514"/>
        <v>-0.58220184794359886</v>
      </c>
      <c r="S2211" s="1">
        <f t="shared" si="515"/>
        <v>-1.0032075537285643</v>
      </c>
      <c r="T2211" s="1">
        <f t="shared" si="516"/>
        <v>-1.3735575131637161</v>
      </c>
      <c r="U2211" s="1">
        <f t="shared" si="516"/>
        <v>0.37559357597476195</v>
      </c>
      <c r="V2211" s="1">
        <f t="shared" si="517"/>
        <v>-0.64584333471527933</v>
      </c>
      <c r="W2211" s="7" t="str">
        <f t="shared" si="518"/>
        <v>Low Stress</v>
      </c>
      <c r="X2211" s="1">
        <v>2.44</v>
      </c>
      <c r="Y2211" s="1">
        <v>8.2100000000000009</v>
      </c>
      <c r="Z2211" s="1">
        <v>87</v>
      </c>
      <c r="AA2211" s="1">
        <v>24148</v>
      </c>
      <c r="AB2211" s="1">
        <v>2477</v>
      </c>
      <c r="AC2211" s="1">
        <v>1.3</v>
      </c>
      <c r="AD2211" s="1">
        <v>138.69</v>
      </c>
      <c r="AE2211" s="1">
        <v>33.18</v>
      </c>
      <c r="AF2211" s="1">
        <v>2274.37</v>
      </c>
      <c r="AG2211" s="1">
        <v>460.67</v>
      </c>
      <c r="AH2211" s="1">
        <v>4316</v>
      </c>
      <c r="AI2211" s="1">
        <v>6.8</v>
      </c>
      <c r="AJ2211" s="1">
        <v>8</v>
      </c>
      <c r="AK2211" s="1">
        <v>90.03</v>
      </c>
      <c r="AL2211" s="1">
        <v>9452</v>
      </c>
      <c r="AM2211" s="1">
        <f t="shared" si="521"/>
        <v>4016.0429257353367</v>
      </c>
    </row>
    <row r="2212" spans="1:39" x14ac:dyDescent="0.3">
      <c r="A2212" s="2">
        <v>38736</v>
      </c>
      <c r="B2212" s="1" t="s">
        <v>25</v>
      </c>
      <c r="C2212" s="1">
        <v>1228.1099999999999</v>
      </c>
      <c r="D2212" s="1">
        <v>1257.58</v>
      </c>
      <c r="E2212" s="5">
        <f t="shared" si="508"/>
        <v>2.3996221836806175E-2</v>
      </c>
      <c r="F2212" s="6">
        <f t="shared" si="509"/>
        <v>29.470000000000027</v>
      </c>
      <c r="G2212" s="1">
        <v>1289.05</v>
      </c>
      <c r="H2212" s="1">
        <v>1185.3399999999999</v>
      </c>
      <c r="I2212" s="5">
        <f t="shared" si="510"/>
        <v>8.4446832938417607E-2</v>
      </c>
      <c r="J2212" s="5" t="str">
        <f t="shared" si="511"/>
        <v>High</v>
      </c>
      <c r="K2212" s="6">
        <f t="shared" si="512"/>
        <v>416</v>
      </c>
      <c r="L2212" s="5" t="str">
        <f t="shared" si="513"/>
        <v>⚠️ High Risk</v>
      </c>
      <c r="M2212" s="6">
        <f t="shared" si="520"/>
        <v>2605.2571428571432</v>
      </c>
      <c r="N2212" s="1">
        <v>47610556</v>
      </c>
      <c r="O2212" s="5">
        <f t="shared" si="519"/>
        <v>-5.618972569327188E-2</v>
      </c>
      <c r="P2212" s="1">
        <v>5.71</v>
      </c>
      <c r="Q2212" s="1">
        <v>3.03</v>
      </c>
      <c r="R2212" s="1">
        <f t="shared" si="514"/>
        <v>1.5941768091191155</v>
      </c>
      <c r="S2212" s="1">
        <f t="shared" si="515"/>
        <v>-0.33770612743913436</v>
      </c>
      <c r="T2212" s="1">
        <f t="shared" si="516"/>
        <v>0.7233154263946644</v>
      </c>
      <c r="U2212" s="1">
        <f t="shared" si="516"/>
        <v>-0.71012566264342936</v>
      </c>
      <c r="V2212" s="1">
        <f t="shared" si="517"/>
        <v>0.31741511135780404</v>
      </c>
      <c r="W2212" s="7" t="str">
        <f t="shared" si="518"/>
        <v>Moderate Stress</v>
      </c>
      <c r="X2212" s="1">
        <v>12.76</v>
      </c>
      <c r="Y2212" s="1">
        <v>1.1200000000000001</v>
      </c>
      <c r="Z2212" s="1">
        <v>93</v>
      </c>
      <c r="AA2212" s="1">
        <v>20727</v>
      </c>
      <c r="AB2212" s="1">
        <v>1298</v>
      </c>
      <c r="AC2212" s="1">
        <v>1.28</v>
      </c>
      <c r="AD2212" s="1">
        <v>131.09</v>
      </c>
      <c r="AE2212" s="1">
        <v>103.92</v>
      </c>
      <c r="AF2212" s="1">
        <v>1720.51</v>
      </c>
      <c r="AG2212" s="1">
        <v>153.01</v>
      </c>
      <c r="AH2212" s="1">
        <v>436</v>
      </c>
      <c r="AI2212" s="1">
        <v>2.86</v>
      </c>
      <c r="AJ2212" s="1">
        <v>12</v>
      </c>
      <c r="AK2212" s="1">
        <v>26.3</v>
      </c>
      <c r="AL2212" s="1">
        <v>8631</v>
      </c>
      <c r="AM2212" s="1">
        <f t="shared" si="521"/>
        <v>4018.0397954699001</v>
      </c>
    </row>
    <row r="2213" spans="1:39" x14ac:dyDescent="0.3">
      <c r="A2213" s="2">
        <v>38737</v>
      </c>
      <c r="B2213" s="1" t="s">
        <v>25</v>
      </c>
      <c r="C2213" s="1">
        <v>1421.93</v>
      </c>
      <c r="D2213" s="1">
        <v>1417.56</v>
      </c>
      <c r="E2213" s="5">
        <f t="shared" si="508"/>
        <v>-3.0732877145851893E-3</v>
      </c>
      <c r="F2213" s="6">
        <f t="shared" si="509"/>
        <v>-4.3700000000001182</v>
      </c>
      <c r="G2213" s="1">
        <v>1470.73</v>
      </c>
      <c r="H2213" s="1">
        <v>1383.8</v>
      </c>
      <c r="I2213" s="5">
        <f t="shared" si="510"/>
        <v>6.1135217626746785E-2</v>
      </c>
      <c r="J2213" s="5" t="str">
        <f t="shared" si="511"/>
        <v>High</v>
      </c>
      <c r="K2213" s="6">
        <f t="shared" si="512"/>
        <v>416</v>
      </c>
      <c r="L2213" s="5" t="str">
        <f t="shared" si="513"/>
        <v>⚠️ High Risk</v>
      </c>
      <c r="M2213" s="6">
        <f t="shared" si="520"/>
        <v>2119.8828571428571</v>
      </c>
      <c r="N2213" s="1">
        <v>82036433</v>
      </c>
      <c r="O2213" s="5">
        <f t="shared" si="519"/>
        <v>0.12721258289731072</v>
      </c>
      <c r="P2213" s="1">
        <v>-1.73</v>
      </c>
      <c r="Q2213" s="1">
        <v>9.67</v>
      </c>
      <c r="R2213" s="1">
        <f t="shared" si="514"/>
        <v>1.4737646871893975</v>
      </c>
      <c r="S2213" s="1">
        <f t="shared" si="515"/>
        <v>-0.10372202597807975</v>
      </c>
      <c r="T2213" s="1">
        <f t="shared" si="516"/>
        <v>-1.012027695998478</v>
      </c>
      <c r="U2213" s="1">
        <f t="shared" si="516"/>
        <v>1.5712590666049215</v>
      </c>
      <c r="V2213" s="1">
        <f t="shared" si="517"/>
        <v>0.48231850795444031</v>
      </c>
      <c r="W2213" s="7" t="str">
        <f t="shared" si="518"/>
        <v>Moderate Stress</v>
      </c>
      <c r="X2213" s="1">
        <v>12.07</v>
      </c>
      <c r="Y2213" s="1">
        <v>1.7</v>
      </c>
      <c r="Z2213" s="1">
        <v>64</v>
      </c>
      <c r="AA2213" s="1">
        <v>5325</v>
      </c>
      <c r="AB2213" s="1">
        <v>1567</v>
      </c>
      <c r="AC2213" s="1">
        <v>1.04</v>
      </c>
      <c r="AD2213" s="1">
        <v>117.08</v>
      </c>
      <c r="AE2213" s="1">
        <v>42.1</v>
      </c>
      <c r="AF2213" s="1">
        <v>2128.27</v>
      </c>
      <c r="AG2213" s="1">
        <v>352.81</v>
      </c>
      <c r="AH2213" s="1">
        <v>1359</v>
      </c>
      <c r="AI2213" s="1">
        <v>2.5</v>
      </c>
      <c r="AJ2213" s="1">
        <v>39</v>
      </c>
      <c r="AK2213" s="1">
        <v>97.84</v>
      </c>
      <c r="AL2213" s="1">
        <v>10613</v>
      </c>
      <c r="AM2213" s="1">
        <f t="shared" si="521"/>
        <v>4019.6406768900438</v>
      </c>
    </row>
    <row r="2214" spans="1:39" x14ac:dyDescent="0.3">
      <c r="A2214" s="2">
        <v>38738</v>
      </c>
      <c r="B2214" s="1" t="s">
        <v>25</v>
      </c>
      <c r="C2214" s="1">
        <v>3342.35</v>
      </c>
      <c r="D2214" s="1">
        <v>3309.43</v>
      </c>
      <c r="E2214" s="5">
        <f t="shared" si="508"/>
        <v>-9.8493574879949964E-3</v>
      </c>
      <c r="F2214" s="6">
        <f t="shared" si="509"/>
        <v>-32.920000000000073</v>
      </c>
      <c r="G2214" s="1">
        <v>3358.91</v>
      </c>
      <c r="H2214" s="1">
        <v>3300.92</v>
      </c>
      <c r="I2214" s="5">
        <f t="shared" si="510"/>
        <v>1.7350068065881723E-2</v>
      </c>
      <c r="J2214" s="5" t="str">
        <f t="shared" si="511"/>
        <v>Low</v>
      </c>
      <c r="K2214" s="6">
        <f t="shared" si="512"/>
        <v>416</v>
      </c>
      <c r="L2214" s="5" t="str">
        <f t="shared" si="513"/>
        <v>Normal</v>
      </c>
      <c r="M2214" s="6">
        <f t="shared" si="520"/>
        <v>2381.8614285714284</v>
      </c>
      <c r="N2214" s="1">
        <v>920622246</v>
      </c>
      <c r="O2214" s="5">
        <f t="shared" si="519"/>
        <v>1.3345960664804311</v>
      </c>
      <c r="P2214" s="1">
        <v>-2.35</v>
      </c>
      <c r="Q2214" s="1">
        <v>2.82</v>
      </c>
      <c r="R2214" s="1">
        <f t="shared" si="514"/>
        <v>-1.4593747405581607</v>
      </c>
      <c r="S2214" s="1">
        <f t="shared" si="515"/>
        <v>1.436654110484691</v>
      </c>
      <c r="T2214" s="1">
        <f t="shared" si="516"/>
        <v>-1.1566396228645734</v>
      </c>
      <c r="U2214" s="1">
        <f t="shared" si="516"/>
        <v>-0.78227789052628383</v>
      </c>
      <c r="V2214" s="1">
        <f t="shared" si="517"/>
        <v>-0.49040953586608171</v>
      </c>
      <c r="W2214" s="7" t="str">
        <f t="shared" si="518"/>
        <v>Low Stress</v>
      </c>
      <c r="X2214" s="1">
        <v>10.7</v>
      </c>
      <c r="Y2214" s="1">
        <v>1.63</v>
      </c>
      <c r="Z2214" s="1">
        <v>110</v>
      </c>
      <c r="AA2214" s="1">
        <v>2481</v>
      </c>
      <c r="AB2214" s="1">
        <v>4396</v>
      </c>
      <c r="AC2214" s="1">
        <v>1.02</v>
      </c>
      <c r="AD2214" s="1">
        <v>116.47</v>
      </c>
      <c r="AE2214" s="1">
        <v>21.85</v>
      </c>
      <c r="AF2214" s="1">
        <v>903.63</v>
      </c>
      <c r="AG2214" s="1">
        <v>392.34</v>
      </c>
      <c r="AH2214" s="1">
        <v>9350</v>
      </c>
      <c r="AI2214" s="1">
        <v>6.09</v>
      </c>
      <c r="AJ2214" s="1">
        <v>17</v>
      </c>
      <c r="AK2214" s="1">
        <v>20.29</v>
      </c>
      <c r="AL2214" s="1">
        <v>11708</v>
      </c>
      <c r="AM2214" s="1">
        <f t="shared" si="521"/>
        <v>4018.8416020877403</v>
      </c>
    </row>
    <row r="2215" spans="1:39" x14ac:dyDescent="0.3">
      <c r="A2215" s="2">
        <v>38739</v>
      </c>
      <c r="B2215" s="1" t="s">
        <v>25</v>
      </c>
      <c r="C2215" s="1">
        <v>3177.38</v>
      </c>
      <c r="D2215" s="1">
        <v>3154.1</v>
      </c>
      <c r="E2215" s="5">
        <f t="shared" si="508"/>
        <v>-7.3267912556887116E-3</v>
      </c>
      <c r="F2215" s="6">
        <f t="shared" si="509"/>
        <v>-23.2800000000002</v>
      </c>
      <c r="G2215" s="1">
        <v>3183.31</v>
      </c>
      <c r="H2215" s="1">
        <v>3144.61</v>
      </c>
      <c r="I2215" s="5">
        <f t="shared" si="510"/>
        <v>1.2179846288451434E-2</v>
      </c>
      <c r="J2215" s="5" t="str">
        <f t="shared" si="511"/>
        <v>Low</v>
      </c>
      <c r="K2215" s="6">
        <f t="shared" si="512"/>
        <v>416</v>
      </c>
      <c r="L2215" s="5" t="str">
        <f t="shared" si="513"/>
        <v>Normal</v>
      </c>
      <c r="M2215" s="6">
        <f t="shared" si="520"/>
        <v>2420.687142857143</v>
      </c>
      <c r="N2215" s="1">
        <v>940649408</v>
      </c>
      <c r="O2215" s="5">
        <f t="shared" si="519"/>
        <v>-4.6935575008385112E-2</v>
      </c>
      <c r="P2215" s="1">
        <v>0.37</v>
      </c>
      <c r="Q2215" s="1">
        <v>5.89</v>
      </c>
      <c r="R2215" s="1">
        <f t="shared" si="514"/>
        <v>-1.5294241708936673</v>
      </c>
      <c r="S2215" s="1">
        <f t="shared" si="515"/>
        <v>-0.32589971044564831</v>
      </c>
      <c r="T2215" s="1">
        <f t="shared" si="516"/>
        <v>-0.52221310500041362</v>
      </c>
      <c r="U2215" s="1">
        <f t="shared" si="516"/>
        <v>0.27251896471354103</v>
      </c>
      <c r="V2215" s="1">
        <f t="shared" si="517"/>
        <v>-0.52625450540654706</v>
      </c>
      <c r="W2215" s="7" t="str">
        <f t="shared" si="518"/>
        <v>Low Stress</v>
      </c>
      <c r="X2215" s="1">
        <v>11.88</v>
      </c>
      <c r="Y2215" s="1">
        <v>9.94</v>
      </c>
      <c r="Z2215" s="1">
        <v>56</v>
      </c>
      <c r="AA2215" s="1">
        <v>17531</v>
      </c>
      <c r="AB2215" s="1">
        <v>4938</v>
      </c>
      <c r="AC2215" s="1">
        <v>1.1000000000000001</v>
      </c>
      <c r="AD2215" s="1">
        <v>87.49</v>
      </c>
      <c r="AE2215" s="1">
        <v>47.84</v>
      </c>
      <c r="AF2215" s="1">
        <v>1061.43</v>
      </c>
      <c r="AG2215" s="1">
        <v>379.4</v>
      </c>
      <c r="AH2215" s="1">
        <v>7279</v>
      </c>
      <c r="AI2215" s="1">
        <v>7.35</v>
      </c>
      <c r="AJ2215" s="1">
        <v>34</v>
      </c>
      <c r="AK2215" s="1">
        <v>25.42</v>
      </c>
      <c r="AL2215" s="1">
        <v>5240</v>
      </c>
      <c r="AM2215" s="1">
        <f t="shared" si="521"/>
        <v>3999.9537040734795</v>
      </c>
    </row>
    <row r="2216" spans="1:39" x14ac:dyDescent="0.3">
      <c r="A2216" s="2">
        <v>38740</v>
      </c>
      <c r="B2216" s="1" t="s">
        <v>25</v>
      </c>
      <c r="C2216" s="1">
        <v>1934.96</v>
      </c>
      <c r="D2216" s="1">
        <v>1935.87</v>
      </c>
      <c r="E2216" s="5">
        <f t="shared" si="508"/>
        <v>4.7029395956498042E-4</v>
      </c>
      <c r="F2216" s="6">
        <f t="shared" si="509"/>
        <v>0.90999999999985448</v>
      </c>
      <c r="G2216" s="1">
        <v>1964.39</v>
      </c>
      <c r="H2216" s="1">
        <v>1888.63</v>
      </c>
      <c r="I2216" s="5">
        <f t="shared" si="510"/>
        <v>3.9153264150163306E-2</v>
      </c>
      <c r="J2216" s="5" t="str">
        <f t="shared" si="511"/>
        <v>Medium</v>
      </c>
      <c r="K2216" s="6">
        <f t="shared" si="512"/>
        <v>416</v>
      </c>
      <c r="L2216" s="5" t="str">
        <f t="shared" si="513"/>
        <v>Normal</v>
      </c>
      <c r="M2216" s="6">
        <f t="shared" si="520"/>
        <v>2223.3071428571429</v>
      </c>
      <c r="N2216" s="1">
        <v>223403006</v>
      </c>
      <c r="O2216" s="5">
        <f t="shared" si="519"/>
        <v>-0.38623696141530073</v>
      </c>
      <c r="P2216" s="1">
        <v>4.8</v>
      </c>
      <c r="Q2216" s="1">
        <v>9.93</v>
      </c>
      <c r="R2216" s="1">
        <f t="shared" si="514"/>
        <v>0.97930381913765829</v>
      </c>
      <c r="S2216" s="1">
        <f t="shared" si="515"/>
        <v>-0.75877937609991608</v>
      </c>
      <c r="T2216" s="1">
        <f t="shared" si="516"/>
        <v>0.5110624369621698</v>
      </c>
      <c r="U2216" s="1">
        <f t="shared" si="516"/>
        <v>1.660590396364646</v>
      </c>
      <c r="V2216" s="1">
        <f t="shared" si="517"/>
        <v>0.59804431909113953</v>
      </c>
      <c r="W2216" s="7" t="str">
        <f t="shared" si="518"/>
        <v>Moderate Stress</v>
      </c>
      <c r="X2216" s="1">
        <v>14.73</v>
      </c>
      <c r="Y2216" s="1">
        <v>2.21</v>
      </c>
      <c r="Z2216" s="1">
        <v>79</v>
      </c>
      <c r="AA2216" s="1">
        <v>20807</v>
      </c>
      <c r="AB2216" s="1">
        <v>4293</v>
      </c>
      <c r="AC2216" s="1">
        <v>1.37</v>
      </c>
      <c r="AD2216" s="1">
        <v>110.41</v>
      </c>
      <c r="AE2216" s="1">
        <v>40.07</v>
      </c>
      <c r="AF2216" s="1">
        <v>1585.44</v>
      </c>
      <c r="AG2216" s="1">
        <v>202.93</v>
      </c>
      <c r="AH2216" s="1">
        <v>3548</v>
      </c>
      <c r="AI2216" s="1">
        <v>3.97</v>
      </c>
      <c r="AJ2216" s="1">
        <v>0</v>
      </c>
      <c r="AK2216" s="1">
        <v>48.51</v>
      </c>
      <c r="AL2216" s="1">
        <v>3152</v>
      </c>
      <c r="AM2216" s="1">
        <f t="shared" si="521"/>
        <v>3995.2840668747144</v>
      </c>
    </row>
    <row r="2217" spans="1:39" x14ac:dyDescent="0.3">
      <c r="A2217" s="2">
        <v>38741</v>
      </c>
      <c r="B2217" s="1" t="s">
        <v>25</v>
      </c>
      <c r="C2217" s="1">
        <v>3551.1</v>
      </c>
      <c r="D2217" s="1">
        <v>3515.85</v>
      </c>
      <c r="E2217" s="5">
        <f t="shared" si="508"/>
        <v>-9.9265016473768699E-3</v>
      </c>
      <c r="F2217" s="6">
        <f t="shared" si="509"/>
        <v>-35.25</v>
      </c>
      <c r="G2217" s="1">
        <v>3596.42</v>
      </c>
      <c r="H2217" s="1">
        <v>3514.24</v>
      </c>
      <c r="I2217" s="5">
        <f t="shared" si="510"/>
        <v>2.3142124975359831E-2</v>
      </c>
      <c r="J2217" s="5" t="str">
        <f t="shared" si="511"/>
        <v>Medium</v>
      </c>
      <c r="K2217" s="6">
        <f t="shared" si="512"/>
        <v>416</v>
      </c>
      <c r="L2217" s="5" t="str">
        <f t="shared" si="513"/>
        <v>Normal</v>
      </c>
      <c r="M2217" s="6">
        <f t="shared" si="520"/>
        <v>2274.6914285714283</v>
      </c>
      <c r="N2217" s="1">
        <v>197854146</v>
      </c>
      <c r="O2217" s="5">
        <f t="shared" si="519"/>
        <v>0.81616017604487912</v>
      </c>
      <c r="P2217" s="1">
        <v>-1.49</v>
      </c>
      <c r="Q2217" s="1">
        <v>8.81</v>
      </c>
      <c r="R2217" s="1">
        <f t="shared" si="514"/>
        <v>1.0686666099675128</v>
      </c>
      <c r="S2217" s="1">
        <f t="shared" si="515"/>
        <v>0.77523519530886931</v>
      </c>
      <c r="T2217" s="1">
        <f t="shared" si="516"/>
        <v>-0.95604888559869938</v>
      </c>
      <c r="U2217" s="1">
        <f t="shared" si="516"/>
        <v>1.2757785143227558</v>
      </c>
      <c r="V2217" s="1">
        <f t="shared" si="517"/>
        <v>0.5409078585001097</v>
      </c>
      <c r="W2217" s="7" t="str">
        <f t="shared" si="518"/>
        <v>Moderate Stress</v>
      </c>
      <c r="X2217" s="1">
        <v>7.6</v>
      </c>
      <c r="Y2217" s="1">
        <v>9.02</v>
      </c>
      <c r="Z2217" s="1">
        <v>85</v>
      </c>
      <c r="AA2217" s="1">
        <v>27780</v>
      </c>
      <c r="AB2217" s="1">
        <v>1391</v>
      </c>
      <c r="AC2217" s="1">
        <v>1.46</v>
      </c>
      <c r="AD2217" s="1">
        <v>116.57</v>
      </c>
      <c r="AE2217" s="1">
        <v>33.270000000000003</v>
      </c>
      <c r="AF2217" s="1">
        <v>2365.73</v>
      </c>
      <c r="AG2217" s="1">
        <v>294.41000000000003</v>
      </c>
      <c r="AH2217" s="1">
        <v>2516</v>
      </c>
      <c r="AI2217" s="1">
        <v>4</v>
      </c>
      <c r="AJ2217" s="1">
        <v>23</v>
      </c>
      <c r="AK2217" s="1">
        <v>66.08</v>
      </c>
      <c r="AL2217" s="1">
        <v>14589</v>
      </c>
      <c r="AM2217" s="1">
        <f t="shared" si="521"/>
        <v>3980.483602045414</v>
      </c>
    </row>
    <row r="2218" spans="1:39" x14ac:dyDescent="0.3">
      <c r="A2218" s="2">
        <v>38742</v>
      </c>
      <c r="B2218" s="1" t="s">
        <v>25</v>
      </c>
      <c r="C2218" s="1">
        <v>4280.2700000000004</v>
      </c>
      <c r="D2218" s="1">
        <v>4291.4399999999996</v>
      </c>
      <c r="E2218" s="5">
        <f t="shared" si="508"/>
        <v>2.6096484567560371E-3</v>
      </c>
      <c r="F2218" s="6">
        <f t="shared" si="509"/>
        <v>11.169999999999163</v>
      </c>
      <c r="G2218" s="1">
        <v>4330.6400000000003</v>
      </c>
      <c r="H2218" s="1">
        <v>4257.1400000000003</v>
      </c>
      <c r="I2218" s="5">
        <f t="shared" si="510"/>
        <v>1.717181392762606E-2</v>
      </c>
      <c r="J2218" s="5" t="str">
        <f t="shared" si="511"/>
        <v>Low</v>
      </c>
      <c r="K2218" s="6">
        <f t="shared" si="512"/>
        <v>416</v>
      </c>
      <c r="L2218" s="5" t="str">
        <f t="shared" si="513"/>
        <v>Normal</v>
      </c>
      <c r="M2218" s="6">
        <f t="shared" si="520"/>
        <v>2697.4042857142858</v>
      </c>
      <c r="N2218" s="1">
        <v>985205694</v>
      </c>
      <c r="O2218" s="5">
        <f t="shared" si="519"/>
        <v>0.22059814838516995</v>
      </c>
      <c r="P2218" s="1">
        <v>-2.25</v>
      </c>
      <c r="Q2218" s="1">
        <v>5.36</v>
      </c>
      <c r="R2218" s="1">
        <f t="shared" si="514"/>
        <v>-1.6852696397706808</v>
      </c>
      <c r="S2218" s="1">
        <f t="shared" si="515"/>
        <v>1.5418991373493628E-2</v>
      </c>
      <c r="T2218" s="1">
        <f t="shared" si="516"/>
        <v>-1.1333151185313322</v>
      </c>
      <c r="U2218" s="1">
        <f t="shared" si="516"/>
        <v>9.0420484818718033E-2</v>
      </c>
      <c r="V2218" s="1">
        <f t="shared" si="517"/>
        <v>-0.67818632052745031</v>
      </c>
      <c r="W2218" s="7" t="str">
        <f t="shared" si="518"/>
        <v>Low Stress</v>
      </c>
      <c r="X2218" s="1">
        <v>2.87</v>
      </c>
      <c r="Y2218" s="1">
        <v>9.91</v>
      </c>
      <c r="Z2218" s="1">
        <v>60</v>
      </c>
      <c r="AA2218" s="1">
        <v>16376</v>
      </c>
      <c r="AB2218" s="1">
        <v>451</v>
      </c>
      <c r="AC2218" s="1">
        <v>1.1200000000000001</v>
      </c>
      <c r="AD2218" s="1">
        <v>112.89</v>
      </c>
      <c r="AE2218" s="1">
        <v>47.95</v>
      </c>
      <c r="AF2218" s="1">
        <v>1703.71</v>
      </c>
      <c r="AG2218" s="1">
        <v>365.34</v>
      </c>
      <c r="AH2218" s="1">
        <v>6031</v>
      </c>
      <c r="AI2218" s="1">
        <v>9.5399999999999991</v>
      </c>
      <c r="AJ2218" s="1">
        <v>49</v>
      </c>
      <c r="AK2218" s="1">
        <v>44.12</v>
      </c>
      <c r="AL2218" s="1">
        <v>10874</v>
      </c>
      <c r="AM2218" s="1">
        <f t="shared" si="521"/>
        <v>3936.7614303036726</v>
      </c>
    </row>
    <row r="2219" spans="1:39" x14ac:dyDescent="0.3">
      <c r="A2219" s="2">
        <v>38743</v>
      </c>
      <c r="B2219" s="1" t="s">
        <v>25</v>
      </c>
      <c r="C2219" s="1">
        <v>1166.32</v>
      </c>
      <c r="D2219" s="1">
        <v>1172.8900000000001</v>
      </c>
      <c r="E2219" s="5">
        <f t="shared" si="508"/>
        <v>5.6331024075726762E-3</v>
      </c>
      <c r="F2219" s="6">
        <f t="shared" si="509"/>
        <v>6.5700000000001637</v>
      </c>
      <c r="G2219" s="1">
        <v>1204.02</v>
      </c>
      <c r="H2219" s="1">
        <v>1150.6500000000001</v>
      </c>
      <c r="I2219" s="5">
        <f t="shared" si="510"/>
        <v>4.5759311338226125E-2</v>
      </c>
      <c r="J2219" s="5" t="str">
        <f t="shared" si="511"/>
        <v>Medium</v>
      </c>
      <c r="K2219" s="6">
        <f t="shared" si="512"/>
        <v>416</v>
      </c>
      <c r="L2219" s="5" t="str">
        <f t="shared" si="513"/>
        <v>Normal</v>
      </c>
      <c r="M2219" s="6">
        <f t="shared" si="520"/>
        <v>2685.3057142857142</v>
      </c>
      <c r="N2219" s="1">
        <v>874098516</v>
      </c>
      <c r="O2219" s="5">
        <f t="shared" si="519"/>
        <v>-0.72669080774751593</v>
      </c>
      <c r="P2219" s="1">
        <v>-4.8499999999999996</v>
      </c>
      <c r="Q2219" s="1">
        <v>9.9</v>
      </c>
      <c r="R2219" s="1">
        <f t="shared" si="514"/>
        <v>-1.2966477009714776</v>
      </c>
      <c r="S2219" s="1">
        <f t="shared" si="515"/>
        <v>-1.1931293465838417</v>
      </c>
      <c r="T2219" s="1">
        <f t="shared" si="516"/>
        <v>-1.7397522311956024</v>
      </c>
      <c r="U2219" s="1">
        <f t="shared" si="516"/>
        <v>1.6502829352385242</v>
      </c>
      <c r="V2219" s="1">
        <f t="shared" si="517"/>
        <v>-0.6448115858780995</v>
      </c>
      <c r="W2219" s="7" t="str">
        <f t="shared" si="518"/>
        <v>Low Stress</v>
      </c>
      <c r="X2219" s="1">
        <v>7.99</v>
      </c>
      <c r="Y2219" s="1">
        <v>4.1500000000000004</v>
      </c>
      <c r="Z2219" s="1">
        <v>119</v>
      </c>
      <c r="AA2219" s="1">
        <v>2482</v>
      </c>
      <c r="AB2219" s="1">
        <v>1401</v>
      </c>
      <c r="AC2219" s="1">
        <v>0.86</v>
      </c>
      <c r="AD2219" s="1">
        <v>134.32</v>
      </c>
      <c r="AE2219" s="1">
        <v>93.26</v>
      </c>
      <c r="AF2219" s="1">
        <v>1534.91</v>
      </c>
      <c r="AG2219" s="1">
        <v>472.38</v>
      </c>
      <c r="AH2219" s="1">
        <v>8345</v>
      </c>
      <c r="AI2219" s="1">
        <v>5.18</v>
      </c>
      <c r="AJ2219" s="1">
        <v>35</v>
      </c>
      <c r="AK2219" s="1">
        <v>35.25</v>
      </c>
      <c r="AL2219" s="1">
        <v>5101</v>
      </c>
      <c r="AM2219" s="1">
        <f t="shared" si="521"/>
        <v>3962.8231621082227</v>
      </c>
    </row>
    <row r="2220" spans="1:39" x14ac:dyDescent="0.3">
      <c r="A2220" s="2">
        <v>38744</v>
      </c>
      <c r="B2220" s="1" t="s">
        <v>24</v>
      </c>
      <c r="C2220" s="1">
        <v>2992.52</v>
      </c>
      <c r="D2220" s="1">
        <v>3013.99</v>
      </c>
      <c r="E2220" s="5">
        <f t="shared" si="508"/>
        <v>7.1745552243593358E-3</v>
      </c>
      <c r="F2220" s="6">
        <f t="shared" si="509"/>
        <v>21.4699999999998</v>
      </c>
      <c r="G2220" s="1">
        <v>3029.74</v>
      </c>
      <c r="H2220" s="1">
        <v>2959.27</v>
      </c>
      <c r="I2220" s="5">
        <f t="shared" si="510"/>
        <v>2.3548714795556855E-2</v>
      </c>
      <c r="J2220" s="5" t="str">
        <f t="shared" si="511"/>
        <v>Medium</v>
      </c>
      <c r="K2220" s="6">
        <f t="shared" si="512"/>
        <v>416</v>
      </c>
      <c r="L2220" s="5" t="str">
        <f t="shared" si="513"/>
        <v>Normal</v>
      </c>
      <c r="M2220" s="6">
        <f t="shared" si="520"/>
        <v>2913.3671428571429</v>
      </c>
      <c r="N2220" s="1">
        <v>316442557</v>
      </c>
      <c r="O2220" s="5">
        <f t="shared" si="519"/>
        <v>1.5697124197495071</v>
      </c>
      <c r="P2220" s="1">
        <v>2.0699999999999998</v>
      </c>
      <c r="Q2220" s="1">
        <v>7.01</v>
      </c>
      <c r="R2220" s="1">
        <f t="shared" si="514"/>
        <v>0.65387740344174938</v>
      </c>
      <c r="S2220" s="1">
        <f t="shared" si="515"/>
        <v>1.7366148311606437</v>
      </c>
      <c r="T2220" s="1">
        <f t="shared" si="516"/>
        <v>-0.12569653133531397</v>
      </c>
      <c r="U2220" s="1">
        <f t="shared" si="516"/>
        <v>0.65733084675543152</v>
      </c>
      <c r="V2220" s="1">
        <f t="shared" si="517"/>
        <v>0.73053163750562766</v>
      </c>
      <c r="W2220" s="7" t="str">
        <f t="shared" si="518"/>
        <v>Moderate Stress</v>
      </c>
      <c r="X2220" s="1">
        <v>2.6</v>
      </c>
      <c r="Y2220" s="1">
        <v>6.49</v>
      </c>
      <c r="Z2220" s="1">
        <v>78</v>
      </c>
      <c r="AA2220" s="1">
        <v>27004</v>
      </c>
      <c r="AB2220" s="1">
        <v>3739</v>
      </c>
      <c r="AC2220" s="1">
        <v>1.46</v>
      </c>
      <c r="AD2220" s="1">
        <v>91.27</v>
      </c>
      <c r="AE2220" s="1">
        <v>39.69</v>
      </c>
      <c r="AF2220" s="1">
        <v>1820.18</v>
      </c>
      <c r="AG2220" s="1">
        <v>299.86</v>
      </c>
      <c r="AH2220" s="1">
        <v>9444</v>
      </c>
      <c r="AI2220" s="1">
        <v>9.86</v>
      </c>
      <c r="AJ2220" s="1">
        <v>49</v>
      </c>
      <c r="AK2220" s="1">
        <v>54.05</v>
      </c>
      <c r="AL2220" s="1">
        <v>14936</v>
      </c>
      <c r="AM2220" s="1">
        <f t="shared" si="521"/>
        <v>3996.4360484407362</v>
      </c>
    </row>
    <row r="2221" spans="1:39" x14ac:dyDescent="0.3">
      <c r="A2221" s="2">
        <v>38745</v>
      </c>
      <c r="B2221" s="1" t="s">
        <v>25</v>
      </c>
      <c r="C2221" s="1">
        <v>3757.24</v>
      </c>
      <c r="D2221" s="1">
        <v>3801.01</v>
      </c>
      <c r="E2221" s="5">
        <f t="shared" si="508"/>
        <v>1.1649508681904919E-2</v>
      </c>
      <c r="F2221" s="6">
        <f t="shared" si="509"/>
        <v>43.770000000000437</v>
      </c>
      <c r="G2221" s="1">
        <v>3828.1</v>
      </c>
      <c r="H2221" s="1">
        <v>3715.26</v>
      </c>
      <c r="I2221" s="5">
        <f t="shared" si="510"/>
        <v>3.0032683565595943E-2</v>
      </c>
      <c r="J2221" s="5" t="str">
        <f t="shared" si="511"/>
        <v>Medium</v>
      </c>
      <c r="K2221" s="6">
        <f t="shared" si="512"/>
        <v>416</v>
      </c>
      <c r="L2221" s="5" t="str">
        <f t="shared" si="513"/>
        <v>Normal</v>
      </c>
      <c r="M2221" s="6">
        <f t="shared" si="520"/>
        <v>2983.5928571428572</v>
      </c>
      <c r="N2221" s="1">
        <v>260653755</v>
      </c>
      <c r="O2221" s="5">
        <f t="shared" si="519"/>
        <v>0.26112229967584516</v>
      </c>
      <c r="P2221" s="1">
        <v>1.43</v>
      </c>
      <c r="Q2221" s="1">
        <v>2.09</v>
      </c>
      <c r="R2221" s="1">
        <f t="shared" si="514"/>
        <v>0.84901108235243916</v>
      </c>
      <c r="S2221" s="1">
        <f t="shared" si="515"/>
        <v>6.7119579005613342E-2</v>
      </c>
      <c r="T2221" s="1">
        <f t="shared" si="516"/>
        <v>-0.27497335906805737</v>
      </c>
      <c r="U2221" s="1">
        <f t="shared" si="516"/>
        <v>-1.0330927779285874</v>
      </c>
      <c r="V2221" s="1">
        <f t="shared" si="517"/>
        <v>-9.7983868909648053E-2</v>
      </c>
      <c r="W2221" s="7" t="str">
        <f t="shared" si="518"/>
        <v>Low Stress</v>
      </c>
      <c r="X2221" s="1">
        <v>5.83</v>
      </c>
      <c r="Y2221" s="1">
        <v>7.9</v>
      </c>
      <c r="Z2221" s="1">
        <v>55</v>
      </c>
      <c r="AA2221" s="1">
        <v>5755</v>
      </c>
      <c r="AB2221" s="1">
        <v>3187</v>
      </c>
      <c r="AC2221" s="1">
        <v>0.86</v>
      </c>
      <c r="AD2221" s="1">
        <v>135.63999999999999</v>
      </c>
      <c r="AE2221" s="1">
        <v>56.33</v>
      </c>
      <c r="AF2221" s="1">
        <v>1011.59</v>
      </c>
      <c r="AG2221" s="1">
        <v>220.2</v>
      </c>
      <c r="AH2221" s="1">
        <v>4476</v>
      </c>
      <c r="AI2221" s="1">
        <v>8.6300000000000008</v>
      </c>
      <c r="AJ2221" s="1">
        <v>15</v>
      </c>
      <c r="AK2221" s="1">
        <v>95.83</v>
      </c>
      <c r="AL2221" s="1">
        <v>1039</v>
      </c>
      <c r="AM2221" s="1">
        <f t="shared" si="521"/>
        <v>3931.220239645018</v>
      </c>
    </row>
    <row r="2222" spans="1:39" x14ac:dyDescent="0.3">
      <c r="A2222" s="2">
        <v>38746</v>
      </c>
      <c r="B2222" s="1" t="s">
        <v>24</v>
      </c>
      <c r="C2222" s="1">
        <v>2009.25</v>
      </c>
      <c r="D2222" s="1">
        <v>2050.48</v>
      </c>
      <c r="E2222" s="5">
        <f t="shared" si="508"/>
        <v>2.0520094562647764E-2</v>
      </c>
      <c r="F2222" s="6">
        <f t="shared" si="509"/>
        <v>41.230000000000018</v>
      </c>
      <c r="G2222" s="1">
        <v>2055.04</v>
      </c>
      <c r="H2222" s="1">
        <v>1991.23</v>
      </c>
      <c r="I2222" s="5">
        <f t="shared" si="510"/>
        <v>3.1758118701007809E-2</v>
      </c>
      <c r="J2222" s="5" t="str">
        <f t="shared" si="511"/>
        <v>Medium</v>
      </c>
      <c r="K2222" s="6">
        <f t="shared" si="512"/>
        <v>416</v>
      </c>
      <c r="L2222" s="5" t="str">
        <f t="shared" si="513"/>
        <v>Normal</v>
      </c>
      <c r="M2222" s="6">
        <f t="shared" si="520"/>
        <v>2825.9328571428568</v>
      </c>
      <c r="N2222" s="1">
        <v>146674141</v>
      </c>
      <c r="O2222" s="5">
        <f t="shared" si="519"/>
        <v>-0.46054338189060279</v>
      </c>
      <c r="P2222" s="1">
        <v>-1.49</v>
      </c>
      <c r="Q2222" s="1">
        <v>4.0599999999999996</v>
      </c>
      <c r="R2222" s="1">
        <f t="shared" si="514"/>
        <v>1.2476800016212268</v>
      </c>
      <c r="S2222" s="1">
        <f t="shared" si="515"/>
        <v>-0.85357927890001439</v>
      </c>
      <c r="T2222" s="1">
        <f t="shared" si="516"/>
        <v>-0.95604888559869938</v>
      </c>
      <c r="U2222" s="1">
        <f t="shared" si="516"/>
        <v>-0.3562361639799051</v>
      </c>
      <c r="V2222" s="1">
        <f t="shared" si="517"/>
        <v>-0.22954608171434801</v>
      </c>
      <c r="W2222" s="7" t="str">
        <f t="shared" si="518"/>
        <v>Low Stress</v>
      </c>
      <c r="X2222" s="1">
        <v>9.6300000000000008</v>
      </c>
      <c r="Y2222" s="1">
        <v>4.2300000000000004</v>
      </c>
      <c r="Z2222" s="1">
        <v>100</v>
      </c>
      <c r="AA2222" s="1">
        <v>11249</v>
      </c>
      <c r="AB2222" s="1">
        <v>555</v>
      </c>
      <c r="AC2222" s="1">
        <v>0.91</v>
      </c>
      <c r="AD2222" s="1">
        <v>131.91999999999999</v>
      </c>
      <c r="AE2222" s="1">
        <v>130.44999999999999</v>
      </c>
      <c r="AF2222" s="1">
        <v>1911.26</v>
      </c>
      <c r="AG2222" s="1">
        <v>254.61</v>
      </c>
      <c r="AH2222" s="1">
        <v>7264</v>
      </c>
      <c r="AI2222" s="1">
        <v>6.4</v>
      </c>
      <c r="AJ2222" s="1">
        <v>17</v>
      </c>
      <c r="AK2222" s="1">
        <v>96.2</v>
      </c>
      <c r="AL2222" s="1">
        <v>14192</v>
      </c>
      <c r="AM2222" s="1">
        <f t="shared" si="521"/>
        <v>3881.6928719158682</v>
      </c>
    </row>
    <row r="2223" spans="1:39" x14ac:dyDescent="0.3">
      <c r="A2223" s="2">
        <v>38747</v>
      </c>
      <c r="B2223" s="1" t="s">
        <v>26</v>
      </c>
      <c r="C2223" s="1">
        <v>2231.08</v>
      </c>
      <c r="D2223" s="1">
        <v>2275.69</v>
      </c>
      <c r="E2223" s="5">
        <f t="shared" si="508"/>
        <v>1.9994800724312946E-2</v>
      </c>
      <c r="F2223" s="6">
        <f t="shared" si="509"/>
        <v>44.610000000000127</v>
      </c>
      <c r="G2223" s="1">
        <v>2309.64</v>
      </c>
      <c r="H2223" s="1">
        <v>2209.73</v>
      </c>
      <c r="I2223" s="5">
        <f t="shared" si="510"/>
        <v>4.4781002922351446E-2</v>
      </c>
      <c r="J2223" s="5" t="str">
        <f t="shared" si="511"/>
        <v>Medium</v>
      </c>
      <c r="K2223" s="6">
        <f t="shared" si="512"/>
        <v>416</v>
      </c>
      <c r="L2223" s="5" t="str">
        <f t="shared" si="513"/>
        <v>Normal</v>
      </c>
      <c r="M2223" s="6">
        <f t="shared" si="520"/>
        <v>2874.4785714285713</v>
      </c>
      <c r="N2223" s="1">
        <v>312934218</v>
      </c>
      <c r="O2223" s="5">
        <f t="shared" si="519"/>
        <v>0.10983281963247632</v>
      </c>
      <c r="P2223" s="1">
        <v>-4.2</v>
      </c>
      <c r="Q2223" s="1">
        <v>3.34</v>
      </c>
      <c r="R2223" s="1">
        <f t="shared" si="514"/>
        <v>0.66614859535470439</v>
      </c>
      <c r="S2223" s="1">
        <f t="shared" si="515"/>
        <v>-0.1258950745202666</v>
      </c>
      <c r="T2223" s="1">
        <f t="shared" si="516"/>
        <v>-1.5881429530295348</v>
      </c>
      <c r="U2223" s="1">
        <f t="shared" si="516"/>
        <v>-0.60361523100683467</v>
      </c>
      <c r="V2223" s="1">
        <f t="shared" si="517"/>
        <v>-0.41287616580048292</v>
      </c>
      <c r="W2223" s="7" t="str">
        <f t="shared" si="518"/>
        <v>Low Stress</v>
      </c>
      <c r="X2223" s="1">
        <v>6.03</v>
      </c>
      <c r="Y2223" s="1">
        <v>2.04</v>
      </c>
      <c r="Z2223" s="1">
        <v>87</v>
      </c>
      <c r="AA2223" s="1">
        <v>29208</v>
      </c>
      <c r="AB2223" s="1">
        <v>3350</v>
      </c>
      <c r="AC2223" s="1">
        <v>1.41</v>
      </c>
      <c r="AD2223" s="1">
        <v>143.06</v>
      </c>
      <c r="AE2223" s="1">
        <v>135.44999999999999</v>
      </c>
      <c r="AF2223" s="1">
        <v>959.84</v>
      </c>
      <c r="AG2223" s="1">
        <v>316.52999999999997</v>
      </c>
      <c r="AH2223" s="1">
        <v>1906</v>
      </c>
      <c r="AI2223" s="1">
        <v>0.09</v>
      </c>
      <c r="AJ2223" s="1">
        <v>2</v>
      </c>
      <c r="AK2223" s="1">
        <v>32.869999999999997</v>
      </c>
      <c r="AL2223" s="1">
        <v>4376</v>
      </c>
      <c r="AM2223" s="1">
        <f t="shared" si="521"/>
        <v>3829.4770407820638</v>
      </c>
    </row>
    <row r="2224" spans="1:39" x14ac:dyDescent="0.3">
      <c r="A2224" s="2">
        <v>38748</v>
      </c>
      <c r="B2224" s="1" t="s">
        <v>25</v>
      </c>
      <c r="C2224" s="1">
        <v>3454.55</v>
      </c>
      <c r="D2224" s="1">
        <v>3429.02</v>
      </c>
      <c r="E2224" s="5">
        <f t="shared" si="508"/>
        <v>-7.3902534338771185E-3</v>
      </c>
      <c r="F2224" s="6">
        <f t="shared" si="509"/>
        <v>-25.5300000000002</v>
      </c>
      <c r="G2224" s="1">
        <v>3490.8</v>
      </c>
      <c r="H2224" s="1">
        <v>3379.92</v>
      </c>
      <c r="I2224" s="5">
        <f t="shared" si="510"/>
        <v>3.2096799872631775E-2</v>
      </c>
      <c r="J2224" s="5" t="str">
        <f t="shared" si="511"/>
        <v>Medium</v>
      </c>
      <c r="K2224" s="6">
        <f t="shared" si="512"/>
        <v>416</v>
      </c>
      <c r="L2224" s="5" t="str">
        <f t="shared" si="513"/>
        <v>Normal</v>
      </c>
      <c r="M2224" s="6">
        <f t="shared" si="520"/>
        <v>2862.0742857142859</v>
      </c>
      <c r="N2224" s="1">
        <v>315604654</v>
      </c>
      <c r="O2224" s="5">
        <f t="shared" si="519"/>
        <v>0.50680452961519362</v>
      </c>
      <c r="P2224" s="1">
        <v>1.44</v>
      </c>
      <c r="Q2224" s="1">
        <v>3.44</v>
      </c>
      <c r="R2224" s="1">
        <f t="shared" si="514"/>
        <v>0.65680815457994912</v>
      </c>
      <c r="S2224" s="1">
        <f t="shared" si="515"/>
        <v>0.38056021265453166</v>
      </c>
      <c r="T2224" s="1">
        <f t="shared" si="516"/>
        <v>-0.27264090863473328</v>
      </c>
      <c r="U2224" s="1">
        <f t="shared" si="516"/>
        <v>-0.56925702725309435</v>
      </c>
      <c r="V2224" s="1">
        <f t="shared" si="517"/>
        <v>4.8867607836663329E-2</v>
      </c>
      <c r="W2224" s="7" t="str">
        <f t="shared" si="518"/>
        <v>Moderate Stress</v>
      </c>
      <c r="X2224" s="1">
        <v>10.91</v>
      </c>
      <c r="Y2224" s="1">
        <v>4.62</v>
      </c>
      <c r="Z2224" s="1">
        <v>71</v>
      </c>
      <c r="AA2224" s="1">
        <v>2519</v>
      </c>
      <c r="AB2224" s="1">
        <v>1257</v>
      </c>
      <c r="AC2224" s="1">
        <v>1.19</v>
      </c>
      <c r="AD2224" s="1">
        <v>106.14</v>
      </c>
      <c r="AE2224" s="1">
        <v>63.3</v>
      </c>
      <c r="AF2224" s="1">
        <v>1780.55</v>
      </c>
      <c r="AG2224" s="1">
        <v>490.54</v>
      </c>
      <c r="AH2224" s="1">
        <v>686</v>
      </c>
      <c r="AI2224" s="1">
        <v>2.96</v>
      </c>
      <c r="AJ2224" s="1">
        <v>45</v>
      </c>
      <c r="AK2224" s="1">
        <v>68.05</v>
      </c>
      <c r="AL2224" s="1">
        <v>5977</v>
      </c>
      <c r="AM2224" s="1">
        <f t="shared" si="521"/>
        <v>3819.7709907791273</v>
      </c>
    </row>
    <row r="2225" spans="1:39" x14ac:dyDescent="0.3">
      <c r="A2225" s="2">
        <v>38749</v>
      </c>
      <c r="B2225" s="1" t="s">
        <v>26</v>
      </c>
      <c r="C2225" s="1">
        <v>4591.74</v>
      </c>
      <c r="D2225" s="1">
        <v>4554.8999999999996</v>
      </c>
      <c r="E2225" s="5">
        <f t="shared" si="508"/>
        <v>-8.0231023533562755E-3</v>
      </c>
      <c r="F2225" s="6">
        <f t="shared" si="509"/>
        <v>-36.840000000000146</v>
      </c>
      <c r="G2225" s="1">
        <v>4639.99</v>
      </c>
      <c r="H2225" s="1">
        <v>4515.7</v>
      </c>
      <c r="I2225" s="5">
        <f t="shared" si="510"/>
        <v>2.7068170236119633E-2</v>
      </c>
      <c r="J2225" s="5" t="str">
        <f t="shared" si="511"/>
        <v>Medium</v>
      </c>
      <c r="K2225" s="6">
        <f t="shared" si="512"/>
        <v>416</v>
      </c>
      <c r="L2225" s="5" t="str">
        <f t="shared" si="513"/>
        <v>Normal</v>
      </c>
      <c r="M2225" s="6">
        <f t="shared" si="520"/>
        <v>2899.7114285714292</v>
      </c>
      <c r="N2225" s="1">
        <v>151277944</v>
      </c>
      <c r="O2225" s="5">
        <f t="shared" si="519"/>
        <v>0.32833870901890327</v>
      </c>
      <c r="P2225" s="1">
        <v>6.82</v>
      </c>
      <c r="Q2225" s="1">
        <v>7.6</v>
      </c>
      <c r="R2225" s="1">
        <f t="shared" si="514"/>
        <v>1.2315771819842309</v>
      </c>
      <c r="S2225" s="1">
        <f t="shared" si="515"/>
        <v>0.15287406740021295</v>
      </c>
      <c r="T2225" s="1">
        <f t="shared" si="516"/>
        <v>0.98221742449364136</v>
      </c>
      <c r="U2225" s="1">
        <f t="shared" si="516"/>
        <v>0.86004424890249886</v>
      </c>
      <c r="V2225" s="1">
        <f t="shared" si="517"/>
        <v>0.80667823069514599</v>
      </c>
      <c r="W2225" s="7" t="str">
        <f t="shared" si="518"/>
        <v>Moderate Stress</v>
      </c>
      <c r="X2225" s="1">
        <v>12.69</v>
      </c>
      <c r="Y2225" s="1">
        <v>7.83</v>
      </c>
      <c r="Z2225" s="1">
        <v>103</v>
      </c>
      <c r="AA2225" s="1">
        <v>25898</v>
      </c>
      <c r="AB2225" s="1">
        <v>357</v>
      </c>
      <c r="AC2225" s="1">
        <v>1.05</v>
      </c>
      <c r="AD2225" s="1">
        <v>92.36</v>
      </c>
      <c r="AE2225" s="1">
        <v>136.86000000000001</v>
      </c>
      <c r="AF2225" s="1">
        <v>2014.46</v>
      </c>
      <c r="AG2225" s="1">
        <v>351.33</v>
      </c>
      <c r="AH2225" s="1">
        <v>4552</v>
      </c>
      <c r="AI2225" s="1">
        <v>4.18</v>
      </c>
      <c r="AJ2225" s="1">
        <v>41</v>
      </c>
      <c r="AK2225" s="1">
        <v>72.22</v>
      </c>
      <c r="AL2225" s="1">
        <v>8072</v>
      </c>
      <c r="AM2225" s="1">
        <f t="shared" si="521"/>
        <v>3830.4151827174892</v>
      </c>
    </row>
    <row r="2226" spans="1:39" x14ac:dyDescent="0.3">
      <c r="A2226" s="2">
        <v>38750</v>
      </c>
      <c r="B2226" s="1" t="s">
        <v>26</v>
      </c>
      <c r="C2226" s="1">
        <v>4239.7</v>
      </c>
      <c r="D2226" s="1">
        <v>4219.93</v>
      </c>
      <c r="E2226" s="5">
        <f t="shared" si="508"/>
        <v>-4.6630657829562303E-3</v>
      </c>
      <c r="F2226" s="6">
        <f t="shared" si="509"/>
        <v>-19.769999999999527</v>
      </c>
      <c r="G2226" s="1">
        <v>4252.72</v>
      </c>
      <c r="H2226" s="1">
        <v>4175.07</v>
      </c>
      <c r="I2226" s="5">
        <f t="shared" si="510"/>
        <v>1.831497511616401E-2</v>
      </c>
      <c r="J2226" s="5" t="str">
        <f t="shared" si="511"/>
        <v>Low</v>
      </c>
      <c r="K2226" s="6">
        <f t="shared" si="512"/>
        <v>416</v>
      </c>
      <c r="L2226" s="5" t="str">
        <f t="shared" si="513"/>
        <v>Normal</v>
      </c>
      <c r="M2226" s="6">
        <f t="shared" si="520"/>
        <v>3335.002857142857</v>
      </c>
      <c r="N2226" s="1">
        <v>553789592</v>
      </c>
      <c r="O2226" s="5">
        <f t="shared" si="519"/>
        <v>-7.3540582669213234E-2</v>
      </c>
      <c r="P2226" s="1">
        <v>5.73</v>
      </c>
      <c r="Q2226" s="1">
        <v>5.84</v>
      </c>
      <c r="R2226" s="1">
        <f t="shared" si="514"/>
        <v>-0.17629636723886635</v>
      </c>
      <c r="S2226" s="1">
        <f t="shared" si="515"/>
        <v>-0.35984229742681895</v>
      </c>
      <c r="T2226" s="1">
        <f t="shared" si="516"/>
        <v>0.72798032726131268</v>
      </c>
      <c r="U2226" s="1">
        <f t="shared" si="516"/>
        <v>0.25533986283667098</v>
      </c>
      <c r="V2226" s="1">
        <f t="shared" si="517"/>
        <v>0.1117953813580746</v>
      </c>
      <c r="W2226" s="7" t="str">
        <f t="shared" si="518"/>
        <v>Moderate Stress</v>
      </c>
      <c r="X2226" s="1">
        <v>7.47</v>
      </c>
      <c r="Y2226" s="1">
        <v>7.92</v>
      </c>
      <c r="Z2226" s="1">
        <v>89</v>
      </c>
      <c r="AA2226" s="1">
        <v>5174</v>
      </c>
      <c r="AB2226" s="1">
        <v>2209</v>
      </c>
      <c r="AC2226" s="1">
        <v>1.45</v>
      </c>
      <c r="AD2226" s="1">
        <v>133.1</v>
      </c>
      <c r="AE2226" s="1">
        <v>96.14</v>
      </c>
      <c r="AF2226" s="1">
        <v>1499.56</v>
      </c>
      <c r="AG2226" s="1">
        <v>161.88999999999999</v>
      </c>
      <c r="AH2226" s="1">
        <v>586</v>
      </c>
      <c r="AI2226" s="1">
        <v>6.53</v>
      </c>
      <c r="AJ2226" s="1">
        <v>36</v>
      </c>
      <c r="AK2226" s="1">
        <v>65.38</v>
      </c>
      <c r="AL2226" s="1">
        <v>5915</v>
      </c>
      <c r="AM2226" s="1">
        <f t="shared" si="521"/>
        <v>3836.8304640678325</v>
      </c>
    </row>
    <row r="2227" spans="1:39" x14ac:dyDescent="0.3">
      <c r="A2227" s="2">
        <v>38751</v>
      </c>
      <c r="B2227" s="1" t="s">
        <v>26</v>
      </c>
      <c r="C2227" s="1">
        <v>3332.52</v>
      </c>
      <c r="D2227" s="1">
        <v>3372.03</v>
      </c>
      <c r="E2227" s="5">
        <f t="shared" si="508"/>
        <v>1.1855892837852501E-2</v>
      </c>
      <c r="F2227" s="6">
        <f t="shared" si="509"/>
        <v>39.510000000000218</v>
      </c>
      <c r="G2227" s="1">
        <v>3372.95</v>
      </c>
      <c r="H2227" s="1">
        <v>3310.58</v>
      </c>
      <c r="I2227" s="5">
        <f t="shared" si="510"/>
        <v>1.8715566598249939E-2</v>
      </c>
      <c r="J2227" s="5" t="str">
        <f t="shared" si="511"/>
        <v>Low</v>
      </c>
      <c r="K2227" s="6">
        <f t="shared" si="512"/>
        <v>416</v>
      </c>
      <c r="L2227" s="5" t="str">
        <f t="shared" si="513"/>
        <v>Normal</v>
      </c>
      <c r="M2227" s="6">
        <f t="shared" si="520"/>
        <v>3386.1514285714284</v>
      </c>
      <c r="N2227" s="1">
        <v>609083842</v>
      </c>
      <c r="O2227" s="5">
        <f t="shared" si="519"/>
        <v>-0.20092750353678854</v>
      </c>
      <c r="P2227" s="1">
        <v>7.91</v>
      </c>
      <c r="Q2227" s="1">
        <v>0.38</v>
      </c>
      <c r="R2227" s="1">
        <f t="shared" si="514"/>
        <v>-0.369700241104224</v>
      </c>
      <c r="S2227" s="1">
        <f t="shared" si="515"/>
        <v>-0.52236213944052301</v>
      </c>
      <c r="T2227" s="1">
        <f t="shared" si="516"/>
        <v>1.2364545217259699</v>
      </c>
      <c r="U2227" s="1">
        <f t="shared" si="516"/>
        <v>-1.6206180621175452</v>
      </c>
      <c r="V2227" s="1">
        <f t="shared" si="517"/>
        <v>-0.31905648023408056</v>
      </c>
      <c r="W2227" s="7" t="str">
        <f t="shared" si="518"/>
        <v>Low Stress</v>
      </c>
      <c r="X2227" s="1">
        <v>13.7</v>
      </c>
      <c r="Y2227" s="1">
        <v>2.69</v>
      </c>
      <c r="Z2227" s="1">
        <v>56</v>
      </c>
      <c r="AA2227" s="1">
        <v>8571</v>
      </c>
      <c r="AB2227" s="1">
        <v>581</v>
      </c>
      <c r="AC2227" s="1">
        <v>1.47</v>
      </c>
      <c r="AD2227" s="1">
        <v>121.19</v>
      </c>
      <c r="AE2227" s="1">
        <v>49.43</v>
      </c>
      <c r="AF2227" s="1">
        <v>2348.5300000000002</v>
      </c>
      <c r="AG2227" s="1">
        <v>437.26</v>
      </c>
      <c r="AH2227" s="1">
        <v>7654</v>
      </c>
      <c r="AI2227" s="1">
        <v>3.96</v>
      </c>
      <c r="AJ2227" s="1">
        <v>7</v>
      </c>
      <c r="AK2227" s="1">
        <v>11.39</v>
      </c>
      <c r="AL2227" s="1">
        <v>2799</v>
      </c>
      <c r="AM2227" s="1">
        <f t="shared" si="521"/>
        <v>3845.631696879736</v>
      </c>
    </row>
    <row r="2228" spans="1:39" x14ac:dyDescent="0.3">
      <c r="A2228" s="2">
        <v>38752</v>
      </c>
      <c r="B2228" s="1" t="s">
        <v>24</v>
      </c>
      <c r="C2228" s="1">
        <v>3920.89</v>
      </c>
      <c r="D2228" s="1">
        <v>3968.1</v>
      </c>
      <c r="E2228" s="5">
        <f t="shared" si="508"/>
        <v>1.2040633631649967E-2</v>
      </c>
      <c r="F2228" s="6">
        <f t="shared" si="509"/>
        <v>47.210000000000036</v>
      </c>
      <c r="G2228" s="1">
        <v>3995.38</v>
      </c>
      <c r="H2228" s="1">
        <v>3909.19</v>
      </c>
      <c r="I2228" s="5">
        <f t="shared" si="510"/>
        <v>2.1982254029059744E-2</v>
      </c>
      <c r="J2228" s="5" t="str">
        <f t="shared" si="511"/>
        <v>Medium</v>
      </c>
      <c r="K2228" s="6">
        <f t="shared" si="512"/>
        <v>416</v>
      </c>
      <c r="L2228" s="5" t="str">
        <f t="shared" si="513"/>
        <v>Normal</v>
      </c>
      <c r="M2228" s="6">
        <f t="shared" si="520"/>
        <v>3410.0214285714283</v>
      </c>
      <c r="N2228" s="1">
        <v>293529309</v>
      </c>
      <c r="O2228" s="5">
        <f t="shared" si="519"/>
        <v>0.17676888995649495</v>
      </c>
      <c r="P2228" s="1">
        <v>-4.8600000000000003</v>
      </c>
      <c r="Q2228" s="1">
        <v>8.77</v>
      </c>
      <c r="R2228" s="1">
        <f t="shared" si="514"/>
        <v>0.73402155814206016</v>
      </c>
      <c r="S2228" s="1">
        <f t="shared" si="515"/>
        <v>-4.0498241784303543E-2</v>
      </c>
      <c r="T2228" s="1">
        <f t="shared" si="516"/>
        <v>-1.7420846816289266</v>
      </c>
      <c r="U2228" s="1">
        <f t="shared" si="516"/>
        <v>1.2620352328212594</v>
      </c>
      <c r="V2228" s="1">
        <f t="shared" si="517"/>
        <v>5.3368466887522337E-2</v>
      </c>
      <c r="W2228" s="7" t="str">
        <f t="shared" si="518"/>
        <v>Moderate Stress</v>
      </c>
      <c r="X2228" s="1">
        <v>3.04</v>
      </c>
      <c r="Y2228" s="1">
        <v>2.16</v>
      </c>
      <c r="Z2228" s="1">
        <v>89</v>
      </c>
      <c r="AA2228" s="1">
        <v>7480</v>
      </c>
      <c r="AB2228" s="1">
        <v>4830</v>
      </c>
      <c r="AC2228" s="1">
        <v>1.03</v>
      </c>
      <c r="AD2228" s="1">
        <v>129.87</v>
      </c>
      <c r="AE2228" s="1">
        <v>118.06</v>
      </c>
      <c r="AF2228" s="1">
        <v>1058.45</v>
      </c>
      <c r="AG2228" s="1">
        <v>172.58</v>
      </c>
      <c r="AH2228" s="1">
        <v>1808</v>
      </c>
      <c r="AI2228" s="1">
        <v>8.2799999999999994</v>
      </c>
      <c r="AJ2228" s="1">
        <v>17</v>
      </c>
      <c r="AK2228" s="1">
        <v>53.99</v>
      </c>
      <c r="AL2228" s="1">
        <v>5726</v>
      </c>
      <c r="AM2228" s="1">
        <f t="shared" si="521"/>
        <v>3833.3070278172754</v>
      </c>
    </row>
    <row r="2229" spans="1:39" x14ac:dyDescent="0.3">
      <c r="A2229" s="2">
        <v>38753</v>
      </c>
      <c r="B2229" s="1" t="s">
        <v>26</v>
      </c>
      <c r="C2229" s="1">
        <v>2459.29</v>
      </c>
      <c r="D2229" s="1">
        <v>2495.2199999999998</v>
      </c>
      <c r="E2229" s="5">
        <f t="shared" si="508"/>
        <v>1.4609907737598998E-2</v>
      </c>
      <c r="F2229" s="6">
        <f t="shared" si="509"/>
        <v>35.929999999999836</v>
      </c>
      <c r="G2229" s="1">
        <v>2530.56</v>
      </c>
      <c r="H2229" s="1">
        <v>2438.6999999999998</v>
      </c>
      <c r="I2229" s="5">
        <f t="shared" si="510"/>
        <v>3.7352243940324291E-2</v>
      </c>
      <c r="J2229" s="5" t="str">
        <f t="shared" si="511"/>
        <v>Medium</v>
      </c>
      <c r="K2229" s="6">
        <f t="shared" si="512"/>
        <v>416</v>
      </c>
      <c r="L2229" s="5" t="str">
        <f t="shared" si="513"/>
        <v>Normal</v>
      </c>
      <c r="M2229" s="6">
        <f t="shared" si="520"/>
        <v>3473.5557142857142</v>
      </c>
      <c r="N2229" s="1">
        <v>271287575</v>
      </c>
      <c r="O2229" s="5">
        <f t="shared" si="519"/>
        <v>-0.37118016179027752</v>
      </c>
      <c r="P2229" s="1">
        <v>9.5</v>
      </c>
      <c r="Q2229" s="1">
        <v>2.97</v>
      </c>
      <c r="R2229" s="1">
        <f t="shared" si="514"/>
        <v>0.81181694404715576</v>
      </c>
      <c r="S2229" s="1">
        <f t="shared" si="515"/>
        <v>-0.73956995742784881</v>
      </c>
      <c r="T2229" s="1">
        <f t="shared" si="516"/>
        <v>1.6073141406245044</v>
      </c>
      <c r="U2229" s="1">
        <f t="shared" si="516"/>
        <v>-0.7307405848956734</v>
      </c>
      <c r="V2229" s="1">
        <f t="shared" si="517"/>
        <v>0.23720513558703449</v>
      </c>
      <c r="W2229" s="7" t="str">
        <f t="shared" si="518"/>
        <v>Moderate Stress</v>
      </c>
      <c r="X2229" s="1">
        <v>12.92</v>
      </c>
      <c r="Y2229" s="1">
        <v>9.25</v>
      </c>
      <c r="Z2229" s="1">
        <v>73</v>
      </c>
      <c r="AA2229" s="1">
        <v>11256</v>
      </c>
      <c r="AB2229" s="1">
        <v>3213</v>
      </c>
      <c r="AC2229" s="1">
        <v>1.41</v>
      </c>
      <c r="AD2229" s="1">
        <v>149.77000000000001</v>
      </c>
      <c r="AE2229" s="1">
        <v>139.87</v>
      </c>
      <c r="AF2229" s="1">
        <v>1090.6300000000001</v>
      </c>
      <c r="AG2229" s="1">
        <v>115.5</v>
      </c>
      <c r="AH2229" s="1">
        <v>4106</v>
      </c>
      <c r="AI2229" s="1">
        <v>6.63</v>
      </c>
      <c r="AJ2229" s="1">
        <v>28</v>
      </c>
      <c r="AK2229" s="1">
        <v>76.349999999999994</v>
      </c>
      <c r="AL2229" s="1">
        <v>12871</v>
      </c>
      <c r="AM2229" s="1">
        <f t="shared" si="521"/>
        <v>3855.1499170552529</v>
      </c>
    </row>
    <row r="2230" spans="1:39" x14ac:dyDescent="0.3">
      <c r="A2230" s="2">
        <v>38754</v>
      </c>
      <c r="B2230" s="1" t="s">
        <v>26</v>
      </c>
      <c r="C2230" s="1">
        <v>3563.86</v>
      </c>
      <c r="D2230" s="1">
        <v>3524.86</v>
      </c>
      <c r="E2230" s="5">
        <f t="shared" si="508"/>
        <v>-1.0943190809964476E-2</v>
      </c>
      <c r="F2230" s="6">
        <f t="shared" si="509"/>
        <v>-39</v>
      </c>
      <c r="G2230" s="1">
        <v>3603.38</v>
      </c>
      <c r="H2230" s="1">
        <v>3489.06</v>
      </c>
      <c r="I2230" s="5">
        <f t="shared" si="510"/>
        <v>3.2077578805003608E-2</v>
      </c>
      <c r="J2230" s="5" t="str">
        <f t="shared" si="511"/>
        <v>Medium</v>
      </c>
      <c r="K2230" s="6">
        <f t="shared" si="512"/>
        <v>416</v>
      </c>
      <c r="L2230" s="5" t="str">
        <f t="shared" si="513"/>
        <v>Normal</v>
      </c>
      <c r="M2230" s="6">
        <f t="shared" si="520"/>
        <v>3652.0085714285715</v>
      </c>
      <c r="N2230" s="1">
        <v>700472767</v>
      </c>
      <c r="O2230" s="5">
        <f t="shared" si="519"/>
        <v>0.4126449771963997</v>
      </c>
      <c r="P2230" s="1">
        <v>0.12</v>
      </c>
      <c r="Q2230" s="1">
        <v>9.9700000000000006</v>
      </c>
      <c r="R2230" s="1">
        <f t="shared" si="514"/>
        <v>-0.68935322714509861</v>
      </c>
      <c r="S2230" s="1">
        <f t="shared" si="515"/>
        <v>0.26043174515596135</v>
      </c>
      <c r="T2230" s="1">
        <f t="shared" si="516"/>
        <v>-0.58052436583351663</v>
      </c>
      <c r="U2230" s="1">
        <f t="shared" si="516"/>
        <v>1.6743336778661424</v>
      </c>
      <c r="V2230" s="1">
        <f t="shared" si="517"/>
        <v>0.16622195751087215</v>
      </c>
      <c r="W2230" s="7" t="str">
        <f t="shared" si="518"/>
        <v>Moderate Stress</v>
      </c>
      <c r="X2230" s="1">
        <v>12.77</v>
      </c>
      <c r="Y2230" s="1">
        <v>0.92</v>
      </c>
      <c r="Z2230" s="1">
        <v>90</v>
      </c>
      <c r="AA2230" s="1">
        <v>19716</v>
      </c>
      <c r="AB2230" s="1">
        <v>1496</v>
      </c>
      <c r="AC2230" s="1">
        <v>1.27</v>
      </c>
      <c r="AD2230" s="1">
        <v>93.62</v>
      </c>
      <c r="AE2230" s="1">
        <v>105.7</v>
      </c>
      <c r="AF2230" s="1">
        <v>1678.75</v>
      </c>
      <c r="AG2230" s="1">
        <v>140.08000000000001</v>
      </c>
      <c r="AH2230" s="1">
        <v>4727</v>
      </c>
      <c r="AI2230" s="1">
        <v>3.47</v>
      </c>
      <c r="AJ2230" s="1">
        <v>36</v>
      </c>
      <c r="AK2230" s="1">
        <v>20.16</v>
      </c>
      <c r="AL2230" s="1">
        <v>4198</v>
      </c>
      <c r="AM2230" s="1">
        <f t="shared" si="521"/>
        <v>3875.8137170915397</v>
      </c>
    </row>
    <row r="2231" spans="1:39" x14ac:dyDescent="0.3">
      <c r="A2231" s="2">
        <v>38755</v>
      </c>
      <c r="B2231" s="1" t="s">
        <v>26</v>
      </c>
      <c r="C2231" s="1">
        <v>2864.73</v>
      </c>
      <c r="D2231" s="1">
        <v>2909.47</v>
      </c>
      <c r="E2231" s="5">
        <f t="shared" si="508"/>
        <v>1.5617527655311245E-2</v>
      </c>
      <c r="F2231" s="6">
        <f t="shared" si="509"/>
        <v>44.739999999999782</v>
      </c>
      <c r="G2231" s="1">
        <v>2919.16</v>
      </c>
      <c r="H2231" s="1">
        <v>2859.26</v>
      </c>
      <c r="I2231" s="5">
        <f t="shared" si="510"/>
        <v>2.0909474889430988E-2</v>
      </c>
      <c r="J2231" s="5" t="str">
        <f t="shared" si="511"/>
        <v>Medium</v>
      </c>
      <c r="K2231" s="6">
        <f t="shared" si="512"/>
        <v>416</v>
      </c>
      <c r="L2231" s="5" t="str">
        <f t="shared" si="513"/>
        <v>Normal</v>
      </c>
      <c r="M2231" s="6">
        <f t="shared" si="520"/>
        <v>3577.787142857143</v>
      </c>
      <c r="N2231" s="1">
        <v>439415148</v>
      </c>
      <c r="O2231" s="5">
        <f t="shared" si="519"/>
        <v>-0.17458565730270148</v>
      </c>
      <c r="P2231" s="1">
        <v>9.86</v>
      </c>
      <c r="Q2231" s="1">
        <v>9.5399999999999991</v>
      </c>
      <c r="R2231" s="1">
        <f t="shared" si="514"/>
        <v>0.22375355731561111</v>
      </c>
      <c r="S2231" s="1">
        <f t="shared" si="515"/>
        <v>-0.48875529299854409</v>
      </c>
      <c r="T2231" s="1">
        <f t="shared" si="516"/>
        <v>1.6912823562241726</v>
      </c>
      <c r="U2231" s="1">
        <f t="shared" si="516"/>
        <v>1.5265934017250591</v>
      </c>
      <c r="V2231" s="1">
        <f t="shared" si="517"/>
        <v>0.73821850556657465</v>
      </c>
      <c r="W2231" s="7" t="str">
        <f t="shared" si="518"/>
        <v>Moderate Stress</v>
      </c>
      <c r="X2231" s="1">
        <v>6.19</v>
      </c>
      <c r="Y2231" s="1">
        <v>7.48</v>
      </c>
      <c r="Z2231" s="1">
        <v>100</v>
      </c>
      <c r="AA2231" s="1">
        <v>9712</v>
      </c>
      <c r="AB2231" s="1">
        <v>2726</v>
      </c>
      <c r="AC2231" s="1">
        <v>0.99</v>
      </c>
      <c r="AD2231" s="1">
        <v>108.77</v>
      </c>
      <c r="AE2231" s="1">
        <v>46.17</v>
      </c>
      <c r="AF2231" s="1">
        <v>2383.81</v>
      </c>
      <c r="AG2231" s="1">
        <v>414.45</v>
      </c>
      <c r="AH2231" s="1">
        <v>7000</v>
      </c>
      <c r="AI2231" s="1">
        <v>7.84</v>
      </c>
      <c r="AJ2231" s="1">
        <v>26</v>
      </c>
      <c r="AK2231" s="1">
        <v>34.89</v>
      </c>
      <c r="AL2231" s="1">
        <v>3825</v>
      </c>
      <c r="AM2231" s="1">
        <f t="shared" si="521"/>
        <v>3877.8035353732357</v>
      </c>
    </row>
    <row r="2232" spans="1:39" x14ac:dyDescent="0.3">
      <c r="A2232" s="2">
        <v>38756</v>
      </c>
      <c r="B2232" s="1" t="s">
        <v>25</v>
      </c>
      <c r="C2232" s="1">
        <v>1759.74</v>
      </c>
      <c r="D2232" s="1">
        <v>1752.08</v>
      </c>
      <c r="E2232" s="5">
        <f t="shared" si="508"/>
        <v>-4.3529157716481305E-3</v>
      </c>
      <c r="F2232" s="6">
        <f t="shared" si="509"/>
        <v>-7.6600000000000819</v>
      </c>
      <c r="G2232" s="1">
        <v>1772.83</v>
      </c>
      <c r="H2232" s="1">
        <v>1738.56</v>
      </c>
      <c r="I2232" s="5">
        <f t="shared" si="510"/>
        <v>1.947446781910963E-2</v>
      </c>
      <c r="J2232" s="5" t="str">
        <f t="shared" si="511"/>
        <v>Low</v>
      </c>
      <c r="K2232" s="6">
        <f t="shared" si="512"/>
        <v>416</v>
      </c>
      <c r="L2232" s="5" t="str">
        <f t="shared" si="513"/>
        <v>Normal</v>
      </c>
      <c r="M2232" s="6">
        <f t="shared" si="520"/>
        <v>3177.3842857142859</v>
      </c>
      <c r="N2232" s="1">
        <v>869507171</v>
      </c>
      <c r="O2232" s="5">
        <f t="shared" si="519"/>
        <v>-0.39780097406056769</v>
      </c>
      <c r="P2232" s="1">
        <v>-1.21</v>
      </c>
      <c r="Q2232" s="1">
        <v>9.41</v>
      </c>
      <c r="R2232" s="1">
        <f t="shared" si="514"/>
        <v>-1.2805884559459579</v>
      </c>
      <c r="S2232" s="1">
        <f t="shared" si="515"/>
        <v>-0.77353270788118245</v>
      </c>
      <c r="T2232" s="1">
        <f t="shared" si="516"/>
        <v>-0.89074027346562401</v>
      </c>
      <c r="U2232" s="1">
        <f t="shared" si="516"/>
        <v>1.4819277368451971</v>
      </c>
      <c r="V2232" s="1">
        <f t="shared" si="517"/>
        <v>-0.36573342511189189</v>
      </c>
      <c r="W2232" s="7" t="str">
        <f t="shared" si="518"/>
        <v>Low Stress</v>
      </c>
      <c r="X2232" s="1">
        <v>5.88</v>
      </c>
      <c r="Y2232" s="1">
        <v>0.94</v>
      </c>
      <c r="Z2232" s="1">
        <v>88</v>
      </c>
      <c r="AA2232" s="1">
        <v>15714</v>
      </c>
      <c r="AB2232" s="1">
        <v>747</v>
      </c>
      <c r="AC2232" s="1">
        <v>1.46</v>
      </c>
      <c r="AD2232" s="1">
        <v>93.49</v>
      </c>
      <c r="AE2232" s="1">
        <v>31.16</v>
      </c>
      <c r="AF2232" s="1">
        <v>1464.19</v>
      </c>
      <c r="AG2232" s="1">
        <v>460.76</v>
      </c>
      <c r="AH2232" s="1">
        <v>3130</v>
      </c>
      <c r="AI2232" s="1">
        <v>3.03</v>
      </c>
      <c r="AJ2232" s="1">
        <v>43</v>
      </c>
      <c r="AK2232" s="1">
        <v>20.46</v>
      </c>
      <c r="AL2232" s="1">
        <v>8966</v>
      </c>
      <c r="AM2232" s="1">
        <f t="shared" si="521"/>
        <v>3885.0551933166698</v>
      </c>
    </row>
    <row r="2233" spans="1:39" x14ac:dyDescent="0.3">
      <c r="A2233" s="2">
        <v>38757</v>
      </c>
      <c r="B2233" s="1" t="s">
        <v>25</v>
      </c>
      <c r="C2233" s="1">
        <v>3806.95</v>
      </c>
      <c r="D2233" s="1">
        <v>3757.88</v>
      </c>
      <c r="E2233" s="5">
        <f t="shared" si="508"/>
        <v>-1.2889583524868914E-2</v>
      </c>
      <c r="F2233" s="6">
        <f t="shared" si="509"/>
        <v>-49.069999999999709</v>
      </c>
      <c r="G2233" s="1">
        <v>3832.58</v>
      </c>
      <c r="H2233" s="1">
        <v>3755.55</v>
      </c>
      <c r="I2233" s="5">
        <f t="shared" si="510"/>
        <v>2.0234045627076726E-2</v>
      </c>
      <c r="J2233" s="5" t="str">
        <f t="shared" si="511"/>
        <v>Medium</v>
      </c>
      <c r="K2233" s="6">
        <f t="shared" si="512"/>
        <v>416</v>
      </c>
      <c r="L2233" s="5" t="str">
        <f t="shared" si="513"/>
        <v>Normal</v>
      </c>
      <c r="M2233" s="6">
        <f t="shared" si="520"/>
        <v>3111.3771428571431</v>
      </c>
      <c r="N2233" s="1">
        <v>456544406</v>
      </c>
      <c r="O2233" s="5">
        <f t="shared" si="519"/>
        <v>1.1448107392356515</v>
      </c>
      <c r="P2233" s="1">
        <v>2.0699999999999998</v>
      </c>
      <c r="Q2233" s="1">
        <v>8.11</v>
      </c>
      <c r="R2233" s="1">
        <f t="shared" si="514"/>
        <v>0.16384018741477749</v>
      </c>
      <c r="S2233" s="1">
        <f t="shared" si="515"/>
        <v>1.1945265734481032</v>
      </c>
      <c r="T2233" s="1">
        <f t="shared" si="516"/>
        <v>-0.12569653133531397</v>
      </c>
      <c r="U2233" s="1">
        <f t="shared" si="516"/>
        <v>1.0352710880465739</v>
      </c>
      <c r="V2233" s="1">
        <f t="shared" si="517"/>
        <v>0.56698532939353519</v>
      </c>
      <c r="W2233" s="7" t="str">
        <f t="shared" si="518"/>
        <v>Moderate Stress</v>
      </c>
      <c r="X2233" s="1">
        <v>5.97</v>
      </c>
      <c r="Y2233" s="1">
        <v>8.4600000000000009</v>
      </c>
      <c r="Z2233" s="1">
        <v>92</v>
      </c>
      <c r="AA2233" s="1">
        <v>26157</v>
      </c>
      <c r="AB2233" s="1">
        <v>1711</v>
      </c>
      <c r="AC2233" s="1">
        <v>0.84</v>
      </c>
      <c r="AD2233" s="1">
        <v>140.24</v>
      </c>
      <c r="AE2233" s="1">
        <v>49.82</v>
      </c>
      <c r="AF2233" s="1">
        <v>2374.88</v>
      </c>
      <c r="AG2233" s="1">
        <v>207.28</v>
      </c>
      <c r="AH2233" s="1">
        <v>4402</v>
      </c>
      <c r="AI2233" s="1">
        <v>0.63</v>
      </c>
      <c r="AJ2233" s="1">
        <v>28</v>
      </c>
      <c r="AK2233" s="1">
        <v>88.7</v>
      </c>
      <c r="AL2233" s="1">
        <v>3525</v>
      </c>
      <c r="AM2233" s="1">
        <f t="shared" si="521"/>
        <v>3886.411076797106</v>
      </c>
    </row>
    <row r="2234" spans="1:39" x14ac:dyDescent="0.3">
      <c r="A2234" s="2">
        <v>38758</v>
      </c>
      <c r="B2234" s="1" t="s">
        <v>24</v>
      </c>
      <c r="C2234" s="1">
        <v>3225.86</v>
      </c>
      <c r="D2234" s="1">
        <v>3220.1</v>
      </c>
      <c r="E2234" s="5">
        <f t="shared" si="508"/>
        <v>-1.7855703595320994E-3</v>
      </c>
      <c r="F2234" s="6">
        <f t="shared" si="509"/>
        <v>-5.7600000000002183</v>
      </c>
      <c r="G2234" s="1">
        <v>3242.39</v>
      </c>
      <c r="H2234" s="1">
        <v>3198.48</v>
      </c>
      <c r="I2234" s="5">
        <f t="shared" si="510"/>
        <v>1.3611874042890843E-2</v>
      </c>
      <c r="J2234" s="5" t="str">
        <f t="shared" si="511"/>
        <v>Low</v>
      </c>
      <c r="K2234" s="6">
        <f t="shared" si="512"/>
        <v>416</v>
      </c>
      <c r="L2234" s="5" t="str">
        <f t="shared" si="513"/>
        <v>Normal</v>
      </c>
      <c r="M2234" s="6">
        <f t="shared" si="520"/>
        <v>3089.6728571428571</v>
      </c>
      <c r="N2234" s="1">
        <v>185468597</v>
      </c>
      <c r="O2234" s="5">
        <f t="shared" si="519"/>
        <v>-0.14310728389411057</v>
      </c>
      <c r="P2234" s="1">
        <v>0.31</v>
      </c>
      <c r="Q2234" s="1">
        <v>2.21</v>
      </c>
      <c r="R2234" s="1">
        <f t="shared" si="514"/>
        <v>1.111987808040535</v>
      </c>
      <c r="S2234" s="1">
        <f t="shared" si="515"/>
        <v>-0.44859528097870133</v>
      </c>
      <c r="T2234" s="1">
        <f t="shared" si="516"/>
        <v>-0.53620780760035835</v>
      </c>
      <c r="U2234" s="1">
        <f t="shared" si="516"/>
        <v>-0.99186293342409915</v>
      </c>
      <c r="V2234" s="1">
        <f t="shared" si="517"/>
        <v>-0.21616955349065595</v>
      </c>
      <c r="W2234" s="7" t="str">
        <f t="shared" si="518"/>
        <v>Low Stress</v>
      </c>
      <c r="X2234" s="1">
        <v>12.55</v>
      </c>
      <c r="Y2234" s="1">
        <v>9.1</v>
      </c>
      <c r="Z2234" s="1">
        <v>118</v>
      </c>
      <c r="AA2234" s="1">
        <v>23986</v>
      </c>
      <c r="AB2234" s="1">
        <v>3925</v>
      </c>
      <c r="AC2234" s="1">
        <v>1.02</v>
      </c>
      <c r="AD2234" s="1">
        <v>81.19</v>
      </c>
      <c r="AE2234" s="1">
        <v>64.010000000000005</v>
      </c>
      <c r="AF2234" s="1">
        <v>1978.91</v>
      </c>
      <c r="AG2234" s="1">
        <v>299.24</v>
      </c>
      <c r="AH2234" s="1">
        <v>4480</v>
      </c>
      <c r="AI2234" s="1">
        <v>1.73</v>
      </c>
      <c r="AJ2234" s="1">
        <v>3</v>
      </c>
      <c r="AK2234" s="1">
        <v>85.87</v>
      </c>
      <c r="AL2234" s="1">
        <v>11083</v>
      </c>
      <c r="AM2234" s="1">
        <f t="shared" si="521"/>
        <v>3922.2311720763514</v>
      </c>
    </row>
    <row r="2235" spans="1:39" x14ac:dyDescent="0.3">
      <c r="A2235" s="2">
        <v>38759</v>
      </c>
      <c r="B2235" s="1" t="s">
        <v>24</v>
      </c>
      <c r="C2235" s="1">
        <v>2434.4899999999998</v>
      </c>
      <c r="D2235" s="1">
        <v>2389.1</v>
      </c>
      <c r="E2235" s="5">
        <f t="shared" si="508"/>
        <v>-1.8644562105410118E-2</v>
      </c>
      <c r="F2235" s="6">
        <f t="shared" si="509"/>
        <v>-45.389999999999873</v>
      </c>
      <c r="G2235" s="1">
        <v>2477.52</v>
      </c>
      <c r="H2235" s="1">
        <v>2347.73</v>
      </c>
      <c r="I2235" s="5">
        <f t="shared" si="510"/>
        <v>5.3313014224745214E-2</v>
      </c>
      <c r="J2235" s="5" t="str">
        <f t="shared" si="511"/>
        <v>High</v>
      </c>
      <c r="K2235" s="6">
        <f t="shared" si="512"/>
        <v>416</v>
      </c>
      <c r="L2235" s="5" t="str">
        <f t="shared" si="513"/>
        <v>⚠️ High Risk</v>
      </c>
      <c r="M2235" s="6">
        <f t="shared" si="520"/>
        <v>2864.1014285714277</v>
      </c>
      <c r="N2235" s="1">
        <v>383839111</v>
      </c>
      <c r="O2235" s="5">
        <f t="shared" si="519"/>
        <v>-0.25806651967330207</v>
      </c>
      <c r="P2235" s="1">
        <v>0.34</v>
      </c>
      <c r="Q2235" s="1">
        <v>5.33</v>
      </c>
      <c r="R2235" s="1">
        <f t="shared" si="514"/>
        <v>0.41814304356209153</v>
      </c>
      <c r="S2235" s="1">
        <f t="shared" si="515"/>
        <v>-0.59525992056342281</v>
      </c>
      <c r="T2235" s="1">
        <f t="shared" si="516"/>
        <v>-0.5292104563003861</v>
      </c>
      <c r="U2235" s="1">
        <f t="shared" si="516"/>
        <v>8.0113023692595889E-2</v>
      </c>
      <c r="V2235" s="1">
        <f t="shared" si="517"/>
        <v>-0.15655357740228037</v>
      </c>
      <c r="W2235" s="7" t="str">
        <f t="shared" si="518"/>
        <v>Low Stress</v>
      </c>
      <c r="X2235" s="1">
        <v>12.81</v>
      </c>
      <c r="Y2235" s="1">
        <v>3.33</v>
      </c>
      <c r="Z2235" s="1">
        <v>108</v>
      </c>
      <c r="AA2235" s="1">
        <v>22875</v>
      </c>
      <c r="AB2235" s="1">
        <v>4688</v>
      </c>
      <c r="AC2235" s="1">
        <v>1.08</v>
      </c>
      <c r="AD2235" s="1">
        <v>89.47</v>
      </c>
      <c r="AE2235" s="1">
        <v>63.39</v>
      </c>
      <c r="AF2235" s="1">
        <v>2130.34</v>
      </c>
      <c r="AG2235" s="1">
        <v>338.89</v>
      </c>
      <c r="AH2235" s="1">
        <v>1037</v>
      </c>
      <c r="AI2235" s="1">
        <v>0.03</v>
      </c>
      <c r="AJ2235" s="1">
        <v>11</v>
      </c>
      <c r="AK2235" s="1">
        <v>17</v>
      </c>
      <c r="AL2235" s="1">
        <v>13248</v>
      </c>
      <c r="AM2235" s="1">
        <f t="shared" si="521"/>
        <v>3907.0316942052746</v>
      </c>
    </row>
    <row r="2236" spans="1:39" x14ac:dyDescent="0.3">
      <c r="A2236" s="2">
        <v>38760</v>
      </c>
      <c r="B2236" s="1" t="s">
        <v>25</v>
      </c>
      <c r="C2236" s="1">
        <v>4645.3599999999997</v>
      </c>
      <c r="D2236" s="1">
        <v>4649.75</v>
      </c>
      <c r="E2236" s="5">
        <f t="shared" si="508"/>
        <v>9.4502901820318072E-4</v>
      </c>
      <c r="F2236" s="6">
        <f t="shared" si="509"/>
        <v>4.3900000000003274</v>
      </c>
      <c r="G2236" s="1">
        <v>4673.4399999999996</v>
      </c>
      <c r="H2236" s="1">
        <v>4644.13</v>
      </c>
      <c r="I2236" s="5">
        <f t="shared" si="510"/>
        <v>6.3095217593468521E-3</v>
      </c>
      <c r="J2236" s="5" t="str">
        <f t="shared" si="511"/>
        <v>Low</v>
      </c>
      <c r="K2236" s="6">
        <f t="shared" si="512"/>
        <v>416</v>
      </c>
      <c r="L2236" s="5" t="str">
        <f t="shared" si="513"/>
        <v>Normal</v>
      </c>
      <c r="M2236" s="6">
        <f t="shared" si="520"/>
        <v>3171.8914285714286</v>
      </c>
      <c r="N2236" s="1">
        <v>588976639</v>
      </c>
      <c r="O2236" s="5">
        <f t="shared" si="519"/>
        <v>0.94623498388514515</v>
      </c>
      <c r="P2236" s="1">
        <v>7.63</v>
      </c>
      <c r="Q2236" s="1">
        <v>2.2400000000000002</v>
      </c>
      <c r="R2236" s="1">
        <f t="shared" si="514"/>
        <v>-0.29937084966122329</v>
      </c>
      <c r="S2236" s="1">
        <f t="shared" si="515"/>
        <v>0.94118423525888661</v>
      </c>
      <c r="T2236" s="1">
        <f t="shared" si="516"/>
        <v>1.1711459095928947</v>
      </c>
      <c r="U2236" s="1">
        <f t="shared" si="516"/>
        <v>-0.98155547229797702</v>
      </c>
      <c r="V2236" s="1">
        <f t="shared" si="517"/>
        <v>0.20785095572314524</v>
      </c>
      <c r="W2236" s="7" t="str">
        <f t="shared" si="518"/>
        <v>Moderate Stress</v>
      </c>
      <c r="X2236" s="1">
        <v>6.29</v>
      </c>
      <c r="Y2236" s="1">
        <v>1.2</v>
      </c>
      <c r="Z2236" s="1">
        <v>74</v>
      </c>
      <c r="AA2236" s="1">
        <v>10714</v>
      </c>
      <c r="AB2236" s="1">
        <v>4686</v>
      </c>
      <c r="AC2236" s="1">
        <v>1.28</v>
      </c>
      <c r="AD2236" s="1">
        <v>97.35</v>
      </c>
      <c r="AE2236" s="1">
        <v>84.81</v>
      </c>
      <c r="AF2236" s="1">
        <v>2394.38</v>
      </c>
      <c r="AG2236" s="1">
        <v>267.48</v>
      </c>
      <c r="AH2236" s="1">
        <v>6339</v>
      </c>
      <c r="AI2236" s="1">
        <v>8.32</v>
      </c>
      <c r="AJ2236" s="1">
        <v>12</v>
      </c>
      <c r="AK2236" s="1">
        <v>76.08</v>
      </c>
      <c r="AL2236" s="1">
        <v>8449</v>
      </c>
      <c r="AM2236" s="1">
        <f t="shared" si="521"/>
        <v>3871.0909023171557</v>
      </c>
    </row>
    <row r="2237" spans="1:39" x14ac:dyDescent="0.3">
      <c r="A2237" s="2">
        <v>38761</v>
      </c>
      <c r="B2237" s="1" t="s">
        <v>24</v>
      </c>
      <c r="C2237" s="1">
        <v>1083.74</v>
      </c>
      <c r="D2237" s="1">
        <v>1067.5999999999999</v>
      </c>
      <c r="E2237" s="5">
        <f t="shared" si="508"/>
        <v>-1.4892870983815398E-2</v>
      </c>
      <c r="F2237" s="6">
        <f t="shared" si="509"/>
        <v>-16.1400000000001</v>
      </c>
      <c r="G2237" s="1">
        <v>1123.72</v>
      </c>
      <c r="H2237" s="1">
        <v>1033.83</v>
      </c>
      <c r="I2237" s="5">
        <f t="shared" si="510"/>
        <v>8.2944248620517927E-2</v>
      </c>
      <c r="J2237" s="5" t="str">
        <f t="shared" si="511"/>
        <v>High</v>
      </c>
      <c r="K2237" s="6">
        <f t="shared" si="512"/>
        <v>416</v>
      </c>
      <c r="L2237" s="5" t="str">
        <f t="shared" si="513"/>
        <v>⚠️ High Risk</v>
      </c>
      <c r="M2237" s="6">
        <f t="shared" si="520"/>
        <v>2820.8542857142857</v>
      </c>
      <c r="N2237" s="1">
        <v>42171637</v>
      </c>
      <c r="O2237" s="5">
        <f t="shared" si="519"/>
        <v>-0.77039625786332599</v>
      </c>
      <c r="P2237" s="1">
        <v>6.2</v>
      </c>
      <c r="Q2237" s="1">
        <v>2.6</v>
      </c>
      <c r="R2237" s="1">
        <f t="shared" si="514"/>
        <v>1.6132006317451553</v>
      </c>
      <c r="S2237" s="1">
        <f t="shared" si="515"/>
        <v>-1.2488886254767131</v>
      </c>
      <c r="T2237" s="1">
        <f t="shared" si="516"/>
        <v>0.8376054976275461</v>
      </c>
      <c r="U2237" s="1">
        <f t="shared" si="516"/>
        <v>-0.85786593878451223</v>
      </c>
      <c r="V2237" s="1">
        <f t="shared" si="517"/>
        <v>8.6012891277869041E-2</v>
      </c>
      <c r="W2237" s="7" t="str">
        <f t="shared" si="518"/>
        <v>Moderate Stress</v>
      </c>
      <c r="X2237" s="1">
        <v>9.6999999999999993</v>
      </c>
      <c r="Y2237" s="1">
        <v>5.07</v>
      </c>
      <c r="Z2237" s="1">
        <v>74</v>
      </c>
      <c r="AA2237" s="1">
        <v>21092</v>
      </c>
      <c r="AB2237" s="1">
        <v>2368</v>
      </c>
      <c r="AC2237" s="1">
        <v>0.83</v>
      </c>
      <c r="AD2237" s="1">
        <v>133.99</v>
      </c>
      <c r="AE2237" s="1">
        <v>85.67</v>
      </c>
      <c r="AF2237" s="1">
        <v>1772.96</v>
      </c>
      <c r="AG2237" s="1">
        <v>126.13</v>
      </c>
      <c r="AH2237" s="1">
        <v>2131</v>
      </c>
      <c r="AI2237" s="1">
        <v>6.27</v>
      </c>
      <c r="AJ2237" s="1">
        <v>13</v>
      </c>
      <c r="AK2237" s="1">
        <v>36.46</v>
      </c>
      <c r="AL2237" s="1">
        <v>6826</v>
      </c>
      <c r="AM2237" s="1">
        <f t="shared" si="521"/>
        <v>3909.9531809416071</v>
      </c>
    </row>
    <row r="2238" spans="1:39" x14ac:dyDescent="0.3">
      <c r="A2238" s="2">
        <v>38762</v>
      </c>
      <c r="B2238" s="1" t="s">
        <v>25</v>
      </c>
      <c r="C2238" s="1">
        <v>2263.09</v>
      </c>
      <c r="D2238" s="1">
        <v>2260.4299999999998</v>
      </c>
      <c r="E2238" s="5">
        <f t="shared" si="508"/>
        <v>-1.175384098732401E-3</v>
      </c>
      <c r="F2238" s="6">
        <f t="shared" si="509"/>
        <v>-2.6600000000003092</v>
      </c>
      <c r="G2238" s="1">
        <v>2292.12</v>
      </c>
      <c r="H2238" s="1">
        <v>2213.81</v>
      </c>
      <c r="I2238" s="5">
        <f t="shared" si="510"/>
        <v>3.4603131117189302E-2</v>
      </c>
      <c r="J2238" s="5" t="str">
        <f t="shared" si="511"/>
        <v>Medium</v>
      </c>
      <c r="K2238" s="6">
        <f t="shared" si="512"/>
        <v>416</v>
      </c>
      <c r="L2238" s="5" t="str">
        <f t="shared" si="513"/>
        <v>Normal</v>
      </c>
      <c r="M2238" s="6">
        <f t="shared" si="520"/>
        <v>2728.1342857142854</v>
      </c>
      <c r="N2238" s="1">
        <v>94748291</v>
      </c>
      <c r="O2238" s="5">
        <f t="shared" si="519"/>
        <v>1.1173004870738104</v>
      </c>
      <c r="P2238" s="1">
        <v>9.8800000000000008</v>
      </c>
      <c r="Q2238" s="1">
        <v>6.11</v>
      </c>
      <c r="R2238" s="1">
        <f t="shared" si="514"/>
        <v>1.4293021511892465</v>
      </c>
      <c r="S2238" s="1">
        <f t="shared" si="515"/>
        <v>1.1594290783155585</v>
      </c>
      <c r="T2238" s="1">
        <f t="shared" si="516"/>
        <v>1.6959472570908209</v>
      </c>
      <c r="U2238" s="1">
        <f t="shared" si="516"/>
        <v>0.34810701297176971</v>
      </c>
      <c r="V2238" s="1">
        <f t="shared" si="517"/>
        <v>1.1581963748918489</v>
      </c>
      <c r="W2238" s="7" t="str">
        <f t="shared" si="518"/>
        <v>High Stress</v>
      </c>
      <c r="X2238" s="1">
        <v>3.81</v>
      </c>
      <c r="Y2238" s="1">
        <v>3.34</v>
      </c>
      <c r="Z2238" s="1">
        <v>73</v>
      </c>
      <c r="AA2238" s="1">
        <v>4175</v>
      </c>
      <c r="AB2238" s="1">
        <v>3984</v>
      </c>
      <c r="AC2238" s="1">
        <v>1.42</v>
      </c>
      <c r="AD2238" s="1">
        <v>123.99</v>
      </c>
      <c r="AE2238" s="1">
        <v>81.290000000000006</v>
      </c>
      <c r="AF2238" s="1">
        <v>1890.81</v>
      </c>
      <c r="AG2238" s="1">
        <v>122.66</v>
      </c>
      <c r="AH2238" s="1">
        <v>2971</v>
      </c>
      <c r="AI2238" s="1">
        <v>5.71</v>
      </c>
      <c r="AJ2238" s="1">
        <v>13</v>
      </c>
      <c r="AK2238" s="1">
        <v>68.650000000000006</v>
      </c>
      <c r="AL2238" s="1">
        <v>13273</v>
      </c>
      <c r="AM2238" s="1">
        <f t="shared" si="521"/>
        <v>3923.2229634285877</v>
      </c>
    </row>
    <row r="2239" spans="1:39" x14ac:dyDescent="0.3">
      <c r="A2239" s="2">
        <v>38763</v>
      </c>
      <c r="B2239" s="1" t="s">
        <v>26</v>
      </c>
      <c r="C2239" s="1">
        <v>1227.53</v>
      </c>
      <c r="D2239" s="1">
        <v>1238.8499999999999</v>
      </c>
      <c r="E2239" s="5">
        <f t="shared" ref="E2239:E2302" si="522">(D2239 - C2239) / C2239</f>
        <v>9.2217705473592801E-3</v>
      </c>
      <c r="F2239" s="6">
        <f t="shared" si="509"/>
        <v>11.319999999999936</v>
      </c>
      <c r="G2239" s="1">
        <v>1277.5</v>
      </c>
      <c r="H2239" s="1">
        <v>1215.68</v>
      </c>
      <c r="I2239" s="5">
        <f t="shared" si="510"/>
        <v>5.0361294632310365E-2</v>
      </c>
      <c r="J2239" s="5" t="str">
        <f t="shared" si="511"/>
        <v>High</v>
      </c>
      <c r="K2239" s="6">
        <f t="shared" si="512"/>
        <v>416</v>
      </c>
      <c r="L2239" s="5" t="str">
        <f t="shared" si="513"/>
        <v>⚠️ High Risk</v>
      </c>
      <c r="M2239" s="6">
        <f t="shared" si="520"/>
        <v>2654.815714285714</v>
      </c>
      <c r="N2239" s="1">
        <v>74416113</v>
      </c>
      <c r="O2239" s="5">
        <f t="shared" si="519"/>
        <v>-0.45194055998195032</v>
      </c>
      <c r="P2239" s="1">
        <v>4.2</v>
      </c>
      <c r="Q2239" s="1">
        <v>0.41</v>
      </c>
      <c r="R2239" s="1">
        <f t="shared" si="514"/>
        <v>1.50041844247306</v>
      </c>
      <c r="S2239" s="1">
        <f t="shared" si="515"/>
        <v>-0.84260382515684984</v>
      </c>
      <c r="T2239" s="1">
        <f t="shared" si="516"/>
        <v>0.37111541096272288</v>
      </c>
      <c r="U2239" s="1">
        <f t="shared" si="516"/>
        <v>-1.6103106009914232</v>
      </c>
      <c r="V2239" s="1">
        <f t="shared" si="517"/>
        <v>-0.14534514317812253</v>
      </c>
      <c r="W2239" s="7" t="str">
        <f t="shared" si="518"/>
        <v>Low Stress</v>
      </c>
      <c r="X2239" s="1">
        <v>8.09</v>
      </c>
      <c r="Y2239" s="1">
        <v>4.46</v>
      </c>
      <c r="Z2239" s="1">
        <v>111</v>
      </c>
      <c r="AA2239" s="1">
        <v>27959</v>
      </c>
      <c r="AB2239" s="1">
        <v>2854</v>
      </c>
      <c r="AC2239" s="1">
        <v>1.26</v>
      </c>
      <c r="AD2239" s="1">
        <v>107.2</v>
      </c>
      <c r="AE2239" s="1">
        <v>64.7</v>
      </c>
      <c r="AF2239" s="1">
        <v>1784.28</v>
      </c>
      <c r="AG2239" s="1">
        <v>276.14</v>
      </c>
      <c r="AH2239" s="1">
        <v>9174</v>
      </c>
      <c r="AI2239" s="1">
        <v>6.62</v>
      </c>
      <c r="AJ2239" s="1">
        <v>9</v>
      </c>
      <c r="AK2239" s="1">
        <v>49.39</v>
      </c>
      <c r="AL2239" s="1">
        <v>8181</v>
      </c>
      <c r="AM2239" s="1">
        <f t="shared" si="521"/>
        <v>3883.6434865391157</v>
      </c>
    </row>
    <row r="2240" spans="1:39" x14ac:dyDescent="0.3">
      <c r="A2240" s="2">
        <v>38764</v>
      </c>
      <c r="B2240" s="1" t="s">
        <v>26</v>
      </c>
      <c r="C2240" s="1">
        <v>4066.11</v>
      </c>
      <c r="D2240" s="1">
        <v>4102.99</v>
      </c>
      <c r="E2240" s="5">
        <f t="shared" si="522"/>
        <v>9.0700940210667325E-3</v>
      </c>
      <c r="F2240" s="6">
        <f t="shared" si="509"/>
        <v>36.879999999999654</v>
      </c>
      <c r="G2240" s="1">
        <v>4119.62</v>
      </c>
      <c r="H2240" s="1">
        <v>4031.43</v>
      </c>
      <c r="I2240" s="5">
        <f t="shared" si="510"/>
        <v>2.1689034482589024E-2</v>
      </c>
      <c r="J2240" s="5" t="str">
        <f t="shared" si="511"/>
        <v>Medium</v>
      </c>
      <c r="K2240" s="6">
        <f t="shared" si="512"/>
        <v>416</v>
      </c>
      <c r="L2240" s="5" t="str">
        <f t="shared" si="513"/>
        <v>Normal</v>
      </c>
      <c r="M2240" s="6">
        <f t="shared" si="520"/>
        <v>2704.1171428571429</v>
      </c>
      <c r="N2240" s="1">
        <v>791602086</v>
      </c>
      <c r="O2240" s="5">
        <f t="shared" si="519"/>
        <v>2.3119344553416474</v>
      </c>
      <c r="P2240" s="1">
        <v>1.95</v>
      </c>
      <c r="Q2240" s="1">
        <v>9.69</v>
      </c>
      <c r="R2240" s="1">
        <f t="shared" si="514"/>
        <v>-1.0080981837601526</v>
      </c>
      <c r="S2240" s="1">
        <f t="shared" si="515"/>
        <v>2.6835394223352798</v>
      </c>
      <c r="T2240" s="1">
        <f t="shared" si="516"/>
        <v>-0.15368593653520335</v>
      </c>
      <c r="U2240" s="1">
        <f t="shared" si="516"/>
        <v>1.5781307073556694</v>
      </c>
      <c r="V2240" s="1">
        <f t="shared" si="517"/>
        <v>0.77497150234889833</v>
      </c>
      <c r="W2240" s="7" t="str">
        <f t="shared" si="518"/>
        <v>Moderate Stress</v>
      </c>
      <c r="X2240" s="1">
        <v>14.98</v>
      </c>
      <c r="Y2240" s="1">
        <v>6.82</v>
      </c>
      <c r="Z2240" s="1">
        <v>92</v>
      </c>
      <c r="AA2240" s="1">
        <v>2279</v>
      </c>
      <c r="AB2240" s="1">
        <v>3686</v>
      </c>
      <c r="AC2240" s="1">
        <v>0.99</v>
      </c>
      <c r="AD2240" s="1">
        <v>91.11</v>
      </c>
      <c r="AE2240" s="1">
        <v>33.89</v>
      </c>
      <c r="AF2240" s="1">
        <v>2134.2600000000002</v>
      </c>
      <c r="AG2240" s="1">
        <v>419.15</v>
      </c>
      <c r="AH2240" s="1">
        <v>5999</v>
      </c>
      <c r="AI2240" s="1">
        <v>6.54</v>
      </c>
      <c r="AJ2240" s="1">
        <v>21</v>
      </c>
      <c r="AK2240" s="1">
        <v>47.25</v>
      </c>
      <c r="AL2240" s="1">
        <v>8756</v>
      </c>
      <c r="AM2240" s="1">
        <f t="shared" si="521"/>
        <v>3891.6634469134719</v>
      </c>
    </row>
    <row r="2241" spans="1:39" x14ac:dyDescent="0.3">
      <c r="A2241" s="2">
        <v>38765</v>
      </c>
      <c r="B2241" s="1" t="s">
        <v>24</v>
      </c>
      <c r="C2241" s="1">
        <v>3808.43</v>
      </c>
      <c r="D2241" s="1">
        <v>3824.62</v>
      </c>
      <c r="E2241" s="5">
        <f t="shared" si="522"/>
        <v>4.2510955958229655E-3</v>
      </c>
      <c r="F2241" s="6">
        <f t="shared" si="509"/>
        <v>16.190000000000055</v>
      </c>
      <c r="G2241" s="1">
        <v>3866.19</v>
      </c>
      <c r="H2241" s="1">
        <v>3759.67</v>
      </c>
      <c r="I2241" s="5">
        <f t="shared" si="510"/>
        <v>2.7969530751517025E-2</v>
      </c>
      <c r="J2241" s="5" t="str">
        <f t="shared" si="511"/>
        <v>Medium</v>
      </c>
      <c r="K2241" s="6">
        <f t="shared" si="512"/>
        <v>416</v>
      </c>
      <c r="L2241" s="5" t="str">
        <f t="shared" si="513"/>
        <v>Normal</v>
      </c>
      <c r="M2241" s="6">
        <f t="shared" si="520"/>
        <v>2790.477142857143</v>
      </c>
      <c r="N2241" s="1">
        <v>677641770</v>
      </c>
      <c r="O2241" s="5">
        <f t="shared" si="519"/>
        <v>-6.7845644274053776E-2</v>
      </c>
      <c r="P2241" s="1">
        <v>-3.65</v>
      </c>
      <c r="Q2241" s="1">
        <v>9.19</v>
      </c>
      <c r="R2241" s="1">
        <f t="shared" si="514"/>
        <v>-0.60949676351627002</v>
      </c>
      <c r="S2241" s="1">
        <f t="shared" si="515"/>
        <v>-0.3525767125303817</v>
      </c>
      <c r="T2241" s="1">
        <f t="shared" si="516"/>
        <v>-1.4598581791967082</v>
      </c>
      <c r="U2241" s="1">
        <f t="shared" si="516"/>
        <v>1.4063396885869683</v>
      </c>
      <c r="V2241" s="1">
        <f t="shared" si="517"/>
        <v>-0.25389799166409788</v>
      </c>
      <c r="W2241" s="7" t="str">
        <f t="shared" si="518"/>
        <v>Low Stress</v>
      </c>
      <c r="X2241" s="1">
        <v>4.0599999999999996</v>
      </c>
      <c r="Y2241" s="1">
        <v>2.4900000000000002</v>
      </c>
      <c r="Z2241" s="1">
        <v>108</v>
      </c>
      <c r="AA2241" s="1">
        <v>26895</v>
      </c>
      <c r="AB2241" s="1">
        <v>3484</v>
      </c>
      <c r="AC2241" s="1">
        <v>1.26</v>
      </c>
      <c r="AD2241" s="1">
        <v>102.51</v>
      </c>
      <c r="AE2241" s="1">
        <v>74.38</v>
      </c>
      <c r="AF2241" s="1">
        <v>1264.79</v>
      </c>
      <c r="AG2241" s="1">
        <v>133.85</v>
      </c>
      <c r="AH2241" s="1">
        <v>3736</v>
      </c>
      <c r="AI2241" s="1">
        <v>5.65</v>
      </c>
      <c r="AJ2241" s="1">
        <v>8</v>
      </c>
      <c r="AK2241" s="1">
        <v>88.14</v>
      </c>
      <c r="AL2241" s="1">
        <v>10513</v>
      </c>
      <c r="AM2241" s="1">
        <f t="shared" si="521"/>
        <v>3889.2260359955167</v>
      </c>
    </row>
    <row r="2242" spans="1:39" x14ac:dyDescent="0.3">
      <c r="A2242" s="2">
        <v>38766</v>
      </c>
      <c r="B2242" s="1" t="s">
        <v>25</v>
      </c>
      <c r="C2242" s="1">
        <v>2325.41</v>
      </c>
      <c r="D2242" s="1">
        <v>2318.81</v>
      </c>
      <c r="E2242" s="5">
        <f t="shared" si="522"/>
        <v>-2.8382091760162337E-3</v>
      </c>
      <c r="F2242" s="6">
        <f t="shared" si="509"/>
        <v>-6.5999999999999091</v>
      </c>
      <c r="G2242" s="1">
        <v>2339.14</v>
      </c>
      <c r="H2242" s="1">
        <v>2270.6999999999998</v>
      </c>
      <c r="I2242" s="5">
        <f t="shared" si="510"/>
        <v>2.9431369091902099E-2</v>
      </c>
      <c r="J2242" s="5" t="str">
        <f t="shared" si="511"/>
        <v>Medium</v>
      </c>
      <c r="K2242" s="6">
        <f t="shared" si="512"/>
        <v>416</v>
      </c>
      <c r="L2242" s="5" t="str">
        <f t="shared" si="513"/>
        <v>Normal</v>
      </c>
      <c r="M2242" s="6">
        <f t="shared" si="520"/>
        <v>2780.4357142857148</v>
      </c>
      <c r="N2242" s="1">
        <v>825528542</v>
      </c>
      <c r="O2242" s="5">
        <f t="shared" si="519"/>
        <v>-0.39371493115655937</v>
      </c>
      <c r="P2242" s="1">
        <v>9.9499999999999993</v>
      </c>
      <c r="Q2242" s="1">
        <v>3.81</v>
      </c>
      <c r="R2242" s="1">
        <f t="shared" si="514"/>
        <v>-1.126763470239716</v>
      </c>
      <c r="S2242" s="1">
        <f t="shared" si="515"/>
        <v>-0.76831974690608396</v>
      </c>
      <c r="T2242" s="1">
        <f t="shared" si="516"/>
        <v>1.7122744101240894</v>
      </c>
      <c r="U2242" s="1">
        <f t="shared" si="516"/>
        <v>-0.44213167336425552</v>
      </c>
      <c r="V2242" s="1">
        <f t="shared" si="517"/>
        <v>-0.15623512009649154</v>
      </c>
      <c r="W2242" s="7" t="str">
        <f t="shared" si="518"/>
        <v>Low Stress</v>
      </c>
      <c r="X2242" s="1">
        <v>14.32</v>
      </c>
      <c r="Y2242" s="1">
        <v>3.89</v>
      </c>
      <c r="Z2242" s="1">
        <v>103</v>
      </c>
      <c r="AA2242" s="1">
        <v>21580</v>
      </c>
      <c r="AB2242" s="1">
        <v>4689</v>
      </c>
      <c r="AC2242" s="1">
        <v>1.18</v>
      </c>
      <c r="AD2242" s="1">
        <v>132.04</v>
      </c>
      <c r="AE2242" s="1">
        <v>148.15</v>
      </c>
      <c r="AF2242" s="1">
        <v>2139.6799999999998</v>
      </c>
      <c r="AG2242" s="1">
        <v>182.27</v>
      </c>
      <c r="AH2242" s="1">
        <v>5829</v>
      </c>
      <c r="AI2242" s="1">
        <v>8.42</v>
      </c>
      <c r="AJ2242" s="1">
        <v>23</v>
      </c>
      <c r="AK2242" s="1">
        <v>63.73</v>
      </c>
      <c r="AL2242" s="1">
        <v>10013</v>
      </c>
      <c r="AM2242" s="1">
        <f t="shared" si="521"/>
        <v>3877.6115903409373</v>
      </c>
    </row>
    <row r="2243" spans="1:39" x14ac:dyDescent="0.3">
      <c r="A2243" s="2">
        <v>38767</v>
      </c>
      <c r="B2243" s="1" t="s">
        <v>25</v>
      </c>
      <c r="C2243" s="1">
        <v>3702.65</v>
      </c>
      <c r="D2243" s="1">
        <v>3734.59</v>
      </c>
      <c r="E2243" s="5">
        <f t="shared" si="522"/>
        <v>8.626254169311183E-3</v>
      </c>
      <c r="F2243" s="6">
        <f t="shared" ref="F2243:F2306" si="523">D2243-C2243</f>
        <v>31.940000000000055</v>
      </c>
      <c r="G2243" s="1">
        <v>3761.89</v>
      </c>
      <c r="H2243" s="1">
        <v>3690.9</v>
      </c>
      <c r="I2243" s="5">
        <f t="shared" ref="I2243:I2306" si="524">(G2243 - H2243) / C2243</f>
        <v>1.9172754648697495E-2</v>
      </c>
      <c r="J2243" s="5" t="str">
        <f t="shared" ref="J2243:J2306" si="525">IF(I2243&gt;0.05,"High",
 IF(I2243&gt;0.02,"Medium","Low"))</f>
        <v>Low</v>
      </c>
      <c r="K2243" s="6">
        <f t="shared" ref="K2243:K2306" si="526">COUNTIF(J:J, "High")</f>
        <v>416</v>
      </c>
      <c r="L2243" s="5" t="str">
        <f t="shared" ref="L2243:L2306" si="527">IF(J2243="High","⚠️ High Risk","Normal")</f>
        <v>Normal</v>
      </c>
      <c r="M2243" s="6">
        <f t="shared" si="520"/>
        <v>2649.6985714285715</v>
      </c>
      <c r="N2243" s="1">
        <v>980585820</v>
      </c>
      <c r="O2243" s="5">
        <f t="shared" si="519"/>
        <v>0.6105631768018942</v>
      </c>
      <c r="P2243" s="1">
        <v>3.27</v>
      </c>
      <c r="Q2243" s="1">
        <v>5.15</v>
      </c>
      <c r="R2243" s="1">
        <f t="shared" ref="R2243:R2306" si="528">-(N2243-AVERAGE(N:N))/STDEV(N:N)</f>
        <v>-1.6691106082552909</v>
      </c>
      <c r="S2243" s="1">
        <f t="shared" ref="S2243:S2306" si="529">(O2243-AVERAGE(O:O))/STDEV(O:O)</f>
        <v>0.51293517574723368</v>
      </c>
      <c r="T2243" s="1">
        <f t="shared" ref="T2243:U2306" si="530">(P2243-AVERAGE(P:P))/STDEV(P:P)</f>
        <v>0.15419752066358003</v>
      </c>
      <c r="U2243" s="1">
        <f t="shared" si="530"/>
        <v>1.8268256935863581E-2</v>
      </c>
      <c r="V2243" s="1">
        <f t="shared" ref="V2243:V2306" si="531">(R2243+S2243+T2243+U2243)/4</f>
        <v>-0.2459274137271534</v>
      </c>
      <c r="W2243" s="7" t="str">
        <f t="shared" ref="W2243:W2306" si="532">IF(V2243&gt;1,"High Stress",IF(V2243&gt;0,"Moderate Stress","Low Stress"))</f>
        <v>Low Stress</v>
      </c>
      <c r="X2243" s="1">
        <v>12.72</v>
      </c>
      <c r="Y2243" s="1">
        <v>7.93</v>
      </c>
      <c r="Z2243" s="1">
        <v>75</v>
      </c>
      <c r="AA2243" s="1">
        <v>5037</v>
      </c>
      <c r="AB2243" s="1">
        <v>858</v>
      </c>
      <c r="AC2243" s="1">
        <v>1.04</v>
      </c>
      <c r="AD2243" s="1">
        <v>106.74</v>
      </c>
      <c r="AE2243" s="1">
        <v>105</v>
      </c>
      <c r="AF2243" s="1">
        <v>2013.03</v>
      </c>
      <c r="AG2243" s="1">
        <v>207.91</v>
      </c>
      <c r="AH2243" s="1">
        <v>5021</v>
      </c>
      <c r="AI2243" s="1">
        <v>4.41</v>
      </c>
      <c r="AJ2243" s="1">
        <v>49</v>
      </c>
      <c r="AK2243" s="1">
        <v>23.65</v>
      </c>
      <c r="AL2243" s="1">
        <v>12885</v>
      </c>
      <c r="AM2243" s="1">
        <f t="shared" si="521"/>
        <v>3888.6473884085185</v>
      </c>
    </row>
    <row r="2244" spans="1:39" x14ac:dyDescent="0.3">
      <c r="A2244" s="2">
        <v>38768</v>
      </c>
      <c r="B2244" s="1" t="s">
        <v>24</v>
      </c>
      <c r="C2244" s="1">
        <v>2583.75</v>
      </c>
      <c r="D2244" s="1">
        <v>2624.31</v>
      </c>
      <c r="E2244" s="5">
        <f t="shared" si="522"/>
        <v>1.5698113207547149E-2</v>
      </c>
      <c r="F2244" s="6">
        <f t="shared" si="523"/>
        <v>40.559999999999945</v>
      </c>
      <c r="G2244" s="1">
        <v>2635.01</v>
      </c>
      <c r="H2244" s="1">
        <v>2578.73</v>
      </c>
      <c r="I2244" s="5">
        <f t="shared" si="524"/>
        <v>2.1782293178519672E-2</v>
      </c>
      <c r="J2244" s="5" t="str">
        <f t="shared" si="525"/>
        <v>Medium</v>
      </c>
      <c r="K2244" s="6">
        <f t="shared" si="526"/>
        <v>416</v>
      </c>
      <c r="L2244" s="5" t="str">
        <f t="shared" si="527"/>
        <v>Normal</v>
      </c>
      <c r="M2244" s="6">
        <f t="shared" si="520"/>
        <v>2872.0857142857144</v>
      </c>
      <c r="N2244" s="1">
        <v>676760291</v>
      </c>
      <c r="O2244" s="5">
        <f t="shared" ref="O2244:O2307" si="533">(D2244-D2243)/D2243</f>
        <v>-0.29729635649428721</v>
      </c>
      <c r="P2244" s="1">
        <v>5.51</v>
      </c>
      <c r="Q2244" s="1">
        <v>4.66</v>
      </c>
      <c r="R2244" s="1">
        <f t="shared" si="528"/>
        <v>-0.60641359567637776</v>
      </c>
      <c r="S2244" s="1">
        <f t="shared" si="529"/>
        <v>-0.64530922577425875</v>
      </c>
      <c r="T2244" s="1">
        <f t="shared" si="530"/>
        <v>0.67666641772818203</v>
      </c>
      <c r="U2244" s="1">
        <f t="shared" si="530"/>
        <v>-0.1500869414574636</v>
      </c>
      <c r="V2244" s="1">
        <f t="shared" si="531"/>
        <v>-0.18128583629497949</v>
      </c>
      <c r="W2244" s="7" t="str">
        <f t="shared" si="532"/>
        <v>Low Stress</v>
      </c>
      <c r="X2244" s="1">
        <v>14.64</v>
      </c>
      <c r="Y2244" s="1">
        <v>6.62</v>
      </c>
      <c r="Z2244" s="1">
        <v>103</v>
      </c>
      <c r="AA2244" s="1">
        <v>28837</v>
      </c>
      <c r="AB2244" s="1">
        <v>732</v>
      </c>
      <c r="AC2244" s="1">
        <v>0.82</v>
      </c>
      <c r="AD2244" s="1">
        <v>112.38</v>
      </c>
      <c r="AE2244" s="1">
        <v>77.17</v>
      </c>
      <c r="AF2244" s="1">
        <v>1823.51</v>
      </c>
      <c r="AG2244" s="1">
        <v>323.64999999999998</v>
      </c>
      <c r="AH2244" s="1">
        <v>3963</v>
      </c>
      <c r="AI2244" s="1">
        <v>8.0500000000000007</v>
      </c>
      <c r="AJ2244" s="1">
        <v>16</v>
      </c>
      <c r="AK2244" s="1">
        <v>11.16</v>
      </c>
      <c r="AL2244" s="1">
        <v>7068</v>
      </c>
      <c r="AM2244" s="1">
        <f t="shared" si="521"/>
        <v>3851.0219097285417</v>
      </c>
    </row>
    <row r="2245" spans="1:39" x14ac:dyDescent="0.3">
      <c r="A2245" s="2">
        <v>38769</v>
      </c>
      <c r="B2245" s="1" t="s">
        <v>25</v>
      </c>
      <c r="C2245" s="1">
        <v>4025.02</v>
      </c>
      <c r="D2245" s="1">
        <v>3987</v>
      </c>
      <c r="E2245" s="5">
        <f t="shared" si="522"/>
        <v>-9.4459157966916892E-3</v>
      </c>
      <c r="F2245" s="6">
        <f t="shared" si="523"/>
        <v>-38.019999999999982</v>
      </c>
      <c r="G2245" s="1">
        <v>4048.8</v>
      </c>
      <c r="H2245" s="1">
        <v>3979.59</v>
      </c>
      <c r="I2245" s="5">
        <f t="shared" si="524"/>
        <v>1.7194945615177076E-2</v>
      </c>
      <c r="J2245" s="5" t="str">
        <f t="shared" si="525"/>
        <v>Low</v>
      </c>
      <c r="K2245" s="6">
        <f t="shared" si="526"/>
        <v>416</v>
      </c>
      <c r="L2245" s="5" t="str">
        <f t="shared" si="527"/>
        <v>Normal</v>
      </c>
      <c r="M2245" s="6">
        <f t="shared" si="520"/>
        <v>3118.738571428571</v>
      </c>
      <c r="N2245" s="1">
        <v>650462732</v>
      </c>
      <c r="O2245" s="5">
        <f t="shared" si="533"/>
        <v>0.51925649027744436</v>
      </c>
      <c r="P2245" s="1">
        <v>1.1000000000000001</v>
      </c>
      <c r="Q2245" s="1">
        <v>8.82</v>
      </c>
      <c r="R2245" s="1">
        <f t="shared" si="528"/>
        <v>-0.51443206443573697</v>
      </c>
      <c r="S2245" s="1">
        <f t="shared" si="529"/>
        <v>0.3964463857860227</v>
      </c>
      <c r="T2245" s="1">
        <f t="shared" si="530"/>
        <v>-0.35194422336775322</v>
      </c>
      <c r="U2245" s="1">
        <f t="shared" si="530"/>
        <v>1.2792143346981297</v>
      </c>
      <c r="V2245" s="1">
        <f t="shared" si="531"/>
        <v>0.20232110817016558</v>
      </c>
      <c r="W2245" s="7" t="str">
        <f t="shared" si="532"/>
        <v>Moderate Stress</v>
      </c>
      <c r="X2245" s="1">
        <v>4.33</v>
      </c>
      <c r="Y2245" s="1">
        <v>3.6</v>
      </c>
      <c r="Z2245" s="1">
        <v>110</v>
      </c>
      <c r="AA2245" s="1">
        <v>25303</v>
      </c>
      <c r="AB2245" s="1">
        <v>3684</v>
      </c>
      <c r="AC2245" s="1">
        <v>1.19</v>
      </c>
      <c r="AD2245" s="1">
        <v>122.6</v>
      </c>
      <c r="AE2245" s="1">
        <v>30.85</v>
      </c>
      <c r="AF2245" s="1">
        <v>865.95</v>
      </c>
      <c r="AG2245" s="1">
        <v>117.28</v>
      </c>
      <c r="AH2245" s="1">
        <v>8352</v>
      </c>
      <c r="AI2245" s="1">
        <v>7.87</v>
      </c>
      <c r="AJ2245" s="1">
        <v>23</v>
      </c>
      <c r="AK2245" s="1">
        <v>93.35</v>
      </c>
      <c r="AL2245" s="1">
        <v>1539</v>
      </c>
      <c r="AM2245" s="1">
        <f t="shared" si="521"/>
        <v>3851.2031572473556</v>
      </c>
    </row>
    <row r="2246" spans="1:39" x14ac:dyDescent="0.3">
      <c r="A2246" s="2">
        <v>38770</v>
      </c>
      <c r="B2246" s="1" t="s">
        <v>26</v>
      </c>
      <c r="C2246" s="1">
        <v>2816.73</v>
      </c>
      <c r="D2246" s="1">
        <v>2819.92</v>
      </c>
      <c r="E2246" s="5">
        <f t="shared" si="522"/>
        <v>1.1325189137759227E-3</v>
      </c>
      <c r="F2246" s="6">
        <f t="shared" si="523"/>
        <v>3.1900000000000546</v>
      </c>
      <c r="G2246" s="1">
        <v>2835.83</v>
      </c>
      <c r="H2246" s="1">
        <v>2781.63</v>
      </c>
      <c r="I2246" s="5">
        <f t="shared" si="524"/>
        <v>1.9242170886098354E-2</v>
      </c>
      <c r="J2246" s="5" t="str">
        <f t="shared" si="525"/>
        <v>Low</v>
      </c>
      <c r="K2246" s="6">
        <f t="shared" si="526"/>
        <v>416</v>
      </c>
      <c r="L2246" s="5" t="str">
        <f t="shared" si="527"/>
        <v>Normal</v>
      </c>
      <c r="M2246" s="6">
        <f t="shared" si="520"/>
        <v>3344.6057142857139</v>
      </c>
      <c r="N2246" s="1">
        <v>496321448</v>
      </c>
      <c r="O2246" s="5">
        <f t="shared" si="533"/>
        <v>-0.29272134436919989</v>
      </c>
      <c r="P2246" s="1">
        <v>3.22</v>
      </c>
      <c r="Q2246" s="1">
        <v>6.89</v>
      </c>
      <c r="R2246" s="1">
        <f t="shared" si="528"/>
        <v>2.471118189060393E-2</v>
      </c>
      <c r="S2246" s="1">
        <f t="shared" si="529"/>
        <v>-0.6394724393701593</v>
      </c>
      <c r="T2246" s="1">
        <f t="shared" si="530"/>
        <v>0.14253526849695947</v>
      </c>
      <c r="U2246" s="1">
        <f t="shared" si="530"/>
        <v>0.61610100225094322</v>
      </c>
      <c r="V2246" s="1">
        <f t="shared" si="531"/>
        <v>3.5968753317086835E-2</v>
      </c>
      <c r="W2246" s="7" t="str">
        <f t="shared" si="532"/>
        <v>Moderate Stress</v>
      </c>
      <c r="X2246" s="1">
        <v>4.78</v>
      </c>
      <c r="Y2246" s="1">
        <v>6.81</v>
      </c>
      <c r="Z2246" s="1">
        <v>93</v>
      </c>
      <c r="AA2246" s="1">
        <v>17757</v>
      </c>
      <c r="AB2246" s="1">
        <v>429</v>
      </c>
      <c r="AC2246" s="1">
        <v>0.86</v>
      </c>
      <c r="AD2246" s="1">
        <v>143.9</v>
      </c>
      <c r="AE2246" s="1">
        <v>47.72</v>
      </c>
      <c r="AF2246" s="1">
        <v>2116.7199999999998</v>
      </c>
      <c r="AG2246" s="1">
        <v>444.02</v>
      </c>
      <c r="AH2246" s="1">
        <v>5348</v>
      </c>
      <c r="AI2246" s="1">
        <v>2</v>
      </c>
      <c r="AJ2246" s="1">
        <v>4</v>
      </c>
      <c r="AK2246" s="1">
        <v>15.42</v>
      </c>
      <c r="AL2246" s="1">
        <v>5844</v>
      </c>
      <c r="AM2246" s="1">
        <f t="shared" si="521"/>
        <v>3807.7870691040962</v>
      </c>
    </row>
    <row r="2247" spans="1:39" x14ac:dyDescent="0.3">
      <c r="A2247" s="2">
        <v>38771</v>
      </c>
      <c r="B2247" s="1" t="s">
        <v>24</v>
      </c>
      <c r="C2247" s="1">
        <v>2649.12</v>
      </c>
      <c r="D2247" s="1">
        <v>2627.57</v>
      </c>
      <c r="E2247" s="5">
        <f t="shared" si="522"/>
        <v>-8.1347768315515063E-3</v>
      </c>
      <c r="F2247" s="6">
        <f t="shared" si="523"/>
        <v>-21.549999999999727</v>
      </c>
      <c r="G2247" s="1">
        <v>2662.46</v>
      </c>
      <c r="H2247" s="1">
        <v>2591.2800000000002</v>
      </c>
      <c r="I2247" s="5">
        <f t="shared" si="524"/>
        <v>2.6869299993960198E-2</v>
      </c>
      <c r="J2247" s="5" t="str">
        <f t="shared" si="525"/>
        <v>Medium</v>
      </c>
      <c r="K2247" s="6">
        <f t="shared" si="526"/>
        <v>416</v>
      </c>
      <c r="L2247" s="5" t="str">
        <f t="shared" si="527"/>
        <v>Normal</v>
      </c>
      <c r="M2247" s="6">
        <f t="shared" si="520"/>
        <v>3133.8314285714287</v>
      </c>
      <c r="N2247" s="1">
        <v>196693128</v>
      </c>
      <c r="O2247" s="5">
        <f t="shared" si="533"/>
        <v>-6.8211154926380857E-2</v>
      </c>
      <c r="P2247" s="1">
        <v>9.14</v>
      </c>
      <c r="Q2247" s="1">
        <v>2.78</v>
      </c>
      <c r="R2247" s="1">
        <f t="shared" si="528"/>
        <v>1.0727275273111319</v>
      </c>
      <c r="S2247" s="1">
        <f t="shared" si="529"/>
        <v>-0.3530430298969211</v>
      </c>
      <c r="T2247" s="1">
        <f t="shared" si="530"/>
        <v>1.5233459250248365</v>
      </c>
      <c r="U2247" s="1">
        <f t="shared" si="530"/>
        <v>-0.79602117202777989</v>
      </c>
      <c r="V2247" s="1">
        <f t="shared" si="531"/>
        <v>0.36175231260281687</v>
      </c>
      <c r="W2247" s="7" t="str">
        <f t="shared" si="532"/>
        <v>Moderate Stress</v>
      </c>
      <c r="X2247" s="1">
        <v>2.2200000000000002</v>
      </c>
      <c r="Y2247" s="1">
        <v>7.77</v>
      </c>
      <c r="Z2247" s="1">
        <v>58</v>
      </c>
      <c r="AA2247" s="1">
        <v>12342</v>
      </c>
      <c r="AB2247" s="1">
        <v>3119</v>
      </c>
      <c r="AC2247" s="1">
        <v>1.37</v>
      </c>
      <c r="AD2247" s="1">
        <v>97.51</v>
      </c>
      <c r="AE2247" s="1">
        <v>94.7</v>
      </c>
      <c r="AF2247" s="1">
        <v>1025.1199999999999</v>
      </c>
      <c r="AG2247" s="1">
        <v>288.29000000000002</v>
      </c>
      <c r="AH2247" s="1">
        <v>2117</v>
      </c>
      <c r="AI2247" s="1">
        <v>4.54</v>
      </c>
      <c r="AJ2247" s="1">
        <v>33</v>
      </c>
      <c r="AK2247" s="1">
        <v>73.430000000000007</v>
      </c>
      <c r="AL2247" s="1">
        <v>3136</v>
      </c>
      <c r="AM2247" s="1">
        <f t="shared" si="521"/>
        <v>3811.2609622050763</v>
      </c>
    </row>
    <row r="2248" spans="1:39" x14ac:dyDescent="0.3">
      <c r="A2248" s="2">
        <v>38772</v>
      </c>
      <c r="B2248" s="1" t="s">
        <v>24</v>
      </c>
      <c r="C2248" s="1">
        <v>4738.92</v>
      </c>
      <c r="D2248" s="1">
        <v>4693.63</v>
      </c>
      <c r="E2248" s="5">
        <f t="shared" si="522"/>
        <v>-9.5570298717851249E-3</v>
      </c>
      <c r="F2248" s="6">
        <f t="shared" si="523"/>
        <v>-45.289999999999964</v>
      </c>
      <c r="G2248" s="1">
        <v>4787.2700000000004</v>
      </c>
      <c r="H2248" s="1">
        <v>4659.92</v>
      </c>
      <c r="I2248" s="5">
        <f t="shared" si="524"/>
        <v>2.6873211617837053E-2</v>
      </c>
      <c r="J2248" s="5" t="str">
        <f t="shared" si="525"/>
        <v>Medium</v>
      </c>
      <c r="K2248" s="6">
        <f t="shared" si="526"/>
        <v>416</v>
      </c>
      <c r="L2248" s="5" t="str">
        <f t="shared" si="527"/>
        <v>Normal</v>
      </c>
      <c r="M2248" s="6">
        <f t="shared" si="520"/>
        <v>3257.9757142857147</v>
      </c>
      <c r="N2248" s="1">
        <v>59430292</v>
      </c>
      <c r="O2248" s="5">
        <f t="shared" si="533"/>
        <v>0.78630065041083574</v>
      </c>
      <c r="P2248" s="1">
        <v>-2.5</v>
      </c>
      <c r="Q2248" s="1">
        <v>4.47</v>
      </c>
      <c r="R2248" s="1">
        <f t="shared" si="528"/>
        <v>1.5528346672062434</v>
      </c>
      <c r="S2248" s="1">
        <f t="shared" si="529"/>
        <v>0.73714050430292577</v>
      </c>
      <c r="T2248" s="1">
        <f t="shared" si="530"/>
        <v>-1.1916263793644351</v>
      </c>
      <c r="U2248" s="1">
        <f t="shared" si="530"/>
        <v>-0.21536752858957015</v>
      </c>
      <c r="V2248" s="1">
        <f t="shared" si="531"/>
        <v>0.22074531588879098</v>
      </c>
      <c r="W2248" s="7" t="str">
        <f t="shared" si="532"/>
        <v>Moderate Stress</v>
      </c>
      <c r="X2248" s="1">
        <v>11.42</v>
      </c>
      <c r="Y2248" s="1">
        <v>6.13</v>
      </c>
      <c r="Z2248" s="1">
        <v>91</v>
      </c>
      <c r="AA2248" s="1">
        <v>21650</v>
      </c>
      <c r="AB2248" s="1">
        <v>109</v>
      </c>
      <c r="AC2248" s="1">
        <v>0.86</v>
      </c>
      <c r="AD2248" s="1">
        <v>111.36</v>
      </c>
      <c r="AE2248" s="1">
        <v>84.72</v>
      </c>
      <c r="AF2248" s="1">
        <v>2435.35</v>
      </c>
      <c r="AG2248" s="1">
        <v>294.08999999999997</v>
      </c>
      <c r="AH2248" s="1">
        <v>3911</v>
      </c>
      <c r="AI2248" s="1">
        <v>8.35</v>
      </c>
      <c r="AJ2248" s="1">
        <v>41</v>
      </c>
      <c r="AK2248" s="1">
        <v>49.64</v>
      </c>
      <c r="AL2248" s="1">
        <v>14675</v>
      </c>
      <c r="AM2248" s="1">
        <f t="shared" si="521"/>
        <v>3845.7984532322257</v>
      </c>
    </row>
    <row r="2249" spans="1:39" x14ac:dyDescent="0.3">
      <c r="A2249" s="2">
        <v>38773</v>
      </c>
      <c r="B2249" s="1" t="s">
        <v>25</v>
      </c>
      <c r="C2249" s="1">
        <v>2003.52</v>
      </c>
      <c r="D2249" s="1">
        <v>2020.37</v>
      </c>
      <c r="E2249" s="5">
        <f t="shared" si="522"/>
        <v>8.4101980514294395E-3</v>
      </c>
      <c r="F2249" s="6">
        <f t="shared" si="523"/>
        <v>16.849999999999909</v>
      </c>
      <c r="G2249" s="1">
        <v>2028.37</v>
      </c>
      <c r="H2249" s="1">
        <v>1986.72</v>
      </c>
      <c r="I2249" s="5">
        <f t="shared" si="524"/>
        <v>2.0788412394186166E-2</v>
      </c>
      <c r="J2249" s="5" t="str">
        <f t="shared" si="525"/>
        <v>Medium</v>
      </c>
      <c r="K2249" s="6">
        <f t="shared" si="526"/>
        <v>416</v>
      </c>
      <c r="L2249" s="5" t="str">
        <f t="shared" si="527"/>
        <v>Normal</v>
      </c>
      <c r="M2249" s="6">
        <f t="shared" ref="M2249:M2312" si="534">AVERAGE(D2243:D2249)</f>
        <v>3215.3414285714284</v>
      </c>
      <c r="N2249" s="1">
        <v>764444210</v>
      </c>
      <c r="O2249" s="5">
        <f t="shared" si="533"/>
        <v>-0.56955064630147667</v>
      </c>
      <c r="P2249" s="1">
        <v>-0.61</v>
      </c>
      <c r="Q2249" s="1">
        <v>4.29</v>
      </c>
      <c r="R2249" s="1">
        <f t="shared" si="528"/>
        <v>-0.91310750345695602</v>
      </c>
      <c r="S2249" s="1">
        <f t="shared" si="529"/>
        <v>-0.99265041171134705</v>
      </c>
      <c r="T2249" s="1">
        <f t="shared" si="530"/>
        <v>-0.75079324746617704</v>
      </c>
      <c r="U2249" s="1">
        <f t="shared" si="530"/>
        <v>-0.27721229534630248</v>
      </c>
      <c r="V2249" s="1">
        <f t="shared" si="531"/>
        <v>-0.73344086449519563</v>
      </c>
      <c r="W2249" s="7" t="str">
        <f t="shared" si="532"/>
        <v>Low Stress</v>
      </c>
      <c r="X2249" s="1">
        <v>10.37</v>
      </c>
      <c r="Y2249" s="1">
        <v>2.78</v>
      </c>
      <c r="Z2249" s="1">
        <v>78</v>
      </c>
      <c r="AA2249" s="1">
        <v>20312</v>
      </c>
      <c r="AB2249" s="1">
        <v>4153</v>
      </c>
      <c r="AC2249" s="1">
        <v>1.1000000000000001</v>
      </c>
      <c r="AD2249" s="1">
        <v>101.72</v>
      </c>
      <c r="AE2249" s="1">
        <v>22.5</v>
      </c>
      <c r="AF2249" s="1">
        <v>938.54</v>
      </c>
      <c r="AG2249" s="1">
        <v>230.61</v>
      </c>
      <c r="AH2249" s="1">
        <v>169</v>
      </c>
      <c r="AI2249" s="1">
        <v>8.31</v>
      </c>
      <c r="AJ2249" s="1">
        <v>0</v>
      </c>
      <c r="AK2249" s="1">
        <v>14.09</v>
      </c>
      <c r="AL2249" s="1">
        <v>10147</v>
      </c>
      <c r="AM2249" s="1">
        <f t="shared" si="521"/>
        <v>3795.0449998602371</v>
      </c>
    </row>
    <row r="2250" spans="1:39" x14ac:dyDescent="0.3">
      <c r="A2250" s="2">
        <v>38774</v>
      </c>
      <c r="B2250" s="1" t="s">
        <v>24</v>
      </c>
      <c r="C2250" s="1">
        <v>1481.79</v>
      </c>
      <c r="D2250" s="1">
        <v>1518.07</v>
      </c>
      <c r="E2250" s="5">
        <f t="shared" si="522"/>
        <v>2.4483901227569341E-2</v>
      </c>
      <c r="F2250" s="6">
        <f t="shared" si="523"/>
        <v>36.279999999999973</v>
      </c>
      <c r="G2250" s="1">
        <v>1557.44</v>
      </c>
      <c r="H2250" s="1">
        <v>1473.3</v>
      </c>
      <c r="I2250" s="5">
        <f t="shared" si="524"/>
        <v>5.6782675007929669E-2</v>
      </c>
      <c r="J2250" s="5" t="str">
        <f t="shared" si="525"/>
        <v>High</v>
      </c>
      <c r="K2250" s="6">
        <f t="shared" si="526"/>
        <v>416</v>
      </c>
      <c r="L2250" s="5" t="str">
        <f t="shared" si="527"/>
        <v>⚠️ High Risk</v>
      </c>
      <c r="M2250" s="6">
        <f t="shared" si="534"/>
        <v>2898.6957142857141</v>
      </c>
      <c r="N2250" s="1">
        <v>576519938</v>
      </c>
      <c r="O2250" s="5">
        <f t="shared" si="533"/>
        <v>-0.24861782742764937</v>
      </c>
      <c r="P2250" s="1">
        <v>-2.72</v>
      </c>
      <c r="Q2250" s="1">
        <v>9.59</v>
      </c>
      <c r="R2250" s="1">
        <f t="shared" si="528"/>
        <v>-0.25580078172500076</v>
      </c>
      <c r="S2250" s="1">
        <f t="shared" si="529"/>
        <v>-0.58320530804479598</v>
      </c>
      <c r="T2250" s="1">
        <f t="shared" si="530"/>
        <v>-1.2429402888975656</v>
      </c>
      <c r="U2250" s="1">
        <f t="shared" si="530"/>
        <v>1.5437725036019294</v>
      </c>
      <c r="V2250" s="1">
        <f t="shared" si="531"/>
        <v>-0.1345434687663582</v>
      </c>
      <c r="W2250" s="7" t="str">
        <f t="shared" si="532"/>
        <v>Low Stress</v>
      </c>
      <c r="X2250" s="1">
        <v>4.3099999999999996</v>
      </c>
      <c r="Y2250" s="1">
        <v>0.5</v>
      </c>
      <c r="Z2250" s="1">
        <v>107</v>
      </c>
      <c r="AA2250" s="1">
        <v>26367</v>
      </c>
      <c r="AB2250" s="1">
        <v>2274</v>
      </c>
      <c r="AC2250" s="1">
        <v>1.1000000000000001</v>
      </c>
      <c r="AD2250" s="1">
        <v>112.63</v>
      </c>
      <c r="AE2250" s="1">
        <v>31.21</v>
      </c>
      <c r="AF2250" s="1">
        <v>2024.47</v>
      </c>
      <c r="AG2250" s="1">
        <v>184.8</v>
      </c>
      <c r="AH2250" s="1">
        <v>4880</v>
      </c>
      <c r="AI2250" s="1">
        <v>0.24</v>
      </c>
      <c r="AJ2250" s="1">
        <v>26</v>
      </c>
      <c r="AK2250" s="1">
        <v>77.69</v>
      </c>
      <c r="AL2250" s="1">
        <v>14637</v>
      </c>
      <c r="AM2250" s="1">
        <f t="shared" si="521"/>
        <v>3798.8562155299837</v>
      </c>
    </row>
    <row r="2251" spans="1:39" x14ac:dyDescent="0.3">
      <c r="A2251" s="2">
        <v>38775</v>
      </c>
      <c r="B2251" s="1" t="s">
        <v>25</v>
      </c>
      <c r="C2251" s="1">
        <v>3338.17</v>
      </c>
      <c r="D2251" s="1">
        <v>3304.46</v>
      </c>
      <c r="E2251" s="5">
        <f t="shared" si="522"/>
        <v>-1.009834729807051E-2</v>
      </c>
      <c r="F2251" s="6">
        <f t="shared" si="523"/>
        <v>-33.710000000000036</v>
      </c>
      <c r="G2251" s="1">
        <v>3387.38</v>
      </c>
      <c r="H2251" s="1">
        <v>3275.42</v>
      </c>
      <c r="I2251" s="5">
        <f t="shared" si="524"/>
        <v>3.3539334425748246E-2</v>
      </c>
      <c r="J2251" s="5" t="str">
        <f t="shared" si="525"/>
        <v>Medium</v>
      </c>
      <c r="K2251" s="6">
        <f t="shared" si="526"/>
        <v>416</v>
      </c>
      <c r="L2251" s="5" t="str">
        <f t="shared" si="527"/>
        <v>Normal</v>
      </c>
      <c r="M2251" s="6">
        <f t="shared" si="534"/>
        <v>2995.8599999999997</v>
      </c>
      <c r="N2251" s="1">
        <v>200378520</v>
      </c>
      <c r="O2251" s="5">
        <f t="shared" si="533"/>
        <v>1.176750742719374</v>
      </c>
      <c r="P2251" s="1">
        <v>6.88</v>
      </c>
      <c r="Q2251" s="1">
        <v>1.75</v>
      </c>
      <c r="R2251" s="1">
        <f t="shared" si="528"/>
        <v>1.0598370533556591</v>
      </c>
      <c r="S2251" s="1">
        <f t="shared" si="529"/>
        <v>1.2352755316985966</v>
      </c>
      <c r="T2251" s="1">
        <f t="shared" si="530"/>
        <v>0.99621212709358598</v>
      </c>
      <c r="U2251" s="1">
        <f t="shared" si="530"/>
        <v>-1.1499106706913043</v>
      </c>
      <c r="V2251" s="1">
        <f t="shared" si="531"/>
        <v>0.53535351036413426</v>
      </c>
      <c r="W2251" s="7" t="str">
        <f t="shared" si="532"/>
        <v>Moderate Stress</v>
      </c>
      <c r="X2251" s="1">
        <v>12.28</v>
      </c>
      <c r="Y2251" s="1">
        <v>8.1300000000000008</v>
      </c>
      <c r="Z2251" s="1">
        <v>112</v>
      </c>
      <c r="AA2251" s="1">
        <v>13482</v>
      </c>
      <c r="AB2251" s="1">
        <v>1084</v>
      </c>
      <c r="AC2251" s="1">
        <v>1.19</v>
      </c>
      <c r="AD2251" s="1">
        <v>128.75</v>
      </c>
      <c r="AE2251" s="1">
        <v>66.28</v>
      </c>
      <c r="AF2251" s="1">
        <v>1412.72</v>
      </c>
      <c r="AG2251" s="1">
        <v>245.47</v>
      </c>
      <c r="AH2251" s="1">
        <v>6636</v>
      </c>
      <c r="AI2251" s="1">
        <v>2.23</v>
      </c>
      <c r="AJ2251" s="1">
        <v>39</v>
      </c>
      <c r="AK2251" s="1">
        <v>90.46</v>
      </c>
      <c r="AL2251" s="1">
        <v>9031</v>
      </c>
      <c r="AM2251" s="1">
        <f t="shared" ref="AM2251:AM2314" si="535">_xlfn.STDEV.P(AL2251:AL2349)</f>
        <v>3762.7456746287753</v>
      </c>
    </row>
    <row r="2252" spans="1:39" x14ac:dyDescent="0.3">
      <c r="A2252" s="2">
        <v>38776</v>
      </c>
      <c r="B2252" s="1" t="s">
        <v>25</v>
      </c>
      <c r="C2252" s="1">
        <v>4877.29</v>
      </c>
      <c r="D2252" s="1">
        <v>4908.53</v>
      </c>
      <c r="E2252" s="5">
        <f t="shared" si="522"/>
        <v>6.4051963282888208E-3</v>
      </c>
      <c r="F2252" s="6">
        <f t="shared" si="523"/>
        <v>31.239999999999782</v>
      </c>
      <c r="G2252" s="1">
        <v>4909.53</v>
      </c>
      <c r="H2252" s="1">
        <v>4853.1099999999997</v>
      </c>
      <c r="I2252" s="5">
        <f t="shared" si="524"/>
        <v>1.1567899386749623E-2</v>
      </c>
      <c r="J2252" s="5" t="str">
        <f t="shared" si="525"/>
        <v>Low</v>
      </c>
      <c r="K2252" s="6">
        <f t="shared" si="526"/>
        <v>416</v>
      </c>
      <c r="L2252" s="5" t="str">
        <f t="shared" si="527"/>
        <v>Normal</v>
      </c>
      <c r="M2252" s="6">
        <f t="shared" si="534"/>
        <v>3127.5071428571423</v>
      </c>
      <c r="N2252" s="1">
        <v>381186456</v>
      </c>
      <c r="O2252" s="5">
        <f t="shared" si="533"/>
        <v>0.48542575791506015</v>
      </c>
      <c r="P2252" s="1">
        <v>-4.07</v>
      </c>
      <c r="Q2252" s="1">
        <v>0.9</v>
      </c>
      <c r="R2252" s="1">
        <f t="shared" si="528"/>
        <v>0.42742129135509555</v>
      </c>
      <c r="S2252" s="1">
        <f t="shared" si="529"/>
        <v>0.35328524144485296</v>
      </c>
      <c r="T2252" s="1">
        <f t="shared" si="530"/>
        <v>-1.5578210973963214</v>
      </c>
      <c r="U2252" s="1">
        <f t="shared" si="530"/>
        <v>-1.4419554025980958</v>
      </c>
      <c r="V2252" s="1">
        <f t="shared" si="531"/>
        <v>-0.55476749179861717</v>
      </c>
      <c r="W2252" s="7" t="str">
        <f t="shared" si="532"/>
        <v>Low Stress</v>
      </c>
      <c r="X2252" s="1">
        <v>5.89</v>
      </c>
      <c r="Y2252" s="1">
        <v>8.32</v>
      </c>
      <c r="Z2252" s="1">
        <v>98</v>
      </c>
      <c r="AA2252" s="1">
        <v>22488</v>
      </c>
      <c r="AB2252" s="1">
        <v>768</v>
      </c>
      <c r="AC2252" s="1">
        <v>0.83</v>
      </c>
      <c r="AD2252" s="1">
        <v>113.74</v>
      </c>
      <c r="AE2252" s="1">
        <v>38.31</v>
      </c>
      <c r="AF2252" s="1">
        <v>2050.67</v>
      </c>
      <c r="AG2252" s="1">
        <v>465.36</v>
      </c>
      <c r="AH2252" s="1">
        <v>7724</v>
      </c>
      <c r="AI2252" s="1">
        <v>4.24</v>
      </c>
      <c r="AJ2252" s="1">
        <v>7</v>
      </c>
      <c r="AK2252" s="1">
        <v>12.24</v>
      </c>
      <c r="AL2252" s="1">
        <v>8613</v>
      </c>
      <c r="AM2252" s="1">
        <f t="shared" si="535"/>
        <v>3808.8928683226236</v>
      </c>
    </row>
    <row r="2253" spans="1:39" x14ac:dyDescent="0.3">
      <c r="A2253" s="2">
        <v>38777</v>
      </c>
      <c r="B2253" s="1" t="s">
        <v>25</v>
      </c>
      <c r="C2253" s="1">
        <v>2511.36</v>
      </c>
      <c r="D2253" s="1">
        <v>2546.6999999999998</v>
      </c>
      <c r="E2253" s="5">
        <f t="shared" si="522"/>
        <v>1.4072056574923424E-2</v>
      </c>
      <c r="F2253" s="6">
        <f t="shared" si="523"/>
        <v>35.339999999999691</v>
      </c>
      <c r="G2253" s="1">
        <v>2581.65</v>
      </c>
      <c r="H2253" s="1">
        <v>2474.92</v>
      </c>
      <c r="I2253" s="5">
        <f t="shared" si="524"/>
        <v>4.2498885066258922E-2</v>
      </c>
      <c r="J2253" s="5" t="str">
        <f t="shared" si="525"/>
        <v>Medium</v>
      </c>
      <c r="K2253" s="6">
        <f t="shared" si="526"/>
        <v>416</v>
      </c>
      <c r="L2253" s="5" t="str">
        <f t="shared" si="527"/>
        <v>Normal</v>
      </c>
      <c r="M2253" s="6">
        <f t="shared" si="534"/>
        <v>3088.4757142857138</v>
      </c>
      <c r="N2253" s="1">
        <v>515225739</v>
      </c>
      <c r="O2253" s="5">
        <f t="shared" si="533"/>
        <v>-0.4811684964745046</v>
      </c>
      <c r="P2253" s="1">
        <v>-3.78</v>
      </c>
      <c r="Q2253" s="1">
        <v>8.81</v>
      </c>
      <c r="R2253" s="1">
        <f t="shared" si="528"/>
        <v>-4.1410758674247143E-2</v>
      </c>
      <c r="S2253" s="1">
        <f t="shared" si="529"/>
        <v>-0.87989273667779377</v>
      </c>
      <c r="T2253" s="1">
        <f t="shared" si="530"/>
        <v>-1.4901800348299221</v>
      </c>
      <c r="U2253" s="1">
        <f t="shared" si="530"/>
        <v>1.2757785143227558</v>
      </c>
      <c r="V2253" s="1">
        <f t="shared" si="531"/>
        <v>-0.28392625396480176</v>
      </c>
      <c r="W2253" s="7" t="str">
        <f t="shared" si="532"/>
        <v>Low Stress</v>
      </c>
      <c r="X2253" s="1">
        <v>3.75</v>
      </c>
      <c r="Y2253" s="1">
        <v>7.13</v>
      </c>
      <c r="Z2253" s="1">
        <v>60</v>
      </c>
      <c r="AA2253" s="1">
        <v>11608</v>
      </c>
      <c r="AB2253" s="1">
        <v>2378</v>
      </c>
      <c r="AC2253" s="1">
        <v>0.94</v>
      </c>
      <c r="AD2253" s="1">
        <v>138.41999999999999</v>
      </c>
      <c r="AE2253" s="1">
        <v>144.52000000000001</v>
      </c>
      <c r="AF2253" s="1">
        <v>1682.22</v>
      </c>
      <c r="AG2253" s="1">
        <v>137.69</v>
      </c>
      <c r="AH2253" s="1">
        <v>5371</v>
      </c>
      <c r="AI2253" s="1">
        <v>0.47</v>
      </c>
      <c r="AJ2253" s="1">
        <v>5</v>
      </c>
      <c r="AK2253" s="1">
        <v>6.8</v>
      </c>
      <c r="AL2253" s="1">
        <v>3080</v>
      </c>
      <c r="AM2253" s="1">
        <f t="shared" si="535"/>
        <v>3833.9581131230852</v>
      </c>
    </row>
    <row r="2254" spans="1:39" x14ac:dyDescent="0.3">
      <c r="A2254" s="2">
        <v>38778</v>
      </c>
      <c r="B2254" s="1" t="s">
        <v>25</v>
      </c>
      <c r="C2254" s="1">
        <v>1248.1500000000001</v>
      </c>
      <c r="D2254" s="1">
        <v>1289.58</v>
      </c>
      <c r="E2254" s="5">
        <f t="shared" si="522"/>
        <v>3.3193125826222677E-2</v>
      </c>
      <c r="F2254" s="6">
        <f t="shared" si="523"/>
        <v>41.429999999999836</v>
      </c>
      <c r="G2254" s="1">
        <v>1302.23</v>
      </c>
      <c r="H2254" s="1">
        <v>1226.08</v>
      </c>
      <c r="I2254" s="5">
        <f t="shared" si="524"/>
        <v>6.1010295236950757E-2</v>
      </c>
      <c r="J2254" s="5" t="str">
        <f t="shared" si="525"/>
        <v>High</v>
      </c>
      <c r="K2254" s="6">
        <f t="shared" si="526"/>
        <v>416</v>
      </c>
      <c r="L2254" s="5" t="str">
        <f t="shared" si="527"/>
        <v>⚠️ High Risk</v>
      </c>
      <c r="M2254" s="6">
        <f t="shared" si="534"/>
        <v>2897.3342857142852</v>
      </c>
      <c r="N2254" s="1">
        <v>680266012</v>
      </c>
      <c r="O2254" s="5">
        <f t="shared" si="533"/>
        <v>-0.49362704676640357</v>
      </c>
      <c r="P2254" s="1">
        <v>-0.52</v>
      </c>
      <c r="Q2254" s="1">
        <v>8.9700000000000006</v>
      </c>
      <c r="R2254" s="1">
        <f t="shared" si="528"/>
        <v>-0.61867563055507013</v>
      </c>
      <c r="S2254" s="1">
        <f t="shared" si="529"/>
        <v>-0.89578731683853141</v>
      </c>
      <c r="T2254" s="1">
        <f t="shared" si="530"/>
        <v>-0.72980119356626005</v>
      </c>
      <c r="U2254" s="1">
        <f t="shared" si="530"/>
        <v>1.3307516403287403</v>
      </c>
      <c r="V2254" s="1">
        <f t="shared" si="531"/>
        <v>-0.22837812515778039</v>
      </c>
      <c r="W2254" s="7" t="str">
        <f t="shared" si="532"/>
        <v>Low Stress</v>
      </c>
      <c r="X2254" s="1">
        <v>7.49</v>
      </c>
      <c r="Y2254" s="1">
        <v>1.23</v>
      </c>
      <c r="Z2254" s="1">
        <v>103</v>
      </c>
      <c r="AA2254" s="1">
        <v>9719</v>
      </c>
      <c r="AB2254" s="1">
        <v>541</v>
      </c>
      <c r="AC2254" s="1">
        <v>0.94</v>
      </c>
      <c r="AD2254" s="1">
        <v>118.73</v>
      </c>
      <c r="AE2254" s="1">
        <v>24.44</v>
      </c>
      <c r="AF2254" s="1">
        <v>1870.16</v>
      </c>
      <c r="AG2254" s="1">
        <v>124.29</v>
      </c>
      <c r="AH2254" s="1">
        <v>9887</v>
      </c>
      <c r="AI2254" s="1">
        <v>2.61</v>
      </c>
      <c r="AJ2254" s="1">
        <v>4</v>
      </c>
      <c r="AK2254" s="1">
        <v>85</v>
      </c>
      <c r="AL2254" s="1">
        <v>6897</v>
      </c>
      <c r="AM2254" s="1">
        <f t="shared" si="535"/>
        <v>3825.6190285144044</v>
      </c>
    </row>
    <row r="2255" spans="1:39" x14ac:dyDescent="0.3">
      <c r="A2255" s="2">
        <v>38779</v>
      </c>
      <c r="B2255" s="1" t="s">
        <v>25</v>
      </c>
      <c r="C2255" s="1">
        <v>2357.2199999999998</v>
      </c>
      <c r="D2255" s="1">
        <v>2333.75</v>
      </c>
      <c r="E2255" s="5">
        <f t="shared" si="522"/>
        <v>-9.9566438431711087E-3</v>
      </c>
      <c r="F2255" s="6">
        <f t="shared" si="523"/>
        <v>-23.4699999999998</v>
      </c>
      <c r="G2255" s="1">
        <v>2359.2399999999998</v>
      </c>
      <c r="H2255" s="1">
        <v>2316.8200000000002</v>
      </c>
      <c r="I2255" s="5">
        <f t="shared" si="524"/>
        <v>1.7995774683737462E-2</v>
      </c>
      <c r="J2255" s="5" t="str">
        <f t="shared" si="525"/>
        <v>Low</v>
      </c>
      <c r="K2255" s="6">
        <f t="shared" si="526"/>
        <v>416</v>
      </c>
      <c r="L2255" s="5" t="str">
        <f t="shared" si="527"/>
        <v>Normal</v>
      </c>
      <c r="M2255" s="6">
        <f t="shared" si="534"/>
        <v>2560.2085714285713</v>
      </c>
      <c r="N2255" s="1">
        <v>792289482</v>
      </c>
      <c r="O2255" s="5">
        <f t="shared" si="533"/>
        <v>0.80969773104421605</v>
      </c>
      <c r="P2255" s="1">
        <v>2.71</v>
      </c>
      <c r="Q2255" s="1">
        <v>8.7200000000000006</v>
      </c>
      <c r="R2255" s="1">
        <f t="shared" si="528"/>
        <v>-1.0105025033644432</v>
      </c>
      <c r="S2255" s="1">
        <f t="shared" si="529"/>
        <v>0.76699042784469751</v>
      </c>
      <c r="T2255" s="1">
        <f t="shared" si="530"/>
        <v>2.3580296397429493E-2</v>
      </c>
      <c r="U2255" s="1">
        <f t="shared" si="530"/>
        <v>1.2448561309443897</v>
      </c>
      <c r="V2255" s="1">
        <f t="shared" si="531"/>
        <v>0.25623108795551836</v>
      </c>
      <c r="W2255" s="7" t="str">
        <f t="shared" si="532"/>
        <v>Moderate Stress</v>
      </c>
      <c r="X2255" s="1">
        <v>3.18</v>
      </c>
      <c r="Y2255" s="1">
        <v>6.06</v>
      </c>
      <c r="Z2255" s="1">
        <v>79</v>
      </c>
      <c r="AA2255" s="1">
        <v>20433</v>
      </c>
      <c r="AB2255" s="1">
        <v>3025</v>
      </c>
      <c r="AC2255" s="1">
        <v>1.22</v>
      </c>
      <c r="AD2255" s="1">
        <v>107</v>
      </c>
      <c r="AE2255" s="1">
        <v>146.63</v>
      </c>
      <c r="AF2255" s="1">
        <v>928.24</v>
      </c>
      <c r="AG2255" s="1">
        <v>145.78</v>
      </c>
      <c r="AH2255" s="1">
        <v>1354</v>
      </c>
      <c r="AI2255" s="1">
        <v>2.58</v>
      </c>
      <c r="AJ2255" s="1">
        <v>17</v>
      </c>
      <c r="AK2255" s="1">
        <v>50.15</v>
      </c>
      <c r="AL2255" s="1">
        <v>14573</v>
      </c>
      <c r="AM2255" s="1">
        <f t="shared" si="535"/>
        <v>3874.1563412955247</v>
      </c>
    </row>
    <row r="2256" spans="1:39" x14ac:dyDescent="0.3">
      <c r="A2256" s="2">
        <v>38780</v>
      </c>
      <c r="B2256" s="1" t="s">
        <v>24</v>
      </c>
      <c r="C2256" s="1">
        <v>3023.73</v>
      </c>
      <c r="D2256" s="1">
        <v>3064.13</v>
      </c>
      <c r="E2256" s="5">
        <f t="shared" si="522"/>
        <v>1.3360981304547725E-2</v>
      </c>
      <c r="F2256" s="6">
        <f t="shared" si="523"/>
        <v>40.400000000000091</v>
      </c>
      <c r="G2256" s="1">
        <v>3084.27</v>
      </c>
      <c r="H2256" s="1">
        <v>3009.06</v>
      </c>
      <c r="I2256" s="5">
        <f t="shared" si="524"/>
        <v>2.487325257215427E-2</v>
      </c>
      <c r="J2256" s="5" t="str">
        <f t="shared" si="525"/>
        <v>Medium</v>
      </c>
      <c r="K2256" s="6">
        <f t="shared" si="526"/>
        <v>416</v>
      </c>
      <c r="L2256" s="5" t="str">
        <f t="shared" si="527"/>
        <v>Normal</v>
      </c>
      <c r="M2256" s="6">
        <f t="shared" si="534"/>
        <v>2709.3171428571427</v>
      </c>
      <c r="N2256" s="1">
        <v>153507391</v>
      </c>
      <c r="O2256" s="5">
        <f t="shared" si="533"/>
        <v>0.31296411355115161</v>
      </c>
      <c r="P2256" s="1">
        <v>1.0900000000000001</v>
      </c>
      <c r="Q2256" s="1">
        <v>5.1100000000000003</v>
      </c>
      <c r="R2256" s="1">
        <f t="shared" si="528"/>
        <v>1.2237791978108765</v>
      </c>
      <c r="S2256" s="1">
        <f t="shared" si="529"/>
        <v>0.13325920576900119</v>
      </c>
      <c r="T2256" s="1">
        <f t="shared" si="530"/>
        <v>-0.3542766738010773</v>
      </c>
      <c r="U2256" s="1">
        <f t="shared" si="530"/>
        <v>4.5249754343674783E-3</v>
      </c>
      <c r="V2256" s="1">
        <f t="shared" si="531"/>
        <v>0.251821676303292</v>
      </c>
      <c r="W2256" s="7" t="str">
        <f t="shared" si="532"/>
        <v>Moderate Stress</v>
      </c>
      <c r="X2256" s="1">
        <v>5.42</v>
      </c>
      <c r="Y2256" s="1">
        <v>8.3000000000000007</v>
      </c>
      <c r="Z2256" s="1">
        <v>115</v>
      </c>
      <c r="AA2256" s="1">
        <v>25196</v>
      </c>
      <c r="AB2256" s="1">
        <v>4120</v>
      </c>
      <c r="AC2256" s="1">
        <v>0.98</v>
      </c>
      <c r="AD2256" s="1">
        <v>134.76</v>
      </c>
      <c r="AE2256" s="1">
        <v>105.35</v>
      </c>
      <c r="AF2256" s="1">
        <v>2443.0100000000002</v>
      </c>
      <c r="AG2256" s="1">
        <v>410.79</v>
      </c>
      <c r="AH2256" s="1">
        <v>2613</v>
      </c>
      <c r="AI2256" s="1">
        <v>2.15</v>
      </c>
      <c r="AJ2256" s="1">
        <v>6</v>
      </c>
      <c r="AK2256" s="1">
        <v>67.489999999999995</v>
      </c>
      <c r="AL2256" s="1">
        <v>13515</v>
      </c>
      <c r="AM2256" s="1">
        <f t="shared" si="535"/>
        <v>3806.7603941808861</v>
      </c>
    </row>
    <row r="2257" spans="1:39" x14ac:dyDescent="0.3">
      <c r="A2257" s="2">
        <v>38781</v>
      </c>
      <c r="B2257" s="1" t="s">
        <v>26</v>
      </c>
      <c r="C2257" s="1">
        <v>1647.69</v>
      </c>
      <c r="D2257" s="1">
        <v>1629.76</v>
      </c>
      <c r="E2257" s="5">
        <f t="shared" si="522"/>
        <v>-1.0881901328526643E-2</v>
      </c>
      <c r="F2257" s="6">
        <f t="shared" si="523"/>
        <v>-17.930000000000064</v>
      </c>
      <c r="G2257" s="1">
        <v>1694.45</v>
      </c>
      <c r="H2257" s="1">
        <v>1619.19</v>
      </c>
      <c r="I2257" s="5">
        <f t="shared" si="524"/>
        <v>4.5676067706910878E-2</v>
      </c>
      <c r="J2257" s="5" t="str">
        <f t="shared" si="525"/>
        <v>Medium</v>
      </c>
      <c r="K2257" s="6">
        <f t="shared" si="526"/>
        <v>416</v>
      </c>
      <c r="L2257" s="5" t="str">
        <f t="shared" si="527"/>
        <v>Normal</v>
      </c>
      <c r="M2257" s="6">
        <f t="shared" si="534"/>
        <v>2725.2728571428565</v>
      </c>
      <c r="N2257" s="1">
        <v>180337075</v>
      </c>
      <c r="O2257" s="5">
        <f t="shared" si="533"/>
        <v>-0.46811656163413434</v>
      </c>
      <c r="P2257" s="1">
        <v>-4.33</v>
      </c>
      <c r="Q2257" s="1">
        <v>6.6</v>
      </c>
      <c r="R2257" s="1">
        <f t="shared" si="528"/>
        <v>1.1299364416439441</v>
      </c>
      <c r="S2257" s="1">
        <f t="shared" si="529"/>
        <v>-0.86324111833437522</v>
      </c>
      <c r="T2257" s="1">
        <f t="shared" si="530"/>
        <v>-1.6184648086627484</v>
      </c>
      <c r="U2257" s="1">
        <f t="shared" si="530"/>
        <v>0.51646221136509662</v>
      </c>
      <c r="V2257" s="1">
        <f t="shared" si="531"/>
        <v>-0.2088268184970207</v>
      </c>
      <c r="W2257" s="7" t="str">
        <f t="shared" si="532"/>
        <v>Low Stress</v>
      </c>
      <c r="X2257" s="1">
        <v>6.83</v>
      </c>
      <c r="Y2257" s="1">
        <v>4.2</v>
      </c>
      <c r="Z2257" s="1">
        <v>114</v>
      </c>
      <c r="AA2257" s="1">
        <v>25817</v>
      </c>
      <c r="AB2257" s="1">
        <v>373</v>
      </c>
      <c r="AC2257" s="1">
        <v>0.9</v>
      </c>
      <c r="AD2257" s="1">
        <v>110.19</v>
      </c>
      <c r="AE2257" s="1">
        <v>72.94</v>
      </c>
      <c r="AF2257" s="1">
        <v>806.54</v>
      </c>
      <c r="AG2257" s="1">
        <v>119.37</v>
      </c>
      <c r="AH2257" s="1">
        <v>9313</v>
      </c>
      <c r="AI2257" s="1">
        <v>3.97</v>
      </c>
      <c r="AJ2257" s="1">
        <v>35</v>
      </c>
      <c r="AK2257" s="1">
        <v>44.2</v>
      </c>
      <c r="AL2257" s="1">
        <v>2467</v>
      </c>
      <c r="AM2257" s="1">
        <f t="shared" si="535"/>
        <v>3820.2502844570663</v>
      </c>
    </row>
    <row r="2258" spans="1:39" x14ac:dyDescent="0.3">
      <c r="A2258" s="2">
        <v>38782</v>
      </c>
      <c r="B2258" s="1" t="s">
        <v>26</v>
      </c>
      <c r="C2258" s="1">
        <v>3632.41</v>
      </c>
      <c r="D2258" s="1">
        <v>3637.64</v>
      </c>
      <c r="E2258" s="5">
        <f t="shared" si="522"/>
        <v>1.4398154393364237E-3</v>
      </c>
      <c r="F2258" s="6">
        <f t="shared" si="523"/>
        <v>5.2300000000000182</v>
      </c>
      <c r="G2258" s="1">
        <v>3638.23</v>
      </c>
      <c r="H2258" s="1">
        <v>3619.12</v>
      </c>
      <c r="I2258" s="5">
        <f t="shared" si="524"/>
        <v>5.2609699896212512E-3</v>
      </c>
      <c r="J2258" s="5" t="str">
        <f t="shared" si="525"/>
        <v>Low</v>
      </c>
      <c r="K2258" s="6">
        <f t="shared" si="526"/>
        <v>416</v>
      </c>
      <c r="L2258" s="5" t="str">
        <f t="shared" si="527"/>
        <v>Normal</v>
      </c>
      <c r="M2258" s="6">
        <f t="shared" si="534"/>
        <v>2772.87</v>
      </c>
      <c r="N2258" s="1">
        <v>464001482</v>
      </c>
      <c r="O2258" s="5">
        <f t="shared" si="533"/>
        <v>1.2320096210484979</v>
      </c>
      <c r="P2258" s="1">
        <v>9.36</v>
      </c>
      <c r="Q2258" s="1">
        <v>5.63</v>
      </c>
      <c r="R2258" s="1">
        <f t="shared" si="528"/>
        <v>0.13775741414073209</v>
      </c>
      <c r="S2258" s="1">
        <f t="shared" si="529"/>
        <v>1.3057746387869889</v>
      </c>
      <c r="T2258" s="1">
        <f t="shared" si="530"/>
        <v>1.5746598345579668</v>
      </c>
      <c r="U2258" s="1">
        <f t="shared" si="530"/>
        <v>0.18318763495381649</v>
      </c>
      <c r="V2258" s="1">
        <f t="shared" si="531"/>
        <v>0.80034488060987596</v>
      </c>
      <c r="W2258" s="7" t="str">
        <f t="shared" si="532"/>
        <v>Moderate Stress</v>
      </c>
      <c r="X2258" s="1">
        <v>13.07</v>
      </c>
      <c r="Y2258" s="1">
        <v>2.38</v>
      </c>
      <c r="Z2258" s="1">
        <v>107</v>
      </c>
      <c r="AA2258" s="1">
        <v>4381</v>
      </c>
      <c r="AB2258" s="1">
        <v>4813</v>
      </c>
      <c r="AC2258" s="1">
        <v>0.81</v>
      </c>
      <c r="AD2258" s="1">
        <v>116.09</v>
      </c>
      <c r="AE2258" s="1">
        <v>90.13</v>
      </c>
      <c r="AF2258" s="1">
        <v>2399.9699999999998</v>
      </c>
      <c r="AG2258" s="1">
        <v>233.27</v>
      </c>
      <c r="AH2258" s="1">
        <v>4627</v>
      </c>
      <c r="AI2258" s="1">
        <v>8.1300000000000008</v>
      </c>
      <c r="AJ2258" s="1">
        <v>32</v>
      </c>
      <c r="AK2258" s="1">
        <v>41.3</v>
      </c>
      <c r="AL2258" s="1">
        <v>11276</v>
      </c>
      <c r="AM2258" s="1">
        <f t="shared" si="535"/>
        <v>3859.112714467537</v>
      </c>
    </row>
    <row r="2259" spans="1:39" x14ac:dyDescent="0.3">
      <c r="A2259" s="2">
        <v>38783</v>
      </c>
      <c r="B2259" s="1" t="s">
        <v>24</v>
      </c>
      <c r="C2259" s="1">
        <v>4991</v>
      </c>
      <c r="D2259" s="1">
        <v>4946.05</v>
      </c>
      <c r="E2259" s="5">
        <f t="shared" si="522"/>
        <v>-9.0062111801241865E-3</v>
      </c>
      <c r="F2259" s="6">
        <f t="shared" si="523"/>
        <v>-44.949999999999818</v>
      </c>
      <c r="G2259" s="1">
        <v>5020.3900000000003</v>
      </c>
      <c r="H2259" s="1">
        <v>4941.3100000000004</v>
      </c>
      <c r="I2259" s="5">
        <f t="shared" si="524"/>
        <v>1.5844520136245228E-2</v>
      </c>
      <c r="J2259" s="5" t="str">
        <f t="shared" si="525"/>
        <v>Low</v>
      </c>
      <c r="K2259" s="6">
        <f t="shared" si="526"/>
        <v>416</v>
      </c>
      <c r="L2259" s="5" t="str">
        <f t="shared" si="527"/>
        <v>Normal</v>
      </c>
      <c r="M2259" s="6">
        <f t="shared" si="534"/>
        <v>2778.23</v>
      </c>
      <c r="N2259" s="1">
        <v>552215344</v>
      </c>
      <c r="O2259" s="5">
        <f t="shared" si="533"/>
        <v>0.35968650003848657</v>
      </c>
      <c r="P2259" s="1">
        <v>9.2899999999999991</v>
      </c>
      <c r="Q2259" s="1">
        <v>0.69</v>
      </c>
      <c r="R2259" s="1">
        <f t="shared" si="528"/>
        <v>-0.17079008653834518</v>
      </c>
      <c r="S2259" s="1">
        <f t="shared" si="529"/>
        <v>0.1928674828096128</v>
      </c>
      <c r="T2259" s="1">
        <f t="shared" si="530"/>
        <v>1.5583326815246978</v>
      </c>
      <c r="U2259" s="1">
        <f t="shared" si="530"/>
        <v>-1.5141076304809507</v>
      </c>
      <c r="V2259" s="1">
        <f t="shared" si="531"/>
        <v>1.6575611828753722E-2</v>
      </c>
      <c r="W2259" s="7" t="str">
        <f t="shared" si="532"/>
        <v>Moderate Stress</v>
      </c>
      <c r="X2259" s="1">
        <v>12.3</v>
      </c>
      <c r="Y2259" s="1">
        <v>6.08</v>
      </c>
      <c r="Z2259" s="1">
        <v>106</v>
      </c>
      <c r="AA2259" s="1">
        <v>10201</v>
      </c>
      <c r="AB2259" s="1">
        <v>1126</v>
      </c>
      <c r="AC2259" s="1">
        <v>1.39</v>
      </c>
      <c r="AD2259" s="1">
        <v>149.63</v>
      </c>
      <c r="AE2259" s="1">
        <v>73.319999999999993</v>
      </c>
      <c r="AF2259" s="1">
        <v>1766.03</v>
      </c>
      <c r="AG2259" s="1">
        <v>269.94</v>
      </c>
      <c r="AH2259" s="1">
        <v>5130</v>
      </c>
      <c r="AI2259" s="1">
        <v>2.44</v>
      </c>
      <c r="AJ2259" s="1">
        <v>33</v>
      </c>
      <c r="AK2259" s="1">
        <v>30.04</v>
      </c>
      <c r="AL2259" s="1">
        <v>3802</v>
      </c>
      <c r="AM2259" s="1">
        <f t="shared" si="535"/>
        <v>3868.9730211971169</v>
      </c>
    </row>
    <row r="2260" spans="1:39" x14ac:dyDescent="0.3">
      <c r="A2260" s="2">
        <v>38784</v>
      </c>
      <c r="B2260" s="1" t="s">
        <v>24</v>
      </c>
      <c r="C2260" s="1">
        <v>2806.96</v>
      </c>
      <c r="D2260" s="1">
        <v>2761.35</v>
      </c>
      <c r="E2260" s="5">
        <f t="shared" si="522"/>
        <v>-1.6248895602359894E-2</v>
      </c>
      <c r="F2260" s="6">
        <f t="shared" si="523"/>
        <v>-45.610000000000127</v>
      </c>
      <c r="G2260" s="1">
        <v>2832.03</v>
      </c>
      <c r="H2260" s="1">
        <v>2744.01</v>
      </c>
      <c r="I2260" s="5">
        <f t="shared" si="524"/>
        <v>3.1357767834240595E-2</v>
      </c>
      <c r="J2260" s="5" t="str">
        <f t="shared" si="525"/>
        <v>Medium</v>
      </c>
      <c r="K2260" s="6">
        <f t="shared" si="526"/>
        <v>416</v>
      </c>
      <c r="L2260" s="5" t="str">
        <f t="shared" si="527"/>
        <v>Normal</v>
      </c>
      <c r="M2260" s="6">
        <f t="shared" si="534"/>
        <v>2808.8942857142856</v>
      </c>
      <c r="N2260" s="1">
        <v>250757180</v>
      </c>
      <c r="O2260" s="5">
        <f t="shared" si="533"/>
        <v>-0.44170600782442559</v>
      </c>
      <c r="P2260" s="1">
        <v>-0.81</v>
      </c>
      <c r="Q2260" s="1">
        <v>5.96</v>
      </c>
      <c r="R2260" s="1">
        <f t="shared" si="528"/>
        <v>0.88362654314626587</v>
      </c>
      <c r="S2260" s="1">
        <f t="shared" si="529"/>
        <v>-0.82954661497864779</v>
      </c>
      <c r="T2260" s="1">
        <f t="shared" si="530"/>
        <v>-0.7974422561326594</v>
      </c>
      <c r="U2260" s="1">
        <f t="shared" si="530"/>
        <v>0.29656970734115928</v>
      </c>
      <c r="V2260" s="1">
        <f t="shared" si="531"/>
        <v>-0.11169815515597051</v>
      </c>
      <c r="W2260" s="7" t="str">
        <f t="shared" si="532"/>
        <v>Low Stress</v>
      </c>
      <c r="X2260" s="1">
        <v>7.76</v>
      </c>
      <c r="Y2260" s="1">
        <v>8.35</v>
      </c>
      <c r="Z2260" s="1">
        <v>86</v>
      </c>
      <c r="AA2260" s="1">
        <v>9934</v>
      </c>
      <c r="AB2260" s="1">
        <v>2473</v>
      </c>
      <c r="AC2260" s="1">
        <v>1.48</v>
      </c>
      <c r="AD2260" s="1">
        <v>135.05000000000001</v>
      </c>
      <c r="AE2260" s="1">
        <v>94.52</v>
      </c>
      <c r="AF2260" s="1">
        <v>1239.06</v>
      </c>
      <c r="AG2260" s="1">
        <v>302.83999999999997</v>
      </c>
      <c r="AH2260" s="1">
        <v>4469</v>
      </c>
      <c r="AI2260" s="1">
        <v>5.82</v>
      </c>
      <c r="AJ2260" s="1">
        <v>31</v>
      </c>
      <c r="AK2260" s="1">
        <v>56.34</v>
      </c>
      <c r="AL2260" s="1">
        <v>4984</v>
      </c>
      <c r="AM2260" s="1">
        <f t="shared" si="535"/>
        <v>3874.3334519854843</v>
      </c>
    </row>
    <row r="2261" spans="1:39" x14ac:dyDescent="0.3">
      <c r="A2261" s="2">
        <v>38785</v>
      </c>
      <c r="B2261" s="1" t="s">
        <v>26</v>
      </c>
      <c r="C2261" s="1">
        <v>2418.91</v>
      </c>
      <c r="D2261" s="1">
        <v>2440.9499999999998</v>
      </c>
      <c r="E2261" s="5">
        <f t="shared" si="522"/>
        <v>9.1115419755178843E-3</v>
      </c>
      <c r="F2261" s="6">
        <f t="shared" si="523"/>
        <v>22.039999999999964</v>
      </c>
      <c r="G2261" s="1">
        <v>2484.62</v>
      </c>
      <c r="H2261" s="1">
        <v>2417.08</v>
      </c>
      <c r="I2261" s="5">
        <f t="shared" si="524"/>
        <v>2.7921667197208646E-2</v>
      </c>
      <c r="J2261" s="5" t="str">
        <f t="shared" si="525"/>
        <v>Medium</v>
      </c>
      <c r="K2261" s="6">
        <f t="shared" si="526"/>
        <v>416</v>
      </c>
      <c r="L2261" s="5" t="str">
        <f t="shared" si="527"/>
        <v>Normal</v>
      </c>
      <c r="M2261" s="6">
        <f t="shared" si="534"/>
        <v>2973.3757142857144</v>
      </c>
      <c r="N2261" s="1">
        <v>143062233</v>
      </c>
      <c r="O2261" s="5">
        <f t="shared" si="533"/>
        <v>-0.11603020261828458</v>
      </c>
      <c r="P2261" s="1">
        <v>5.97</v>
      </c>
      <c r="Q2261" s="1">
        <v>0.14000000000000001</v>
      </c>
      <c r="R2261" s="1">
        <f t="shared" si="528"/>
        <v>1.2603134490275172</v>
      </c>
      <c r="S2261" s="1">
        <f t="shared" si="529"/>
        <v>-0.41405042393082547</v>
      </c>
      <c r="T2261" s="1">
        <f t="shared" si="530"/>
        <v>0.78395913766109138</v>
      </c>
      <c r="U2261" s="1">
        <f t="shared" si="530"/>
        <v>-1.7030777511265218</v>
      </c>
      <c r="V2261" s="1">
        <f t="shared" si="531"/>
        <v>-1.8213897092184683E-2</v>
      </c>
      <c r="W2261" s="7" t="str">
        <f t="shared" si="532"/>
        <v>Low Stress</v>
      </c>
      <c r="X2261" s="1">
        <v>11.42</v>
      </c>
      <c r="Y2261" s="1">
        <v>0.96</v>
      </c>
      <c r="Z2261" s="1">
        <v>103</v>
      </c>
      <c r="AA2261" s="1">
        <v>21673</v>
      </c>
      <c r="AB2261" s="1">
        <v>4448</v>
      </c>
      <c r="AC2261" s="1">
        <v>1.29</v>
      </c>
      <c r="AD2261" s="1">
        <v>139.86000000000001</v>
      </c>
      <c r="AE2261" s="1">
        <v>39.76</v>
      </c>
      <c r="AF2261" s="1">
        <v>1884.14</v>
      </c>
      <c r="AG2261" s="1">
        <v>101.28</v>
      </c>
      <c r="AH2261" s="1">
        <v>3276</v>
      </c>
      <c r="AI2261" s="1">
        <v>5.58</v>
      </c>
      <c r="AJ2261" s="1">
        <v>2</v>
      </c>
      <c r="AK2261" s="1">
        <v>16.059999999999999</v>
      </c>
      <c r="AL2261" s="1">
        <v>12072</v>
      </c>
      <c r="AM2261" s="1">
        <f t="shared" si="535"/>
        <v>3877.8735792681591</v>
      </c>
    </row>
    <row r="2262" spans="1:39" x14ac:dyDescent="0.3">
      <c r="A2262" s="2">
        <v>38786</v>
      </c>
      <c r="B2262" s="1" t="s">
        <v>26</v>
      </c>
      <c r="C2262" s="1">
        <v>2602.8200000000002</v>
      </c>
      <c r="D2262" s="1">
        <v>2597.27</v>
      </c>
      <c r="E2262" s="5">
        <f t="shared" si="522"/>
        <v>-2.1323026563497211E-3</v>
      </c>
      <c r="F2262" s="6">
        <f t="shared" si="523"/>
        <v>-5.5500000000001819</v>
      </c>
      <c r="G2262" s="1">
        <v>2607.02</v>
      </c>
      <c r="H2262" s="1">
        <v>2587.9499999999998</v>
      </c>
      <c r="I2262" s="5">
        <f t="shared" si="524"/>
        <v>7.3266687669528291E-3</v>
      </c>
      <c r="J2262" s="5" t="str">
        <f t="shared" si="525"/>
        <v>Low</v>
      </c>
      <c r="K2262" s="6">
        <f t="shared" si="526"/>
        <v>416</v>
      </c>
      <c r="L2262" s="5" t="str">
        <f t="shared" si="527"/>
        <v>Normal</v>
      </c>
      <c r="M2262" s="6">
        <f t="shared" si="534"/>
        <v>3011.0214285714287</v>
      </c>
      <c r="N2262" s="1">
        <v>114883700</v>
      </c>
      <c r="O2262" s="5">
        <f t="shared" si="533"/>
        <v>6.4040639914787353E-2</v>
      </c>
      <c r="P2262" s="1">
        <v>3.68</v>
      </c>
      <c r="Q2262" s="1">
        <v>3.25</v>
      </c>
      <c r="R2262" s="1">
        <f t="shared" si="528"/>
        <v>1.3588741030203433</v>
      </c>
      <c r="S2262" s="1">
        <f t="shared" si="529"/>
        <v>-0.18431659662392436</v>
      </c>
      <c r="T2262" s="1">
        <f t="shared" si="530"/>
        <v>0.24982798842986881</v>
      </c>
      <c r="U2262" s="1">
        <f t="shared" si="530"/>
        <v>-0.63453761438520084</v>
      </c>
      <c r="V2262" s="1">
        <f t="shared" si="531"/>
        <v>0.19746197011027172</v>
      </c>
      <c r="W2262" s="7" t="str">
        <f t="shared" si="532"/>
        <v>Moderate Stress</v>
      </c>
      <c r="X2262" s="1">
        <v>9.39</v>
      </c>
      <c r="Y2262" s="1">
        <v>6.17</v>
      </c>
      <c r="Z2262" s="1">
        <v>118</v>
      </c>
      <c r="AA2262" s="1">
        <v>24329</v>
      </c>
      <c r="AB2262" s="1">
        <v>1657</v>
      </c>
      <c r="AC2262" s="1">
        <v>1.0900000000000001</v>
      </c>
      <c r="AD2262" s="1">
        <v>121.5</v>
      </c>
      <c r="AE2262" s="1">
        <v>35.6</v>
      </c>
      <c r="AF2262" s="1">
        <v>1943.93</v>
      </c>
      <c r="AG2262" s="1">
        <v>294.70999999999998</v>
      </c>
      <c r="AH2262" s="1">
        <v>5567</v>
      </c>
      <c r="AI2262" s="1">
        <v>8.18</v>
      </c>
      <c r="AJ2262" s="1">
        <v>0</v>
      </c>
      <c r="AK2262" s="1">
        <v>71.75</v>
      </c>
      <c r="AL2262" s="1">
        <v>11116</v>
      </c>
      <c r="AM2262" s="1">
        <f t="shared" si="535"/>
        <v>3906.2846160098702</v>
      </c>
    </row>
    <row r="2263" spans="1:39" x14ac:dyDescent="0.3">
      <c r="A2263" s="2">
        <v>38787</v>
      </c>
      <c r="B2263" s="1" t="s">
        <v>26</v>
      </c>
      <c r="C2263" s="1">
        <v>1460.58</v>
      </c>
      <c r="D2263" s="1">
        <v>1436.21</v>
      </c>
      <c r="E2263" s="5">
        <f t="shared" si="522"/>
        <v>-1.6685152473674768E-2</v>
      </c>
      <c r="F2263" s="6">
        <f t="shared" si="523"/>
        <v>-24.369999999999891</v>
      </c>
      <c r="G2263" s="1">
        <v>1494.66</v>
      </c>
      <c r="H2263" s="1">
        <v>1398.87</v>
      </c>
      <c r="I2263" s="5">
        <f t="shared" si="524"/>
        <v>6.5583535307891516E-2</v>
      </c>
      <c r="J2263" s="5" t="str">
        <f t="shared" si="525"/>
        <v>High</v>
      </c>
      <c r="K2263" s="6">
        <f t="shared" si="526"/>
        <v>416</v>
      </c>
      <c r="L2263" s="5" t="str">
        <f t="shared" si="527"/>
        <v>⚠️ High Risk</v>
      </c>
      <c r="M2263" s="6">
        <f t="shared" si="534"/>
        <v>2778.4614285714283</v>
      </c>
      <c r="N2263" s="1">
        <v>241743565</v>
      </c>
      <c r="O2263" s="5">
        <f t="shared" si="533"/>
        <v>-0.44703092092851338</v>
      </c>
      <c r="P2263" s="1">
        <v>-1.44</v>
      </c>
      <c r="Q2263" s="1">
        <v>9.32</v>
      </c>
      <c r="R2263" s="1">
        <f t="shared" si="528"/>
        <v>0.91515365597501208</v>
      </c>
      <c r="S2263" s="1">
        <f t="shared" si="529"/>
        <v>-0.83634012274631475</v>
      </c>
      <c r="T2263" s="1">
        <f t="shared" si="530"/>
        <v>-0.94438663343207885</v>
      </c>
      <c r="U2263" s="1">
        <f t="shared" si="530"/>
        <v>1.451005353466831</v>
      </c>
      <c r="V2263" s="1">
        <f t="shared" si="531"/>
        <v>0.14635806331586237</v>
      </c>
      <c r="W2263" s="7" t="str">
        <f t="shared" si="532"/>
        <v>Moderate Stress</v>
      </c>
      <c r="X2263" s="1">
        <v>6.43</v>
      </c>
      <c r="Y2263" s="1">
        <v>6.61</v>
      </c>
      <c r="Z2263" s="1">
        <v>73</v>
      </c>
      <c r="AA2263" s="1">
        <v>21236</v>
      </c>
      <c r="AB2263" s="1">
        <v>3226</v>
      </c>
      <c r="AC2263" s="1">
        <v>0.89</v>
      </c>
      <c r="AD2263" s="1">
        <v>104.38</v>
      </c>
      <c r="AE2263" s="1">
        <v>88.72</v>
      </c>
      <c r="AF2263" s="1">
        <v>2041.56</v>
      </c>
      <c r="AG2263" s="1">
        <v>177.97</v>
      </c>
      <c r="AH2263" s="1">
        <v>7525</v>
      </c>
      <c r="AI2263" s="1">
        <v>3.94</v>
      </c>
      <c r="AJ2263" s="1">
        <v>20</v>
      </c>
      <c r="AK2263" s="1">
        <v>54.99</v>
      </c>
      <c r="AL2263" s="1">
        <v>4844</v>
      </c>
      <c r="AM2263" s="1">
        <f t="shared" si="535"/>
        <v>3931.5806261575704</v>
      </c>
    </row>
    <row r="2264" spans="1:39" x14ac:dyDescent="0.3">
      <c r="A2264" s="2">
        <v>38788</v>
      </c>
      <c r="B2264" s="1" t="s">
        <v>26</v>
      </c>
      <c r="C2264" s="1">
        <v>4533.09</v>
      </c>
      <c r="D2264" s="1">
        <v>4502.13</v>
      </c>
      <c r="E2264" s="5">
        <f t="shared" si="522"/>
        <v>-6.8297783631033216E-3</v>
      </c>
      <c r="F2264" s="6">
        <f t="shared" si="523"/>
        <v>-30.960000000000036</v>
      </c>
      <c r="G2264" s="1">
        <v>4567.1000000000004</v>
      </c>
      <c r="H2264" s="1">
        <v>4485.8599999999997</v>
      </c>
      <c r="I2264" s="5">
        <f t="shared" si="524"/>
        <v>1.792155020085652E-2</v>
      </c>
      <c r="J2264" s="5" t="str">
        <f t="shared" si="525"/>
        <v>Low</v>
      </c>
      <c r="K2264" s="6">
        <f t="shared" si="526"/>
        <v>416</v>
      </c>
      <c r="L2264" s="5" t="str">
        <f t="shared" si="527"/>
        <v>Normal</v>
      </c>
      <c r="M2264" s="6">
        <f t="shared" si="534"/>
        <v>3188.8</v>
      </c>
      <c r="N2264" s="1">
        <v>170335615</v>
      </c>
      <c r="O2264" s="5">
        <f t="shared" si="533"/>
        <v>2.1347296008243921</v>
      </c>
      <c r="P2264" s="1">
        <v>-1.07</v>
      </c>
      <c r="Q2264" s="1">
        <v>3.04</v>
      </c>
      <c r="R2264" s="1">
        <f t="shared" si="528"/>
        <v>1.1649187609322864</v>
      </c>
      <c r="S2264" s="1">
        <f t="shared" si="529"/>
        <v>2.4574620137279708</v>
      </c>
      <c r="T2264" s="1">
        <f t="shared" si="530"/>
        <v>-0.85808596739908649</v>
      </c>
      <c r="U2264" s="1">
        <f t="shared" si="530"/>
        <v>-0.70668984226805531</v>
      </c>
      <c r="V2264" s="1">
        <f t="shared" si="531"/>
        <v>0.51440124124827891</v>
      </c>
      <c r="W2264" s="7" t="str">
        <f t="shared" si="532"/>
        <v>Moderate Stress</v>
      </c>
      <c r="X2264" s="1">
        <v>11.44</v>
      </c>
      <c r="Y2264" s="1">
        <v>6.22</v>
      </c>
      <c r="Z2264" s="1">
        <v>112</v>
      </c>
      <c r="AA2264" s="1">
        <v>24355</v>
      </c>
      <c r="AB2264" s="1">
        <v>3033</v>
      </c>
      <c r="AC2264" s="1">
        <v>1.1299999999999999</v>
      </c>
      <c r="AD2264" s="1">
        <v>149.38999999999999</v>
      </c>
      <c r="AE2264" s="1">
        <v>29.27</v>
      </c>
      <c r="AF2264" s="1">
        <v>827.94</v>
      </c>
      <c r="AG2264" s="1">
        <v>139.15</v>
      </c>
      <c r="AH2264" s="1">
        <v>5576</v>
      </c>
      <c r="AI2264" s="1">
        <v>2.2400000000000002</v>
      </c>
      <c r="AJ2264" s="1">
        <v>12</v>
      </c>
      <c r="AK2264" s="1">
        <v>84.77</v>
      </c>
      <c r="AL2264" s="1">
        <v>4597</v>
      </c>
      <c r="AM2264" s="1">
        <f t="shared" si="535"/>
        <v>3966.1968138002694</v>
      </c>
    </row>
    <row r="2265" spans="1:39" x14ac:dyDescent="0.3">
      <c r="A2265" s="2">
        <v>38789</v>
      </c>
      <c r="B2265" s="1" t="s">
        <v>26</v>
      </c>
      <c r="C2265" s="1">
        <v>2659.3</v>
      </c>
      <c r="D2265" s="1">
        <v>2676.3</v>
      </c>
      <c r="E2265" s="5">
        <f t="shared" si="522"/>
        <v>6.3926597224833598E-3</v>
      </c>
      <c r="F2265" s="6">
        <f t="shared" si="523"/>
        <v>17</v>
      </c>
      <c r="G2265" s="1">
        <v>2709.75</v>
      </c>
      <c r="H2265" s="1">
        <v>2625.89</v>
      </c>
      <c r="I2265" s="5">
        <f t="shared" si="524"/>
        <v>3.1534614372203257E-2</v>
      </c>
      <c r="J2265" s="5" t="str">
        <f t="shared" si="525"/>
        <v>Medium</v>
      </c>
      <c r="K2265" s="6">
        <f t="shared" si="526"/>
        <v>416</v>
      </c>
      <c r="L2265" s="5" t="str">
        <f t="shared" si="527"/>
        <v>Normal</v>
      </c>
      <c r="M2265" s="6">
        <f t="shared" si="534"/>
        <v>3051.4657142857141</v>
      </c>
      <c r="N2265" s="1">
        <v>900285967</v>
      </c>
      <c r="O2265" s="5">
        <f t="shared" si="533"/>
        <v>-0.40554804059411875</v>
      </c>
      <c r="P2265" s="1">
        <v>2.37</v>
      </c>
      <c r="Q2265" s="1">
        <v>9.4</v>
      </c>
      <c r="R2265" s="1">
        <f t="shared" si="528"/>
        <v>-1.3882441051194538</v>
      </c>
      <c r="S2265" s="1">
        <f t="shared" si="529"/>
        <v>-0.78341639154766518</v>
      </c>
      <c r="T2265" s="1">
        <f t="shared" si="530"/>
        <v>-5.5723018335590423E-2</v>
      </c>
      <c r="U2265" s="1">
        <f t="shared" si="530"/>
        <v>1.4784919164698231</v>
      </c>
      <c r="V2265" s="1">
        <f t="shared" si="531"/>
        <v>-0.18722289963322158</v>
      </c>
      <c r="W2265" s="7" t="str">
        <f t="shared" si="532"/>
        <v>Low Stress</v>
      </c>
      <c r="X2265" s="1">
        <v>10.89</v>
      </c>
      <c r="Y2265" s="1">
        <v>6.68</v>
      </c>
      <c r="Z2265" s="1">
        <v>100</v>
      </c>
      <c r="AA2265" s="1">
        <v>27166</v>
      </c>
      <c r="AB2265" s="1">
        <v>547</v>
      </c>
      <c r="AC2265" s="1">
        <v>1.1200000000000001</v>
      </c>
      <c r="AD2265" s="1">
        <v>97.08</v>
      </c>
      <c r="AE2265" s="1">
        <v>58.02</v>
      </c>
      <c r="AF2265" s="1">
        <v>2470.73</v>
      </c>
      <c r="AG2265" s="1">
        <v>313.32</v>
      </c>
      <c r="AH2265" s="1">
        <v>332</v>
      </c>
      <c r="AI2265" s="1">
        <v>8.92</v>
      </c>
      <c r="AJ2265" s="1">
        <v>7</v>
      </c>
      <c r="AK2265" s="1">
        <v>92.11</v>
      </c>
      <c r="AL2265" s="1">
        <v>1243</v>
      </c>
      <c r="AM2265" s="1">
        <f t="shared" si="535"/>
        <v>3988.6816472020241</v>
      </c>
    </row>
    <row r="2266" spans="1:39" x14ac:dyDescent="0.3">
      <c r="A2266" s="2">
        <v>38790</v>
      </c>
      <c r="B2266" s="1" t="s">
        <v>25</v>
      </c>
      <c r="C2266" s="1">
        <v>2549.1</v>
      </c>
      <c r="D2266" s="1">
        <v>2499.14</v>
      </c>
      <c r="E2266" s="5">
        <f t="shared" si="522"/>
        <v>-1.9599074183045011E-2</v>
      </c>
      <c r="F2266" s="6">
        <f t="shared" si="523"/>
        <v>-49.960000000000036</v>
      </c>
      <c r="G2266" s="1">
        <v>2596.2199999999998</v>
      </c>
      <c r="H2266" s="1">
        <v>2463.3000000000002</v>
      </c>
      <c r="I2266" s="5">
        <f t="shared" si="524"/>
        <v>5.2143893923345348E-2</v>
      </c>
      <c r="J2266" s="5" t="str">
        <f t="shared" si="525"/>
        <v>High</v>
      </c>
      <c r="K2266" s="6">
        <f t="shared" si="526"/>
        <v>416</v>
      </c>
      <c r="L2266" s="5" t="str">
        <f t="shared" si="527"/>
        <v>⚠️ High Risk</v>
      </c>
      <c r="M2266" s="6">
        <f t="shared" si="534"/>
        <v>2701.9071428571428</v>
      </c>
      <c r="N2266" s="1">
        <v>476461623</v>
      </c>
      <c r="O2266" s="5">
        <f t="shared" si="533"/>
        <v>-6.619586742891316E-2</v>
      </c>
      <c r="P2266" s="1">
        <v>1.29</v>
      </c>
      <c r="Q2266" s="1">
        <v>2.5</v>
      </c>
      <c r="R2266" s="1">
        <f t="shared" si="528"/>
        <v>9.4175314043369845E-2</v>
      </c>
      <c r="S2266" s="1">
        <f t="shared" si="529"/>
        <v>-0.35047193230330609</v>
      </c>
      <c r="T2266" s="1">
        <f t="shared" si="530"/>
        <v>-0.307627665134595</v>
      </c>
      <c r="U2266" s="1">
        <f t="shared" si="530"/>
        <v>-0.89222414253825244</v>
      </c>
      <c r="V2266" s="1">
        <f t="shared" si="531"/>
        <v>-0.36403710648319593</v>
      </c>
      <c r="W2266" s="7" t="str">
        <f t="shared" si="532"/>
        <v>Low Stress</v>
      </c>
      <c r="X2266" s="1">
        <v>10.050000000000001</v>
      </c>
      <c r="Y2266" s="1">
        <v>6.5</v>
      </c>
      <c r="Z2266" s="1">
        <v>64</v>
      </c>
      <c r="AA2266" s="1">
        <v>11609</v>
      </c>
      <c r="AB2266" s="1">
        <v>3468</v>
      </c>
      <c r="AC2266" s="1">
        <v>1.0900000000000001</v>
      </c>
      <c r="AD2266" s="1">
        <v>141.1</v>
      </c>
      <c r="AE2266" s="1">
        <v>140.5</v>
      </c>
      <c r="AF2266" s="1">
        <v>1850.45</v>
      </c>
      <c r="AG2266" s="1">
        <v>397.66</v>
      </c>
      <c r="AH2266" s="1">
        <v>1287</v>
      </c>
      <c r="AI2266" s="1">
        <v>8.33</v>
      </c>
      <c r="AJ2266" s="1">
        <v>43</v>
      </c>
      <c r="AK2266" s="1">
        <v>90.07</v>
      </c>
      <c r="AL2266" s="1">
        <v>6312</v>
      </c>
      <c r="AM2266" s="1">
        <f t="shared" si="535"/>
        <v>3956.1985121430534</v>
      </c>
    </row>
    <row r="2267" spans="1:39" x14ac:dyDescent="0.3">
      <c r="A2267" s="2">
        <v>38791</v>
      </c>
      <c r="B2267" s="1" t="s">
        <v>24</v>
      </c>
      <c r="C2267" s="1">
        <v>3638.76</v>
      </c>
      <c r="D2267" s="1">
        <v>3669.35</v>
      </c>
      <c r="E2267" s="5">
        <f t="shared" si="522"/>
        <v>8.4067099781243299E-3</v>
      </c>
      <c r="F2267" s="6">
        <f t="shared" si="523"/>
        <v>30.589999999999691</v>
      </c>
      <c r="G2267" s="1">
        <v>3710.5</v>
      </c>
      <c r="H2267" s="1">
        <v>3609.7</v>
      </c>
      <c r="I2267" s="5">
        <f t="shared" si="524"/>
        <v>2.7701744550341374E-2</v>
      </c>
      <c r="J2267" s="5" t="str">
        <f t="shared" si="525"/>
        <v>Medium</v>
      </c>
      <c r="K2267" s="6">
        <f t="shared" si="526"/>
        <v>416</v>
      </c>
      <c r="L2267" s="5" t="str">
        <f t="shared" si="527"/>
        <v>Normal</v>
      </c>
      <c r="M2267" s="6">
        <f t="shared" si="534"/>
        <v>2831.6214285714282</v>
      </c>
      <c r="N2267" s="1">
        <v>184779209</v>
      </c>
      <c r="O2267" s="5">
        <f t="shared" si="533"/>
        <v>0.4682450763062494</v>
      </c>
      <c r="P2267" s="1">
        <v>-0.63</v>
      </c>
      <c r="Q2267" s="1">
        <v>3.15</v>
      </c>
      <c r="R2267" s="1">
        <f t="shared" si="528"/>
        <v>1.1143990951055787</v>
      </c>
      <c r="S2267" s="1">
        <f t="shared" si="529"/>
        <v>0.33136618066737877</v>
      </c>
      <c r="T2267" s="1">
        <f t="shared" si="530"/>
        <v>-0.75545814833282532</v>
      </c>
      <c r="U2267" s="1">
        <f t="shared" si="530"/>
        <v>-0.66889581813894106</v>
      </c>
      <c r="V2267" s="1">
        <f t="shared" si="531"/>
        <v>5.3528273252977931E-3</v>
      </c>
      <c r="W2267" s="7" t="str">
        <f t="shared" si="532"/>
        <v>Moderate Stress</v>
      </c>
      <c r="X2267" s="1">
        <v>10.029999999999999</v>
      </c>
      <c r="Y2267" s="1">
        <v>1.74</v>
      </c>
      <c r="Z2267" s="1">
        <v>96</v>
      </c>
      <c r="AA2267" s="1">
        <v>23943</v>
      </c>
      <c r="AB2267" s="1">
        <v>3793</v>
      </c>
      <c r="AC2267" s="1">
        <v>1.06</v>
      </c>
      <c r="AD2267" s="1">
        <v>143.79</v>
      </c>
      <c r="AE2267" s="1">
        <v>133.91</v>
      </c>
      <c r="AF2267" s="1">
        <v>1441.81</v>
      </c>
      <c r="AG2267" s="1">
        <v>473.9</v>
      </c>
      <c r="AH2267" s="1">
        <v>5523</v>
      </c>
      <c r="AI2267" s="1">
        <v>6.22</v>
      </c>
      <c r="AJ2267" s="1">
        <v>29</v>
      </c>
      <c r="AK2267" s="1">
        <v>60.16</v>
      </c>
      <c r="AL2267" s="1">
        <v>6305</v>
      </c>
      <c r="AM2267" s="1">
        <f t="shared" si="535"/>
        <v>3984.59583769759</v>
      </c>
    </row>
    <row r="2268" spans="1:39" x14ac:dyDescent="0.3">
      <c r="A2268" s="2">
        <v>38792</v>
      </c>
      <c r="B2268" s="1" t="s">
        <v>25</v>
      </c>
      <c r="C2268" s="1">
        <v>2768.13</v>
      </c>
      <c r="D2268" s="1">
        <v>2726.05</v>
      </c>
      <c r="E2268" s="5">
        <f t="shared" si="522"/>
        <v>-1.5201598190836387E-2</v>
      </c>
      <c r="F2268" s="6">
        <f t="shared" si="523"/>
        <v>-42.079999999999927</v>
      </c>
      <c r="G2268" s="1">
        <v>2770.23</v>
      </c>
      <c r="H2268" s="1">
        <v>2678.12</v>
      </c>
      <c r="I2268" s="5">
        <f t="shared" si="524"/>
        <v>3.3275171325046198E-2</v>
      </c>
      <c r="J2268" s="5" t="str">
        <f t="shared" si="525"/>
        <v>Medium</v>
      </c>
      <c r="K2268" s="6">
        <f t="shared" si="526"/>
        <v>416</v>
      </c>
      <c r="L2268" s="5" t="str">
        <f t="shared" si="527"/>
        <v>Normal</v>
      </c>
      <c r="M2268" s="6">
        <f t="shared" si="534"/>
        <v>2872.3499999999995</v>
      </c>
      <c r="N2268" s="1">
        <v>420231774</v>
      </c>
      <c r="O2268" s="5">
        <f t="shared" si="533"/>
        <v>-0.25707550383582917</v>
      </c>
      <c r="P2268" s="1">
        <v>7.11</v>
      </c>
      <c r="Q2268" s="1">
        <v>6.28</v>
      </c>
      <c r="R2268" s="1">
        <f t="shared" si="528"/>
        <v>0.29085165242329375</v>
      </c>
      <c r="S2268" s="1">
        <f t="shared" si="529"/>
        <v>-0.59399558560468235</v>
      </c>
      <c r="T2268" s="1">
        <f t="shared" si="530"/>
        <v>1.0498584870600407</v>
      </c>
      <c r="U2268" s="1">
        <f t="shared" si="530"/>
        <v>0.40651595935312806</v>
      </c>
      <c r="V2268" s="1">
        <f t="shared" si="531"/>
        <v>0.28830762830794504</v>
      </c>
      <c r="W2268" s="7" t="str">
        <f t="shared" si="532"/>
        <v>Moderate Stress</v>
      </c>
      <c r="X2268" s="1">
        <v>10.88</v>
      </c>
      <c r="Y2268" s="1">
        <v>2.73</v>
      </c>
      <c r="Z2268" s="1">
        <v>95</v>
      </c>
      <c r="AA2268" s="1">
        <v>6149</v>
      </c>
      <c r="AB2268" s="1">
        <v>3906</v>
      </c>
      <c r="AC2268" s="1">
        <v>1.1499999999999999</v>
      </c>
      <c r="AD2268" s="1">
        <v>137.22999999999999</v>
      </c>
      <c r="AE2268" s="1">
        <v>128.08000000000001</v>
      </c>
      <c r="AF2268" s="1">
        <v>1770.11</v>
      </c>
      <c r="AG2268" s="1">
        <v>465.06</v>
      </c>
      <c r="AH2268" s="1">
        <v>5080</v>
      </c>
      <c r="AI2268" s="1">
        <v>0.93</v>
      </c>
      <c r="AJ2268" s="1">
        <v>7</v>
      </c>
      <c r="AK2268" s="1">
        <v>31.94</v>
      </c>
      <c r="AL2268" s="1">
        <v>9971</v>
      </c>
      <c r="AM2268" s="1">
        <f t="shared" si="535"/>
        <v>3988.6073599912424</v>
      </c>
    </row>
    <row r="2269" spans="1:39" x14ac:dyDescent="0.3">
      <c r="A2269" s="2">
        <v>38793</v>
      </c>
      <c r="B2269" s="1" t="s">
        <v>26</v>
      </c>
      <c r="C2269" s="1">
        <v>3592.93</v>
      </c>
      <c r="D2269" s="1">
        <v>3562.08</v>
      </c>
      <c r="E2269" s="5">
        <f t="shared" si="522"/>
        <v>-8.58630699735311E-3</v>
      </c>
      <c r="F2269" s="6">
        <f t="shared" si="523"/>
        <v>-30.849999999999909</v>
      </c>
      <c r="G2269" s="1">
        <v>3616.48</v>
      </c>
      <c r="H2269" s="1">
        <v>3561.01</v>
      </c>
      <c r="I2269" s="5">
        <f t="shared" si="524"/>
        <v>1.5438653132679957E-2</v>
      </c>
      <c r="J2269" s="5" t="str">
        <f t="shared" si="525"/>
        <v>Low</v>
      </c>
      <c r="K2269" s="6">
        <f t="shared" si="526"/>
        <v>416</v>
      </c>
      <c r="L2269" s="5" t="str">
        <f t="shared" si="527"/>
        <v>Normal</v>
      </c>
      <c r="M2269" s="6">
        <f t="shared" si="534"/>
        <v>3010.1800000000003</v>
      </c>
      <c r="N2269" s="1">
        <v>827675422</v>
      </c>
      <c r="O2269" s="5">
        <f t="shared" si="533"/>
        <v>0.30668182902001051</v>
      </c>
      <c r="P2269" s="1">
        <v>2.2200000000000002</v>
      </c>
      <c r="Q2269" s="1">
        <v>7.62</v>
      </c>
      <c r="R2269" s="1">
        <f t="shared" si="528"/>
        <v>-1.1342726580616698</v>
      </c>
      <c r="S2269" s="1">
        <f t="shared" si="529"/>
        <v>0.12524428647797317</v>
      </c>
      <c r="T2269" s="1">
        <f t="shared" si="530"/>
        <v>-9.0709774835452145E-2</v>
      </c>
      <c r="U2269" s="1">
        <f t="shared" si="530"/>
        <v>0.86691588965324706</v>
      </c>
      <c r="V2269" s="1">
        <f t="shared" si="531"/>
        <v>-5.8205564191475406E-2</v>
      </c>
      <c r="W2269" s="7" t="str">
        <f t="shared" si="532"/>
        <v>Low Stress</v>
      </c>
      <c r="X2269" s="1">
        <v>7</v>
      </c>
      <c r="Y2269" s="1">
        <v>6.38</v>
      </c>
      <c r="Z2269" s="1">
        <v>79</v>
      </c>
      <c r="AA2269" s="1">
        <v>12473</v>
      </c>
      <c r="AB2269" s="1">
        <v>4664</v>
      </c>
      <c r="AC2269" s="1">
        <v>0.85</v>
      </c>
      <c r="AD2269" s="1">
        <v>87.99</v>
      </c>
      <c r="AE2269" s="1">
        <v>85.93</v>
      </c>
      <c r="AF2269" s="1">
        <v>1103.32</v>
      </c>
      <c r="AG2269" s="1">
        <v>259.60000000000002</v>
      </c>
      <c r="AH2269" s="1">
        <v>7099</v>
      </c>
      <c r="AI2269" s="1">
        <v>0.16</v>
      </c>
      <c r="AJ2269" s="1">
        <v>26</v>
      </c>
      <c r="AK2269" s="1">
        <v>35.78</v>
      </c>
      <c r="AL2269" s="1">
        <v>2268</v>
      </c>
      <c r="AM2269" s="1">
        <f t="shared" si="535"/>
        <v>3988.186707074874</v>
      </c>
    </row>
    <row r="2270" spans="1:39" x14ac:dyDescent="0.3">
      <c r="A2270" s="2">
        <v>38794</v>
      </c>
      <c r="B2270" s="1" t="s">
        <v>26</v>
      </c>
      <c r="C2270" s="1">
        <v>1245.79</v>
      </c>
      <c r="D2270" s="1">
        <v>1234.4100000000001</v>
      </c>
      <c r="E2270" s="5">
        <f t="shared" si="522"/>
        <v>-9.1347658915225532E-3</v>
      </c>
      <c r="F2270" s="6">
        <f t="shared" si="523"/>
        <v>-11.379999999999882</v>
      </c>
      <c r="G2270" s="1">
        <v>1265.69</v>
      </c>
      <c r="H2270" s="1">
        <v>1197.48</v>
      </c>
      <c r="I2270" s="5">
        <f t="shared" si="524"/>
        <v>5.4752406103757485E-2</v>
      </c>
      <c r="J2270" s="5" t="str">
        <f t="shared" si="525"/>
        <v>High</v>
      </c>
      <c r="K2270" s="6">
        <f t="shared" si="526"/>
        <v>416</v>
      </c>
      <c r="L2270" s="5" t="str">
        <f t="shared" si="527"/>
        <v>⚠️ High Risk</v>
      </c>
      <c r="M2270" s="6">
        <f t="shared" si="534"/>
        <v>2981.3514285714291</v>
      </c>
      <c r="N2270" s="1">
        <v>62245705</v>
      </c>
      <c r="O2270" s="5">
        <f t="shared" si="533"/>
        <v>-0.65345809190136106</v>
      </c>
      <c r="P2270" s="1">
        <v>4.82</v>
      </c>
      <c r="Q2270" s="1">
        <v>5.01</v>
      </c>
      <c r="R2270" s="1">
        <f t="shared" si="528"/>
        <v>1.5429871372961554</v>
      </c>
      <c r="S2270" s="1">
        <f t="shared" si="529"/>
        <v>-1.0996992728486894</v>
      </c>
      <c r="T2270" s="1">
        <f t="shared" si="530"/>
        <v>0.51572733782881808</v>
      </c>
      <c r="U2270" s="1">
        <f t="shared" si="530"/>
        <v>-2.9833228319372931E-2</v>
      </c>
      <c r="V2270" s="1">
        <f t="shared" si="531"/>
        <v>0.23229549348922779</v>
      </c>
      <c r="W2270" s="7" t="str">
        <f t="shared" si="532"/>
        <v>Moderate Stress</v>
      </c>
      <c r="X2270" s="1">
        <v>13.3</v>
      </c>
      <c r="Y2270" s="1">
        <v>0.67</v>
      </c>
      <c r="Z2270" s="1">
        <v>69</v>
      </c>
      <c r="AA2270" s="1">
        <v>26788</v>
      </c>
      <c r="AB2270" s="1">
        <v>4096</v>
      </c>
      <c r="AC2270" s="1">
        <v>0.83</v>
      </c>
      <c r="AD2270" s="1">
        <v>139.79</v>
      </c>
      <c r="AE2270" s="1">
        <v>23.63</v>
      </c>
      <c r="AF2270" s="1">
        <v>1220.3499999999999</v>
      </c>
      <c r="AG2270" s="1">
        <v>381.62</v>
      </c>
      <c r="AH2270" s="1">
        <v>4998</v>
      </c>
      <c r="AI2270" s="1">
        <v>1.83</v>
      </c>
      <c r="AJ2270" s="1">
        <v>38</v>
      </c>
      <c r="AK2270" s="1">
        <v>65.290000000000006</v>
      </c>
      <c r="AL2270" s="1">
        <v>6759</v>
      </c>
      <c r="AM2270" s="1">
        <f t="shared" si="535"/>
        <v>3958.8652885415413</v>
      </c>
    </row>
    <row r="2271" spans="1:39" x14ac:dyDescent="0.3">
      <c r="A2271" s="2">
        <v>38795</v>
      </c>
      <c r="B2271" s="1" t="s">
        <v>26</v>
      </c>
      <c r="C2271" s="1">
        <v>4254.8900000000003</v>
      </c>
      <c r="D2271" s="1">
        <v>4253.38</v>
      </c>
      <c r="E2271" s="5">
        <f t="shared" si="522"/>
        <v>-3.5488579023199615E-4</v>
      </c>
      <c r="F2271" s="6">
        <f t="shared" si="523"/>
        <v>-1.5100000000002183</v>
      </c>
      <c r="G2271" s="1">
        <v>4270.3999999999996</v>
      </c>
      <c r="H2271" s="1">
        <v>4205.4399999999996</v>
      </c>
      <c r="I2271" s="5">
        <f t="shared" si="524"/>
        <v>1.5267139691037849E-2</v>
      </c>
      <c r="J2271" s="5" t="str">
        <f t="shared" si="525"/>
        <v>Low</v>
      </c>
      <c r="K2271" s="6">
        <f t="shared" si="526"/>
        <v>416</v>
      </c>
      <c r="L2271" s="5" t="str">
        <f t="shared" si="527"/>
        <v>Normal</v>
      </c>
      <c r="M2271" s="6">
        <f t="shared" si="534"/>
        <v>2945.815714285714</v>
      </c>
      <c r="N2271" s="1">
        <v>673326937</v>
      </c>
      <c r="O2271" s="5">
        <f t="shared" si="533"/>
        <v>2.4456785022804417</v>
      </c>
      <c r="P2271" s="1">
        <v>-2.16</v>
      </c>
      <c r="Q2271" s="1">
        <v>8.82</v>
      </c>
      <c r="R2271" s="1">
        <f t="shared" si="528"/>
        <v>-0.5944046803922185</v>
      </c>
      <c r="S2271" s="1">
        <f t="shared" si="529"/>
        <v>2.8541696662467557</v>
      </c>
      <c r="T2271" s="1">
        <f t="shared" si="530"/>
        <v>-1.1123230646314151</v>
      </c>
      <c r="U2271" s="1">
        <f t="shared" si="530"/>
        <v>1.2792143346981297</v>
      </c>
      <c r="V2271" s="1">
        <f t="shared" si="531"/>
        <v>0.60666406398031292</v>
      </c>
      <c r="W2271" s="7" t="str">
        <f t="shared" si="532"/>
        <v>Moderate Stress</v>
      </c>
      <c r="X2271" s="1">
        <v>4.1100000000000003</v>
      </c>
      <c r="Y2271" s="1">
        <v>6.53</v>
      </c>
      <c r="Z2271" s="1">
        <v>106</v>
      </c>
      <c r="AA2271" s="1">
        <v>27711</v>
      </c>
      <c r="AB2271" s="1">
        <v>3417</v>
      </c>
      <c r="AC2271" s="1">
        <v>0.84</v>
      </c>
      <c r="AD2271" s="1">
        <v>126.46</v>
      </c>
      <c r="AE2271" s="1">
        <v>35.78</v>
      </c>
      <c r="AF2271" s="1">
        <v>945.83</v>
      </c>
      <c r="AG2271" s="1">
        <v>378.25</v>
      </c>
      <c r="AH2271" s="1">
        <v>4905</v>
      </c>
      <c r="AI2271" s="1">
        <v>1.97</v>
      </c>
      <c r="AJ2271" s="1">
        <v>22</v>
      </c>
      <c r="AK2271" s="1">
        <v>71.23</v>
      </c>
      <c r="AL2271" s="1">
        <v>10970</v>
      </c>
      <c r="AM2271" s="1">
        <f t="shared" si="535"/>
        <v>3974.8293511262132</v>
      </c>
    </row>
    <row r="2272" spans="1:39" x14ac:dyDescent="0.3">
      <c r="A2272" s="2">
        <v>38796</v>
      </c>
      <c r="B2272" s="1" t="s">
        <v>25</v>
      </c>
      <c r="C2272" s="1">
        <v>4762.0200000000004</v>
      </c>
      <c r="D2272" s="1">
        <v>4747.5200000000004</v>
      </c>
      <c r="E2272" s="5">
        <f t="shared" si="522"/>
        <v>-3.0449263127832302E-3</v>
      </c>
      <c r="F2272" s="6">
        <f t="shared" si="523"/>
        <v>-14.5</v>
      </c>
      <c r="G2272" s="1">
        <v>4784.59</v>
      </c>
      <c r="H2272" s="1">
        <v>4704.41</v>
      </c>
      <c r="I2272" s="5">
        <f t="shared" si="524"/>
        <v>1.683739253510071E-2</v>
      </c>
      <c r="J2272" s="5" t="str">
        <f t="shared" si="525"/>
        <v>Low</v>
      </c>
      <c r="K2272" s="6">
        <f t="shared" si="526"/>
        <v>416</v>
      </c>
      <c r="L2272" s="5" t="str">
        <f t="shared" si="527"/>
        <v>Normal</v>
      </c>
      <c r="M2272" s="6">
        <f t="shared" si="534"/>
        <v>3241.7042857142856</v>
      </c>
      <c r="N2272" s="1">
        <v>365495635</v>
      </c>
      <c r="O2272" s="5">
        <f t="shared" si="533"/>
        <v>0.11617584133089456</v>
      </c>
      <c r="P2272" s="1">
        <v>3</v>
      </c>
      <c r="Q2272" s="1">
        <v>0.4</v>
      </c>
      <c r="R2272" s="1">
        <f t="shared" si="528"/>
        <v>0.48230340957765766</v>
      </c>
      <c r="S2272" s="1">
        <f t="shared" si="529"/>
        <v>-0.11780266693795237</v>
      </c>
      <c r="T2272" s="1">
        <f t="shared" si="530"/>
        <v>9.122135896382888E-2</v>
      </c>
      <c r="U2272" s="1">
        <f t="shared" si="530"/>
        <v>-1.6137464213667971</v>
      </c>
      <c r="V2272" s="1">
        <f t="shared" si="531"/>
        <v>-0.28950607994081573</v>
      </c>
      <c r="W2272" s="7" t="str">
        <f t="shared" si="532"/>
        <v>Low Stress</v>
      </c>
      <c r="X2272" s="1">
        <v>13.49</v>
      </c>
      <c r="Y2272" s="1">
        <v>6.82</v>
      </c>
      <c r="Z2272" s="1">
        <v>98</v>
      </c>
      <c r="AA2272" s="1">
        <v>21892</v>
      </c>
      <c r="AB2272" s="1">
        <v>169</v>
      </c>
      <c r="AC2272" s="1">
        <v>0.94</v>
      </c>
      <c r="AD2272" s="1">
        <v>127.66</v>
      </c>
      <c r="AE2272" s="1">
        <v>139.53</v>
      </c>
      <c r="AF2272" s="1">
        <v>2294.6999999999998</v>
      </c>
      <c r="AG2272" s="1">
        <v>264.83999999999997</v>
      </c>
      <c r="AH2272" s="1">
        <v>948</v>
      </c>
      <c r="AI2272" s="1">
        <v>1.36</v>
      </c>
      <c r="AJ2272" s="1">
        <v>7</v>
      </c>
      <c r="AK2272" s="1">
        <v>16.21</v>
      </c>
      <c r="AL2272" s="1">
        <v>11733</v>
      </c>
      <c r="AM2272" s="1">
        <f t="shared" si="535"/>
        <v>3999.9822905944061</v>
      </c>
    </row>
    <row r="2273" spans="1:39" x14ac:dyDescent="0.3">
      <c r="A2273" s="2">
        <v>38797</v>
      </c>
      <c r="B2273" s="1" t="s">
        <v>25</v>
      </c>
      <c r="C2273" s="1">
        <v>3595.06</v>
      </c>
      <c r="D2273" s="1">
        <v>3577.13</v>
      </c>
      <c r="E2273" s="5">
        <f t="shared" si="522"/>
        <v>-4.987399375810094E-3</v>
      </c>
      <c r="F2273" s="6">
        <f t="shared" si="523"/>
        <v>-17.929999999999836</v>
      </c>
      <c r="G2273" s="1">
        <v>3614.27</v>
      </c>
      <c r="H2273" s="1">
        <v>3568.74</v>
      </c>
      <c r="I2273" s="5">
        <f t="shared" si="524"/>
        <v>1.2664600868970253E-2</v>
      </c>
      <c r="J2273" s="5" t="str">
        <f t="shared" si="525"/>
        <v>Low</v>
      </c>
      <c r="K2273" s="6">
        <f t="shared" si="526"/>
        <v>416</v>
      </c>
      <c r="L2273" s="5" t="str">
        <f t="shared" si="527"/>
        <v>Normal</v>
      </c>
      <c r="M2273" s="6">
        <f t="shared" si="534"/>
        <v>3395.7028571428573</v>
      </c>
      <c r="N2273" s="1">
        <v>498535356</v>
      </c>
      <c r="O2273" s="5">
        <f t="shared" si="533"/>
        <v>-0.24652660757616612</v>
      </c>
      <c r="P2273" s="1">
        <v>-0.23</v>
      </c>
      <c r="Q2273" s="1">
        <v>9.2200000000000006</v>
      </c>
      <c r="R2273" s="1">
        <f t="shared" si="528"/>
        <v>1.696754880793247E-2</v>
      </c>
      <c r="S2273" s="1">
        <f t="shared" si="529"/>
        <v>-0.58053733618736891</v>
      </c>
      <c r="T2273" s="1">
        <f t="shared" si="530"/>
        <v>-0.66216013099986071</v>
      </c>
      <c r="U2273" s="1">
        <f t="shared" si="530"/>
        <v>1.4166471497130908</v>
      </c>
      <c r="V2273" s="1">
        <f t="shared" si="531"/>
        <v>4.772930783344842E-2</v>
      </c>
      <c r="W2273" s="7" t="str">
        <f t="shared" si="532"/>
        <v>Moderate Stress</v>
      </c>
      <c r="X2273" s="1">
        <v>6.45</v>
      </c>
      <c r="Y2273" s="1">
        <v>2.77</v>
      </c>
      <c r="Z2273" s="1">
        <v>105</v>
      </c>
      <c r="AA2273" s="1">
        <v>28840</v>
      </c>
      <c r="AB2273" s="1">
        <v>4676</v>
      </c>
      <c r="AC2273" s="1">
        <v>0.99</v>
      </c>
      <c r="AD2273" s="1">
        <v>135.06</v>
      </c>
      <c r="AE2273" s="1">
        <v>128.72999999999999</v>
      </c>
      <c r="AF2273" s="1">
        <v>1227.72</v>
      </c>
      <c r="AG2273" s="1">
        <v>139.28</v>
      </c>
      <c r="AH2273" s="1">
        <v>9921</v>
      </c>
      <c r="AI2273" s="1">
        <v>2.62</v>
      </c>
      <c r="AJ2273" s="1">
        <v>14</v>
      </c>
      <c r="AK2273" s="1">
        <v>99.8</v>
      </c>
      <c r="AL2273" s="1">
        <v>9416</v>
      </c>
      <c r="AM2273" s="1">
        <f t="shared" si="535"/>
        <v>3976.1920115049625</v>
      </c>
    </row>
    <row r="2274" spans="1:39" x14ac:dyDescent="0.3">
      <c r="A2274" s="2">
        <v>38798</v>
      </c>
      <c r="B2274" s="1" t="s">
        <v>26</v>
      </c>
      <c r="C2274" s="1">
        <v>4818.26</v>
      </c>
      <c r="D2274" s="1">
        <v>4864.6499999999996</v>
      </c>
      <c r="E2274" s="5">
        <f t="shared" si="522"/>
        <v>9.6279569803205747E-3</v>
      </c>
      <c r="F2274" s="6">
        <f t="shared" si="523"/>
        <v>46.389999999999418</v>
      </c>
      <c r="G2274" s="1">
        <v>4886.2700000000004</v>
      </c>
      <c r="H2274" s="1">
        <v>4801.92</v>
      </c>
      <c r="I2274" s="5">
        <f t="shared" si="524"/>
        <v>1.7506319708774611E-2</v>
      </c>
      <c r="J2274" s="5" t="str">
        <f t="shared" si="525"/>
        <v>Low</v>
      </c>
      <c r="K2274" s="6">
        <f t="shared" si="526"/>
        <v>416</v>
      </c>
      <c r="L2274" s="5" t="str">
        <f t="shared" si="527"/>
        <v>Normal</v>
      </c>
      <c r="M2274" s="6">
        <f t="shared" si="534"/>
        <v>3566.46</v>
      </c>
      <c r="N2274" s="1">
        <v>598140011</v>
      </c>
      <c r="O2274" s="5">
        <f t="shared" si="533"/>
        <v>0.35993100614179507</v>
      </c>
      <c r="P2274" s="1">
        <v>2.9</v>
      </c>
      <c r="Q2274" s="1">
        <v>1.96</v>
      </c>
      <c r="R2274" s="1">
        <f t="shared" si="528"/>
        <v>-0.33142177073293239</v>
      </c>
      <c r="S2274" s="1">
        <f t="shared" si="529"/>
        <v>0.19317942294452189</v>
      </c>
      <c r="T2274" s="1">
        <f t="shared" si="530"/>
        <v>6.7896854630587686E-2</v>
      </c>
      <c r="U2274" s="1">
        <f t="shared" si="530"/>
        <v>-1.0777584428084497</v>
      </c>
      <c r="V2274" s="1">
        <f t="shared" si="531"/>
        <v>-0.28702598399156815</v>
      </c>
      <c r="W2274" s="7" t="str">
        <f t="shared" si="532"/>
        <v>Low Stress</v>
      </c>
      <c r="X2274" s="1">
        <v>3.63</v>
      </c>
      <c r="Y2274" s="1">
        <v>6.18</v>
      </c>
      <c r="Z2274" s="1">
        <v>105</v>
      </c>
      <c r="AA2274" s="1">
        <v>7817</v>
      </c>
      <c r="AB2274" s="1">
        <v>2677</v>
      </c>
      <c r="AC2274" s="1">
        <v>0.92</v>
      </c>
      <c r="AD2274" s="1">
        <v>114.34</v>
      </c>
      <c r="AE2274" s="1">
        <v>68.95</v>
      </c>
      <c r="AF2274" s="1">
        <v>2057.5100000000002</v>
      </c>
      <c r="AG2274" s="1">
        <v>252.8</v>
      </c>
      <c r="AH2274" s="1">
        <v>1750</v>
      </c>
      <c r="AI2274" s="1">
        <v>3.38</v>
      </c>
      <c r="AJ2274" s="1">
        <v>6</v>
      </c>
      <c r="AK2274" s="1">
        <v>10.84</v>
      </c>
      <c r="AL2274" s="1">
        <v>13643</v>
      </c>
      <c r="AM2274" s="1">
        <f t="shared" si="535"/>
        <v>3971.6027482823947</v>
      </c>
    </row>
    <row r="2275" spans="1:39" x14ac:dyDescent="0.3">
      <c r="A2275" s="2">
        <v>38799</v>
      </c>
      <c r="B2275" s="1" t="s">
        <v>25</v>
      </c>
      <c r="C2275" s="1">
        <v>1605.73</v>
      </c>
      <c r="D2275" s="1">
        <v>1619.89</v>
      </c>
      <c r="E2275" s="5">
        <f t="shared" si="522"/>
        <v>8.8184190368244229E-3</v>
      </c>
      <c r="F2275" s="6">
        <f t="shared" si="523"/>
        <v>14.160000000000082</v>
      </c>
      <c r="G2275" s="1">
        <v>1668.85</v>
      </c>
      <c r="H2275" s="1">
        <v>1597.11</v>
      </c>
      <c r="I2275" s="5">
        <f t="shared" si="524"/>
        <v>4.4677498707752866E-2</v>
      </c>
      <c r="J2275" s="5" t="str">
        <f t="shared" si="525"/>
        <v>Medium</v>
      </c>
      <c r="K2275" s="6">
        <f t="shared" si="526"/>
        <v>416</v>
      </c>
      <c r="L2275" s="5" t="str">
        <f t="shared" si="527"/>
        <v>Normal</v>
      </c>
      <c r="M2275" s="6">
        <f t="shared" si="534"/>
        <v>3408.4371428571426</v>
      </c>
      <c r="N2275" s="1">
        <v>812247677</v>
      </c>
      <c r="O2275" s="5">
        <f t="shared" si="533"/>
        <v>-0.6670079039602026</v>
      </c>
      <c r="P2275" s="1">
        <v>6.71</v>
      </c>
      <c r="Q2275" s="1">
        <v>8.84</v>
      </c>
      <c r="R2275" s="1">
        <f t="shared" si="528"/>
        <v>-1.0803107063577058</v>
      </c>
      <c r="S2275" s="1">
        <f t="shared" si="529"/>
        <v>-1.1169860814167958</v>
      </c>
      <c r="T2275" s="1">
        <f t="shared" si="530"/>
        <v>0.95656046972707598</v>
      </c>
      <c r="U2275" s="1">
        <f t="shared" si="530"/>
        <v>1.2860859754488776</v>
      </c>
      <c r="V2275" s="1">
        <f t="shared" si="531"/>
        <v>1.1337414350363062E-2</v>
      </c>
      <c r="W2275" s="7" t="str">
        <f t="shared" si="532"/>
        <v>Moderate Stress</v>
      </c>
      <c r="X2275" s="1">
        <v>9.8000000000000007</v>
      </c>
      <c r="Y2275" s="1">
        <v>5.57</v>
      </c>
      <c r="Z2275" s="1">
        <v>74</v>
      </c>
      <c r="AA2275" s="1">
        <v>25669</v>
      </c>
      <c r="AB2275" s="1">
        <v>4685</v>
      </c>
      <c r="AC2275" s="1">
        <v>0.98</v>
      </c>
      <c r="AD2275" s="1">
        <v>98.7</v>
      </c>
      <c r="AE2275" s="1">
        <v>114.77</v>
      </c>
      <c r="AF2275" s="1">
        <v>1266.1400000000001</v>
      </c>
      <c r="AG2275" s="1">
        <v>496.94</v>
      </c>
      <c r="AH2275" s="1">
        <v>8205</v>
      </c>
      <c r="AI2275" s="1">
        <v>7.54</v>
      </c>
      <c r="AJ2275" s="1">
        <v>11</v>
      </c>
      <c r="AK2275" s="1">
        <v>60.75</v>
      </c>
      <c r="AL2275" s="1">
        <v>11535</v>
      </c>
      <c r="AM2275" s="1">
        <f t="shared" si="535"/>
        <v>3925.2215275839021</v>
      </c>
    </row>
    <row r="2276" spans="1:39" x14ac:dyDescent="0.3">
      <c r="A2276" s="2">
        <v>38800</v>
      </c>
      <c r="B2276" s="1" t="s">
        <v>25</v>
      </c>
      <c r="C2276" s="1">
        <v>2909.66</v>
      </c>
      <c r="D2276" s="1">
        <v>2862</v>
      </c>
      <c r="E2276" s="5">
        <f t="shared" si="522"/>
        <v>-1.6379920678017315E-2</v>
      </c>
      <c r="F2276" s="6">
        <f t="shared" si="523"/>
        <v>-47.659999999999854</v>
      </c>
      <c r="G2276" s="1">
        <v>2914.09</v>
      </c>
      <c r="H2276" s="1">
        <v>2831.93</v>
      </c>
      <c r="I2276" s="5">
        <f t="shared" si="524"/>
        <v>2.8236976141542417E-2</v>
      </c>
      <c r="J2276" s="5" t="str">
        <f t="shared" si="525"/>
        <v>Medium</v>
      </c>
      <c r="K2276" s="6">
        <f t="shared" si="526"/>
        <v>416</v>
      </c>
      <c r="L2276" s="5" t="str">
        <f t="shared" si="527"/>
        <v>Normal</v>
      </c>
      <c r="M2276" s="6">
        <f t="shared" si="534"/>
        <v>3308.4257142857145</v>
      </c>
      <c r="N2276" s="1">
        <v>670498056</v>
      </c>
      <c r="O2276" s="5">
        <f t="shared" si="533"/>
        <v>0.76678663366031019</v>
      </c>
      <c r="P2276" s="1">
        <v>6.53</v>
      </c>
      <c r="Q2276" s="1">
        <v>4.01</v>
      </c>
      <c r="R2276" s="1">
        <f t="shared" si="528"/>
        <v>-0.58451004317218014</v>
      </c>
      <c r="S2276" s="1">
        <f t="shared" si="529"/>
        <v>0.71224458172508887</v>
      </c>
      <c r="T2276" s="1">
        <f t="shared" si="530"/>
        <v>0.91457636192724201</v>
      </c>
      <c r="U2276" s="1">
        <f t="shared" si="530"/>
        <v>-0.37341526585677515</v>
      </c>
      <c r="V2276" s="1">
        <f t="shared" si="531"/>
        <v>0.16722390865584391</v>
      </c>
      <c r="W2276" s="7" t="str">
        <f t="shared" si="532"/>
        <v>Moderate Stress</v>
      </c>
      <c r="X2276" s="1">
        <v>6.89</v>
      </c>
      <c r="Y2276" s="1">
        <v>2.98</v>
      </c>
      <c r="Z2276" s="1">
        <v>58</v>
      </c>
      <c r="AA2276" s="1">
        <v>17917</v>
      </c>
      <c r="AB2276" s="1">
        <v>4698</v>
      </c>
      <c r="AC2276" s="1">
        <v>0.93</v>
      </c>
      <c r="AD2276" s="1">
        <v>120.25</v>
      </c>
      <c r="AE2276" s="1">
        <v>131.09</v>
      </c>
      <c r="AF2276" s="1">
        <v>1048.18</v>
      </c>
      <c r="AG2276" s="1">
        <v>322.01</v>
      </c>
      <c r="AH2276" s="1">
        <v>8237</v>
      </c>
      <c r="AI2276" s="1">
        <v>7.1</v>
      </c>
      <c r="AJ2276" s="1">
        <v>49</v>
      </c>
      <c r="AK2276" s="1">
        <v>53.15</v>
      </c>
      <c r="AL2276" s="1">
        <v>5937</v>
      </c>
      <c r="AM2276" s="1">
        <f t="shared" si="535"/>
        <v>3946.9189023531862</v>
      </c>
    </row>
    <row r="2277" spans="1:39" x14ac:dyDescent="0.3">
      <c r="A2277" s="2">
        <v>38801</v>
      </c>
      <c r="B2277" s="1" t="s">
        <v>26</v>
      </c>
      <c r="C2277" s="1">
        <v>3407.23</v>
      </c>
      <c r="D2277" s="1">
        <v>3400.25</v>
      </c>
      <c r="E2277" s="5">
        <f t="shared" si="522"/>
        <v>-2.0485849208888214E-3</v>
      </c>
      <c r="F2277" s="6">
        <f t="shared" si="523"/>
        <v>-6.9800000000000182</v>
      </c>
      <c r="G2277" s="1">
        <v>3453.34</v>
      </c>
      <c r="H2277" s="1">
        <v>3364.64</v>
      </c>
      <c r="I2277" s="5">
        <f t="shared" si="524"/>
        <v>2.6032877146538472E-2</v>
      </c>
      <c r="J2277" s="5" t="str">
        <f t="shared" si="525"/>
        <v>Medium</v>
      </c>
      <c r="K2277" s="6">
        <f t="shared" si="526"/>
        <v>416</v>
      </c>
      <c r="L2277" s="5" t="str">
        <f t="shared" si="527"/>
        <v>Normal</v>
      </c>
      <c r="M2277" s="6">
        <f t="shared" si="534"/>
        <v>3617.8314285714287</v>
      </c>
      <c r="N2277" s="1">
        <v>952425544</v>
      </c>
      <c r="O2277" s="5">
        <f t="shared" si="533"/>
        <v>0.18806778476589797</v>
      </c>
      <c r="P2277" s="1">
        <v>0.31</v>
      </c>
      <c r="Q2277" s="1">
        <v>8.33</v>
      </c>
      <c r="R2277" s="1">
        <f t="shared" si="528"/>
        <v>-1.5706138121595368</v>
      </c>
      <c r="S2277" s="1">
        <f t="shared" si="529"/>
        <v>-2.6083146522973267E-2</v>
      </c>
      <c r="T2277" s="1">
        <f t="shared" si="530"/>
        <v>-0.53620780760035835</v>
      </c>
      <c r="U2277" s="1">
        <f t="shared" si="530"/>
        <v>1.1108591363048026</v>
      </c>
      <c r="V2277" s="1">
        <f t="shared" si="531"/>
        <v>-0.2555114074945164</v>
      </c>
      <c r="W2277" s="7" t="str">
        <f t="shared" si="532"/>
        <v>Low Stress</v>
      </c>
      <c r="X2277" s="1">
        <v>12.6</v>
      </c>
      <c r="Y2277" s="1">
        <v>4.9000000000000004</v>
      </c>
      <c r="Z2277" s="1">
        <v>71</v>
      </c>
      <c r="AA2277" s="1">
        <v>11531</v>
      </c>
      <c r="AB2277" s="1">
        <v>3156</v>
      </c>
      <c r="AC2277" s="1">
        <v>0.91</v>
      </c>
      <c r="AD2277" s="1">
        <v>87.61</v>
      </c>
      <c r="AE2277" s="1">
        <v>100.64</v>
      </c>
      <c r="AF2277" s="1">
        <v>983.83</v>
      </c>
      <c r="AG2277" s="1">
        <v>236.56</v>
      </c>
      <c r="AH2277" s="1">
        <v>6025</v>
      </c>
      <c r="AI2277" s="1">
        <v>1.04</v>
      </c>
      <c r="AJ2277" s="1">
        <v>35</v>
      </c>
      <c r="AK2277" s="1">
        <v>59.14</v>
      </c>
      <c r="AL2277" s="1">
        <v>11582</v>
      </c>
      <c r="AM2277" s="1">
        <f t="shared" si="535"/>
        <v>3954.518058834115</v>
      </c>
    </row>
    <row r="2278" spans="1:39" x14ac:dyDescent="0.3">
      <c r="A2278" s="2">
        <v>38802</v>
      </c>
      <c r="B2278" s="1" t="s">
        <v>25</v>
      </c>
      <c r="C2278" s="1">
        <v>3326.95</v>
      </c>
      <c r="D2278" s="1">
        <v>3364.45</v>
      </c>
      <c r="E2278" s="5">
        <f t="shared" si="522"/>
        <v>1.1271585085438615E-2</v>
      </c>
      <c r="F2278" s="6">
        <f t="shared" si="523"/>
        <v>37.5</v>
      </c>
      <c r="G2278" s="1">
        <v>3388.46</v>
      </c>
      <c r="H2278" s="1">
        <v>3311.1</v>
      </c>
      <c r="I2278" s="5">
        <f t="shared" si="524"/>
        <v>2.3252528592254205E-2</v>
      </c>
      <c r="J2278" s="5" t="str">
        <f t="shared" si="525"/>
        <v>Medium</v>
      </c>
      <c r="K2278" s="6">
        <f t="shared" si="526"/>
        <v>416</v>
      </c>
      <c r="L2278" s="5" t="str">
        <f t="shared" si="527"/>
        <v>Normal</v>
      </c>
      <c r="M2278" s="6">
        <f t="shared" si="534"/>
        <v>3490.8414285714289</v>
      </c>
      <c r="N2278" s="1">
        <v>899479174</v>
      </c>
      <c r="O2278" s="5">
        <f t="shared" si="533"/>
        <v>-1.0528637600176511E-2</v>
      </c>
      <c r="P2278" s="1">
        <v>5.41</v>
      </c>
      <c r="Q2278" s="1">
        <v>6.72</v>
      </c>
      <c r="R2278" s="1">
        <f t="shared" si="528"/>
        <v>-1.3854221680897001</v>
      </c>
      <c r="S2278" s="1">
        <f t="shared" si="529"/>
        <v>-0.2794518516271145</v>
      </c>
      <c r="T2278" s="1">
        <f t="shared" si="530"/>
        <v>0.65334191339494097</v>
      </c>
      <c r="U2278" s="1">
        <f t="shared" si="530"/>
        <v>0.55769205586958492</v>
      </c>
      <c r="V2278" s="1">
        <f t="shared" si="531"/>
        <v>-0.11346001261307218</v>
      </c>
      <c r="W2278" s="7" t="str">
        <f t="shared" si="532"/>
        <v>Low Stress</v>
      </c>
      <c r="X2278" s="1">
        <v>7.6</v>
      </c>
      <c r="Y2278" s="1">
        <v>9.14</v>
      </c>
      <c r="Z2278" s="1">
        <v>86</v>
      </c>
      <c r="AA2278" s="1">
        <v>17095</v>
      </c>
      <c r="AB2278" s="1">
        <v>216</v>
      </c>
      <c r="AC2278" s="1">
        <v>1.01</v>
      </c>
      <c r="AD2278" s="1">
        <v>127.24</v>
      </c>
      <c r="AE2278" s="1">
        <v>130.96</v>
      </c>
      <c r="AF2278" s="1">
        <v>2262.42</v>
      </c>
      <c r="AG2278" s="1">
        <v>397.53</v>
      </c>
      <c r="AH2278" s="1">
        <v>791</v>
      </c>
      <c r="AI2278" s="1">
        <v>9.77</v>
      </c>
      <c r="AJ2278" s="1">
        <v>37</v>
      </c>
      <c r="AK2278" s="1">
        <v>53.42</v>
      </c>
      <c r="AL2278" s="1">
        <v>2772</v>
      </c>
      <c r="AM2278" s="1">
        <f t="shared" si="535"/>
        <v>3977.4936721571025</v>
      </c>
    </row>
    <row r="2279" spans="1:39" x14ac:dyDescent="0.3">
      <c r="A2279" s="2">
        <v>38803</v>
      </c>
      <c r="B2279" s="1" t="s">
        <v>24</v>
      </c>
      <c r="C2279" s="1">
        <v>2605.85</v>
      </c>
      <c r="D2279" s="1">
        <v>2586</v>
      </c>
      <c r="E2279" s="5">
        <f t="shared" si="522"/>
        <v>-7.6174760634725369E-3</v>
      </c>
      <c r="F2279" s="6">
        <f t="shared" si="523"/>
        <v>-19.849999999999909</v>
      </c>
      <c r="G2279" s="1">
        <v>2637.04</v>
      </c>
      <c r="H2279" s="1">
        <v>2559.02</v>
      </c>
      <c r="I2279" s="5">
        <f t="shared" si="524"/>
        <v>2.994032657290327E-2</v>
      </c>
      <c r="J2279" s="5" t="str">
        <f t="shared" si="525"/>
        <v>Medium</v>
      </c>
      <c r="K2279" s="6">
        <f t="shared" si="526"/>
        <v>416</v>
      </c>
      <c r="L2279" s="5" t="str">
        <f t="shared" si="527"/>
        <v>Normal</v>
      </c>
      <c r="M2279" s="6">
        <f t="shared" si="534"/>
        <v>3182.0528571428572</v>
      </c>
      <c r="N2279" s="1">
        <v>923823257</v>
      </c>
      <c r="O2279" s="5">
        <f t="shared" si="533"/>
        <v>-0.23137511331718405</v>
      </c>
      <c r="P2279" s="1">
        <v>9.1199999999999992</v>
      </c>
      <c r="Q2279" s="1">
        <v>1.76</v>
      </c>
      <c r="R2279" s="1">
        <f t="shared" si="528"/>
        <v>-1.4705709847912523</v>
      </c>
      <c r="S2279" s="1">
        <f t="shared" si="529"/>
        <v>-0.56120710639241922</v>
      </c>
      <c r="T2279" s="1">
        <f t="shared" si="530"/>
        <v>1.5186810241581878</v>
      </c>
      <c r="U2279" s="1">
        <f t="shared" si="530"/>
        <v>-1.1464748503159303</v>
      </c>
      <c r="V2279" s="1">
        <f t="shared" si="531"/>
        <v>-0.41489297933535346</v>
      </c>
      <c r="W2279" s="7" t="str">
        <f t="shared" si="532"/>
        <v>Low Stress</v>
      </c>
      <c r="X2279" s="1">
        <v>10.69</v>
      </c>
      <c r="Y2279" s="1">
        <v>4.55</v>
      </c>
      <c r="Z2279" s="1">
        <v>77</v>
      </c>
      <c r="AA2279" s="1">
        <v>14463</v>
      </c>
      <c r="AB2279" s="1">
        <v>1913</v>
      </c>
      <c r="AC2279" s="1">
        <v>1.08</v>
      </c>
      <c r="AD2279" s="1">
        <v>113.81</v>
      </c>
      <c r="AE2279" s="1">
        <v>51.81</v>
      </c>
      <c r="AF2279" s="1">
        <v>1003.55</v>
      </c>
      <c r="AG2279" s="1">
        <v>374.53</v>
      </c>
      <c r="AH2279" s="1">
        <v>107</v>
      </c>
      <c r="AI2279" s="1">
        <v>7.52</v>
      </c>
      <c r="AJ2279" s="1">
        <v>42</v>
      </c>
      <c r="AK2279" s="1">
        <v>5.89</v>
      </c>
      <c r="AL2279" s="1">
        <v>10671</v>
      </c>
      <c r="AM2279" s="1">
        <f t="shared" si="535"/>
        <v>3957.4930531316345</v>
      </c>
    </row>
    <row r="2280" spans="1:39" x14ac:dyDescent="0.3">
      <c r="A2280" s="2">
        <v>38804</v>
      </c>
      <c r="B2280" s="1" t="s">
        <v>24</v>
      </c>
      <c r="C2280" s="1">
        <v>2352.34</v>
      </c>
      <c r="D2280" s="1">
        <v>2311.8000000000002</v>
      </c>
      <c r="E2280" s="5">
        <f t="shared" si="522"/>
        <v>-1.7233903262283495E-2</v>
      </c>
      <c r="F2280" s="6">
        <f t="shared" si="523"/>
        <v>-40.539999999999964</v>
      </c>
      <c r="G2280" s="1">
        <v>2393.85</v>
      </c>
      <c r="H2280" s="1">
        <v>2277.25</v>
      </c>
      <c r="I2280" s="5">
        <f t="shared" si="524"/>
        <v>4.9567664538289494E-2</v>
      </c>
      <c r="J2280" s="5" t="str">
        <f t="shared" si="525"/>
        <v>Medium</v>
      </c>
      <c r="K2280" s="6">
        <f t="shared" si="526"/>
        <v>416</v>
      </c>
      <c r="L2280" s="5" t="str">
        <f t="shared" si="527"/>
        <v>Normal</v>
      </c>
      <c r="M2280" s="6">
        <f t="shared" si="534"/>
        <v>3001.2914285714287</v>
      </c>
      <c r="N2280" s="1">
        <v>26519639</v>
      </c>
      <c r="O2280" s="5">
        <f t="shared" si="533"/>
        <v>-0.10603248259860781</v>
      </c>
      <c r="P2280" s="1">
        <v>4.3899999999999997</v>
      </c>
      <c r="Q2280" s="1">
        <v>9.18</v>
      </c>
      <c r="R2280" s="1">
        <f t="shared" si="528"/>
        <v>1.6679469579351811</v>
      </c>
      <c r="S2280" s="1">
        <f t="shared" si="529"/>
        <v>-0.40129536346599021</v>
      </c>
      <c r="T2280" s="1">
        <f t="shared" si="530"/>
        <v>0.41543196919588093</v>
      </c>
      <c r="U2280" s="1">
        <f t="shared" si="530"/>
        <v>1.4029038682115944</v>
      </c>
      <c r="V2280" s="1">
        <f t="shared" si="531"/>
        <v>0.77124685796916659</v>
      </c>
      <c r="W2280" s="7" t="str">
        <f t="shared" si="532"/>
        <v>Moderate Stress</v>
      </c>
      <c r="X2280" s="1">
        <v>6.01</v>
      </c>
      <c r="Y2280" s="1">
        <v>6.48</v>
      </c>
      <c r="Z2280" s="1">
        <v>63</v>
      </c>
      <c r="AA2280" s="1">
        <v>22941</v>
      </c>
      <c r="AB2280" s="1">
        <v>1003</v>
      </c>
      <c r="AC2280" s="1">
        <v>1.32</v>
      </c>
      <c r="AD2280" s="1">
        <v>115.16</v>
      </c>
      <c r="AE2280" s="1">
        <v>80.08</v>
      </c>
      <c r="AF2280" s="1">
        <v>948.15</v>
      </c>
      <c r="AG2280" s="1">
        <v>331.52</v>
      </c>
      <c r="AH2280" s="1">
        <v>2182</v>
      </c>
      <c r="AI2280" s="1">
        <v>1.63</v>
      </c>
      <c r="AJ2280" s="1">
        <v>29</v>
      </c>
      <c r="AK2280" s="1">
        <v>99.59</v>
      </c>
      <c r="AL2280" s="1">
        <v>8190</v>
      </c>
      <c r="AM2280" s="1">
        <f t="shared" si="535"/>
        <v>3947.9952762323492</v>
      </c>
    </row>
    <row r="2281" spans="1:39" x14ac:dyDescent="0.3">
      <c r="A2281" s="2">
        <v>38805</v>
      </c>
      <c r="B2281" s="1" t="s">
        <v>24</v>
      </c>
      <c r="C2281" s="1">
        <v>1507.3</v>
      </c>
      <c r="D2281" s="1">
        <v>1533.14</v>
      </c>
      <c r="E2281" s="5">
        <f t="shared" si="522"/>
        <v>1.7143236250248887E-2</v>
      </c>
      <c r="F2281" s="6">
        <f t="shared" si="523"/>
        <v>25.840000000000146</v>
      </c>
      <c r="G2281" s="1">
        <v>1551.16</v>
      </c>
      <c r="H2281" s="1">
        <v>1486.23</v>
      </c>
      <c r="I2281" s="5">
        <f t="shared" si="524"/>
        <v>4.3077025144297794E-2</v>
      </c>
      <c r="J2281" s="5" t="str">
        <f t="shared" si="525"/>
        <v>Medium</v>
      </c>
      <c r="K2281" s="6">
        <f t="shared" si="526"/>
        <v>416</v>
      </c>
      <c r="L2281" s="5" t="str">
        <f t="shared" si="527"/>
        <v>Normal</v>
      </c>
      <c r="M2281" s="6">
        <f t="shared" si="534"/>
        <v>2525.3614285714284</v>
      </c>
      <c r="N2281" s="1">
        <v>944861899</v>
      </c>
      <c r="O2281" s="5">
        <f t="shared" si="533"/>
        <v>-0.33681979409983565</v>
      </c>
      <c r="P2281" s="1">
        <v>-2.77</v>
      </c>
      <c r="Q2281" s="1">
        <v>2.46</v>
      </c>
      <c r="R2281" s="1">
        <f t="shared" si="528"/>
        <v>-1.5441582902283713</v>
      </c>
      <c r="S2281" s="1">
        <f t="shared" si="529"/>
        <v>-0.69573310596341564</v>
      </c>
      <c r="T2281" s="1">
        <f t="shared" si="530"/>
        <v>-1.2546025410641863</v>
      </c>
      <c r="U2281" s="1">
        <f t="shared" si="530"/>
        <v>-0.90596742403974861</v>
      </c>
      <c r="V2281" s="1">
        <f t="shared" si="531"/>
        <v>-1.1001153403239305</v>
      </c>
      <c r="W2281" s="7" t="str">
        <f t="shared" si="532"/>
        <v>Low Stress</v>
      </c>
      <c r="X2281" s="1">
        <v>4.72</v>
      </c>
      <c r="Y2281" s="1">
        <v>0.84</v>
      </c>
      <c r="Z2281" s="1">
        <v>79</v>
      </c>
      <c r="AA2281" s="1">
        <v>26481</v>
      </c>
      <c r="AB2281" s="1">
        <v>4623</v>
      </c>
      <c r="AC2281" s="1">
        <v>1.47</v>
      </c>
      <c r="AD2281" s="1">
        <v>93.01</v>
      </c>
      <c r="AE2281" s="1">
        <v>95.28</v>
      </c>
      <c r="AF2281" s="1">
        <v>815.9</v>
      </c>
      <c r="AG2281" s="1">
        <v>354.97</v>
      </c>
      <c r="AH2281" s="1">
        <v>4997</v>
      </c>
      <c r="AI2281" s="1">
        <v>1.24</v>
      </c>
      <c r="AJ2281" s="1">
        <v>9</v>
      </c>
      <c r="AK2281" s="1">
        <v>98.13</v>
      </c>
      <c r="AL2281" s="1">
        <v>13659</v>
      </c>
      <c r="AM2281" s="1">
        <f t="shared" si="535"/>
        <v>3975.9413243856679</v>
      </c>
    </row>
    <row r="2282" spans="1:39" x14ac:dyDescent="0.3">
      <c r="A2282" s="2">
        <v>38806</v>
      </c>
      <c r="B2282" s="1" t="s">
        <v>24</v>
      </c>
      <c r="C2282" s="1">
        <v>2566.9699999999998</v>
      </c>
      <c r="D2282" s="1">
        <v>2577.5700000000002</v>
      </c>
      <c r="E2282" s="5">
        <f t="shared" si="522"/>
        <v>4.1293821119843099E-3</v>
      </c>
      <c r="F2282" s="6">
        <f t="shared" si="523"/>
        <v>10.600000000000364</v>
      </c>
      <c r="G2282" s="1">
        <v>2599.09</v>
      </c>
      <c r="H2282" s="1">
        <v>2524.27</v>
      </c>
      <c r="I2282" s="5">
        <f t="shared" si="524"/>
        <v>2.9147204681005297E-2</v>
      </c>
      <c r="J2282" s="5" t="str">
        <f t="shared" si="525"/>
        <v>Medium</v>
      </c>
      <c r="K2282" s="6">
        <f t="shared" si="526"/>
        <v>416</v>
      </c>
      <c r="L2282" s="5" t="str">
        <f t="shared" si="527"/>
        <v>Normal</v>
      </c>
      <c r="M2282" s="6">
        <f t="shared" si="534"/>
        <v>2662.1728571428571</v>
      </c>
      <c r="N2282" s="1">
        <v>205905787</v>
      </c>
      <c r="O2282" s="5">
        <f t="shared" si="533"/>
        <v>0.68123589496066894</v>
      </c>
      <c r="P2282" s="1">
        <v>5.2</v>
      </c>
      <c r="Q2282" s="1">
        <v>2.44</v>
      </c>
      <c r="R2282" s="1">
        <f t="shared" si="528"/>
        <v>1.0405042140516056</v>
      </c>
      <c r="S2282" s="1">
        <f t="shared" si="529"/>
        <v>0.60309921230309838</v>
      </c>
      <c r="T2282" s="1">
        <f t="shared" si="530"/>
        <v>0.60436045429513452</v>
      </c>
      <c r="U2282" s="1">
        <f t="shared" si="530"/>
        <v>-0.91283906479049659</v>
      </c>
      <c r="V2282" s="1">
        <f t="shared" si="531"/>
        <v>0.33378120396483557</v>
      </c>
      <c r="W2282" s="7" t="str">
        <f t="shared" si="532"/>
        <v>Moderate Stress</v>
      </c>
      <c r="X2282" s="1">
        <v>7.04</v>
      </c>
      <c r="Y2282" s="1">
        <v>1.24</v>
      </c>
      <c r="Z2282" s="1">
        <v>88</v>
      </c>
      <c r="AA2282" s="1">
        <v>6008</v>
      </c>
      <c r="AB2282" s="1">
        <v>593</v>
      </c>
      <c r="AC2282" s="1">
        <v>1.44</v>
      </c>
      <c r="AD2282" s="1">
        <v>82.89</v>
      </c>
      <c r="AE2282" s="1">
        <v>102.05</v>
      </c>
      <c r="AF2282" s="1">
        <v>1422.95</v>
      </c>
      <c r="AG2282" s="1">
        <v>333.98</v>
      </c>
      <c r="AH2282" s="1">
        <v>9453</v>
      </c>
      <c r="AI2282" s="1">
        <v>0.88</v>
      </c>
      <c r="AJ2282" s="1">
        <v>18</v>
      </c>
      <c r="AK2282" s="1">
        <v>52.48</v>
      </c>
      <c r="AL2282" s="1">
        <v>1285</v>
      </c>
      <c r="AM2282" s="1">
        <f t="shared" si="535"/>
        <v>3919.5407090709336</v>
      </c>
    </row>
    <row r="2283" spans="1:39" x14ac:dyDescent="0.3">
      <c r="A2283" s="2">
        <v>38807</v>
      </c>
      <c r="B2283" s="1" t="s">
        <v>26</v>
      </c>
      <c r="C2283" s="1">
        <v>1650.64</v>
      </c>
      <c r="D2283" s="1">
        <v>1657.67</v>
      </c>
      <c r="E2283" s="5">
        <f t="shared" si="522"/>
        <v>4.2589541026510757E-3</v>
      </c>
      <c r="F2283" s="6">
        <f t="shared" si="523"/>
        <v>7.0299999999999727</v>
      </c>
      <c r="G2283" s="1">
        <v>1678.15</v>
      </c>
      <c r="H2283" s="1">
        <v>1612.06</v>
      </c>
      <c r="I2283" s="5">
        <f t="shared" si="524"/>
        <v>4.0039015169873592E-2</v>
      </c>
      <c r="J2283" s="5" t="str">
        <f t="shared" si="525"/>
        <v>Medium</v>
      </c>
      <c r="K2283" s="6">
        <f t="shared" si="526"/>
        <v>416</v>
      </c>
      <c r="L2283" s="5" t="str">
        <f t="shared" si="527"/>
        <v>Normal</v>
      </c>
      <c r="M2283" s="6">
        <f t="shared" si="534"/>
        <v>2490.1257142857139</v>
      </c>
      <c r="N2283" s="1">
        <v>845334419</v>
      </c>
      <c r="O2283" s="5">
        <f t="shared" si="533"/>
        <v>-0.3568865249052402</v>
      </c>
      <c r="P2283" s="1">
        <v>-3.43</v>
      </c>
      <c r="Q2283" s="1">
        <v>8.14</v>
      </c>
      <c r="R2283" s="1">
        <f t="shared" si="528"/>
        <v>-1.196038907325865</v>
      </c>
      <c r="S2283" s="1">
        <f t="shared" si="529"/>
        <v>-0.72133417943324296</v>
      </c>
      <c r="T2283" s="1">
        <f t="shared" si="530"/>
        <v>-1.4085442696635779</v>
      </c>
      <c r="U2283" s="1">
        <f t="shared" si="530"/>
        <v>1.0455785491726963</v>
      </c>
      <c r="V2283" s="1">
        <f t="shared" si="531"/>
        <v>-0.57008470181249726</v>
      </c>
      <c r="W2283" s="7" t="str">
        <f t="shared" si="532"/>
        <v>Low Stress</v>
      </c>
      <c r="X2283" s="1">
        <v>9.89</v>
      </c>
      <c r="Y2283" s="1">
        <v>1.27</v>
      </c>
      <c r="Z2283" s="1">
        <v>106</v>
      </c>
      <c r="AA2283" s="1">
        <v>5517</v>
      </c>
      <c r="AB2283" s="1">
        <v>3958</v>
      </c>
      <c r="AC2283" s="1">
        <v>1.1299999999999999</v>
      </c>
      <c r="AD2283" s="1">
        <v>122.79</v>
      </c>
      <c r="AE2283" s="1">
        <v>148.31</v>
      </c>
      <c r="AF2283" s="1">
        <v>2402.5700000000002</v>
      </c>
      <c r="AG2283" s="1">
        <v>482.51</v>
      </c>
      <c r="AH2283" s="1">
        <v>1803</v>
      </c>
      <c r="AI2283" s="1">
        <v>7.32</v>
      </c>
      <c r="AJ2283" s="1">
        <v>17</v>
      </c>
      <c r="AK2283" s="1">
        <v>20.91</v>
      </c>
      <c r="AL2283" s="1">
        <v>5991</v>
      </c>
      <c r="AM2283" s="1">
        <f t="shared" si="535"/>
        <v>3888.160076610638</v>
      </c>
    </row>
    <row r="2284" spans="1:39" x14ac:dyDescent="0.3">
      <c r="A2284" s="2">
        <v>38808</v>
      </c>
      <c r="B2284" s="1" t="s">
        <v>26</v>
      </c>
      <c r="C2284" s="1">
        <v>3937.46</v>
      </c>
      <c r="D2284" s="1">
        <v>3892.82</v>
      </c>
      <c r="E2284" s="5">
        <f t="shared" si="522"/>
        <v>-1.1337258029287884E-2</v>
      </c>
      <c r="F2284" s="6">
        <f t="shared" si="523"/>
        <v>-44.639999999999873</v>
      </c>
      <c r="G2284" s="1">
        <v>3956.2</v>
      </c>
      <c r="H2284" s="1">
        <v>3889.59</v>
      </c>
      <c r="I2284" s="5">
        <f t="shared" si="524"/>
        <v>1.6916997252035493E-2</v>
      </c>
      <c r="J2284" s="5" t="str">
        <f t="shared" si="525"/>
        <v>Low</v>
      </c>
      <c r="K2284" s="6">
        <f t="shared" si="526"/>
        <v>416</v>
      </c>
      <c r="L2284" s="5" t="str">
        <f t="shared" si="527"/>
        <v>Normal</v>
      </c>
      <c r="M2284" s="6">
        <f t="shared" si="534"/>
        <v>2560.4928571428572</v>
      </c>
      <c r="N2284" s="1">
        <v>634966455</v>
      </c>
      <c r="O2284" s="5">
        <f t="shared" si="533"/>
        <v>1.3483684931258935</v>
      </c>
      <c r="P2284" s="1">
        <v>8.08</v>
      </c>
      <c r="Q2284" s="1">
        <v>1.06</v>
      </c>
      <c r="R2284" s="1">
        <f t="shared" si="528"/>
        <v>-0.46023040689827793</v>
      </c>
      <c r="S2284" s="1">
        <f t="shared" si="529"/>
        <v>1.4542249300580183</v>
      </c>
      <c r="T2284" s="1">
        <f t="shared" si="530"/>
        <v>1.2761061790924799</v>
      </c>
      <c r="U2284" s="1">
        <f t="shared" si="530"/>
        <v>-1.3869822765921116</v>
      </c>
      <c r="V2284" s="1">
        <f t="shared" si="531"/>
        <v>0.22077960641502714</v>
      </c>
      <c r="W2284" s="7" t="str">
        <f t="shared" si="532"/>
        <v>Moderate Stress</v>
      </c>
      <c r="X2284" s="1">
        <v>10.54</v>
      </c>
      <c r="Y2284" s="1">
        <v>7.89</v>
      </c>
      <c r="Z2284" s="1">
        <v>54</v>
      </c>
      <c r="AA2284" s="1">
        <v>28887</v>
      </c>
      <c r="AB2284" s="1">
        <v>2783</v>
      </c>
      <c r="AC2284" s="1">
        <v>1.1200000000000001</v>
      </c>
      <c r="AD2284" s="1">
        <v>126.12</v>
      </c>
      <c r="AE2284" s="1">
        <v>129.97</v>
      </c>
      <c r="AF2284" s="1">
        <v>2344.6999999999998</v>
      </c>
      <c r="AG2284" s="1">
        <v>303.64999999999998</v>
      </c>
      <c r="AH2284" s="1">
        <v>5327</v>
      </c>
      <c r="AI2284" s="1">
        <v>2.36</v>
      </c>
      <c r="AJ2284" s="1">
        <v>43</v>
      </c>
      <c r="AK2284" s="1">
        <v>18.38</v>
      </c>
      <c r="AL2284" s="1">
        <v>6222</v>
      </c>
      <c r="AM2284" s="1">
        <f t="shared" si="535"/>
        <v>3918.2788531840165</v>
      </c>
    </row>
    <row r="2285" spans="1:39" x14ac:dyDescent="0.3">
      <c r="A2285" s="2">
        <v>38809</v>
      </c>
      <c r="B2285" s="1" t="s">
        <v>26</v>
      </c>
      <c r="C2285" s="1">
        <v>1835.32</v>
      </c>
      <c r="D2285" s="1">
        <v>1799.37</v>
      </c>
      <c r="E2285" s="5">
        <f t="shared" si="522"/>
        <v>-1.9587864786522267E-2</v>
      </c>
      <c r="F2285" s="6">
        <f t="shared" si="523"/>
        <v>-35.950000000000045</v>
      </c>
      <c r="G2285" s="1">
        <v>1881.6</v>
      </c>
      <c r="H2285" s="1">
        <v>1768.31</v>
      </c>
      <c r="I2285" s="5">
        <f t="shared" si="524"/>
        <v>6.172765512281235E-2</v>
      </c>
      <c r="J2285" s="5" t="str">
        <f t="shared" si="525"/>
        <v>High</v>
      </c>
      <c r="K2285" s="6">
        <f t="shared" si="526"/>
        <v>416</v>
      </c>
      <c r="L2285" s="5" t="str">
        <f t="shared" si="527"/>
        <v>⚠️ High Risk</v>
      </c>
      <c r="M2285" s="6">
        <f t="shared" si="534"/>
        <v>2336.91</v>
      </c>
      <c r="N2285" s="1">
        <v>665166989</v>
      </c>
      <c r="O2285" s="5">
        <f t="shared" si="533"/>
        <v>-0.53777210351364824</v>
      </c>
      <c r="P2285" s="1">
        <v>2.75</v>
      </c>
      <c r="Q2285" s="1">
        <v>2.2200000000000002</v>
      </c>
      <c r="R2285" s="1">
        <f t="shared" si="528"/>
        <v>-0.56586345677963901</v>
      </c>
      <c r="S2285" s="1">
        <f t="shared" si="529"/>
        <v>-0.95210744452029217</v>
      </c>
      <c r="T2285" s="1">
        <f t="shared" si="530"/>
        <v>3.291009813072597E-2</v>
      </c>
      <c r="U2285" s="1">
        <f t="shared" si="530"/>
        <v>-0.98842711304872499</v>
      </c>
      <c r="V2285" s="1">
        <f t="shared" si="531"/>
        <v>-0.6183719790544826</v>
      </c>
      <c r="W2285" s="7" t="str">
        <f t="shared" si="532"/>
        <v>Low Stress</v>
      </c>
      <c r="X2285" s="1">
        <v>9.52</v>
      </c>
      <c r="Y2285" s="1">
        <v>3.83</v>
      </c>
      <c r="Z2285" s="1">
        <v>61</v>
      </c>
      <c r="AA2285" s="1">
        <v>8622</v>
      </c>
      <c r="AB2285" s="1">
        <v>4275</v>
      </c>
      <c r="AC2285" s="1">
        <v>0.89</v>
      </c>
      <c r="AD2285" s="1">
        <v>114.88</v>
      </c>
      <c r="AE2285" s="1">
        <v>27.18</v>
      </c>
      <c r="AF2285" s="1">
        <v>995.59</v>
      </c>
      <c r="AG2285" s="1">
        <v>336.08</v>
      </c>
      <c r="AH2285" s="1">
        <v>8431</v>
      </c>
      <c r="AI2285" s="1">
        <v>0.73</v>
      </c>
      <c r="AJ2285" s="1">
        <v>48</v>
      </c>
      <c r="AK2285" s="1">
        <v>5.8</v>
      </c>
      <c r="AL2285" s="1">
        <v>7759</v>
      </c>
      <c r="AM2285" s="1">
        <f t="shared" si="535"/>
        <v>3952.6339339243968</v>
      </c>
    </row>
    <row r="2286" spans="1:39" x14ac:dyDescent="0.3">
      <c r="A2286" s="2">
        <v>38810</v>
      </c>
      <c r="B2286" s="1" t="s">
        <v>24</v>
      </c>
      <c r="C2286" s="1">
        <v>1234.26</v>
      </c>
      <c r="D2286" s="1">
        <v>1246.51</v>
      </c>
      <c r="E2286" s="5">
        <f t="shared" si="522"/>
        <v>9.9249752888370367E-3</v>
      </c>
      <c r="F2286" s="6">
        <f t="shared" si="523"/>
        <v>12.25</v>
      </c>
      <c r="G2286" s="1">
        <v>1287.96</v>
      </c>
      <c r="H2286" s="1">
        <v>1222.49</v>
      </c>
      <c r="I2286" s="5">
        <f t="shared" si="524"/>
        <v>5.3043929155931514E-2</v>
      </c>
      <c r="J2286" s="5" t="str">
        <f t="shared" si="525"/>
        <v>High</v>
      </c>
      <c r="K2286" s="6">
        <f t="shared" si="526"/>
        <v>416</v>
      </c>
      <c r="L2286" s="5" t="str">
        <f t="shared" si="527"/>
        <v>⚠️ High Risk</v>
      </c>
      <c r="M2286" s="6">
        <f t="shared" si="534"/>
        <v>2145.5542857142855</v>
      </c>
      <c r="N2286" s="1">
        <v>425609493</v>
      </c>
      <c r="O2286" s="5">
        <f t="shared" si="533"/>
        <v>-0.30725198263836784</v>
      </c>
      <c r="P2286" s="1">
        <v>0.78</v>
      </c>
      <c r="Q2286" s="1">
        <v>5.04</v>
      </c>
      <c r="R2286" s="1">
        <f t="shared" si="528"/>
        <v>0.27204189033845966</v>
      </c>
      <c r="S2286" s="1">
        <f t="shared" si="529"/>
        <v>-0.65801058300201898</v>
      </c>
      <c r="T2286" s="1">
        <f t="shared" si="530"/>
        <v>-0.42658263723412493</v>
      </c>
      <c r="U2286" s="1">
        <f t="shared" si="530"/>
        <v>-1.9525767193250776E-2</v>
      </c>
      <c r="V2286" s="1">
        <f t="shared" si="531"/>
        <v>-0.20801927427273376</v>
      </c>
      <c r="W2286" s="7" t="str">
        <f t="shared" si="532"/>
        <v>Low Stress</v>
      </c>
      <c r="X2286" s="1">
        <v>14.84</v>
      </c>
      <c r="Y2286" s="1">
        <v>2.66</v>
      </c>
      <c r="Z2286" s="1">
        <v>84</v>
      </c>
      <c r="AA2286" s="1">
        <v>25009</v>
      </c>
      <c r="AB2286" s="1">
        <v>3830</v>
      </c>
      <c r="AC2286" s="1">
        <v>1.48</v>
      </c>
      <c r="AD2286" s="1">
        <v>133.6</v>
      </c>
      <c r="AE2286" s="1">
        <v>41.99</v>
      </c>
      <c r="AF2286" s="1">
        <v>821.24</v>
      </c>
      <c r="AG2286" s="1">
        <v>288.66000000000003</v>
      </c>
      <c r="AH2286" s="1">
        <v>3532</v>
      </c>
      <c r="AI2286" s="1">
        <v>4.22</v>
      </c>
      <c r="AJ2286" s="1">
        <v>19</v>
      </c>
      <c r="AK2286" s="1">
        <v>61.22</v>
      </c>
      <c r="AL2286" s="1">
        <v>3478</v>
      </c>
      <c r="AM2286" s="1">
        <f t="shared" si="535"/>
        <v>4000.2294462302411</v>
      </c>
    </row>
    <row r="2287" spans="1:39" x14ac:dyDescent="0.3">
      <c r="A2287" s="2">
        <v>38811</v>
      </c>
      <c r="B2287" s="1" t="s">
        <v>24</v>
      </c>
      <c r="C2287" s="1">
        <v>3209.46</v>
      </c>
      <c r="D2287" s="1">
        <v>3180.24</v>
      </c>
      <c r="E2287" s="5">
        <f t="shared" si="522"/>
        <v>-9.1043353087436069E-3</v>
      </c>
      <c r="F2287" s="6">
        <f t="shared" si="523"/>
        <v>-29.220000000000255</v>
      </c>
      <c r="G2287" s="1">
        <v>3214.91</v>
      </c>
      <c r="H2287" s="1">
        <v>3152.36</v>
      </c>
      <c r="I2287" s="5">
        <f t="shared" si="524"/>
        <v>1.9489259875492989E-2</v>
      </c>
      <c r="J2287" s="5" t="str">
        <f t="shared" si="525"/>
        <v>Low</v>
      </c>
      <c r="K2287" s="6">
        <f t="shared" si="526"/>
        <v>416</v>
      </c>
      <c r="L2287" s="5" t="str">
        <f t="shared" si="527"/>
        <v>Normal</v>
      </c>
      <c r="M2287" s="6">
        <f t="shared" si="534"/>
        <v>2269.6171428571429</v>
      </c>
      <c r="N2287" s="1">
        <v>60365903</v>
      </c>
      <c r="O2287" s="5">
        <f t="shared" si="533"/>
        <v>1.5513152722400942</v>
      </c>
      <c r="P2287" s="1">
        <v>-4.1399999999999997</v>
      </c>
      <c r="Q2287" s="1">
        <v>8.3000000000000007</v>
      </c>
      <c r="R2287" s="1">
        <f t="shared" si="528"/>
        <v>1.5495621607190222</v>
      </c>
      <c r="S2287" s="1">
        <f t="shared" si="529"/>
        <v>1.7131438069269962</v>
      </c>
      <c r="T2287" s="1">
        <f t="shared" si="530"/>
        <v>-1.5741482504295901</v>
      </c>
      <c r="U2287" s="1">
        <f t="shared" si="530"/>
        <v>1.1005516751786808</v>
      </c>
      <c r="V2287" s="1">
        <f t="shared" si="531"/>
        <v>0.69727734809877728</v>
      </c>
      <c r="W2287" s="7" t="str">
        <f t="shared" si="532"/>
        <v>Moderate Stress</v>
      </c>
      <c r="X2287" s="1">
        <v>10.98</v>
      </c>
      <c r="Y2287" s="1">
        <v>7.6</v>
      </c>
      <c r="Z2287" s="1">
        <v>90</v>
      </c>
      <c r="AA2287" s="1">
        <v>23363</v>
      </c>
      <c r="AB2287" s="1">
        <v>4790</v>
      </c>
      <c r="AC2287" s="1">
        <v>1.33</v>
      </c>
      <c r="AD2287" s="1">
        <v>119.46</v>
      </c>
      <c r="AE2287" s="1">
        <v>105.43</v>
      </c>
      <c r="AF2287" s="1">
        <v>2076.71</v>
      </c>
      <c r="AG2287" s="1">
        <v>340.09</v>
      </c>
      <c r="AH2287" s="1">
        <v>758</v>
      </c>
      <c r="AI2287" s="1">
        <v>7.09</v>
      </c>
      <c r="AJ2287" s="1">
        <v>1</v>
      </c>
      <c r="AK2287" s="1">
        <v>47.88</v>
      </c>
      <c r="AL2287" s="1">
        <v>4069</v>
      </c>
      <c r="AM2287" s="1">
        <f t="shared" si="535"/>
        <v>4020.9152419468023</v>
      </c>
    </row>
    <row r="2288" spans="1:39" x14ac:dyDescent="0.3">
      <c r="A2288" s="2">
        <v>38812</v>
      </c>
      <c r="B2288" s="1" t="s">
        <v>25</v>
      </c>
      <c r="C2288" s="1">
        <v>3380.92</v>
      </c>
      <c r="D2288" s="1">
        <v>3381.33</v>
      </c>
      <c r="E2288" s="5">
        <f t="shared" si="522"/>
        <v>1.2126876708110647E-4</v>
      </c>
      <c r="F2288" s="6">
        <f t="shared" si="523"/>
        <v>0.40999999999985448</v>
      </c>
      <c r="G2288" s="1">
        <v>3386.74</v>
      </c>
      <c r="H2288" s="1">
        <v>3333.08</v>
      </c>
      <c r="I2288" s="5">
        <f t="shared" si="524"/>
        <v>1.5871419613596255E-2</v>
      </c>
      <c r="J2288" s="5" t="str">
        <f t="shared" si="525"/>
        <v>Low</v>
      </c>
      <c r="K2288" s="6">
        <f t="shared" si="526"/>
        <v>416</v>
      </c>
      <c r="L2288" s="5" t="str">
        <f t="shared" si="527"/>
        <v>Normal</v>
      </c>
      <c r="M2288" s="6">
        <f t="shared" si="534"/>
        <v>2533.6442857142861</v>
      </c>
      <c r="N2288" s="1">
        <v>344245340</v>
      </c>
      <c r="O2288" s="5">
        <f t="shared" si="533"/>
        <v>6.3231076899856659E-2</v>
      </c>
      <c r="P2288" s="1">
        <v>0.71</v>
      </c>
      <c r="Q2288" s="1">
        <v>1.47</v>
      </c>
      <c r="R2288" s="1">
        <f t="shared" si="528"/>
        <v>0.55663101821294325</v>
      </c>
      <c r="S2288" s="1">
        <f t="shared" si="529"/>
        <v>-0.1853494346295109</v>
      </c>
      <c r="T2288" s="1">
        <f t="shared" si="530"/>
        <v>-0.44290979026739374</v>
      </c>
      <c r="U2288" s="1">
        <f t="shared" si="530"/>
        <v>-1.2461136412017768</v>
      </c>
      <c r="V2288" s="1">
        <f t="shared" si="531"/>
        <v>-0.32943546197143458</v>
      </c>
      <c r="W2288" s="7" t="str">
        <f t="shared" si="532"/>
        <v>Low Stress</v>
      </c>
      <c r="X2288" s="1">
        <v>14.11</v>
      </c>
      <c r="Y2288" s="1">
        <v>2.11</v>
      </c>
      <c r="Z2288" s="1">
        <v>112</v>
      </c>
      <c r="AA2288" s="1">
        <v>11768</v>
      </c>
      <c r="AB2288" s="1">
        <v>1640</v>
      </c>
      <c r="AC2288" s="1">
        <v>1.39</v>
      </c>
      <c r="AD2288" s="1">
        <v>139.37</v>
      </c>
      <c r="AE2288" s="1">
        <v>51.27</v>
      </c>
      <c r="AF2288" s="1">
        <v>1321.01</v>
      </c>
      <c r="AG2288" s="1">
        <v>456.33</v>
      </c>
      <c r="AH2288" s="1">
        <v>4761</v>
      </c>
      <c r="AI2288" s="1">
        <v>3.05</v>
      </c>
      <c r="AJ2288" s="1">
        <v>29</v>
      </c>
      <c r="AK2288" s="1">
        <v>41.69</v>
      </c>
      <c r="AL2288" s="1">
        <v>845</v>
      </c>
      <c r="AM2288" s="1">
        <f t="shared" si="535"/>
        <v>4025.4841160707469</v>
      </c>
    </row>
    <row r="2289" spans="1:39" x14ac:dyDescent="0.3">
      <c r="A2289" s="2">
        <v>38813</v>
      </c>
      <c r="B2289" s="1" t="s">
        <v>25</v>
      </c>
      <c r="C2289" s="1">
        <v>4487.6499999999996</v>
      </c>
      <c r="D2289" s="1">
        <v>4492.1400000000003</v>
      </c>
      <c r="E2289" s="5">
        <f t="shared" si="522"/>
        <v>1.0005236593764425E-3</v>
      </c>
      <c r="F2289" s="6">
        <f t="shared" si="523"/>
        <v>4.4900000000006912</v>
      </c>
      <c r="G2289" s="1">
        <v>4513.53</v>
      </c>
      <c r="H2289" s="1">
        <v>4443.7</v>
      </c>
      <c r="I2289" s="5">
        <f t="shared" si="524"/>
        <v>1.5560482657961278E-2</v>
      </c>
      <c r="J2289" s="5" t="str">
        <f t="shared" si="525"/>
        <v>Low</v>
      </c>
      <c r="K2289" s="6">
        <f t="shared" si="526"/>
        <v>416</v>
      </c>
      <c r="L2289" s="5" t="str">
        <f t="shared" si="527"/>
        <v>Normal</v>
      </c>
      <c r="M2289" s="6">
        <f t="shared" si="534"/>
        <v>2807.1542857142854</v>
      </c>
      <c r="N2289" s="1">
        <v>195575775</v>
      </c>
      <c r="O2289" s="5">
        <f t="shared" si="533"/>
        <v>0.32851274498496169</v>
      </c>
      <c r="P2289" s="1">
        <v>8.5500000000000007</v>
      </c>
      <c r="Q2289" s="1">
        <v>5.48</v>
      </c>
      <c r="R2289" s="1">
        <f t="shared" si="528"/>
        <v>1.0766357166558662</v>
      </c>
      <c r="S2289" s="1">
        <f t="shared" si="529"/>
        <v>0.15309610195066667</v>
      </c>
      <c r="T2289" s="1">
        <f t="shared" si="530"/>
        <v>1.3857313494587136</v>
      </c>
      <c r="U2289" s="1">
        <f t="shared" si="530"/>
        <v>0.13165032932320633</v>
      </c>
      <c r="V2289" s="1">
        <f t="shared" si="531"/>
        <v>0.6867783743471132</v>
      </c>
      <c r="W2289" s="7" t="str">
        <f t="shared" si="532"/>
        <v>Moderate Stress</v>
      </c>
      <c r="X2289" s="1">
        <v>3.53</v>
      </c>
      <c r="Y2289" s="1">
        <v>2.84</v>
      </c>
      <c r="Z2289" s="1">
        <v>91</v>
      </c>
      <c r="AA2289" s="1">
        <v>25997</v>
      </c>
      <c r="AB2289" s="1">
        <v>725</v>
      </c>
      <c r="AC2289" s="1">
        <v>0.96</v>
      </c>
      <c r="AD2289" s="1">
        <v>100.17</v>
      </c>
      <c r="AE2289" s="1">
        <v>40.67</v>
      </c>
      <c r="AF2289" s="1">
        <v>2218.9499999999998</v>
      </c>
      <c r="AG2289" s="1">
        <v>235.9</v>
      </c>
      <c r="AH2289" s="1">
        <v>3537</v>
      </c>
      <c r="AI2289" s="1">
        <v>4.83</v>
      </c>
      <c r="AJ2289" s="1">
        <v>43</v>
      </c>
      <c r="AK2289" s="1">
        <v>52.57</v>
      </c>
      <c r="AL2289" s="1">
        <v>7245</v>
      </c>
      <c r="AM2289" s="1">
        <f t="shared" si="535"/>
        <v>3984.6861501929143</v>
      </c>
    </row>
    <row r="2290" spans="1:39" x14ac:dyDescent="0.3">
      <c r="A2290" s="2">
        <v>38814</v>
      </c>
      <c r="B2290" s="1" t="s">
        <v>24</v>
      </c>
      <c r="C2290" s="1">
        <v>3307.93</v>
      </c>
      <c r="D2290" s="1">
        <v>3286.28</v>
      </c>
      <c r="E2290" s="5">
        <f t="shared" si="522"/>
        <v>-6.5448785191946739E-3</v>
      </c>
      <c r="F2290" s="6">
        <f t="shared" si="523"/>
        <v>-21.649999999999636</v>
      </c>
      <c r="G2290" s="1">
        <v>3312.86</v>
      </c>
      <c r="H2290" s="1">
        <v>3266.05</v>
      </c>
      <c r="I2290" s="5">
        <f t="shared" si="524"/>
        <v>1.4150843578914895E-2</v>
      </c>
      <c r="J2290" s="5" t="str">
        <f t="shared" si="525"/>
        <v>Low</v>
      </c>
      <c r="K2290" s="6">
        <f t="shared" si="526"/>
        <v>416</v>
      </c>
      <c r="L2290" s="5" t="str">
        <f t="shared" si="527"/>
        <v>Normal</v>
      </c>
      <c r="M2290" s="6">
        <f t="shared" si="534"/>
        <v>3039.812857142857</v>
      </c>
      <c r="N2290" s="1">
        <v>613703698</v>
      </c>
      <c r="O2290" s="5">
        <f t="shared" si="533"/>
        <v>-0.26843776017666415</v>
      </c>
      <c r="P2290" s="1">
        <v>-4.6900000000000004</v>
      </c>
      <c r="Q2290" s="1">
        <v>7.11</v>
      </c>
      <c r="R2290" s="1">
        <f t="shared" si="528"/>
        <v>-0.38585920966063114</v>
      </c>
      <c r="S2290" s="1">
        <f t="shared" si="529"/>
        <v>-0.60849151731301943</v>
      </c>
      <c r="T2290" s="1">
        <f t="shared" si="530"/>
        <v>-1.7024330242624166</v>
      </c>
      <c r="U2290" s="1">
        <f t="shared" si="530"/>
        <v>0.69168905050917195</v>
      </c>
      <c r="V2290" s="1">
        <f t="shared" si="531"/>
        <v>-0.50127367518172372</v>
      </c>
      <c r="W2290" s="7" t="str">
        <f t="shared" si="532"/>
        <v>Low Stress</v>
      </c>
      <c r="X2290" s="1">
        <v>2.8</v>
      </c>
      <c r="Y2290" s="1">
        <v>4.59</v>
      </c>
      <c r="Z2290" s="1">
        <v>114</v>
      </c>
      <c r="AA2290" s="1">
        <v>14918</v>
      </c>
      <c r="AB2290" s="1">
        <v>4479</v>
      </c>
      <c r="AC2290" s="1">
        <v>1.08</v>
      </c>
      <c r="AD2290" s="1">
        <v>97.02</v>
      </c>
      <c r="AE2290" s="1">
        <v>106.66</v>
      </c>
      <c r="AF2290" s="1">
        <v>1166.23</v>
      </c>
      <c r="AG2290" s="1">
        <v>298.36</v>
      </c>
      <c r="AH2290" s="1">
        <v>2848</v>
      </c>
      <c r="AI2290" s="1">
        <v>1.93</v>
      </c>
      <c r="AJ2290" s="1">
        <v>42</v>
      </c>
      <c r="AK2290" s="1">
        <v>87.3</v>
      </c>
      <c r="AL2290" s="1">
        <v>8707</v>
      </c>
      <c r="AM2290" s="1">
        <f t="shared" si="535"/>
        <v>3985.1219026168392</v>
      </c>
    </row>
    <row r="2291" spans="1:39" x14ac:dyDescent="0.3">
      <c r="A2291" s="2">
        <v>38815</v>
      </c>
      <c r="B2291" s="1" t="s">
        <v>24</v>
      </c>
      <c r="C2291" s="1">
        <v>2381.92</v>
      </c>
      <c r="D2291" s="1">
        <v>2426.7600000000002</v>
      </c>
      <c r="E2291" s="5">
        <f t="shared" si="522"/>
        <v>1.8825149459259817E-2</v>
      </c>
      <c r="F2291" s="6">
        <f t="shared" si="523"/>
        <v>44.840000000000146</v>
      </c>
      <c r="G2291" s="1">
        <v>2457.71</v>
      </c>
      <c r="H2291" s="1">
        <v>2367.34</v>
      </c>
      <c r="I2291" s="5">
        <f t="shared" si="524"/>
        <v>3.7939981191643671E-2</v>
      </c>
      <c r="J2291" s="5" t="str">
        <f t="shared" si="525"/>
        <v>Medium</v>
      </c>
      <c r="K2291" s="6">
        <f t="shared" si="526"/>
        <v>416</v>
      </c>
      <c r="L2291" s="5" t="str">
        <f t="shared" si="527"/>
        <v>Normal</v>
      </c>
      <c r="M2291" s="6">
        <f t="shared" si="534"/>
        <v>2830.3757142857139</v>
      </c>
      <c r="N2291" s="1">
        <v>744254390</v>
      </c>
      <c r="O2291" s="5">
        <f t="shared" si="533"/>
        <v>-0.2615480117336319</v>
      </c>
      <c r="P2291" s="1">
        <v>2.12</v>
      </c>
      <c r="Q2291" s="1">
        <v>8.61</v>
      </c>
      <c r="R2291" s="1">
        <f t="shared" si="528"/>
        <v>-0.84248914077649151</v>
      </c>
      <c r="S2291" s="1">
        <f t="shared" si="529"/>
        <v>-0.5997015974307438</v>
      </c>
      <c r="T2291" s="1">
        <f t="shared" si="530"/>
        <v>-0.11403427916869333</v>
      </c>
      <c r="U2291" s="1">
        <f t="shared" si="530"/>
        <v>1.2070621068152749</v>
      </c>
      <c r="V2291" s="1">
        <f t="shared" si="531"/>
        <v>-8.7290727640163435E-2</v>
      </c>
      <c r="W2291" s="7" t="str">
        <f t="shared" si="532"/>
        <v>Low Stress</v>
      </c>
      <c r="X2291" s="1">
        <v>6.04</v>
      </c>
      <c r="Y2291" s="1">
        <v>3.65</v>
      </c>
      <c r="Z2291" s="1">
        <v>114</v>
      </c>
      <c r="AA2291" s="1">
        <v>27115</v>
      </c>
      <c r="AB2291" s="1">
        <v>4958</v>
      </c>
      <c r="AC2291" s="1">
        <v>0.87</v>
      </c>
      <c r="AD2291" s="1">
        <v>98.28</v>
      </c>
      <c r="AE2291" s="1">
        <v>89.74</v>
      </c>
      <c r="AF2291" s="1">
        <v>1636.75</v>
      </c>
      <c r="AG2291" s="1">
        <v>279.44</v>
      </c>
      <c r="AH2291" s="1">
        <v>8693</v>
      </c>
      <c r="AI2291" s="1">
        <v>4.29</v>
      </c>
      <c r="AJ2291" s="1">
        <v>46</v>
      </c>
      <c r="AK2291" s="1">
        <v>7.16</v>
      </c>
      <c r="AL2291" s="1">
        <v>11237</v>
      </c>
      <c r="AM2291" s="1">
        <f t="shared" si="535"/>
        <v>4001.5701523419361</v>
      </c>
    </row>
    <row r="2292" spans="1:39" x14ac:dyDescent="0.3">
      <c r="A2292" s="2">
        <v>38816</v>
      </c>
      <c r="B2292" s="1" t="s">
        <v>24</v>
      </c>
      <c r="C2292" s="1">
        <v>4212.05</v>
      </c>
      <c r="D2292" s="1">
        <v>4246.3</v>
      </c>
      <c r="E2292" s="5">
        <f t="shared" si="522"/>
        <v>8.1314324378865387E-3</v>
      </c>
      <c r="F2292" s="6">
        <f t="shared" si="523"/>
        <v>34.25</v>
      </c>
      <c r="G2292" s="1">
        <v>4253.4799999999996</v>
      </c>
      <c r="H2292" s="1">
        <v>4200.33</v>
      </c>
      <c r="I2292" s="5">
        <f t="shared" si="524"/>
        <v>1.2618558659085156E-2</v>
      </c>
      <c r="J2292" s="5" t="str">
        <f t="shared" si="525"/>
        <v>Low</v>
      </c>
      <c r="K2292" s="6">
        <f t="shared" si="526"/>
        <v>416</v>
      </c>
      <c r="L2292" s="5" t="str">
        <f t="shared" si="527"/>
        <v>Normal</v>
      </c>
      <c r="M2292" s="6">
        <f t="shared" si="534"/>
        <v>3179.937142857143</v>
      </c>
      <c r="N2292" s="1">
        <v>803447650</v>
      </c>
      <c r="O2292" s="5">
        <f t="shared" si="533"/>
        <v>0.74978160180652387</v>
      </c>
      <c r="P2292" s="1">
        <v>8.9700000000000006</v>
      </c>
      <c r="Q2292" s="1">
        <v>9.36</v>
      </c>
      <c r="R2292" s="1">
        <f t="shared" si="528"/>
        <v>-1.0495306648177674</v>
      </c>
      <c r="S2292" s="1">
        <f t="shared" si="529"/>
        <v>0.6905496143650699</v>
      </c>
      <c r="T2292" s="1">
        <f t="shared" si="530"/>
        <v>1.4836942676583265</v>
      </c>
      <c r="U2292" s="1">
        <f t="shared" si="530"/>
        <v>1.4647486349683267</v>
      </c>
      <c r="V2292" s="1">
        <f t="shared" si="531"/>
        <v>0.64736546304348885</v>
      </c>
      <c r="W2292" s="7" t="str">
        <f t="shared" si="532"/>
        <v>Moderate Stress</v>
      </c>
      <c r="X2292" s="1">
        <v>3.78</v>
      </c>
      <c r="Y2292" s="1">
        <v>6.06</v>
      </c>
      <c r="Z2292" s="1">
        <v>92</v>
      </c>
      <c r="AA2292" s="1">
        <v>10891</v>
      </c>
      <c r="AB2292" s="1">
        <v>937</v>
      </c>
      <c r="AC2292" s="1">
        <v>1.46</v>
      </c>
      <c r="AD2292" s="1">
        <v>82.14</v>
      </c>
      <c r="AE2292" s="1">
        <v>124.67</v>
      </c>
      <c r="AF2292" s="1">
        <v>856.01</v>
      </c>
      <c r="AG2292" s="1">
        <v>259.19</v>
      </c>
      <c r="AH2292" s="1">
        <v>7614</v>
      </c>
      <c r="AI2292" s="1">
        <v>3.59</v>
      </c>
      <c r="AJ2292" s="1">
        <v>42</v>
      </c>
      <c r="AK2292" s="1">
        <v>54.45</v>
      </c>
      <c r="AL2292" s="1">
        <v>669</v>
      </c>
      <c r="AM2292" s="1">
        <f t="shared" si="535"/>
        <v>3982.1710811233061</v>
      </c>
    </row>
    <row r="2293" spans="1:39" x14ac:dyDescent="0.3">
      <c r="A2293" s="2">
        <v>38817</v>
      </c>
      <c r="B2293" s="1" t="s">
        <v>24</v>
      </c>
      <c r="C2293" s="1">
        <v>3161.12</v>
      </c>
      <c r="D2293" s="1">
        <v>3183.36</v>
      </c>
      <c r="E2293" s="5">
        <f t="shared" si="522"/>
        <v>7.0354810953080675E-3</v>
      </c>
      <c r="F2293" s="6">
        <f t="shared" si="523"/>
        <v>22.240000000000236</v>
      </c>
      <c r="G2293" s="1">
        <v>3209.48</v>
      </c>
      <c r="H2293" s="1">
        <v>3134.49</v>
      </c>
      <c r="I2293" s="5">
        <f t="shared" si="524"/>
        <v>2.3722604646454495E-2</v>
      </c>
      <c r="J2293" s="5" t="str">
        <f t="shared" si="525"/>
        <v>Medium</v>
      </c>
      <c r="K2293" s="6">
        <f t="shared" si="526"/>
        <v>416</v>
      </c>
      <c r="L2293" s="5" t="str">
        <f t="shared" si="527"/>
        <v>Normal</v>
      </c>
      <c r="M2293" s="6">
        <f t="shared" si="534"/>
        <v>3456.63</v>
      </c>
      <c r="N2293" s="1">
        <v>108751466</v>
      </c>
      <c r="O2293" s="5">
        <f t="shared" si="533"/>
        <v>-0.2503214563266844</v>
      </c>
      <c r="P2293" s="1">
        <v>0.92</v>
      </c>
      <c r="Q2293" s="1">
        <v>7.85</v>
      </c>
      <c r="R2293" s="1">
        <f t="shared" si="528"/>
        <v>1.3803229482628208</v>
      </c>
      <c r="S2293" s="1">
        <f t="shared" si="529"/>
        <v>-0.58537879255667125</v>
      </c>
      <c r="T2293" s="1">
        <f t="shared" si="530"/>
        <v>-0.3939283311675873</v>
      </c>
      <c r="U2293" s="1">
        <f t="shared" si="530"/>
        <v>0.9459397582868494</v>
      </c>
      <c r="V2293" s="1">
        <f t="shared" si="531"/>
        <v>0.3367388957063529</v>
      </c>
      <c r="W2293" s="7" t="str">
        <f t="shared" si="532"/>
        <v>Moderate Stress</v>
      </c>
      <c r="X2293" s="1">
        <v>8.84</v>
      </c>
      <c r="Y2293" s="1">
        <v>3.71</v>
      </c>
      <c r="Z2293" s="1">
        <v>109</v>
      </c>
      <c r="AA2293" s="1">
        <v>4562</v>
      </c>
      <c r="AB2293" s="1">
        <v>2115</v>
      </c>
      <c r="AC2293" s="1">
        <v>1</v>
      </c>
      <c r="AD2293" s="1">
        <v>143.04</v>
      </c>
      <c r="AE2293" s="1">
        <v>61.52</v>
      </c>
      <c r="AF2293" s="1">
        <v>2321.02</v>
      </c>
      <c r="AG2293" s="1">
        <v>428.41</v>
      </c>
      <c r="AH2293" s="1">
        <v>6627</v>
      </c>
      <c r="AI2293" s="1">
        <v>4.34</v>
      </c>
      <c r="AJ2293" s="1">
        <v>10</v>
      </c>
      <c r="AK2293" s="1">
        <v>70.13</v>
      </c>
      <c r="AL2293" s="1">
        <v>4345</v>
      </c>
      <c r="AM2293" s="1">
        <f t="shared" si="535"/>
        <v>3954.7411607081394</v>
      </c>
    </row>
    <row r="2294" spans="1:39" x14ac:dyDescent="0.3">
      <c r="A2294" s="2">
        <v>38818</v>
      </c>
      <c r="B2294" s="1" t="s">
        <v>25</v>
      </c>
      <c r="C2294" s="1">
        <v>1317.12</v>
      </c>
      <c r="D2294" s="1">
        <v>1274.92</v>
      </c>
      <c r="E2294" s="5">
        <f t="shared" si="522"/>
        <v>-3.2039601554907544E-2</v>
      </c>
      <c r="F2294" s="6">
        <f t="shared" si="523"/>
        <v>-42.199999999999818</v>
      </c>
      <c r="G2294" s="1">
        <v>1317.48</v>
      </c>
      <c r="H2294" s="1">
        <v>1269.21</v>
      </c>
      <c r="I2294" s="5">
        <f t="shared" si="524"/>
        <v>3.6648141399416898E-2</v>
      </c>
      <c r="J2294" s="5" t="str">
        <f t="shared" si="525"/>
        <v>Medium</v>
      </c>
      <c r="K2294" s="6">
        <f t="shared" si="526"/>
        <v>416</v>
      </c>
      <c r="L2294" s="5" t="str">
        <f t="shared" si="527"/>
        <v>Normal</v>
      </c>
      <c r="M2294" s="6">
        <f t="shared" si="534"/>
        <v>3184.4414285714292</v>
      </c>
      <c r="N2294" s="1">
        <v>514953631</v>
      </c>
      <c r="O2294" s="5">
        <f t="shared" si="533"/>
        <v>-0.59950492561318858</v>
      </c>
      <c r="P2294" s="1">
        <v>1.42</v>
      </c>
      <c r="Q2294" s="1">
        <v>6.53</v>
      </c>
      <c r="R2294" s="1">
        <f t="shared" si="528"/>
        <v>-4.0459000737214722E-2</v>
      </c>
      <c r="S2294" s="1">
        <f t="shared" si="529"/>
        <v>-1.0308659891679564</v>
      </c>
      <c r="T2294" s="1">
        <f t="shared" si="530"/>
        <v>-0.27730580950138151</v>
      </c>
      <c r="U2294" s="1">
        <f t="shared" si="530"/>
        <v>0.49241146873747865</v>
      </c>
      <c r="V2294" s="1">
        <f t="shared" si="531"/>
        <v>-0.21405483266726846</v>
      </c>
      <c r="W2294" s="7" t="str">
        <f t="shared" si="532"/>
        <v>Low Stress</v>
      </c>
      <c r="X2294" s="1">
        <v>8.75</v>
      </c>
      <c r="Y2294" s="1">
        <v>4.2300000000000004</v>
      </c>
      <c r="Z2294" s="1">
        <v>69</v>
      </c>
      <c r="AA2294" s="1">
        <v>14546</v>
      </c>
      <c r="AB2294" s="1">
        <v>2115</v>
      </c>
      <c r="AC2294" s="1">
        <v>1.22</v>
      </c>
      <c r="AD2294" s="1">
        <v>149.94</v>
      </c>
      <c r="AE2294" s="1">
        <v>62.86</v>
      </c>
      <c r="AF2294" s="1">
        <v>1102.56</v>
      </c>
      <c r="AG2294" s="1">
        <v>192.78</v>
      </c>
      <c r="AH2294" s="1">
        <v>951</v>
      </c>
      <c r="AI2294" s="1">
        <v>4.66</v>
      </c>
      <c r="AJ2294" s="1">
        <v>21</v>
      </c>
      <c r="AK2294" s="1">
        <v>97.07</v>
      </c>
      <c r="AL2294" s="1">
        <v>2166</v>
      </c>
      <c r="AM2294" s="1">
        <f t="shared" si="535"/>
        <v>3944.0135238948719</v>
      </c>
    </row>
    <row r="2295" spans="1:39" x14ac:dyDescent="0.3">
      <c r="A2295" s="2">
        <v>38819</v>
      </c>
      <c r="B2295" s="1" t="s">
        <v>24</v>
      </c>
      <c r="C2295" s="1">
        <v>3263.4</v>
      </c>
      <c r="D2295" s="1">
        <v>3224.01</v>
      </c>
      <c r="E2295" s="5">
        <f t="shared" si="522"/>
        <v>-1.2070233498804888E-2</v>
      </c>
      <c r="F2295" s="6">
        <f t="shared" si="523"/>
        <v>-39.389999999999873</v>
      </c>
      <c r="G2295" s="1">
        <v>3279.23</v>
      </c>
      <c r="H2295" s="1">
        <v>3196.55</v>
      </c>
      <c r="I2295" s="5">
        <f t="shared" si="524"/>
        <v>2.5335539621253855E-2</v>
      </c>
      <c r="J2295" s="5" t="str">
        <f t="shared" si="525"/>
        <v>Medium</v>
      </c>
      <c r="K2295" s="6">
        <f t="shared" si="526"/>
        <v>416</v>
      </c>
      <c r="L2295" s="5" t="str">
        <f t="shared" si="527"/>
        <v>Normal</v>
      </c>
      <c r="M2295" s="6">
        <f t="shared" si="534"/>
        <v>3161.9671428571432</v>
      </c>
      <c r="N2295" s="1">
        <v>230543798</v>
      </c>
      <c r="O2295" s="5">
        <f t="shared" si="533"/>
        <v>1.5287939635428105</v>
      </c>
      <c r="P2295" s="1">
        <v>3.68</v>
      </c>
      <c r="Q2295" s="1">
        <v>4.34</v>
      </c>
      <c r="R2295" s="1">
        <f t="shared" si="528"/>
        <v>0.95432731913509461</v>
      </c>
      <c r="S2295" s="1">
        <f t="shared" si="529"/>
        <v>1.6844111905288865</v>
      </c>
      <c r="T2295" s="1">
        <f t="shared" si="530"/>
        <v>0.24982798842986881</v>
      </c>
      <c r="U2295" s="1">
        <f t="shared" si="530"/>
        <v>-0.26003319346943243</v>
      </c>
      <c r="V2295" s="1">
        <f t="shared" si="531"/>
        <v>0.65713332615610442</v>
      </c>
      <c r="W2295" s="7" t="str">
        <f t="shared" si="532"/>
        <v>Moderate Stress</v>
      </c>
      <c r="X2295" s="1">
        <v>9.48</v>
      </c>
      <c r="Y2295" s="1">
        <v>8.6999999999999993</v>
      </c>
      <c r="Z2295" s="1">
        <v>112</v>
      </c>
      <c r="AA2295" s="1">
        <v>7848</v>
      </c>
      <c r="AB2295" s="1">
        <v>3179</v>
      </c>
      <c r="AC2295" s="1">
        <v>0.91</v>
      </c>
      <c r="AD2295" s="1">
        <v>137.16</v>
      </c>
      <c r="AE2295" s="1">
        <v>39.56</v>
      </c>
      <c r="AF2295" s="1">
        <v>1301</v>
      </c>
      <c r="AG2295" s="1">
        <v>299.97000000000003</v>
      </c>
      <c r="AH2295" s="1">
        <v>2808</v>
      </c>
      <c r="AI2295" s="1">
        <v>0.92</v>
      </c>
      <c r="AJ2295" s="1">
        <v>41</v>
      </c>
      <c r="AK2295" s="1">
        <v>74</v>
      </c>
      <c r="AL2295" s="1">
        <v>7997</v>
      </c>
      <c r="AM2295" s="1">
        <f t="shared" si="535"/>
        <v>3910.4126633168567</v>
      </c>
    </row>
    <row r="2296" spans="1:39" x14ac:dyDescent="0.3">
      <c r="A2296" s="2">
        <v>38820</v>
      </c>
      <c r="B2296" s="1" t="s">
        <v>25</v>
      </c>
      <c r="C2296" s="1">
        <v>4632.07</v>
      </c>
      <c r="D2296" s="1">
        <v>4631.3500000000004</v>
      </c>
      <c r="E2296" s="5">
        <f t="shared" si="522"/>
        <v>-1.5543806548677918E-4</v>
      </c>
      <c r="F2296" s="6">
        <f t="shared" si="523"/>
        <v>-0.71999999999934516</v>
      </c>
      <c r="G2296" s="1">
        <v>4665.93</v>
      </c>
      <c r="H2296" s="1">
        <v>4631.28</v>
      </c>
      <c r="I2296" s="5">
        <f t="shared" si="524"/>
        <v>7.4804569015581692E-3</v>
      </c>
      <c r="J2296" s="5" t="str">
        <f t="shared" si="525"/>
        <v>Low</v>
      </c>
      <c r="K2296" s="6">
        <f t="shared" si="526"/>
        <v>416</v>
      </c>
      <c r="L2296" s="5" t="str">
        <f t="shared" si="527"/>
        <v>Normal</v>
      </c>
      <c r="M2296" s="6">
        <f t="shared" si="534"/>
        <v>3181.8542857142861</v>
      </c>
      <c r="N2296" s="1">
        <v>719814260</v>
      </c>
      <c r="O2296" s="5">
        <f t="shared" si="533"/>
        <v>0.43651849715106344</v>
      </c>
      <c r="P2296" s="1">
        <v>1.94</v>
      </c>
      <c r="Q2296" s="1">
        <v>1.1200000000000001</v>
      </c>
      <c r="R2296" s="1">
        <f t="shared" si="528"/>
        <v>-0.75700437844093316</v>
      </c>
      <c r="S2296" s="1">
        <f t="shared" si="529"/>
        <v>0.29088950851909595</v>
      </c>
      <c r="T2296" s="1">
        <f t="shared" si="530"/>
        <v>-0.15601838696852746</v>
      </c>
      <c r="U2296" s="1">
        <f t="shared" si="530"/>
        <v>-1.3663673543398676</v>
      </c>
      <c r="V2296" s="1">
        <f t="shared" si="531"/>
        <v>-0.49712515280755809</v>
      </c>
      <c r="W2296" s="7" t="str">
        <f t="shared" si="532"/>
        <v>Low Stress</v>
      </c>
      <c r="X2296" s="1">
        <v>11.69</v>
      </c>
      <c r="Y2296" s="1">
        <v>8.9</v>
      </c>
      <c r="Z2296" s="1">
        <v>73</v>
      </c>
      <c r="AA2296" s="1">
        <v>8442</v>
      </c>
      <c r="AB2296" s="1">
        <v>171</v>
      </c>
      <c r="AC2296" s="1">
        <v>1.36</v>
      </c>
      <c r="AD2296" s="1">
        <v>108.88</v>
      </c>
      <c r="AE2296" s="1">
        <v>104.79</v>
      </c>
      <c r="AF2296" s="1">
        <v>1615.49</v>
      </c>
      <c r="AG2296" s="1">
        <v>469.85</v>
      </c>
      <c r="AH2296" s="1">
        <v>3968</v>
      </c>
      <c r="AI2296" s="1">
        <v>0.93</v>
      </c>
      <c r="AJ2296" s="1">
        <v>18</v>
      </c>
      <c r="AK2296" s="1">
        <v>54.86</v>
      </c>
      <c r="AL2296" s="1">
        <v>12407</v>
      </c>
      <c r="AM2296" s="1">
        <f t="shared" si="535"/>
        <v>3933.0492165470873</v>
      </c>
    </row>
    <row r="2297" spans="1:39" x14ac:dyDescent="0.3">
      <c r="A2297" s="2">
        <v>38821</v>
      </c>
      <c r="B2297" s="1" t="s">
        <v>24</v>
      </c>
      <c r="C2297" s="1">
        <v>2585.25</v>
      </c>
      <c r="D2297" s="1">
        <v>2551.3200000000002</v>
      </c>
      <c r="E2297" s="5">
        <f t="shared" si="522"/>
        <v>-1.312445604873797E-2</v>
      </c>
      <c r="F2297" s="6">
        <f t="shared" si="523"/>
        <v>-33.929999999999836</v>
      </c>
      <c r="G2297" s="1">
        <v>2609.4499999999998</v>
      </c>
      <c r="H2297" s="1">
        <v>2535.13</v>
      </c>
      <c r="I2297" s="5">
        <f t="shared" si="524"/>
        <v>2.8747703316893806E-2</v>
      </c>
      <c r="J2297" s="5" t="str">
        <f t="shared" si="525"/>
        <v>Medium</v>
      </c>
      <c r="K2297" s="6">
        <f t="shared" si="526"/>
        <v>416</v>
      </c>
      <c r="L2297" s="5" t="str">
        <f t="shared" si="527"/>
        <v>Normal</v>
      </c>
      <c r="M2297" s="6">
        <f t="shared" si="534"/>
        <v>3076.86</v>
      </c>
      <c r="N2297" s="1">
        <v>598135123</v>
      </c>
      <c r="O2297" s="5">
        <f t="shared" si="533"/>
        <v>-0.44911958716141082</v>
      </c>
      <c r="P2297" s="1">
        <v>-2.4700000000000002</v>
      </c>
      <c r="Q2297" s="1">
        <v>7.1</v>
      </c>
      <c r="R2297" s="1">
        <f t="shared" si="528"/>
        <v>-0.33140467387140604</v>
      </c>
      <c r="S2297" s="1">
        <f t="shared" si="529"/>
        <v>-0.83900483670500059</v>
      </c>
      <c r="T2297" s="1">
        <f t="shared" si="530"/>
        <v>-1.1846290280644627</v>
      </c>
      <c r="U2297" s="1">
        <f t="shared" si="530"/>
        <v>0.68825323013379769</v>
      </c>
      <c r="V2297" s="1">
        <f t="shared" si="531"/>
        <v>-0.41669632712676785</v>
      </c>
      <c r="W2297" s="7" t="str">
        <f t="shared" si="532"/>
        <v>Low Stress</v>
      </c>
      <c r="X2297" s="1">
        <v>14.63</v>
      </c>
      <c r="Y2297" s="1">
        <v>8.36</v>
      </c>
      <c r="Z2297" s="1">
        <v>84</v>
      </c>
      <c r="AA2297" s="1">
        <v>8445</v>
      </c>
      <c r="AB2297" s="1">
        <v>3552</v>
      </c>
      <c r="AC2297" s="1">
        <v>0.93</v>
      </c>
      <c r="AD2297" s="1">
        <v>104.78</v>
      </c>
      <c r="AE2297" s="1">
        <v>112.16</v>
      </c>
      <c r="AF2297" s="1">
        <v>1261.1600000000001</v>
      </c>
      <c r="AG2297" s="1">
        <v>164.5</v>
      </c>
      <c r="AH2297" s="1">
        <v>9074</v>
      </c>
      <c r="AI2297" s="1">
        <v>2.61</v>
      </c>
      <c r="AJ2297" s="1">
        <v>2</v>
      </c>
      <c r="AK2297" s="1">
        <v>76.7</v>
      </c>
      <c r="AL2297" s="1">
        <v>6599</v>
      </c>
      <c r="AM2297" s="1">
        <f t="shared" si="535"/>
        <v>3900.4872926717562</v>
      </c>
    </row>
    <row r="2298" spans="1:39" x14ac:dyDescent="0.3">
      <c r="A2298" s="2">
        <v>38822</v>
      </c>
      <c r="B2298" s="1" t="s">
        <v>24</v>
      </c>
      <c r="C2298" s="1">
        <v>2185.3000000000002</v>
      </c>
      <c r="D2298" s="1">
        <v>2233.13</v>
      </c>
      <c r="E2298" s="5">
        <f t="shared" si="522"/>
        <v>2.1887155081682114E-2</v>
      </c>
      <c r="F2298" s="6">
        <f t="shared" si="523"/>
        <v>47.829999999999927</v>
      </c>
      <c r="G2298" s="1">
        <v>2282.04</v>
      </c>
      <c r="H2298" s="1">
        <v>2174.3000000000002</v>
      </c>
      <c r="I2298" s="5">
        <f t="shared" si="524"/>
        <v>4.9302155310483584E-2</v>
      </c>
      <c r="J2298" s="5" t="str">
        <f t="shared" si="525"/>
        <v>Medium</v>
      </c>
      <c r="K2298" s="6">
        <f t="shared" si="526"/>
        <v>416</v>
      </c>
      <c r="L2298" s="5" t="str">
        <f t="shared" si="527"/>
        <v>Normal</v>
      </c>
      <c r="M2298" s="6">
        <f t="shared" si="534"/>
        <v>3049.198571428572</v>
      </c>
      <c r="N2298" s="1">
        <v>918970802</v>
      </c>
      <c r="O2298" s="5">
        <f t="shared" si="533"/>
        <v>-0.12471583337252874</v>
      </c>
      <c r="P2298" s="1">
        <v>-4.72</v>
      </c>
      <c r="Q2298" s="1">
        <v>9.93</v>
      </c>
      <c r="R2298" s="1">
        <f t="shared" si="528"/>
        <v>-1.4535984497671346</v>
      </c>
      <c r="S2298" s="1">
        <f t="shared" si="529"/>
        <v>-0.42513152494461437</v>
      </c>
      <c r="T2298" s="1">
        <f t="shared" si="530"/>
        <v>-1.7094303755623887</v>
      </c>
      <c r="U2298" s="1">
        <f t="shared" si="530"/>
        <v>1.660590396364646</v>
      </c>
      <c r="V2298" s="1">
        <f t="shared" si="531"/>
        <v>-0.48189248847737298</v>
      </c>
      <c r="W2298" s="7" t="str">
        <f t="shared" si="532"/>
        <v>Low Stress</v>
      </c>
      <c r="X2298" s="1">
        <v>13.42</v>
      </c>
      <c r="Y2298" s="1">
        <v>8.7200000000000006</v>
      </c>
      <c r="Z2298" s="1">
        <v>90</v>
      </c>
      <c r="AA2298" s="1">
        <v>20122</v>
      </c>
      <c r="AB2298" s="1">
        <v>4848</v>
      </c>
      <c r="AC2298" s="1">
        <v>1.37</v>
      </c>
      <c r="AD2298" s="1">
        <v>134.22999999999999</v>
      </c>
      <c r="AE2298" s="1">
        <v>38</v>
      </c>
      <c r="AF2298" s="1">
        <v>868.28</v>
      </c>
      <c r="AG2298" s="1">
        <v>101.86</v>
      </c>
      <c r="AH2298" s="1">
        <v>7609</v>
      </c>
      <c r="AI2298" s="1">
        <v>1.1599999999999999</v>
      </c>
      <c r="AJ2298" s="1">
        <v>3</v>
      </c>
      <c r="AK2298" s="1">
        <v>99.71</v>
      </c>
      <c r="AL2298" s="1">
        <v>6999</v>
      </c>
      <c r="AM2298" s="1">
        <f t="shared" si="535"/>
        <v>3909.4075052542885</v>
      </c>
    </row>
    <row r="2299" spans="1:39" x14ac:dyDescent="0.3">
      <c r="A2299" s="2">
        <v>38823</v>
      </c>
      <c r="B2299" s="1" t="s">
        <v>24</v>
      </c>
      <c r="C2299" s="1">
        <v>1573.88</v>
      </c>
      <c r="D2299" s="1">
        <v>1539.73</v>
      </c>
      <c r="E2299" s="5">
        <f t="shared" si="522"/>
        <v>-2.169796934963281E-2</v>
      </c>
      <c r="F2299" s="6">
        <f t="shared" si="523"/>
        <v>-34.150000000000091</v>
      </c>
      <c r="G2299" s="1">
        <v>1617.59</v>
      </c>
      <c r="H2299" s="1">
        <v>1491.17</v>
      </c>
      <c r="I2299" s="5">
        <f t="shared" si="524"/>
        <v>8.0323785803237749E-2</v>
      </c>
      <c r="J2299" s="5" t="str">
        <f t="shared" si="525"/>
        <v>High</v>
      </c>
      <c r="K2299" s="6">
        <f t="shared" si="526"/>
        <v>416</v>
      </c>
      <c r="L2299" s="5" t="str">
        <f t="shared" si="527"/>
        <v>⚠️ High Risk</v>
      </c>
      <c r="M2299" s="6">
        <f t="shared" si="534"/>
        <v>2662.5457142857144</v>
      </c>
      <c r="N2299" s="1">
        <v>445716243</v>
      </c>
      <c r="O2299" s="5">
        <f t="shared" si="533"/>
        <v>-0.31050588187879796</v>
      </c>
      <c r="P2299" s="1">
        <v>4.1500000000000004</v>
      </c>
      <c r="Q2299" s="1">
        <v>7.37</v>
      </c>
      <c r="R2299" s="1">
        <f t="shared" si="528"/>
        <v>0.20171408336319047</v>
      </c>
      <c r="S2299" s="1">
        <f t="shared" si="529"/>
        <v>-0.66216189764940681</v>
      </c>
      <c r="T2299" s="1">
        <f t="shared" si="530"/>
        <v>0.35945315879610235</v>
      </c>
      <c r="U2299" s="1">
        <f t="shared" si="530"/>
        <v>0.78102038026889642</v>
      </c>
      <c r="V2299" s="1">
        <f t="shared" si="531"/>
        <v>0.17000643119469561</v>
      </c>
      <c r="W2299" s="7" t="str">
        <f t="shared" si="532"/>
        <v>Moderate Stress</v>
      </c>
      <c r="X2299" s="1">
        <v>3.54</v>
      </c>
      <c r="Y2299" s="1">
        <v>5.91</v>
      </c>
      <c r="Z2299" s="1">
        <v>65</v>
      </c>
      <c r="AA2299" s="1">
        <v>1993</v>
      </c>
      <c r="AB2299" s="1">
        <v>3978</v>
      </c>
      <c r="AC2299" s="1">
        <v>1.08</v>
      </c>
      <c r="AD2299" s="1">
        <v>115.7</v>
      </c>
      <c r="AE2299" s="1">
        <v>53.03</v>
      </c>
      <c r="AF2299" s="1">
        <v>849.45</v>
      </c>
      <c r="AG2299" s="1">
        <v>206.09</v>
      </c>
      <c r="AH2299" s="1">
        <v>8634</v>
      </c>
      <c r="AI2299" s="1">
        <v>2.5299999999999998</v>
      </c>
      <c r="AJ2299" s="1">
        <v>34</v>
      </c>
      <c r="AK2299" s="1">
        <v>88.88</v>
      </c>
      <c r="AL2299" s="1">
        <v>2069</v>
      </c>
      <c r="AM2299" s="1">
        <f t="shared" si="535"/>
        <v>3966.8676805742039</v>
      </c>
    </row>
    <row r="2300" spans="1:39" x14ac:dyDescent="0.3">
      <c r="A2300" s="2">
        <v>38824</v>
      </c>
      <c r="B2300" s="1" t="s">
        <v>25</v>
      </c>
      <c r="C2300" s="1">
        <v>1605.78</v>
      </c>
      <c r="D2300" s="1">
        <v>1604.53</v>
      </c>
      <c r="E2300" s="5">
        <f t="shared" si="522"/>
        <v>-7.7843789311113603E-4</v>
      </c>
      <c r="F2300" s="6">
        <f t="shared" si="523"/>
        <v>-1.25</v>
      </c>
      <c r="G2300" s="1">
        <v>1623.73</v>
      </c>
      <c r="H2300" s="1">
        <v>1568.17</v>
      </c>
      <c r="I2300" s="5">
        <f t="shared" si="524"/>
        <v>3.4600007473003742E-2</v>
      </c>
      <c r="J2300" s="5" t="str">
        <f t="shared" si="525"/>
        <v>Medium</v>
      </c>
      <c r="K2300" s="6">
        <f t="shared" si="526"/>
        <v>416</v>
      </c>
      <c r="L2300" s="5" t="str">
        <f t="shared" si="527"/>
        <v>Normal</v>
      </c>
      <c r="M2300" s="6">
        <f t="shared" si="534"/>
        <v>2436.9985714285713</v>
      </c>
      <c r="N2300" s="1">
        <v>973840967</v>
      </c>
      <c r="O2300" s="5">
        <f t="shared" si="533"/>
        <v>4.2085300669597883E-2</v>
      </c>
      <c r="P2300" s="1">
        <v>8.81</v>
      </c>
      <c r="Q2300" s="1">
        <v>0.17</v>
      </c>
      <c r="R2300" s="1">
        <f t="shared" si="528"/>
        <v>-1.6455189925112963</v>
      </c>
      <c r="S2300" s="1">
        <f t="shared" si="529"/>
        <v>-0.21232715093502794</v>
      </c>
      <c r="T2300" s="1">
        <f t="shared" si="530"/>
        <v>1.4463750607251404</v>
      </c>
      <c r="U2300" s="1">
        <f t="shared" si="530"/>
        <v>-1.6927702900003998</v>
      </c>
      <c r="V2300" s="1">
        <f t="shared" si="531"/>
        <v>-0.52606034318039585</v>
      </c>
      <c r="W2300" s="7" t="str">
        <f t="shared" si="532"/>
        <v>Low Stress</v>
      </c>
      <c r="X2300" s="1">
        <v>6.4</v>
      </c>
      <c r="Y2300" s="1">
        <v>6.64</v>
      </c>
      <c r="Z2300" s="1">
        <v>55</v>
      </c>
      <c r="AA2300" s="1">
        <v>29249</v>
      </c>
      <c r="AB2300" s="1">
        <v>163</v>
      </c>
      <c r="AC2300" s="1">
        <v>1.2</v>
      </c>
      <c r="AD2300" s="1">
        <v>145.76</v>
      </c>
      <c r="AE2300" s="1">
        <v>40.06</v>
      </c>
      <c r="AF2300" s="1">
        <v>2423.86</v>
      </c>
      <c r="AG2300" s="1">
        <v>468.92</v>
      </c>
      <c r="AH2300" s="1">
        <v>1886</v>
      </c>
      <c r="AI2300" s="1">
        <v>0.25</v>
      </c>
      <c r="AJ2300" s="1">
        <v>46</v>
      </c>
      <c r="AK2300" s="1">
        <v>9</v>
      </c>
      <c r="AL2300" s="1">
        <v>11377</v>
      </c>
      <c r="AM2300" s="1">
        <f t="shared" si="535"/>
        <v>3933.3783239711088</v>
      </c>
    </row>
    <row r="2301" spans="1:39" x14ac:dyDescent="0.3">
      <c r="A2301" s="2">
        <v>38825</v>
      </c>
      <c r="B2301" s="1" t="s">
        <v>25</v>
      </c>
      <c r="C2301" s="1">
        <v>2731.09</v>
      </c>
      <c r="D2301" s="1">
        <v>2717.5</v>
      </c>
      <c r="E2301" s="5">
        <f t="shared" si="522"/>
        <v>-4.9760352093853166E-3</v>
      </c>
      <c r="F2301" s="6">
        <f t="shared" si="523"/>
        <v>-13.590000000000146</v>
      </c>
      <c r="G2301" s="1">
        <v>2733.36</v>
      </c>
      <c r="H2301" s="1">
        <v>2700.02</v>
      </c>
      <c r="I2301" s="5">
        <f t="shared" si="524"/>
        <v>1.2207580123686933E-2</v>
      </c>
      <c r="J2301" s="5" t="str">
        <f t="shared" si="525"/>
        <v>Low</v>
      </c>
      <c r="K2301" s="6">
        <f t="shared" si="526"/>
        <v>416</v>
      </c>
      <c r="L2301" s="5" t="str">
        <f t="shared" si="527"/>
        <v>Normal</v>
      </c>
      <c r="M2301" s="6">
        <f t="shared" si="534"/>
        <v>2643.0814285714287</v>
      </c>
      <c r="N2301" s="1">
        <v>893552825</v>
      </c>
      <c r="O2301" s="5">
        <f t="shared" si="533"/>
        <v>0.69364237502570847</v>
      </c>
      <c r="P2301" s="1">
        <v>-3.4</v>
      </c>
      <c r="Q2301" s="1">
        <v>4.96</v>
      </c>
      <c r="R2301" s="1">
        <f t="shared" si="528"/>
        <v>-1.3646934511891529</v>
      </c>
      <c r="S2301" s="1">
        <f t="shared" si="529"/>
        <v>0.61892736142848959</v>
      </c>
      <c r="T2301" s="1">
        <f t="shared" si="530"/>
        <v>-1.4015469183636053</v>
      </c>
      <c r="U2301" s="1">
        <f t="shared" si="530"/>
        <v>-4.7012330196242978E-2</v>
      </c>
      <c r="V2301" s="1">
        <f t="shared" si="531"/>
        <v>-0.54858133458012792</v>
      </c>
      <c r="W2301" s="7" t="str">
        <f t="shared" si="532"/>
        <v>Low Stress</v>
      </c>
      <c r="X2301" s="1">
        <v>5.33</v>
      </c>
      <c r="Y2301" s="1">
        <v>5.79</v>
      </c>
      <c r="Z2301" s="1">
        <v>69</v>
      </c>
      <c r="AA2301" s="1">
        <v>13199</v>
      </c>
      <c r="AB2301" s="1">
        <v>129</v>
      </c>
      <c r="AC2301" s="1">
        <v>0.99</v>
      </c>
      <c r="AD2301" s="1">
        <v>99.57</v>
      </c>
      <c r="AE2301" s="1">
        <v>117.2</v>
      </c>
      <c r="AF2301" s="1">
        <v>1353.34</v>
      </c>
      <c r="AG2301" s="1">
        <v>135.05000000000001</v>
      </c>
      <c r="AH2301" s="1">
        <v>3003</v>
      </c>
      <c r="AI2301" s="1">
        <v>3.51</v>
      </c>
      <c r="AJ2301" s="1">
        <v>37</v>
      </c>
      <c r="AK2301" s="1">
        <v>57.53</v>
      </c>
      <c r="AL2301" s="1">
        <v>887</v>
      </c>
      <c r="AM2301" s="1">
        <f t="shared" si="535"/>
        <v>3925.5099224703431</v>
      </c>
    </row>
    <row r="2302" spans="1:39" x14ac:dyDescent="0.3">
      <c r="A2302" s="2">
        <v>38826</v>
      </c>
      <c r="B2302" s="1" t="s">
        <v>26</v>
      </c>
      <c r="C2302" s="1">
        <v>3382.72</v>
      </c>
      <c r="D2302" s="1">
        <v>3396.66</v>
      </c>
      <c r="E2302" s="5">
        <f t="shared" si="522"/>
        <v>4.1209440923280841E-3</v>
      </c>
      <c r="F2302" s="6">
        <f t="shared" si="523"/>
        <v>13.940000000000055</v>
      </c>
      <c r="G2302" s="1">
        <v>3438.94</v>
      </c>
      <c r="H2302" s="1">
        <v>3378.08</v>
      </c>
      <c r="I2302" s="5">
        <f t="shared" si="524"/>
        <v>1.7991438842115258E-2</v>
      </c>
      <c r="J2302" s="5" t="str">
        <f t="shared" si="525"/>
        <v>Low</v>
      </c>
      <c r="K2302" s="6">
        <f t="shared" si="526"/>
        <v>416</v>
      </c>
      <c r="L2302" s="5" t="str">
        <f t="shared" si="527"/>
        <v>Normal</v>
      </c>
      <c r="M2302" s="6">
        <f t="shared" si="534"/>
        <v>2667.7457142857143</v>
      </c>
      <c r="N2302" s="1">
        <v>910439458</v>
      </c>
      <c r="O2302" s="5">
        <f t="shared" si="533"/>
        <v>0.24992088316467337</v>
      </c>
      <c r="P2302" s="1">
        <v>-1.84</v>
      </c>
      <c r="Q2302" s="1">
        <v>6.15</v>
      </c>
      <c r="R2302" s="1">
        <f t="shared" si="528"/>
        <v>-1.4237581864689077</v>
      </c>
      <c r="S2302" s="1">
        <f t="shared" si="529"/>
        <v>5.2828846257486232E-2</v>
      </c>
      <c r="T2302" s="1">
        <f t="shared" si="530"/>
        <v>-1.0376846507650435</v>
      </c>
      <c r="U2302" s="1">
        <f t="shared" si="530"/>
        <v>0.36185029447326583</v>
      </c>
      <c r="V2302" s="1">
        <f t="shared" si="531"/>
        <v>-0.51169092412579986</v>
      </c>
      <c r="W2302" s="7" t="str">
        <f t="shared" si="532"/>
        <v>Low Stress</v>
      </c>
      <c r="X2302" s="1">
        <v>4.3</v>
      </c>
      <c r="Y2302" s="1">
        <v>7.96</v>
      </c>
      <c r="Z2302" s="1">
        <v>105</v>
      </c>
      <c r="AA2302" s="1">
        <v>18461</v>
      </c>
      <c r="AB2302" s="1">
        <v>4071</v>
      </c>
      <c r="AC2302" s="1">
        <v>1.42</v>
      </c>
      <c r="AD2302" s="1">
        <v>102.67</v>
      </c>
      <c r="AE2302" s="1">
        <v>47.18</v>
      </c>
      <c r="AF2302" s="1">
        <v>1368.47</v>
      </c>
      <c r="AG2302" s="1">
        <v>154.83000000000001</v>
      </c>
      <c r="AH2302" s="1">
        <v>9073</v>
      </c>
      <c r="AI2302" s="1">
        <v>2.13</v>
      </c>
      <c r="AJ2302" s="1">
        <v>8</v>
      </c>
      <c r="AK2302" s="1">
        <v>78.67</v>
      </c>
      <c r="AL2302" s="1">
        <v>2448</v>
      </c>
      <c r="AM2302" s="1">
        <f t="shared" si="535"/>
        <v>3878.0284124959298</v>
      </c>
    </row>
    <row r="2303" spans="1:39" x14ac:dyDescent="0.3">
      <c r="A2303" s="2">
        <v>38827</v>
      </c>
      <c r="B2303" s="1" t="s">
        <v>24</v>
      </c>
      <c r="C2303" s="1">
        <v>1322.46</v>
      </c>
      <c r="D2303" s="1">
        <v>1285.3599999999999</v>
      </c>
      <c r="E2303" s="5">
        <f t="shared" ref="E2303:E2366" si="536">(D2303 - C2303) / C2303</f>
        <v>-2.8053778564191081E-2</v>
      </c>
      <c r="F2303" s="6">
        <f t="shared" si="523"/>
        <v>-37.100000000000136</v>
      </c>
      <c r="G2303" s="1">
        <v>1368.02</v>
      </c>
      <c r="H2303" s="1">
        <v>1259.52</v>
      </c>
      <c r="I2303" s="5">
        <f t="shared" si="524"/>
        <v>8.2044069385841537E-2</v>
      </c>
      <c r="J2303" s="5" t="str">
        <f t="shared" si="525"/>
        <v>High</v>
      </c>
      <c r="K2303" s="6">
        <f t="shared" si="526"/>
        <v>416</v>
      </c>
      <c r="L2303" s="5" t="str">
        <f t="shared" si="527"/>
        <v>⚠️ High Risk</v>
      </c>
      <c r="M2303" s="6">
        <f t="shared" si="534"/>
        <v>2189.747142857143</v>
      </c>
      <c r="N2303" s="1">
        <v>541284969</v>
      </c>
      <c r="O2303" s="5">
        <f t="shared" si="533"/>
        <v>-0.62158120035564357</v>
      </c>
      <c r="P2303" s="1">
        <v>0.55000000000000004</v>
      </c>
      <c r="Q2303" s="1">
        <v>6.9</v>
      </c>
      <c r="R2303" s="1">
        <f t="shared" si="528"/>
        <v>-0.13255868150434874</v>
      </c>
      <c r="S2303" s="1">
        <f t="shared" si="529"/>
        <v>-1.059030832614676</v>
      </c>
      <c r="T2303" s="1">
        <f t="shared" si="530"/>
        <v>-0.48022899720057965</v>
      </c>
      <c r="U2303" s="1">
        <f t="shared" si="530"/>
        <v>0.61953682262631748</v>
      </c>
      <c r="V2303" s="1">
        <f t="shared" si="531"/>
        <v>-0.26307042217332177</v>
      </c>
      <c r="W2303" s="7" t="str">
        <f t="shared" si="532"/>
        <v>Low Stress</v>
      </c>
      <c r="X2303" s="1">
        <v>9.08</v>
      </c>
      <c r="Y2303" s="1">
        <v>5.73</v>
      </c>
      <c r="Z2303" s="1">
        <v>57</v>
      </c>
      <c r="AA2303" s="1">
        <v>18481</v>
      </c>
      <c r="AB2303" s="1">
        <v>4752</v>
      </c>
      <c r="AC2303" s="1">
        <v>1.33</v>
      </c>
      <c r="AD2303" s="1">
        <v>149.91999999999999</v>
      </c>
      <c r="AE2303" s="1">
        <v>39.79</v>
      </c>
      <c r="AF2303" s="1">
        <v>2368.9299999999998</v>
      </c>
      <c r="AG2303" s="1">
        <v>228.14</v>
      </c>
      <c r="AH2303" s="1">
        <v>3848</v>
      </c>
      <c r="AI2303" s="1">
        <v>8.92</v>
      </c>
      <c r="AJ2303" s="1">
        <v>7</v>
      </c>
      <c r="AK2303" s="1">
        <v>67.22</v>
      </c>
      <c r="AL2303" s="1">
        <v>6075</v>
      </c>
      <c r="AM2303" s="1">
        <f t="shared" si="535"/>
        <v>3903.4421535430142</v>
      </c>
    </row>
    <row r="2304" spans="1:39" x14ac:dyDescent="0.3">
      <c r="A2304" s="2">
        <v>38828</v>
      </c>
      <c r="B2304" s="1" t="s">
        <v>26</v>
      </c>
      <c r="C2304" s="1">
        <v>4758.2700000000004</v>
      </c>
      <c r="D2304" s="1">
        <v>4751.3</v>
      </c>
      <c r="E2304" s="5">
        <f t="shared" si="536"/>
        <v>-1.4648180956524648E-3</v>
      </c>
      <c r="F2304" s="6">
        <f t="shared" si="523"/>
        <v>-6.9700000000002547</v>
      </c>
      <c r="G2304" s="1">
        <v>4799.3</v>
      </c>
      <c r="H2304" s="1">
        <v>4740.63</v>
      </c>
      <c r="I2304" s="5">
        <f t="shared" si="524"/>
        <v>1.2330111574164575E-2</v>
      </c>
      <c r="J2304" s="5" t="str">
        <f t="shared" si="525"/>
        <v>Low</v>
      </c>
      <c r="K2304" s="6">
        <f t="shared" si="526"/>
        <v>416</v>
      </c>
      <c r="L2304" s="5" t="str">
        <f t="shared" si="527"/>
        <v>Normal</v>
      </c>
      <c r="M2304" s="6">
        <f t="shared" si="534"/>
        <v>2504.0299999999997</v>
      </c>
      <c r="N2304" s="1">
        <v>984912780</v>
      </c>
      <c r="O2304" s="5">
        <f t="shared" si="533"/>
        <v>2.6964741395406739</v>
      </c>
      <c r="P2304" s="1">
        <v>7.13</v>
      </c>
      <c r="Q2304" s="1">
        <v>7.2</v>
      </c>
      <c r="R2304" s="1">
        <f t="shared" si="528"/>
        <v>-1.6842451082450809</v>
      </c>
      <c r="S2304" s="1">
        <f t="shared" si="529"/>
        <v>3.1741339692353674</v>
      </c>
      <c r="T2304" s="1">
        <f t="shared" si="530"/>
        <v>1.0545233879266889</v>
      </c>
      <c r="U2304" s="1">
        <f t="shared" si="530"/>
        <v>0.72261143388753812</v>
      </c>
      <c r="V2304" s="1">
        <f t="shared" si="531"/>
        <v>0.81675592070112835</v>
      </c>
      <c r="W2304" s="7" t="str">
        <f t="shared" si="532"/>
        <v>Moderate Stress</v>
      </c>
      <c r="X2304" s="1">
        <v>9.19</v>
      </c>
      <c r="Y2304" s="1">
        <v>1.56</v>
      </c>
      <c r="Z2304" s="1">
        <v>55</v>
      </c>
      <c r="AA2304" s="1">
        <v>2928</v>
      </c>
      <c r="AB2304" s="1">
        <v>2425</v>
      </c>
      <c r="AC2304" s="1">
        <v>1.05</v>
      </c>
      <c r="AD2304" s="1">
        <v>148.47</v>
      </c>
      <c r="AE2304" s="1">
        <v>29.08</v>
      </c>
      <c r="AF2304" s="1">
        <v>2221.46</v>
      </c>
      <c r="AG2304" s="1">
        <v>407.88</v>
      </c>
      <c r="AH2304" s="1">
        <v>6746</v>
      </c>
      <c r="AI2304" s="1">
        <v>8.58</v>
      </c>
      <c r="AJ2304" s="1">
        <v>33</v>
      </c>
      <c r="AK2304" s="1">
        <v>41.76</v>
      </c>
      <c r="AL2304" s="1">
        <v>7570</v>
      </c>
      <c r="AM2304" s="1">
        <f t="shared" si="535"/>
        <v>3902.179504118044</v>
      </c>
    </row>
    <row r="2305" spans="1:39" x14ac:dyDescent="0.3">
      <c r="A2305" s="2">
        <v>38829</v>
      </c>
      <c r="B2305" s="1" t="s">
        <v>26</v>
      </c>
      <c r="C2305" s="1">
        <v>4020.53</v>
      </c>
      <c r="D2305" s="1">
        <v>3998</v>
      </c>
      <c r="E2305" s="5">
        <f t="shared" si="536"/>
        <v>-5.6037388105548772E-3</v>
      </c>
      <c r="F2305" s="6">
        <f t="shared" si="523"/>
        <v>-22.5300000000002</v>
      </c>
      <c r="G2305" s="1">
        <v>4026.93</v>
      </c>
      <c r="H2305" s="1">
        <v>3971.18</v>
      </c>
      <c r="I2305" s="5">
        <f t="shared" si="524"/>
        <v>1.3866331055855819E-2</v>
      </c>
      <c r="J2305" s="5" t="str">
        <f t="shared" si="525"/>
        <v>Low</v>
      </c>
      <c r="K2305" s="6">
        <f t="shared" si="526"/>
        <v>416</v>
      </c>
      <c r="L2305" s="5" t="str">
        <f t="shared" si="527"/>
        <v>Normal</v>
      </c>
      <c r="M2305" s="6">
        <f t="shared" si="534"/>
        <v>2756.1542857142858</v>
      </c>
      <c r="N2305" s="1">
        <v>334538536</v>
      </c>
      <c r="O2305" s="5">
        <f t="shared" si="533"/>
        <v>-0.15854608212489216</v>
      </c>
      <c r="P2305" s="1">
        <v>-0.96</v>
      </c>
      <c r="Q2305" s="1">
        <v>5.58</v>
      </c>
      <c r="R2305" s="1">
        <f t="shared" si="528"/>
        <v>0.59058271294524811</v>
      </c>
      <c r="S2305" s="1">
        <f t="shared" si="529"/>
        <v>-0.4682920522976064</v>
      </c>
      <c r="T2305" s="1">
        <f t="shared" si="530"/>
        <v>-0.83242901263252111</v>
      </c>
      <c r="U2305" s="1">
        <f t="shared" si="530"/>
        <v>0.16600853307694644</v>
      </c>
      <c r="V2305" s="1">
        <f t="shared" si="531"/>
        <v>-0.13603245472698325</v>
      </c>
      <c r="W2305" s="7" t="str">
        <f t="shared" si="532"/>
        <v>Low Stress</v>
      </c>
      <c r="X2305" s="1">
        <v>4.95</v>
      </c>
      <c r="Y2305" s="1">
        <v>8.19</v>
      </c>
      <c r="Z2305" s="1">
        <v>57</v>
      </c>
      <c r="AA2305" s="1">
        <v>11687</v>
      </c>
      <c r="AB2305" s="1">
        <v>4472</v>
      </c>
      <c r="AC2305" s="1">
        <v>1.21</v>
      </c>
      <c r="AD2305" s="1">
        <v>141.96</v>
      </c>
      <c r="AE2305" s="1">
        <v>128.07</v>
      </c>
      <c r="AF2305" s="1">
        <v>1967.8</v>
      </c>
      <c r="AG2305" s="1">
        <v>400.51</v>
      </c>
      <c r="AH2305" s="1">
        <v>6809</v>
      </c>
      <c r="AI2305" s="1">
        <v>3</v>
      </c>
      <c r="AJ2305" s="1">
        <v>46</v>
      </c>
      <c r="AK2305" s="1">
        <v>32.31</v>
      </c>
      <c r="AL2305" s="1">
        <v>13650</v>
      </c>
      <c r="AM2305" s="1">
        <f t="shared" si="535"/>
        <v>3902.4878255607841</v>
      </c>
    </row>
    <row r="2306" spans="1:39" x14ac:dyDescent="0.3">
      <c r="A2306" s="2">
        <v>38830</v>
      </c>
      <c r="B2306" s="1" t="s">
        <v>25</v>
      </c>
      <c r="C2306" s="1">
        <v>3346.5</v>
      </c>
      <c r="D2306" s="1">
        <v>3385.28</v>
      </c>
      <c r="E2306" s="5">
        <f t="shared" si="536"/>
        <v>1.1588226505304109E-2</v>
      </c>
      <c r="F2306" s="6">
        <f t="shared" si="523"/>
        <v>38.7800000000002</v>
      </c>
      <c r="G2306" s="1">
        <v>3435.18</v>
      </c>
      <c r="H2306" s="1">
        <v>3304.73</v>
      </c>
      <c r="I2306" s="5">
        <f t="shared" si="524"/>
        <v>3.8981024951441748E-2</v>
      </c>
      <c r="J2306" s="5" t="str">
        <f t="shared" si="525"/>
        <v>Medium</v>
      </c>
      <c r="K2306" s="6">
        <f t="shared" si="526"/>
        <v>416</v>
      </c>
      <c r="L2306" s="5" t="str">
        <f t="shared" si="527"/>
        <v>Normal</v>
      </c>
      <c r="M2306" s="6">
        <f t="shared" si="534"/>
        <v>3019.8042857142855</v>
      </c>
      <c r="N2306" s="1">
        <v>185736837</v>
      </c>
      <c r="O2306" s="5">
        <f t="shared" si="533"/>
        <v>-0.15325662831415704</v>
      </c>
      <c r="P2306" s="1">
        <v>8.23</v>
      </c>
      <c r="Q2306" s="1">
        <v>2.23</v>
      </c>
      <c r="R2306" s="1">
        <f t="shared" si="528"/>
        <v>1.1110495792893422</v>
      </c>
      <c r="S2306" s="1">
        <f t="shared" si="529"/>
        <v>-0.46154378338738528</v>
      </c>
      <c r="T2306" s="1">
        <f t="shared" si="530"/>
        <v>1.3110929355923417</v>
      </c>
      <c r="U2306" s="1">
        <f t="shared" si="530"/>
        <v>-0.98499129267335106</v>
      </c>
      <c r="V2306" s="1">
        <f t="shared" si="531"/>
        <v>0.24390185970523692</v>
      </c>
      <c r="W2306" s="7" t="str">
        <f t="shared" si="532"/>
        <v>Moderate Stress</v>
      </c>
      <c r="X2306" s="1">
        <v>11.25</v>
      </c>
      <c r="Y2306" s="1">
        <v>7.73</v>
      </c>
      <c r="Z2306" s="1">
        <v>111</v>
      </c>
      <c r="AA2306" s="1">
        <v>15625</v>
      </c>
      <c r="AB2306" s="1">
        <v>4865</v>
      </c>
      <c r="AC2306" s="1">
        <v>0.89</v>
      </c>
      <c r="AD2306" s="1">
        <v>108.32</v>
      </c>
      <c r="AE2306" s="1">
        <v>36.119999999999997</v>
      </c>
      <c r="AF2306" s="1">
        <v>1919.46</v>
      </c>
      <c r="AG2306" s="1">
        <v>134.83000000000001</v>
      </c>
      <c r="AH2306" s="1">
        <v>1438</v>
      </c>
      <c r="AI2306" s="1">
        <v>4.75</v>
      </c>
      <c r="AJ2306" s="1">
        <v>30</v>
      </c>
      <c r="AK2306" s="1">
        <v>62.74</v>
      </c>
      <c r="AL2306" s="1">
        <v>11164</v>
      </c>
      <c r="AM2306" s="1">
        <f t="shared" si="535"/>
        <v>3872.6368026085102</v>
      </c>
    </row>
    <row r="2307" spans="1:39" x14ac:dyDescent="0.3">
      <c r="A2307" s="2">
        <v>38831</v>
      </c>
      <c r="B2307" s="1" t="s">
        <v>25</v>
      </c>
      <c r="C2307" s="1">
        <v>4313.75</v>
      </c>
      <c r="D2307" s="1">
        <v>4267.8100000000004</v>
      </c>
      <c r="E2307" s="5">
        <f t="shared" si="536"/>
        <v>-1.0649666763256934E-2</v>
      </c>
      <c r="F2307" s="6">
        <f t="shared" ref="F2307:F2370" si="537">D2307-C2307</f>
        <v>-45.9399999999996</v>
      </c>
      <c r="G2307" s="1">
        <v>4326.68</v>
      </c>
      <c r="H2307" s="1">
        <v>4237.0200000000004</v>
      </c>
      <c r="I2307" s="5">
        <f t="shared" ref="I2307:I2370" si="538">(G2307 - H2307) / C2307</f>
        <v>2.0784700086931292E-2</v>
      </c>
      <c r="J2307" s="5" t="str">
        <f t="shared" ref="J2307:J2370" si="539">IF(I2307&gt;0.05,"High",
 IF(I2307&gt;0.02,"Medium","Low"))</f>
        <v>Medium</v>
      </c>
      <c r="K2307" s="6">
        <f t="shared" ref="K2307:K2370" si="540">COUNTIF(J:J, "High")</f>
        <v>416</v>
      </c>
      <c r="L2307" s="5" t="str">
        <f t="shared" ref="L2307:L2370" si="541">IF(J2307="High","⚠️ High Risk","Normal")</f>
        <v>Normal</v>
      </c>
      <c r="M2307" s="6">
        <f t="shared" si="534"/>
        <v>3400.272857142857</v>
      </c>
      <c r="N2307" s="1">
        <v>811282862</v>
      </c>
      <c r="O2307" s="5">
        <f t="shared" si="533"/>
        <v>0.26069630872483224</v>
      </c>
      <c r="P2307" s="1">
        <v>-4.18</v>
      </c>
      <c r="Q2307" s="1">
        <v>9.42</v>
      </c>
      <c r="R2307" s="1">
        <f t="shared" ref="R2307:R2370" si="542">-(N2307-AVERAGE(N:N))/STDEV(N:N)</f>
        <v>-1.0769360524187628</v>
      </c>
      <c r="S2307" s="1">
        <f t="shared" ref="S2307:S2370" si="543">(O2307-AVERAGE(O:O))/STDEV(O:O)</f>
        <v>6.6576101059946866E-2</v>
      </c>
      <c r="T2307" s="1">
        <f t="shared" ref="T2307:U2370" si="544">(P2307-AVERAGE(P:P))/STDEV(P:P)</f>
        <v>-1.5834780521628866</v>
      </c>
      <c r="U2307" s="1">
        <f t="shared" si="544"/>
        <v>1.485363557220571</v>
      </c>
      <c r="V2307" s="1">
        <f t="shared" ref="V2307:V2370" si="545">(R2307+S2307+T2307+U2307)/4</f>
        <v>-0.27711861157528295</v>
      </c>
      <c r="W2307" s="7" t="str">
        <f t="shared" ref="W2307:W2370" si="546">IF(V2307&gt;1,"High Stress",IF(V2307&gt;0,"Moderate Stress","Low Stress"))</f>
        <v>Low Stress</v>
      </c>
      <c r="X2307" s="1">
        <v>11.53</v>
      </c>
      <c r="Y2307" s="1">
        <v>8.2899999999999991</v>
      </c>
      <c r="Z2307" s="1">
        <v>63</v>
      </c>
      <c r="AA2307" s="1">
        <v>17196</v>
      </c>
      <c r="AB2307" s="1">
        <v>2979</v>
      </c>
      <c r="AC2307" s="1">
        <v>0.91</v>
      </c>
      <c r="AD2307" s="1">
        <v>138.63</v>
      </c>
      <c r="AE2307" s="1">
        <v>23.86</v>
      </c>
      <c r="AF2307" s="1">
        <v>2161.85</v>
      </c>
      <c r="AG2307" s="1">
        <v>473.54</v>
      </c>
      <c r="AH2307" s="1">
        <v>6883</v>
      </c>
      <c r="AI2307" s="1">
        <v>9.56</v>
      </c>
      <c r="AJ2307" s="1">
        <v>39</v>
      </c>
      <c r="AK2307" s="1">
        <v>41.3</v>
      </c>
      <c r="AL2307" s="1">
        <v>12418</v>
      </c>
      <c r="AM2307" s="1">
        <f t="shared" si="535"/>
        <v>3876.2216579811143</v>
      </c>
    </row>
    <row r="2308" spans="1:39" x14ac:dyDescent="0.3">
      <c r="A2308" s="2">
        <v>38832</v>
      </c>
      <c r="B2308" s="1" t="s">
        <v>26</v>
      </c>
      <c r="C2308" s="1">
        <v>1320.75</v>
      </c>
      <c r="D2308" s="1">
        <v>1362.12</v>
      </c>
      <c r="E2308" s="5">
        <f t="shared" si="536"/>
        <v>3.1323111868256592E-2</v>
      </c>
      <c r="F2308" s="6">
        <f t="shared" si="537"/>
        <v>41.369999999999891</v>
      </c>
      <c r="G2308" s="1">
        <v>1398.33</v>
      </c>
      <c r="H2308" s="1">
        <v>1289.06</v>
      </c>
      <c r="I2308" s="5">
        <f t="shared" si="538"/>
        <v>8.2733295476055263E-2</v>
      </c>
      <c r="J2308" s="5" t="str">
        <f t="shared" si="539"/>
        <v>High</v>
      </c>
      <c r="K2308" s="6">
        <f t="shared" si="540"/>
        <v>416</v>
      </c>
      <c r="L2308" s="5" t="str">
        <f t="shared" si="541"/>
        <v>⚠️ High Risk</v>
      </c>
      <c r="M2308" s="6">
        <f t="shared" si="534"/>
        <v>3206.6471428571426</v>
      </c>
      <c r="N2308" s="1">
        <v>75500164</v>
      </c>
      <c r="O2308" s="5">
        <f t="shared" ref="O2308:O2371" si="547">(D2308-D2307)/D2307</f>
        <v>-0.68083865026793611</v>
      </c>
      <c r="P2308" s="1">
        <v>9.11</v>
      </c>
      <c r="Q2308" s="1">
        <v>6.97</v>
      </c>
      <c r="R2308" s="1">
        <f t="shared" si="542"/>
        <v>1.4966267342417772</v>
      </c>
      <c r="S2308" s="1">
        <f t="shared" si="543"/>
        <v>-1.1346313050359549</v>
      </c>
      <c r="T2308" s="1">
        <f t="shared" si="544"/>
        <v>1.5163485737248639</v>
      </c>
      <c r="U2308" s="1">
        <f t="shared" si="544"/>
        <v>0.64358756525393546</v>
      </c>
      <c r="V2308" s="1">
        <f t="shared" si="545"/>
        <v>0.63048289204615537</v>
      </c>
      <c r="W2308" s="7" t="str">
        <f t="shared" si="546"/>
        <v>Moderate Stress</v>
      </c>
      <c r="X2308" s="1">
        <v>2.27</v>
      </c>
      <c r="Y2308" s="1">
        <v>2.31</v>
      </c>
      <c r="Z2308" s="1">
        <v>52</v>
      </c>
      <c r="AA2308" s="1">
        <v>11134</v>
      </c>
      <c r="AB2308" s="1">
        <v>2288</v>
      </c>
      <c r="AC2308" s="1">
        <v>1.17</v>
      </c>
      <c r="AD2308" s="1">
        <v>99.84</v>
      </c>
      <c r="AE2308" s="1">
        <v>28.36</v>
      </c>
      <c r="AF2308" s="1">
        <v>1087.0899999999999</v>
      </c>
      <c r="AG2308" s="1">
        <v>195.53</v>
      </c>
      <c r="AH2308" s="1">
        <v>5406</v>
      </c>
      <c r="AI2308" s="1">
        <v>5.24</v>
      </c>
      <c r="AJ2308" s="1">
        <v>18</v>
      </c>
      <c r="AK2308" s="1">
        <v>39.26</v>
      </c>
      <c r="AL2308" s="1">
        <v>3271</v>
      </c>
      <c r="AM2308" s="1">
        <f t="shared" si="535"/>
        <v>3845.5308767593824</v>
      </c>
    </row>
    <row r="2309" spans="1:39" x14ac:dyDescent="0.3">
      <c r="A2309" s="2">
        <v>38833</v>
      </c>
      <c r="B2309" s="1" t="s">
        <v>24</v>
      </c>
      <c r="C2309" s="1">
        <v>2907.36</v>
      </c>
      <c r="D2309" s="1">
        <v>2940.66</v>
      </c>
      <c r="E2309" s="5">
        <f t="shared" si="536"/>
        <v>1.1453689945517488E-2</v>
      </c>
      <c r="F2309" s="6">
        <f t="shared" si="537"/>
        <v>33.299999999999727</v>
      </c>
      <c r="G2309" s="1">
        <v>2986.06</v>
      </c>
      <c r="H2309" s="1">
        <v>2880.31</v>
      </c>
      <c r="I2309" s="5">
        <f t="shared" si="538"/>
        <v>3.6373204556711239E-2</v>
      </c>
      <c r="J2309" s="5" t="str">
        <f t="shared" si="539"/>
        <v>Medium</v>
      </c>
      <c r="K2309" s="6">
        <f t="shared" si="540"/>
        <v>416</v>
      </c>
      <c r="L2309" s="5" t="str">
        <f t="shared" si="541"/>
        <v>Normal</v>
      </c>
      <c r="M2309" s="6">
        <f t="shared" si="534"/>
        <v>3141.5042857142857</v>
      </c>
      <c r="N2309" s="1">
        <v>612432500</v>
      </c>
      <c r="O2309" s="5">
        <f t="shared" si="547"/>
        <v>1.1588846797638974</v>
      </c>
      <c r="P2309" s="1">
        <v>3.41</v>
      </c>
      <c r="Q2309" s="1">
        <v>2.37</v>
      </c>
      <c r="R2309" s="1">
        <f t="shared" si="542"/>
        <v>-0.38141291338841671</v>
      </c>
      <c r="S2309" s="1">
        <f t="shared" si="543"/>
        <v>1.2124820635061331</v>
      </c>
      <c r="T2309" s="1">
        <f t="shared" si="544"/>
        <v>0.18685182673011769</v>
      </c>
      <c r="U2309" s="1">
        <f t="shared" si="544"/>
        <v>-0.93688980741811478</v>
      </c>
      <c r="V2309" s="1">
        <f t="shared" si="545"/>
        <v>2.0257792357429777E-2</v>
      </c>
      <c r="W2309" s="7" t="str">
        <f t="shared" si="546"/>
        <v>Moderate Stress</v>
      </c>
      <c r="X2309" s="1">
        <v>7.14</v>
      </c>
      <c r="Y2309" s="1">
        <v>3.08</v>
      </c>
      <c r="Z2309" s="1">
        <v>51</v>
      </c>
      <c r="AA2309" s="1">
        <v>29057</v>
      </c>
      <c r="AB2309" s="1">
        <v>2881</v>
      </c>
      <c r="AC2309" s="1">
        <v>1.25</v>
      </c>
      <c r="AD2309" s="1">
        <v>97.83</v>
      </c>
      <c r="AE2309" s="1">
        <v>67.69</v>
      </c>
      <c r="AF2309" s="1">
        <v>1929.27</v>
      </c>
      <c r="AG2309" s="1">
        <v>212.25</v>
      </c>
      <c r="AH2309" s="1">
        <v>3896</v>
      </c>
      <c r="AI2309" s="1">
        <v>8.48</v>
      </c>
      <c r="AJ2309" s="1">
        <v>36</v>
      </c>
      <c r="AK2309" s="1">
        <v>83.69</v>
      </c>
      <c r="AL2309" s="1">
        <v>10802</v>
      </c>
      <c r="AM2309" s="1">
        <f t="shared" si="535"/>
        <v>3831.7952878310316</v>
      </c>
    </row>
    <row r="2310" spans="1:39" x14ac:dyDescent="0.3">
      <c r="A2310" s="2">
        <v>38834</v>
      </c>
      <c r="B2310" s="1" t="s">
        <v>25</v>
      </c>
      <c r="C2310" s="1">
        <v>3520.37</v>
      </c>
      <c r="D2310" s="1">
        <v>3500.13</v>
      </c>
      <c r="E2310" s="5">
        <f t="shared" si="536"/>
        <v>-5.7493956601152099E-3</v>
      </c>
      <c r="F2310" s="6">
        <f t="shared" si="537"/>
        <v>-20.239999999999782</v>
      </c>
      <c r="G2310" s="1">
        <v>3532.15</v>
      </c>
      <c r="H2310" s="1">
        <v>3453.77</v>
      </c>
      <c r="I2310" s="5">
        <f t="shared" si="538"/>
        <v>2.2264705130426662E-2</v>
      </c>
      <c r="J2310" s="5" t="str">
        <f t="shared" si="539"/>
        <v>Medium</v>
      </c>
      <c r="K2310" s="6">
        <f t="shared" si="540"/>
        <v>416</v>
      </c>
      <c r="L2310" s="5" t="str">
        <f t="shared" si="541"/>
        <v>Normal</v>
      </c>
      <c r="M2310" s="6">
        <f t="shared" si="534"/>
        <v>3457.9</v>
      </c>
      <c r="N2310" s="1">
        <v>713675250</v>
      </c>
      <c r="O2310" s="5">
        <f t="shared" si="547"/>
        <v>0.19025320846340626</v>
      </c>
      <c r="P2310" s="1">
        <v>4.88</v>
      </c>
      <c r="Q2310" s="1">
        <v>3.22</v>
      </c>
      <c r="R2310" s="1">
        <f t="shared" si="542"/>
        <v>-0.73553183263918764</v>
      </c>
      <c r="S2310" s="1">
        <f t="shared" si="543"/>
        <v>-2.3294989688400953E-2</v>
      </c>
      <c r="T2310" s="1">
        <f t="shared" si="544"/>
        <v>0.5297220404287627</v>
      </c>
      <c r="U2310" s="1">
        <f t="shared" si="544"/>
        <v>-0.64484507551132275</v>
      </c>
      <c r="V2310" s="1">
        <f t="shared" si="545"/>
        <v>-0.21848746435253716</v>
      </c>
      <c r="W2310" s="7" t="str">
        <f t="shared" si="546"/>
        <v>Low Stress</v>
      </c>
      <c r="X2310" s="1">
        <v>13.57</v>
      </c>
      <c r="Y2310" s="1">
        <v>3.31</v>
      </c>
      <c r="Z2310" s="1">
        <v>71</v>
      </c>
      <c r="AA2310" s="1">
        <v>7186</v>
      </c>
      <c r="AB2310" s="1">
        <v>4221</v>
      </c>
      <c r="AC2310" s="1">
        <v>1.19</v>
      </c>
      <c r="AD2310" s="1">
        <v>118.25</v>
      </c>
      <c r="AE2310" s="1">
        <v>97.56</v>
      </c>
      <c r="AF2310" s="1">
        <v>967.28</v>
      </c>
      <c r="AG2310" s="1">
        <v>254.57</v>
      </c>
      <c r="AH2310" s="1">
        <v>2970</v>
      </c>
      <c r="AI2310" s="1">
        <v>8.26</v>
      </c>
      <c r="AJ2310" s="1">
        <v>31</v>
      </c>
      <c r="AK2310" s="1">
        <v>31.63</v>
      </c>
      <c r="AL2310" s="1">
        <v>9873</v>
      </c>
      <c r="AM2310" s="1">
        <f t="shared" si="535"/>
        <v>3813.3311557505754</v>
      </c>
    </row>
    <row r="2311" spans="1:39" x14ac:dyDescent="0.3">
      <c r="A2311" s="2">
        <v>38835</v>
      </c>
      <c r="B2311" s="1" t="s">
        <v>24</v>
      </c>
      <c r="C2311" s="1">
        <v>4314.6099999999997</v>
      </c>
      <c r="D2311" s="1">
        <v>4343.54</v>
      </c>
      <c r="E2311" s="5">
        <f t="shared" si="536"/>
        <v>6.7051251445670165E-3</v>
      </c>
      <c r="F2311" s="6">
        <f t="shared" si="537"/>
        <v>28.930000000000291</v>
      </c>
      <c r="G2311" s="1">
        <v>4388.95</v>
      </c>
      <c r="H2311" s="1">
        <v>4268.01</v>
      </c>
      <c r="I2311" s="5">
        <f t="shared" si="538"/>
        <v>2.8030343414584311E-2</v>
      </c>
      <c r="J2311" s="5" t="str">
        <f t="shared" si="539"/>
        <v>Medium</v>
      </c>
      <c r="K2311" s="6">
        <f t="shared" si="540"/>
        <v>416</v>
      </c>
      <c r="L2311" s="5" t="str">
        <f t="shared" si="541"/>
        <v>Normal</v>
      </c>
      <c r="M2311" s="6">
        <f t="shared" si="534"/>
        <v>3399.6485714285714</v>
      </c>
      <c r="N2311" s="1">
        <v>188003873</v>
      </c>
      <c r="O2311" s="5">
        <f t="shared" si="547"/>
        <v>0.24096533557325009</v>
      </c>
      <c r="P2311" s="1">
        <v>0.52</v>
      </c>
      <c r="Q2311" s="1">
        <v>9.2200000000000006</v>
      </c>
      <c r="R2311" s="1">
        <f t="shared" si="542"/>
        <v>1.1031201192714881</v>
      </c>
      <c r="S2311" s="1">
        <f t="shared" si="543"/>
        <v>4.1403386172637079E-2</v>
      </c>
      <c r="T2311" s="1">
        <f t="shared" si="544"/>
        <v>-0.48722634850055196</v>
      </c>
      <c r="U2311" s="1">
        <f t="shared" si="544"/>
        <v>1.4166471497130908</v>
      </c>
      <c r="V2311" s="1">
        <f t="shared" si="545"/>
        <v>0.51848607666416602</v>
      </c>
      <c r="W2311" s="7" t="str">
        <f t="shared" si="546"/>
        <v>Moderate Stress</v>
      </c>
      <c r="X2311" s="1">
        <v>8.76</v>
      </c>
      <c r="Y2311" s="1">
        <v>5.33</v>
      </c>
      <c r="Z2311" s="1">
        <v>119</v>
      </c>
      <c r="AA2311" s="1">
        <v>20959</v>
      </c>
      <c r="AB2311" s="1">
        <v>2245</v>
      </c>
      <c r="AC2311" s="1">
        <v>1.19</v>
      </c>
      <c r="AD2311" s="1">
        <v>140.22</v>
      </c>
      <c r="AE2311" s="1">
        <v>71.77</v>
      </c>
      <c r="AF2311" s="1">
        <v>1015.07</v>
      </c>
      <c r="AG2311" s="1">
        <v>353.8</v>
      </c>
      <c r="AH2311" s="1">
        <v>791</v>
      </c>
      <c r="AI2311" s="1">
        <v>9.41</v>
      </c>
      <c r="AJ2311" s="1">
        <v>43</v>
      </c>
      <c r="AK2311" s="1">
        <v>64.53</v>
      </c>
      <c r="AL2311" s="1">
        <v>9194</v>
      </c>
      <c r="AM2311" s="1">
        <f t="shared" si="535"/>
        <v>3828.6333943590348</v>
      </c>
    </row>
    <row r="2312" spans="1:39" x14ac:dyDescent="0.3">
      <c r="A2312" s="2">
        <v>38836</v>
      </c>
      <c r="B2312" s="1" t="s">
        <v>24</v>
      </c>
      <c r="C2312" s="1">
        <v>4133.88</v>
      </c>
      <c r="D2312" s="1">
        <v>4087</v>
      </c>
      <c r="E2312" s="5">
        <f t="shared" si="536"/>
        <v>-1.1340435619805149E-2</v>
      </c>
      <c r="F2312" s="6">
        <f t="shared" si="537"/>
        <v>-46.880000000000109</v>
      </c>
      <c r="G2312" s="1">
        <v>4149.3500000000004</v>
      </c>
      <c r="H2312" s="1">
        <v>4061.36</v>
      </c>
      <c r="I2312" s="5">
        <f t="shared" si="538"/>
        <v>2.1285088101251182E-2</v>
      </c>
      <c r="J2312" s="5" t="str">
        <f t="shared" si="539"/>
        <v>Medium</v>
      </c>
      <c r="K2312" s="6">
        <f t="shared" si="540"/>
        <v>416</v>
      </c>
      <c r="L2312" s="5" t="str">
        <f t="shared" si="541"/>
        <v>Normal</v>
      </c>
      <c r="M2312" s="6">
        <f t="shared" si="534"/>
        <v>3412.3628571428571</v>
      </c>
      <c r="N2312" s="1">
        <v>150366533</v>
      </c>
      <c r="O2312" s="5">
        <f t="shared" si="547"/>
        <v>-5.9062423737320242E-2</v>
      </c>
      <c r="P2312" s="1">
        <v>6.73</v>
      </c>
      <c r="Q2312" s="1">
        <v>8.8699999999999992</v>
      </c>
      <c r="R2312" s="1">
        <f t="shared" si="542"/>
        <v>1.2347650436169233</v>
      </c>
      <c r="S2312" s="1">
        <f t="shared" si="543"/>
        <v>-0.34137110677211591</v>
      </c>
      <c r="T2312" s="1">
        <f t="shared" si="544"/>
        <v>0.96122537059372437</v>
      </c>
      <c r="U2312" s="1">
        <f t="shared" si="544"/>
        <v>1.2963934365749996</v>
      </c>
      <c r="V2312" s="1">
        <f t="shared" si="545"/>
        <v>0.78775318600338284</v>
      </c>
      <c r="W2312" s="7" t="str">
        <f t="shared" si="546"/>
        <v>Moderate Stress</v>
      </c>
      <c r="X2312" s="1">
        <v>6.52</v>
      </c>
      <c r="Y2312" s="1">
        <v>1.77</v>
      </c>
      <c r="Z2312" s="1">
        <v>55</v>
      </c>
      <c r="AA2312" s="1">
        <v>503</v>
      </c>
      <c r="AB2312" s="1">
        <v>375</v>
      </c>
      <c r="AC2312" s="1">
        <v>1.32</v>
      </c>
      <c r="AD2312" s="1">
        <v>86.82</v>
      </c>
      <c r="AE2312" s="1">
        <v>79.2</v>
      </c>
      <c r="AF2312" s="1">
        <v>1212.69</v>
      </c>
      <c r="AG2312" s="1">
        <v>308.52</v>
      </c>
      <c r="AH2312" s="1">
        <v>3978</v>
      </c>
      <c r="AI2312" s="1">
        <v>3.06</v>
      </c>
      <c r="AJ2312" s="1">
        <v>43</v>
      </c>
      <c r="AK2312" s="1">
        <v>87.36</v>
      </c>
      <c r="AL2312" s="1">
        <v>5012</v>
      </c>
      <c r="AM2312" s="1">
        <f t="shared" si="535"/>
        <v>3823.3651853940896</v>
      </c>
    </row>
    <row r="2313" spans="1:39" x14ac:dyDescent="0.3">
      <c r="A2313" s="2">
        <v>38837</v>
      </c>
      <c r="B2313" s="1" t="s">
        <v>26</v>
      </c>
      <c r="C2313" s="1">
        <v>2108.2800000000002</v>
      </c>
      <c r="D2313" s="1">
        <v>2154.9699999999998</v>
      </c>
      <c r="E2313" s="5">
        <f t="shared" si="536"/>
        <v>2.2146014760847512E-2</v>
      </c>
      <c r="F2313" s="6">
        <f t="shared" si="537"/>
        <v>46.6899999999996</v>
      </c>
      <c r="G2313" s="1">
        <v>2203.79</v>
      </c>
      <c r="H2313" s="1">
        <v>2092.9899999999998</v>
      </c>
      <c r="I2313" s="5">
        <f t="shared" si="538"/>
        <v>5.2554689130476111E-2</v>
      </c>
      <c r="J2313" s="5" t="str">
        <f t="shared" si="539"/>
        <v>High</v>
      </c>
      <c r="K2313" s="6">
        <f t="shared" si="540"/>
        <v>416</v>
      </c>
      <c r="L2313" s="5" t="str">
        <f t="shared" si="541"/>
        <v>⚠️ High Risk</v>
      </c>
      <c r="M2313" s="6">
        <f t="shared" ref="M2313:M2376" si="548">AVERAGE(D2307:D2313)</f>
        <v>3236.6042857142861</v>
      </c>
      <c r="N2313" s="1">
        <v>961486778</v>
      </c>
      <c r="O2313" s="5">
        <f t="shared" si="547"/>
        <v>-0.47272571568387578</v>
      </c>
      <c r="P2313" s="1">
        <v>-2.5</v>
      </c>
      <c r="Q2313" s="1">
        <v>4.05</v>
      </c>
      <c r="R2313" s="1">
        <f t="shared" si="542"/>
        <v>-1.6023074829770356</v>
      </c>
      <c r="S2313" s="1">
        <f t="shared" si="543"/>
        <v>-0.86912146290098502</v>
      </c>
      <c r="T2313" s="1">
        <f t="shared" si="544"/>
        <v>-1.1916263793644351</v>
      </c>
      <c r="U2313" s="1">
        <f t="shared" si="544"/>
        <v>-0.35967198435527908</v>
      </c>
      <c r="V2313" s="1">
        <f t="shared" si="545"/>
        <v>-1.0056818273994337</v>
      </c>
      <c r="W2313" s="7" t="str">
        <f t="shared" si="546"/>
        <v>Low Stress</v>
      </c>
      <c r="X2313" s="1">
        <v>5.3</v>
      </c>
      <c r="Y2313" s="1">
        <v>4.16</v>
      </c>
      <c r="Z2313" s="1">
        <v>99</v>
      </c>
      <c r="AA2313" s="1">
        <v>29280</v>
      </c>
      <c r="AB2313" s="1">
        <v>1366</v>
      </c>
      <c r="AC2313" s="1">
        <v>1.43</v>
      </c>
      <c r="AD2313" s="1">
        <v>119.57</v>
      </c>
      <c r="AE2313" s="1">
        <v>139.51</v>
      </c>
      <c r="AF2313" s="1">
        <v>2006.67</v>
      </c>
      <c r="AG2313" s="1">
        <v>471.45</v>
      </c>
      <c r="AH2313" s="1">
        <v>4016</v>
      </c>
      <c r="AI2313" s="1">
        <v>0.43</v>
      </c>
      <c r="AJ2313" s="1">
        <v>27</v>
      </c>
      <c r="AK2313" s="1">
        <v>62.22</v>
      </c>
      <c r="AL2313" s="1">
        <v>8698</v>
      </c>
      <c r="AM2313" s="1">
        <f t="shared" si="535"/>
        <v>3872.7253319575921</v>
      </c>
    </row>
    <row r="2314" spans="1:39" x14ac:dyDescent="0.3">
      <c r="A2314" s="2">
        <v>38838</v>
      </c>
      <c r="B2314" s="1" t="s">
        <v>26</v>
      </c>
      <c r="C2314" s="1">
        <v>4763.5200000000004</v>
      </c>
      <c r="D2314" s="1">
        <v>4766.18</v>
      </c>
      <c r="E2314" s="5">
        <f t="shared" si="536"/>
        <v>5.5841058712881525E-4</v>
      </c>
      <c r="F2314" s="6">
        <f t="shared" si="537"/>
        <v>2.6599999999998545</v>
      </c>
      <c r="G2314" s="1">
        <v>4780.24</v>
      </c>
      <c r="H2314" s="1">
        <v>4740.54</v>
      </c>
      <c r="I2314" s="5">
        <f t="shared" si="538"/>
        <v>8.3341730485019094E-3</v>
      </c>
      <c r="J2314" s="5" t="str">
        <f t="shared" si="539"/>
        <v>Low</v>
      </c>
      <c r="K2314" s="6">
        <f t="shared" si="540"/>
        <v>416</v>
      </c>
      <c r="L2314" s="5" t="str">
        <f t="shared" si="541"/>
        <v>Normal</v>
      </c>
      <c r="M2314" s="6">
        <f t="shared" si="548"/>
        <v>3307.8</v>
      </c>
      <c r="N2314" s="1">
        <v>697076064</v>
      </c>
      <c r="O2314" s="5">
        <f t="shared" si="547"/>
        <v>1.2117152442957446</v>
      </c>
      <c r="P2314" s="1">
        <v>-4.2699999999999996</v>
      </c>
      <c r="Q2314" s="1">
        <v>0.38</v>
      </c>
      <c r="R2314" s="1">
        <f t="shared" si="542"/>
        <v>-0.67747250684289573</v>
      </c>
      <c r="S2314" s="1">
        <f t="shared" si="543"/>
        <v>1.2798831353173923</v>
      </c>
      <c r="T2314" s="1">
        <f t="shared" si="544"/>
        <v>-1.6044701060628035</v>
      </c>
      <c r="U2314" s="1">
        <f t="shared" si="544"/>
        <v>-1.6206180621175452</v>
      </c>
      <c r="V2314" s="1">
        <f t="shared" si="545"/>
        <v>-0.65566938492646298</v>
      </c>
      <c r="W2314" s="7" t="str">
        <f t="shared" si="546"/>
        <v>Low Stress</v>
      </c>
      <c r="X2314" s="1">
        <v>5.16</v>
      </c>
      <c r="Y2314" s="1">
        <v>2.23</v>
      </c>
      <c r="Z2314" s="1">
        <v>93</v>
      </c>
      <c r="AA2314" s="1">
        <v>7561</v>
      </c>
      <c r="AB2314" s="1">
        <v>4073</v>
      </c>
      <c r="AC2314" s="1">
        <v>1.07</v>
      </c>
      <c r="AD2314" s="1">
        <v>122.68</v>
      </c>
      <c r="AE2314" s="1">
        <v>118.66</v>
      </c>
      <c r="AF2314" s="1">
        <v>2317.33</v>
      </c>
      <c r="AG2314" s="1">
        <v>325.85000000000002</v>
      </c>
      <c r="AH2314" s="1">
        <v>758</v>
      </c>
      <c r="AI2314" s="1">
        <v>1.04</v>
      </c>
      <c r="AJ2314" s="1">
        <v>40</v>
      </c>
      <c r="AK2314" s="1">
        <v>49.33</v>
      </c>
      <c r="AL2314" s="1">
        <v>9280</v>
      </c>
      <c r="AM2314" s="1">
        <f t="shared" si="535"/>
        <v>3882.1052572863268</v>
      </c>
    </row>
    <row r="2315" spans="1:39" x14ac:dyDescent="0.3">
      <c r="A2315" s="2">
        <v>38839</v>
      </c>
      <c r="B2315" s="1" t="s">
        <v>26</v>
      </c>
      <c r="C2315" s="1">
        <v>1497.38</v>
      </c>
      <c r="D2315" s="1">
        <v>1477.71</v>
      </c>
      <c r="E2315" s="5">
        <f t="shared" si="536"/>
        <v>-1.3136278032296458E-2</v>
      </c>
      <c r="F2315" s="6">
        <f t="shared" si="537"/>
        <v>-19.670000000000073</v>
      </c>
      <c r="G2315" s="1">
        <v>1545.05</v>
      </c>
      <c r="H2315" s="1">
        <v>1468.38</v>
      </c>
      <c r="I2315" s="5">
        <f t="shared" si="538"/>
        <v>5.1202767500567549E-2</v>
      </c>
      <c r="J2315" s="5" t="str">
        <f t="shared" si="539"/>
        <v>High</v>
      </c>
      <c r="K2315" s="6">
        <f t="shared" si="540"/>
        <v>416</v>
      </c>
      <c r="L2315" s="5" t="str">
        <f t="shared" si="541"/>
        <v>⚠️ High Risk</v>
      </c>
      <c r="M2315" s="6">
        <f t="shared" si="548"/>
        <v>3324.312857142857</v>
      </c>
      <c r="N2315" s="1">
        <v>879824910</v>
      </c>
      <c r="O2315" s="5">
        <f t="shared" si="547"/>
        <v>-0.68995925458123697</v>
      </c>
      <c r="P2315" s="1">
        <v>0.93</v>
      </c>
      <c r="Q2315" s="1">
        <v>0.48</v>
      </c>
      <c r="R2315" s="1">
        <f t="shared" si="542"/>
        <v>-1.3166770310171756</v>
      </c>
      <c r="S2315" s="1">
        <f t="shared" si="543"/>
        <v>-1.1462673439791369</v>
      </c>
      <c r="T2315" s="1">
        <f t="shared" si="544"/>
        <v>-0.39159588073426316</v>
      </c>
      <c r="U2315" s="1">
        <f t="shared" si="544"/>
        <v>-1.5862598583638048</v>
      </c>
      <c r="V2315" s="1">
        <f t="shared" si="545"/>
        <v>-1.1102000285235951</v>
      </c>
      <c r="W2315" s="7" t="str">
        <f t="shared" si="546"/>
        <v>Low Stress</v>
      </c>
      <c r="X2315" s="1">
        <v>3.3</v>
      </c>
      <c r="Y2315" s="1">
        <v>3.02</v>
      </c>
      <c r="Z2315" s="1">
        <v>57</v>
      </c>
      <c r="AA2315" s="1">
        <v>9577</v>
      </c>
      <c r="AB2315" s="1">
        <v>4204</v>
      </c>
      <c r="AC2315" s="1">
        <v>1.18</v>
      </c>
      <c r="AD2315" s="1">
        <v>120.59</v>
      </c>
      <c r="AE2315" s="1">
        <v>64.34</v>
      </c>
      <c r="AF2315" s="1">
        <v>1974.34</v>
      </c>
      <c r="AG2315" s="1">
        <v>442.81</v>
      </c>
      <c r="AH2315" s="1">
        <v>8475</v>
      </c>
      <c r="AI2315" s="1">
        <v>5.71</v>
      </c>
      <c r="AJ2315" s="1">
        <v>17</v>
      </c>
      <c r="AK2315" s="1">
        <v>3.63</v>
      </c>
      <c r="AL2315" s="1">
        <v>10892</v>
      </c>
      <c r="AM2315" s="1">
        <f t="shared" ref="AM2315:AM2378" si="549">_xlfn.STDEV.P(AL2315:AL2413)</f>
        <v>3910.9360655846713</v>
      </c>
    </row>
    <row r="2316" spans="1:39" x14ac:dyDescent="0.3">
      <c r="A2316" s="2">
        <v>38840</v>
      </c>
      <c r="B2316" s="1" t="s">
        <v>26</v>
      </c>
      <c r="C2316" s="1">
        <v>4500.53</v>
      </c>
      <c r="D2316" s="1">
        <v>4486.79</v>
      </c>
      <c r="E2316" s="5">
        <f t="shared" si="536"/>
        <v>-3.052973760868116E-3</v>
      </c>
      <c r="F2316" s="6">
        <f t="shared" si="537"/>
        <v>-13.739999999999782</v>
      </c>
      <c r="G2316" s="1">
        <v>4503.21</v>
      </c>
      <c r="H2316" s="1">
        <v>4454.97</v>
      </c>
      <c r="I2316" s="5">
        <f t="shared" si="538"/>
        <v>1.0718737570908268E-2</v>
      </c>
      <c r="J2316" s="5" t="str">
        <f t="shared" si="539"/>
        <v>Low</v>
      </c>
      <c r="K2316" s="6">
        <f t="shared" si="540"/>
        <v>416</v>
      </c>
      <c r="L2316" s="5" t="str">
        <f t="shared" si="541"/>
        <v>Normal</v>
      </c>
      <c r="M2316" s="6">
        <f t="shared" si="548"/>
        <v>3545.1885714285713</v>
      </c>
      <c r="N2316" s="1">
        <v>914136142</v>
      </c>
      <c r="O2316" s="5">
        <f t="shared" si="547"/>
        <v>2.0363129436763638</v>
      </c>
      <c r="P2316" s="1">
        <v>7.81</v>
      </c>
      <c r="Q2316" s="1">
        <v>2.84</v>
      </c>
      <c r="R2316" s="1">
        <f t="shared" si="542"/>
        <v>-1.4366881566928658</v>
      </c>
      <c r="S2316" s="1">
        <f t="shared" si="543"/>
        <v>2.3319023451035785</v>
      </c>
      <c r="T2316" s="1">
        <f t="shared" si="544"/>
        <v>1.2131300173927286</v>
      </c>
      <c r="U2316" s="1">
        <f t="shared" si="544"/>
        <v>-0.77540624977553574</v>
      </c>
      <c r="V2316" s="1">
        <f t="shared" si="545"/>
        <v>0.3332344890069765</v>
      </c>
      <c r="W2316" s="7" t="str">
        <f t="shared" si="546"/>
        <v>Moderate Stress</v>
      </c>
      <c r="X2316" s="1">
        <v>12.62</v>
      </c>
      <c r="Y2316" s="1">
        <v>7.21</v>
      </c>
      <c r="Z2316" s="1">
        <v>73</v>
      </c>
      <c r="AA2316" s="1">
        <v>12880</v>
      </c>
      <c r="AB2316" s="1">
        <v>3043</v>
      </c>
      <c r="AC2316" s="1">
        <v>1.43</v>
      </c>
      <c r="AD2316" s="1">
        <v>95.29</v>
      </c>
      <c r="AE2316" s="1">
        <v>40.06</v>
      </c>
      <c r="AF2316" s="1">
        <v>1508.26</v>
      </c>
      <c r="AG2316" s="1">
        <v>131.28</v>
      </c>
      <c r="AH2316" s="1">
        <v>9495</v>
      </c>
      <c r="AI2316" s="1">
        <v>5.3</v>
      </c>
      <c r="AJ2316" s="1">
        <v>24</v>
      </c>
      <c r="AK2316" s="1">
        <v>68.19</v>
      </c>
      <c r="AL2316" s="1">
        <v>11239</v>
      </c>
      <c r="AM2316" s="1">
        <f t="shared" si="549"/>
        <v>3907.4827034351847</v>
      </c>
    </row>
    <row r="2317" spans="1:39" x14ac:dyDescent="0.3">
      <c r="A2317" s="2">
        <v>38841</v>
      </c>
      <c r="B2317" s="1" t="s">
        <v>25</v>
      </c>
      <c r="C2317" s="1">
        <v>4883.76</v>
      </c>
      <c r="D2317" s="1">
        <v>4840.3999999999996</v>
      </c>
      <c r="E2317" s="5">
        <f t="shared" si="536"/>
        <v>-8.8784051632350026E-3</v>
      </c>
      <c r="F2317" s="6">
        <f t="shared" si="537"/>
        <v>-43.360000000000582</v>
      </c>
      <c r="G2317" s="1">
        <v>4919.22</v>
      </c>
      <c r="H2317" s="1">
        <v>4815.3999999999996</v>
      </c>
      <c r="I2317" s="5">
        <f t="shared" si="538"/>
        <v>2.1258210886693985E-2</v>
      </c>
      <c r="J2317" s="5" t="str">
        <f t="shared" si="539"/>
        <v>Medium</v>
      </c>
      <c r="K2317" s="6">
        <f t="shared" si="540"/>
        <v>416</v>
      </c>
      <c r="L2317" s="5" t="str">
        <f t="shared" si="541"/>
        <v>Normal</v>
      </c>
      <c r="M2317" s="6">
        <f t="shared" si="548"/>
        <v>3736.655714285715</v>
      </c>
      <c r="N2317" s="1">
        <v>670415181</v>
      </c>
      <c r="O2317" s="5">
        <f t="shared" si="547"/>
        <v>7.8811355111337883E-2</v>
      </c>
      <c r="P2317" s="1">
        <v>6.32</v>
      </c>
      <c r="Q2317" s="1">
        <v>6.29</v>
      </c>
      <c r="R2317" s="1">
        <f t="shared" si="542"/>
        <v>-0.58422016952263089</v>
      </c>
      <c r="S2317" s="1">
        <f t="shared" si="543"/>
        <v>-0.16547216358618513</v>
      </c>
      <c r="T2317" s="1">
        <f t="shared" si="544"/>
        <v>0.86559490282743556</v>
      </c>
      <c r="U2317" s="1">
        <f t="shared" si="544"/>
        <v>0.40995177972850205</v>
      </c>
      <c r="V2317" s="1">
        <f t="shared" si="545"/>
        <v>0.1314635873617804</v>
      </c>
      <c r="W2317" s="7" t="str">
        <f t="shared" si="546"/>
        <v>Moderate Stress</v>
      </c>
      <c r="X2317" s="1">
        <v>3.13</v>
      </c>
      <c r="Y2317" s="1">
        <v>8.6199999999999992</v>
      </c>
      <c r="Z2317" s="1">
        <v>76</v>
      </c>
      <c r="AA2317" s="1">
        <v>22102</v>
      </c>
      <c r="AB2317" s="1">
        <v>3080</v>
      </c>
      <c r="AC2317" s="1">
        <v>1.1200000000000001</v>
      </c>
      <c r="AD2317" s="1">
        <v>84.49</v>
      </c>
      <c r="AE2317" s="1">
        <v>117.39</v>
      </c>
      <c r="AF2317" s="1">
        <v>1673.22</v>
      </c>
      <c r="AG2317" s="1">
        <v>442.36</v>
      </c>
      <c r="AH2317" s="1">
        <v>5519</v>
      </c>
      <c r="AI2317" s="1">
        <v>2.98</v>
      </c>
      <c r="AJ2317" s="1">
        <v>9</v>
      </c>
      <c r="AK2317" s="1">
        <v>99.75</v>
      </c>
      <c r="AL2317" s="1">
        <v>2242</v>
      </c>
      <c r="AM2317" s="1">
        <f t="shared" si="549"/>
        <v>3897.16987313871</v>
      </c>
    </row>
    <row r="2318" spans="1:39" x14ac:dyDescent="0.3">
      <c r="A2318" s="2">
        <v>38842</v>
      </c>
      <c r="B2318" s="1" t="s">
        <v>25</v>
      </c>
      <c r="C2318" s="1">
        <v>1708.61</v>
      </c>
      <c r="D2318" s="1">
        <v>1757.54</v>
      </c>
      <c r="E2318" s="5">
        <f t="shared" si="536"/>
        <v>2.8637313371688136E-2</v>
      </c>
      <c r="F2318" s="6">
        <f t="shared" si="537"/>
        <v>48.930000000000064</v>
      </c>
      <c r="G2318" s="1">
        <v>1784.15</v>
      </c>
      <c r="H2318" s="1">
        <v>1703.44</v>
      </c>
      <c r="I2318" s="5">
        <f t="shared" si="538"/>
        <v>4.723722792211215E-2</v>
      </c>
      <c r="J2318" s="5" t="str">
        <f t="shared" si="539"/>
        <v>Medium</v>
      </c>
      <c r="K2318" s="6">
        <f t="shared" si="540"/>
        <v>416</v>
      </c>
      <c r="L2318" s="5" t="str">
        <f t="shared" si="541"/>
        <v>Normal</v>
      </c>
      <c r="M2318" s="6">
        <f t="shared" si="548"/>
        <v>3367.2271428571435</v>
      </c>
      <c r="N2318" s="1">
        <v>743094502</v>
      </c>
      <c r="O2318" s="5">
        <f t="shared" si="547"/>
        <v>-0.63690190893314602</v>
      </c>
      <c r="P2318" s="1">
        <v>2.76</v>
      </c>
      <c r="Q2318" s="1">
        <v>5.84</v>
      </c>
      <c r="R2318" s="1">
        <f t="shared" si="542"/>
        <v>-0.83843217585789787</v>
      </c>
      <c r="S2318" s="1">
        <f t="shared" si="543"/>
        <v>-1.0785769455169736</v>
      </c>
      <c r="T2318" s="1">
        <f t="shared" si="544"/>
        <v>3.5242548564050034E-2</v>
      </c>
      <c r="U2318" s="1">
        <f t="shared" si="544"/>
        <v>0.25533986283667098</v>
      </c>
      <c r="V2318" s="1">
        <f t="shared" si="545"/>
        <v>-0.40660667749353763</v>
      </c>
      <c r="W2318" s="7" t="str">
        <f t="shared" si="546"/>
        <v>Low Stress</v>
      </c>
      <c r="X2318" s="1">
        <v>5.8</v>
      </c>
      <c r="Y2318" s="1">
        <v>0.72</v>
      </c>
      <c r="Z2318" s="1">
        <v>102</v>
      </c>
      <c r="AA2318" s="1">
        <v>17075</v>
      </c>
      <c r="AB2318" s="1">
        <v>2419</v>
      </c>
      <c r="AC2318" s="1">
        <v>1.1100000000000001</v>
      </c>
      <c r="AD2318" s="1">
        <v>142.65</v>
      </c>
      <c r="AE2318" s="1">
        <v>94.56</v>
      </c>
      <c r="AF2318" s="1">
        <v>2010.95</v>
      </c>
      <c r="AG2318" s="1">
        <v>179.09</v>
      </c>
      <c r="AH2318" s="1">
        <v>6033</v>
      </c>
      <c r="AI2318" s="1">
        <v>2.4900000000000002</v>
      </c>
      <c r="AJ2318" s="1">
        <v>4</v>
      </c>
      <c r="AK2318" s="1">
        <v>80.86</v>
      </c>
      <c r="AL2318" s="1">
        <v>13520</v>
      </c>
      <c r="AM2318" s="1">
        <f t="shared" si="549"/>
        <v>3901.4837668640589</v>
      </c>
    </row>
    <row r="2319" spans="1:39" x14ac:dyDescent="0.3">
      <c r="A2319" s="2">
        <v>38843</v>
      </c>
      <c r="B2319" s="1" t="s">
        <v>26</v>
      </c>
      <c r="C2319" s="1">
        <v>3888.26</v>
      </c>
      <c r="D2319" s="1">
        <v>3842.19</v>
      </c>
      <c r="E2319" s="5">
        <f t="shared" si="536"/>
        <v>-1.1848487498264046E-2</v>
      </c>
      <c r="F2319" s="6">
        <f t="shared" si="537"/>
        <v>-46.070000000000164</v>
      </c>
      <c r="G2319" s="1">
        <v>3912.15</v>
      </c>
      <c r="H2319" s="1">
        <v>3832.31</v>
      </c>
      <c r="I2319" s="5">
        <f t="shared" si="538"/>
        <v>2.0533606291760362E-2</v>
      </c>
      <c r="J2319" s="5" t="str">
        <f t="shared" si="539"/>
        <v>Medium</v>
      </c>
      <c r="K2319" s="6">
        <f t="shared" si="540"/>
        <v>416</v>
      </c>
      <c r="L2319" s="5" t="str">
        <f t="shared" si="541"/>
        <v>Normal</v>
      </c>
      <c r="M2319" s="6">
        <f t="shared" si="548"/>
        <v>3332.2542857142862</v>
      </c>
      <c r="N2319" s="1">
        <v>813769342</v>
      </c>
      <c r="O2319" s="5">
        <f t="shared" si="547"/>
        <v>1.1861180968854195</v>
      </c>
      <c r="P2319" s="1">
        <v>3.58</v>
      </c>
      <c r="Q2319" s="1">
        <v>6.34</v>
      </c>
      <c r="R2319" s="1">
        <f t="shared" si="542"/>
        <v>-1.085633066381132</v>
      </c>
      <c r="S2319" s="1">
        <f t="shared" si="543"/>
        <v>1.2472263733453204</v>
      </c>
      <c r="T2319" s="1">
        <f t="shared" si="544"/>
        <v>0.22650348409662763</v>
      </c>
      <c r="U2319" s="1">
        <f t="shared" si="544"/>
        <v>0.4271308816053721</v>
      </c>
      <c r="V2319" s="1">
        <f t="shared" si="545"/>
        <v>0.20380691816654703</v>
      </c>
      <c r="W2319" s="7" t="str">
        <f t="shared" si="546"/>
        <v>Moderate Stress</v>
      </c>
      <c r="X2319" s="1">
        <v>2.59</v>
      </c>
      <c r="Y2319" s="1">
        <v>5.88</v>
      </c>
      <c r="Z2319" s="1">
        <v>100</v>
      </c>
      <c r="AA2319" s="1">
        <v>2880</v>
      </c>
      <c r="AB2319" s="1">
        <v>131</v>
      </c>
      <c r="AC2319" s="1">
        <v>1.34</v>
      </c>
      <c r="AD2319" s="1">
        <v>120.22</v>
      </c>
      <c r="AE2319" s="1">
        <v>145.09</v>
      </c>
      <c r="AF2319" s="1">
        <v>1842.58</v>
      </c>
      <c r="AG2319" s="1">
        <v>245.02</v>
      </c>
      <c r="AH2319" s="1">
        <v>1803</v>
      </c>
      <c r="AI2319" s="1">
        <v>7.09</v>
      </c>
      <c r="AJ2319" s="1">
        <v>14</v>
      </c>
      <c r="AK2319" s="1">
        <v>63.48</v>
      </c>
      <c r="AL2319" s="1">
        <v>8450</v>
      </c>
      <c r="AM2319" s="1">
        <f t="shared" si="549"/>
        <v>3861.5275160839819</v>
      </c>
    </row>
    <row r="2320" spans="1:39" x14ac:dyDescent="0.3">
      <c r="A2320" s="2">
        <v>38844</v>
      </c>
      <c r="B2320" s="1" t="s">
        <v>25</v>
      </c>
      <c r="C2320" s="1">
        <v>1161.1400000000001</v>
      </c>
      <c r="D2320" s="1">
        <v>1176.6300000000001</v>
      </c>
      <c r="E2320" s="5">
        <f t="shared" si="536"/>
        <v>1.3340337943744947E-2</v>
      </c>
      <c r="F2320" s="6">
        <f t="shared" si="537"/>
        <v>15.490000000000009</v>
      </c>
      <c r="G2320" s="1">
        <v>1187.8</v>
      </c>
      <c r="H2320" s="1">
        <v>1137.1600000000001</v>
      </c>
      <c r="I2320" s="5">
        <f t="shared" si="538"/>
        <v>4.3612312038169274E-2</v>
      </c>
      <c r="J2320" s="5" t="str">
        <f t="shared" si="539"/>
        <v>Medium</v>
      </c>
      <c r="K2320" s="6">
        <f t="shared" si="540"/>
        <v>416</v>
      </c>
      <c r="L2320" s="5" t="str">
        <f t="shared" si="541"/>
        <v>Normal</v>
      </c>
      <c r="M2320" s="6">
        <f t="shared" si="548"/>
        <v>3192.4914285714285</v>
      </c>
      <c r="N2320" s="1">
        <v>283566916</v>
      </c>
      <c r="O2320" s="5">
        <f t="shared" si="547"/>
        <v>-0.69376058966370735</v>
      </c>
      <c r="P2320" s="1">
        <v>-3.05</v>
      </c>
      <c r="Q2320" s="1">
        <v>7.17</v>
      </c>
      <c r="R2320" s="1">
        <f t="shared" si="542"/>
        <v>0.76886723195387818</v>
      </c>
      <c r="S2320" s="1">
        <f t="shared" si="543"/>
        <v>-1.1511170755908027</v>
      </c>
      <c r="T2320" s="1">
        <f t="shared" si="544"/>
        <v>-1.3199111531972614</v>
      </c>
      <c r="U2320" s="1">
        <f t="shared" si="544"/>
        <v>0.71230397276141599</v>
      </c>
      <c r="V2320" s="1">
        <f t="shared" si="545"/>
        <v>-0.2474642560181925</v>
      </c>
      <c r="W2320" s="7" t="str">
        <f t="shared" si="546"/>
        <v>Low Stress</v>
      </c>
      <c r="X2320" s="1">
        <v>12.16</v>
      </c>
      <c r="Y2320" s="1">
        <v>0.84</v>
      </c>
      <c r="Z2320" s="1">
        <v>77</v>
      </c>
      <c r="AA2320" s="1">
        <v>18119</v>
      </c>
      <c r="AB2320" s="1">
        <v>951</v>
      </c>
      <c r="AC2320" s="1">
        <v>1.41</v>
      </c>
      <c r="AD2320" s="1">
        <v>133.75</v>
      </c>
      <c r="AE2320" s="1">
        <v>138.1</v>
      </c>
      <c r="AF2320" s="1">
        <v>1700.09</v>
      </c>
      <c r="AG2320" s="1">
        <v>227.95</v>
      </c>
      <c r="AH2320" s="1">
        <v>4531</v>
      </c>
      <c r="AI2320" s="1">
        <v>3.41</v>
      </c>
      <c r="AJ2320" s="1">
        <v>24</v>
      </c>
      <c r="AK2320" s="1">
        <v>46.97</v>
      </c>
      <c r="AL2320" s="1">
        <v>10386</v>
      </c>
      <c r="AM2320" s="1">
        <f t="shared" si="549"/>
        <v>3870.7500948927895</v>
      </c>
    </row>
    <row r="2321" spans="1:39" x14ac:dyDescent="0.3">
      <c r="A2321" s="2">
        <v>38845</v>
      </c>
      <c r="B2321" s="1" t="s">
        <v>26</v>
      </c>
      <c r="C2321" s="1">
        <v>2621.69</v>
      </c>
      <c r="D2321" s="1">
        <v>2615.96</v>
      </c>
      <c r="E2321" s="5">
        <f t="shared" si="536"/>
        <v>-2.185613096895521E-3</v>
      </c>
      <c r="F2321" s="6">
        <f t="shared" si="537"/>
        <v>-5.7300000000000182</v>
      </c>
      <c r="G2321" s="1">
        <v>2656.97</v>
      </c>
      <c r="H2321" s="1">
        <v>2571.58</v>
      </c>
      <c r="I2321" s="5">
        <f t="shared" si="538"/>
        <v>3.2570593777296278E-2</v>
      </c>
      <c r="J2321" s="5" t="str">
        <f t="shared" si="539"/>
        <v>Medium</v>
      </c>
      <c r="K2321" s="6">
        <f t="shared" si="540"/>
        <v>416</v>
      </c>
      <c r="L2321" s="5" t="str">
        <f t="shared" si="541"/>
        <v>Normal</v>
      </c>
      <c r="M2321" s="6">
        <f t="shared" si="548"/>
        <v>2885.3171428571427</v>
      </c>
      <c r="N2321" s="1">
        <v>250171443</v>
      </c>
      <c r="O2321" s="5">
        <f t="shared" si="547"/>
        <v>1.2232647476266965</v>
      </c>
      <c r="P2321" s="1">
        <v>7.61</v>
      </c>
      <c r="Q2321" s="1">
        <v>0.19</v>
      </c>
      <c r="R2321" s="1">
        <f t="shared" si="542"/>
        <v>0.88567528790483074</v>
      </c>
      <c r="S2321" s="1">
        <f t="shared" si="543"/>
        <v>1.2946179561600615</v>
      </c>
      <c r="T2321" s="1">
        <f t="shared" si="544"/>
        <v>1.1664810087262465</v>
      </c>
      <c r="U2321" s="1">
        <f t="shared" si="544"/>
        <v>-1.6858986492496515</v>
      </c>
      <c r="V2321" s="1">
        <f t="shared" si="545"/>
        <v>0.41521890088537178</v>
      </c>
      <c r="W2321" s="7" t="str">
        <f t="shared" si="546"/>
        <v>Moderate Stress</v>
      </c>
      <c r="X2321" s="1">
        <v>2.5099999999999998</v>
      </c>
      <c r="Y2321" s="1">
        <v>1.31</v>
      </c>
      <c r="Z2321" s="1">
        <v>108</v>
      </c>
      <c r="AA2321" s="1">
        <v>8262</v>
      </c>
      <c r="AB2321" s="1">
        <v>704</v>
      </c>
      <c r="AC2321" s="1">
        <v>1.32</v>
      </c>
      <c r="AD2321" s="1">
        <v>105.51</v>
      </c>
      <c r="AE2321" s="1">
        <v>93.27</v>
      </c>
      <c r="AF2321" s="1">
        <v>1202.55</v>
      </c>
      <c r="AG2321" s="1">
        <v>234.91</v>
      </c>
      <c r="AH2321" s="1">
        <v>5660</v>
      </c>
      <c r="AI2321" s="1">
        <v>6.04</v>
      </c>
      <c r="AJ2321" s="1">
        <v>19</v>
      </c>
      <c r="AK2321" s="1">
        <v>22.51</v>
      </c>
      <c r="AL2321" s="1">
        <v>6599</v>
      </c>
      <c r="AM2321" s="1">
        <f t="shared" si="549"/>
        <v>3876.0612207077988</v>
      </c>
    </row>
    <row r="2322" spans="1:39" x14ac:dyDescent="0.3">
      <c r="A2322" s="2">
        <v>38846</v>
      </c>
      <c r="B2322" s="1" t="s">
        <v>24</v>
      </c>
      <c r="C2322" s="1">
        <v>3065.13</v>
      </c>
      <c r="D2322" s="1">
        <v>3110.02</v>
      </c>
      <c r="E2322" s="5">
        <f t="shared" si="536"/>
        <v>1.4645382088198501E-2</v>
      </c>
      <c r="F2322" s="6">
        <f t="shared" si="537"/>
        <v>44.889999999999873</v>
      </c>
      <c r="G2322" s="1">
        <v>3119.56</v>
      </c>
      <c r="H2322" s="1">
        <v>3036.81</v>
      </c>
      <c r="I2322" s="5">
        <f t="shared" si="538"/>
        <v>2.6997223608786577E-2</v>
      </c>
      <c r="J2322" s="5" t="str">
        <f t="shared" si="539"/>
        <v>Medium</v>
      </c>
      <c r="K2322" s="6">
        <f t="shared" si="540"/>
        <v>416</v>
      </c>
      <c r="L2322" s="5" t="str">
        <f t="shared" si="541"/>
        <v>Normal</v>
      </c>
      <c r="M2322" s="6">
        <f t="shared" si="548"/>
        <v>3118.5042857142857</v>
      </c>
      <c r="N2322" s="1">
        <v>257396408</v>
      </c>
      <c r="O2322" s="5">
        <f t="shared" si="547"/>
        <v>0.18886374409394638</v>
      </c>
      <c r="P2322" s="1">
        <v>6.8</v>
      </c>
      <c r="Q2322" s="1">
        <v>1.05</v>
      </c>
      <c r="R2322" s="1">
        <f t="shared" si="542"/>
        <v>0.8604043742105203</v>
      </c>
      <c r="S2322" s="1">
        <f t="shared" si="543"/>
        <v>-2.5067664059288976E-2</v>
      </c>
      <c r="T2322" s="1">
        <f t="shared" si="544"/>
        <v>0.97755252362699296</v>
      </c>
      <c r="U2322" s="1">
        <f t="shared" si="544"/>
        <v>-1.3904180969674858</v>
      </c>
      <c r="V2322" s="1">
        <f t="shared" si="545"/>
        <v>0.10561778420268464</v>
      </c>
      <c r="W2322" s="7" t="str">
        <f t="shared" si="546"/>
        <v>Moderate Stress</v>
      </c>
      <c r="X2322" s="1">
        <v>6.01</v>
      </c>
      <c r="Y2322" s="1">
        <v>7.2</v>
      </c>
      <c r="Z2322" s="1">
        <v>118</v>
      </c>
      <c r="AA2322" s="1">
        <v>28354</v>
      </c>
      <c r="AB2322" s="1">
        <v>3299</v>
      </c>
      <c r="AC2322" s="1">
        <v>0.87</v>
      </c>
      <c r="AD2322" s="1">
        <v>82.98</v>
      </c>
      <c r="AE2322" s="1">
        <v>29.09</v>
      </c>
      <c r="AF2322" s="1">
        <v>1848.83</v>
      </c>
      <c r="AG2322" s="1">
        <v>467.47</v>
      </c>
      <c r="AH2322" s="1">
        <v>502</v>
      </c>
      <c r="AI2322" s="1">
        <v>7.12</v>
      </c>
      <c r="AJ2322" s="1">
        <v>9</v>
      </c>
      <c r="AK2322" s="1">
        <v>69.239999999999995</v>
      </c>
      <c r="AL2322" s="1">
        <v>5749</v>
      </c>
      <c r="AM2322" s="1">
        <f t="shared" si="549"/>
        <v>3880.073703776789</v>
      </c>
    </row>
    <row r="2323" spans="1:39" x14ac:dyDescent="0.3">
      <c r="A2323" s="2">
        <v>38847</v>
      </c>
      <c r="B2323" s="1" t="s">
        <v>24</v>
      </c>
      <c r="C2323" s="1">
        <v>3322.58</v>
      </c>
      <c r="D2323" s="1">
        <v>3297.18</v>
      </c>
      <c r="E2323" s="5">
        <f t="shared" si="536"/>
        <v>-7.6446616785751107E-3</v>
      </c>
      <c r="F2323" s="6">
        <f t="shared" si="537"/>
        <v>-25.400000000000091</v>
      </c>
      <c r="G2323" s="1">
        <v>3350.22</v>
      </c>
      <c r="H2323" s="1">
        <v>3263.1</v>
      </c>
      <c r="I2323" s="5">
        <f t="shared" si="538"/>
        <v>2.622058761564805E-2</v>
      </c>
      <c r="J2323" s="5" t="str">
        <f t="shared" si="539"/>
        <v>Medium</v>
      </c>
      <c r="K2323" s="6">
        <f t="shared" si="540"/>
        <v>416</v>
      </c>
      <c r="L2323" s="5" t="str">
        <f t="shared" si="541"/>
        <v>Normal</v>
      </c>
      <c r="M2323" s="6">
        <f t="shared" si="548"/>
        <v>2948.56</v>
      </c>
      <c r="N2323" s="1">
        <v>47519129</v>
      </c>
      <c r="O2323" s="5">
        <f t="shared" si="547"/>
        <v>6.0179677301110554E-2</v>
      </c>
      <c r="P2323" s="1">
        <v>4.8499999999999996</v>
      </c>
      <c r="Q2323" s="1">
        <v>3.59</v>
      </c>
      <c r="R2323" s="1">
        <f t="shared" si="542"/>
        <v>1.5944965952808934</v>
      </c>
      <c r="S2323" s="1">
        <f t="shared" si="543"/>
        <v>-0.18924240085658864</v>
      </c>
      <c r="T2323" s="1">
        <f t="shared" si="544"/>
        <v>0.52272468912879033</v>
      </c>
      <c r="U2323" s="1">
        <f t="shared" si="544"/>
        <v>-0.51771972162248414</v>
      </c>
      <c r="V2323" s="1">
        <f t="shared" si="545"/>
        <v>0.35256479048265277</v>
      </c>
      <c r="W2323" s="7" t="str">
        <f t="shared" si="546"/>
        <v>Moderate Stress</v>
      </c>
      <c r="X2323" s="1">
        <v>9.4499999999999993</v>
      </c>
      <c r="Y2323" s="1">
        <v>7.49</v>
      </c>
      <c r="Z2323" s="1">
        <v>74</v>
      </c>
      <c r="AA2323" s="1">
        <v>13414</v>
      </c>
      <c r="AB2323" s="1">
        <v>2164</v>
      </c>
      <c r="AC2323" s="1">
        <v>1.1299999999999999</v>
      </c>
      <c r="AD2323" s="1">
        <v>98.17</v>
      </c>
      <c r="AE2323" s="1">
        <v>24.02</v>
      </c>
      <c r="AF2323" s="1">
        <v>831.74</v>
      </c>
      <c r="AG2323" s="1">
        <v>276.64</v>
      </c>
      <c r="AH2323" s="1">
        <v>8264</v>
      </c>
      <c r="AI2323" s="1">
        <v>4.3</v>
      </c>
      <c r="AJ2323" s="1">
        <v>48</v>
      </c>
      <c r="AK2323" s="1">
        <v>17.809999999999999</v>
      </c>
      <c r="AL2323" s="1">
        <v>4397</v>
      </c>
      <c r="AM2323" s="1">
        <f t="shared" si="549"/>
        <v>3915.4272088409284</v>
      </c>
    </row>
    <row r="2324" spans="1:39" x14ac:dyDescent="0.3">
      <c r="A2324" s="2">
        <v>38848</v>
      </c>
      <c r="B2324" s="1" t="s">
        <v>24</v>
      </c>
      <c r="C2324" s="1">
        <v>4743.75</v>
      </c>
      <c r="D2324" s="1">
        <v>4746.96</v>
      </c>
      <c r="E2324" s="5">
        <f t="shared" si="536"/>
        <v>6.7667984189724085E-4</v>
      </c>
      <c r="F2324" s="6">
        <f t="shared" si="537"/>
        <v>3.2100000000000364</v>
      </c>
      <c r="G2324" s="1">
        <v>4759.62</v>
      </c>
      <c r="H2324" s="1">
        <v>4726.8</v>
      </c>
      <c r="I2324" s="5">
        <f t="shared" si="538"/>
        <v>6.9185770750987531E-3</v>
      </c>
      <c r="J2324" s="5" t="str">
        <f t="shared" si="539"/>
        <v>Low</v>
      </c>
      <c r="K2324" s="6">
        <f t="shared" si="540"/>
        <v>416</v>
      </c>
      <c r="L2324" s="5" t="str">
        <f t="shared" si="541"/>
        <v>Normal</v>
      </c>
      <c r="M2324" s="6">
        <f t="shared" si="548"/>
        <v>2935.2114285714283</v>
      </c>
      <c r="N2324" s="1">
        <v>871773999</v>
      </c>
      <c r="O2324" s="5">
        <f t="shared" si="547"/>
        <v>0.43970301894346087</v>
      </c>
      <c r="P2324" s="1">
        <v>1.99</v>
      </c>
      <c r="Q2324" s="1">
        <v>1.55</v>
      </c>
      <c r="R2324" s="1">
        <f t="shared" si="542"/>
        <v>-1.2885171884377895</v>
      </c>
      <c r="S2324" s="1">
        <f t="shared" si="543"/>
        <v>0.29495231163157276</v>
      </c>
      <c r="T2324" s="1">
        <f t="shared" si="544"/>
        <v>-0.14435613480190687</v>
      </c>
      <c r="U2324" s="1">
        <f t="shared" si="544"/>
        <v>-1.2186270781987847</v>
      </c>
      <c r="V2324" s="1">
        <f t="shared" si="545"/>
        <v>-0.58913702245172705</v>
      </c>
      <c r="W2324" s="7" t="str">
        <f t="shared" si="546"/>
        <v>Low Stress</v>
      </c>
      <c r="X2324" s="1">
        <v>7.32</v>
      </c>
      <c r="Y2324" s="1">
        <v>8.23</v>
      </c>
      <c r="Z2324" s="1">
        <v>93</v>
      </c>
      <c r="AA2324" s="1">
        <v>11725</v>
      </c>
      <c r="AB2324" s="1">
        <v>3644</v>
      </c>
      <c r="AC2324" s="1">
        <v>0.95</v>
      </c>
      <c r="AD2324" s="1">
        <v>85.14</v>
      </c>
      <c r="AE2324" s="1">
        <v>128.88</v>
      </c>
      <c r="AF2324" s="1">
        <v>1752.09</v>
      </c>
      <c r="AG2324" s="1">
        <v>207.19</v>
      </c>
      <c r="AH2324" s="1">
        <v>8079</v>
      </c>
      <c r="AI2324" s="1">
        <v>1.93</v>
      </c>
      <c r="AJ2324" s="1">
        <v>37</v>
      </c>
      <c r="AK2324" s="1">
        <v>88.72</v>
      </c>
      <c r="AL2324" s="1">
        <v>5482</v>
      </c>
      <c r="AM2324" s="1">
        <f t="shared" si="549"/>
        <v>3925.4581006383651</v>
      </c>
    </row>
    <row r="2325" spans="1:39" x14ac:dyDescent="0.3">
      <c r="A2325" s="2">
        <v>38849</v>
      </c>
      <c r="B2325" s="1" t="s">
        <v>26</v>
      </c>
      <c r="C2325" s="1">
        <v>3689</v>
      </c>
      <c r="D2325" s="1">
        <v>3687.24</v>
      </c>
      <c r="E2325" s="5">
        <f t="shared" si="536"/>
        <v>-4.7709406343188351E-4</v>
      </c>
      <c r="F2325" s="6">
        <f t="shared" si="537"/>
        <v>-1.7600000000002183</v>
      </c>
      <c r="G2325" s="1">
        <v>3736.78</v>
      </c>
      <c r="H2325" s="1">
        <v>3658.67</v>
      </c>
      <c r="I2325" s="5">
        <f t="shared" si="538"/>
        <v>2.1173759826511283E-2</v>
      </c>
      <c r="J2325" s="5" t="str">
        <f t="shared" si="539"/>
        <v>Medium</v>
      </c>
      <c r="K2325" s="6">
        <f t="shared" si="540"/>
        <v>416</v>
      </c>
      <c r="L2325" s="5" t="str">
        <f t="shared" si="541"/>
        <v>Normal</v>
      </c>
      <c r="M2325" s="6">
        <f t="shared" si="548"/>
        <v>3210.8828571428571</v>
      </c>
      <c r="N2325" s="1">
        <v>212428816</v>
      </c>
      <c r="O2325" s="5">
        <f t="shared" si="547"/>
        <v>-0.22324182213458724</v>
      </c>
      <c r="P2325" s="1">
        <v>9.4700000000000006</v>
      </c>
      <c r="Q2325" s="1">
        <v>0.75</v>
      </c>
      <c r="R2325" s="1">
        <f t="shared" si="542"/>
        <v>1.0176884768287286</v>
      </c>
      <c r="S2325" s="1">
        <f t="shared" si="543"/>
        <v>-0.55083067850606515</v>
      </c>
      <c r="T2325" s="1">
        <f t="shared" si="544"/>
        <v>1.6003167893245323</v>
      </c>
      <c r="U2325" s="1">
        <f t="shared" si="544"/>
        <v>-1.4934927082287064</v>
      </c>
      <c r="V2325" s="1">
        <f t="shared" si="545"/>
        <v>0.14342046985462237</v>
      </c>
      <c r="W2325" s="7" t="str">
        <f t="shared" si="546"/>
        <v>Moderate Stress</v>
      </c>
      <c r="X2325" s="1">
        <v>5.67</v>
      </c>
      <c r="Y2325" s="1">
        <v>5.01</v>
      </c>
      <c r="Z2325" s="1">
        <v>96</v>
      </c>
      <c r="AA2325" s="1">
        <v>24815</v>
      </c>
      <c r="AB2325" s="1">
        <v>2448</v>
      </c>
      <c r="AC2325" s="1">
        <v>1.02</v>
      </c>
      <c r="AD2325" s="1">
        <v>85.48</v>
      </c>
      <c r="AE2325" s="1">
        <v>110.75</v>
      </c>
      <c r="AF2325" s="1">
        <v>2195.27</v>
      </c>
      <c r="AG2325" s="1">
        <v>217.76</v>
      </c>
      <c r="AH2325" s="1">
        <v>8527</v>
      </c>
      <c r="AI2325" s="1">
        <v>8.61</v>
      </c>
      <c r="AJ2325" s="1">
        <v>40</v>
      </c>
      <c r="AK2325" s="1">
        <v>35.46</v>
      </c>
      <c r="AL2325" s="1">
        <v>10889</v>
      </c>
      <c r="AM2325" s="1">
        <f t="shared" si="549"/>
        <v>3969.4554758322752</v>
      </c>
    </row>
    <row r="2326" spans="1:39" x14ac:dyDescent="0.3">
      <c r="A2326" s="2">
        <v>38850</v>
      </c>
      <c r="B2326" s="1" t="s">
        <v>24</v>
      </c>
      <c r="C2326" s="1">
        <v>2925.11</v>
      </c>
      <c r="D2326" s="1">
        <v>2945.4</v>
      </c>
      <c r="E2326" s="5">
        <f t="shared" si="536"/>
        <v>6.9364912772510992E-3</v>
      </c>
      <c r="F2326" s="6">
        <f t="shared" si="537"/>
        <v>20.289999999999964</v>
      </c>
      <c r="G2326" s="1">
        <v>2946.83</v>
      </c>
      <c r="H2326" s="1">
        <v>2902.74</v>
      </c>
      <c r="I2326" s="5">
        <f t="shared" si="538"/>
        <v>1.5072937427994209E-2</v>
      </c>
      <c r="J2326" s="5" t="str">
        <f t="shared" si="539"/>
        <v>Low</v>
      </c>
      <c r="K2326" s="6">
        <f t="shared" si="540"/>
        <v>416</v>
      </c>
      <c r="L2326" s="5" t="str">
        <f t="shared" si="541"/>
        <v>Normal</v>
      </c>
      <c r="M2326" s="6">
        <f t="shared" si="548"/>
        <v>3082.77</v>
      </c>
      <c r="N2326" s="1">
        <v>484026026</v>
      </c>
      <c r="O2326" s="5">
        <f t="shared" si="547"/>
        <v>-0.2011911348325576</v>
      </c>
      <c r="P2326" s="1">
        <v>8.19</v>
      </c>
      <c r="Q2326" s="1">
        <v>6.41</v>
      </c>
      <c r="R2326" s="1">
        <f t="shared" si="542"/>
        <v>6.7717140839488196E-2</v>
      </c>
      <c r="S2326" s="1">
        <f t="shared" si="543"/>
        <v>-0.52269847943717607</v>
      </c>
      <c r="T2326" s="1">
        <f t="shared" si="544"/>
        <v>1.3017631338590452</v>
      </c>
      <c r="U2326" s="1">
        <f t="shared" si="544"/>
        <v>0.45118162423299035</v>
      </c>
      <c r="V2326" s="1">
        <f t="shared" si="545"/>
        <v>0.32449085487358692</v>
      </c>
      <c r="W2326" s="7" t="str">
        <f t="shared" si="546"/>
        <v>Moderate Stress</v>
      </c>
      <c r="X2326" s="1">
        <v>5.58</v>
      </c>
      <c r="Y2326" s="1">
        <v>8.67</v>
      </c>
      <c r="Z2326" s="1">
        <v>62</v>
      </c>
      <c r="AA2326" s="1">
        <v>13360</v>
      </c>
      <c r="AB2326" s="1">
        <v>1907</v>
      </c>
      <c r="AC2326" s="1">
        <v>1.1299999999999999</v>
      </c>
      <c r="AD2326" s="1">
        <v>95.01</v>
      </c>
      <c r="AE2326" s="1">
        <v>92.82</v>
      </c>
      <c r="AF2326" s="1">
        <v>1105.58</v>
      </c>
      <c r="AG2326" s="1">
        <v>421.33</v>
      </c>
      <c r="AH2326" s="1">
        <v>705</v>
      </c>
      <c r="AI2326" s="1">
        <v>0.94</v>
      </c>
      <c r="AJ2326" s="1">
        <v>27</v>
      </c>
      <c r="AK2326" s="1">
        <v>40.04</v>
      </c>
      <c r="AL2326" s="1">
        <v>3856</v>
      </c>
      <c r="AM2326" s="1">
        <f t="shared" si="549"/>
        <v>3979.4235098911477</v>
      </c>
    </row>
    <row r="2327" spans="1:39" x14ac:dyDescent="0.3">
      <c r="A2327" s="2">
        <v>38851</v>
      </c>
      <c r="B2327" s="1" t="s">
        <v>25</v>
      </c>
      <c r="C2327" s="1">
        <v>4238.7</v>
      </c>
      <c r="D2327" s="1">
        <v>4195.5</v>
      </c>
      <c r="E2327" s="5">
        <f t="shared" si="536"/>
        <v>-1.0191804090876878E-2</v>
      </c>
      <c r="F2327" s="6">
        <f t="shared" si="537"/>
        <v>-43.199999999999818</v>
      </c>
      <c r="G2327" s="1">
        <v>4248.6899999999996</v>
      </c>
      <c r="H2327" s="1">
        <v>4162.54</v>
      </c>
      <c r="I2327" s="5">
        <f t="shared" si="538"/>
        <v>2.0324627834005623E-2</v>
      </c>
      <c r="J2327" s="5" t="str">
        <f t="shared" si="539"/>
        <v>Medium</v>
      </c>
      <c r="K2327" s="6">
        <f t="shared" si="540"/>
        <v>416</v>
      </c>
      <c r="L2327" s="5" t="str">
        <f t="shared" si="541"/>
        <v>Normal</v>
      </c>
      <c r="M2327" s="6">
        <f t="shared" si="548"/>
        <v>3514.037142857143</v>
      </c>
      <c r="N2327" s="1">
        <v>93485614</v>
      </c>
      <c r="O2327" s="5">
        <f t="shared" si="547"/>
        <v>0.42442452638011813</v>
      </c>
      <c r="P2327" s="1">
        <v>4.67</v>
      </c>
      <c r="Q2327" s="1">
        <v>8.15</v>
      </c>
      <c r="R2327" s="1">
        <f t="shared" si="542"/>
        <v>1.4337186433785916</v>
      </c>
      <c r="S2327" s="1">
        <f t="shared" si="543"/>
        <v>0.2754600577903541</v>
      </c>
      <c r="T2327" s="1">
        <f t="shared" si="544"/>
        <v>0.48074058132895625</v>
      </c>
      <c r="U2327" s="1">
        <f t="shared" si="544"/>
        <v>1.0490143695480703</v>
      </c>
      <c r="V2327" s="1">
        <f t="shared" si="545"/>
        <v>0.80973341301149304</v>
      </c>
      <c r="W2327" s="7" t="str">
        <f t="shared" si="546"/>
        <v>Moderate Stress</v>
      </c>
      <c r="X2327" s="1">
        <v>12.37</v>
      </c>
      <c r="Y2327" s="1">
        <v>2.08</v>
      </c>
      <c r="Z2327" s="1">
        <v>102</v>
      </c>
      <c r="AA2327" s="1">
        <v>2903</v>
      </c>
      <c r="AB2327" s="1">
        <v>3959</v>
      </c>
      <c r="AC2327" s="1">
        <v>0.96</v>
      </c>
      <c r="AD2327" s="1">
        <v>124.35</v>
      </c>
      <c r="AE2327" s="1">
        <v>109.56</v>
      </c>
      <c r="AF2327" s="1">
        <v>994.16</v>
      </c>
      <c r="AG2327" s="1">
        <v>315.64999999999998</v>
      </c>
      <c r="AH2327" s="1">
        <v>8514</v>
      </c>
      <c r="AI2327" s="1">
        <v>8.2899999999999991</v>
      </c>
      <c r="AJ2327" s="1">
        <v>48</v>
      </c>
      <c r="AK2327" s="1">
        <v>21.68</v>
      </c>
      <c r="AL2327" s="1">
        <v>3199</v>
      </c>
      <c r="AM2327" s="1">
        <f t="shared" si="549"/>
        <v>3988.9380558216653</v>
      </c>
    </row>
    <row r="2328" spans="1:39" x14ac:dyDescent="0.3">
      <c r="A2328" s="2">
        <v>38852</v>
      </c>
      <c r="B2328" s="1" t="s">
        <v>24</v>
      </c>
      <c r="C2328" s="1">
        <v>4802.13</v>
      </c>
      <c r="D2328" s="1">
        <v>4771.51</v>
      </c>
      <c r="E2328" s="5">
        <f t="shared" si="536"/>
        <v>-6.3763371670487656E-3</v>
      </c>
      <c r="F2328" s="6">
        <f t="shared" si="537"/>
        <v>-30.619999999999891</v>
      </c>
      <c r="G2328" s="1">
        <v>4814.25</v>
      </c>
      <c r="H2328" s="1">
        <v>4768.9799999999996</v>
      </c>
      <c r="I2328" s="5">
        <f t="shared" si="538"/>
        <v>9.4270667391346003E-3</v>
      </c>
      <c r="J2328" s="5" t="str">
        <f t="shared" si="539"/>
        <v>Low</v>
      </c>
      <c r="K2328" s="6">
        <f t="shared" si="540"/>
        <v>416</v>
      </c>
      <c r="L2328" s="5" t="str">
        <f t="shared" si="541"/>
        <v>Normal</v>
      </c>
      <c r="M2328" s="6">
        <f t="shared" si="548"/>
        <v>3821.9728571428568</v>
      </c>
      <c r="N2328" s="1">
        <v>653431539</v>
      </c>
      <c r="O2328" s="5">
        <f t="shared" si="547"/>
        <v>0.13729233702776789</v>
      </c>
      <c r="P2328" s="1">
        <v>0.57999999999999996</v>
      </c>
      <c r="Q2328" s="1">
        <v>7.53</v>
      </c>
      <c r="R2328" s="1">
        <f t="shared" si="542"/>
        <v>-0.52481612380101617</v>
      </c>
      <c r="S2328" s="1">
        <f t="shared" si="543"/>
        <v>-9.0862306646910543E-2</v>
      </c>
      <c r="T2328" s="1">
        <f t="shared" si="544"/>
        <v>-0.47323164590060723</v>
      </c>
      <c r="U2328" s="1">
        <f t="shared" si="544"/>
        <v>0.83599350627488089</v>
      </c>
      <c r="V2328" s="1">
        <f t="shared" si="545"/>
        <v>-6.3229142518413273E-2</v>
      </c>
      <c r="W2328" s="7" t="str">
        <f t="shared" si="546"/>
        <v>Low Stress</v>
      </c>
      <c r="X2328" s="1">
        <v>14.66</v>
      </c>
      <c r="Y2328" s="1">
        <v>2.87</v>
      </c>
      <c r="Z2328" s="1">
        <v>102</v>
      </c>
      <c r="AA2328" s="1">
        <v>6521</v>
      </c>
      <c r="AB2328" s="1">
        <v>4237</v>
      </c>
      <c r="AC2328" s="1">
        <v>1.1599999999999999</v>
      </c>
      <c r="AD2328" s="1">
        <v>137.24</v>
      </c>
      <c r="AE2328" s="1">
        <v>90.17</v>
      </c>
      <c r="AF2328" s="1">
        <v>2449.4</v>
      </c>
      <c r="AG2328" s="1">
        <v>279.8</v>
      </c>
      <c r="AH2328" s="1">
        <v>8079</v>
      </c>
      <c r="AI2328" s="1">
        <v>8.3699999999999992</v>
      </c>
      <c r="AJ2328" s="1">
        <v>49</v>
      </c>
      <c r="AK2328" s="1">
        <v>48.22</v>
      </c>
      <c r="AL2328" s="1">
        <v>1141</v>
      </c>
      <c r="AM2328" s="1">
        <f t="shared" si="549"/>
        <v>4018.1952688299129</v>
      </c>
    </row>
    <row r="2329" spans="1:39" x14ac:dyDescent="0.3">
      <c r="A2329" s="2">
        <v>38853</v>
      </c>
      <c r="B2329" s="1" t="s">
        <v>24</v>
      </c>
      <c r="C2329" s="1">
        <v>1088.26</v>
      </c>
      <c r="D2329" s="1">
        <v>1059.72</v>
      </c>
      <c r="E2329" s="5">
        <f t="shared" si="536"/>
        <v>-2.6225350559608885E-2</v>
      </c>
      <c r="F2329" s="6">
        <f t="shared" si="537"/>
        <v>-28.539999999999964</v>
      </c>
      <c r="G2329" s="1">
        <v>1108.96</v>
      </c>
      <c r="H2329" s="1">
        <v>1035.05</v>
      </c>
      <c r="I2329" s="5">
        <f t="shared" si="538"/>
        <v>6.79157554260931E-2</v>
      </c>
      <c r="J2329" s="5" t="str">
        <f t="shared" si="539"/>
        <v>High</v>
      </c>
      <c r="K2329" s="6">
        <f t="shared" si="540"/>
        <v>416</v>
      </c>
      <c r="L2329" s="5" t="str">
        <f t="shared" si="541"/>
        <v>⚠️ High Risk</v>
      </c>
      <c r="M2329" s="6">
        <f t="shared" si="548"/>
        <v>3529.0728571428576</v>
      </c>
      <c r="N2329" s="1">
        <v>143539791</v>
      </c>
      <c r="O2329" s="5">
        <f t="shared" si="547"/>
        <v>-0.77790678422553861</v>
      </c>
      <c r="P2329" s="1">
        <v>4.2699999999999996</v>
      </c>
      <c r="Q2329" s="1">
        <v>8.17</v>
      </c>
      <c r="R2329" s="1">
        <f t="shared" si="542"/>
        <v>1.2586430842573035</v>
      </c>
      <c r="S2329" s="1">
        <f t="shared" si="543"/>
        <v>-1.2584705319198042</v>
      </c>
      <c r="T2329" s="1">
        <f t="shared" si="544"/>
        <v>0.38744256399599153</v>
      </c>
      <c r="U2329" s="1">
        <f t="shared" si="544"/>
        <v>1.0558860102988181</v>
      </c>
      <c r="V2329" s="1">
        <f t="shared" si="545"/>
        <v>0.36087528165807725</v>
      </c>
      <c r="W2329" s="7" t="str">
        <f t="shared" si="546"/>
        <v>Moderate Stress</v>
      </c>
      <c r="X2329" s="1">
        <v>6.52</v>
      </c>
      <c r="Y2329" s="1">
        <v>1.78</v>
      </c>
      <c r="Z2329" s="1">
        <v>86</v>
      </c>
      <c r="AA2329" s="1">
        <v>24304</v>
      </c>
      <c r="AB2329" s="1">
        <v>2298</v>
      </c>
      <c r="AC2329" s="1">
        <v>1.25</v>
      </c>
      <c r="AD2329" s="1">
        <v>137.49</v>
      </c>
      <c r="AE2329" s="1">
        <v>95.18</v>
      </c>
      <c r="AF2329" s="1">
        <v>2233.89</v>
      </c>
      <c r="AG2329" s="1">
        <v>470.73</v>
      </c>
      <c r="AH2329" s="1">
        <v>4110</v>
      </c>
      <c r="AI2329" s="1">
        <v>5.71</v>
      </c>
      <c r="AJ2329" s="1">
        <v>45</v>
      </c>
      <c r="AK2329" s="1">
        <v>68.08</v>
      </c>
      <c r="AL2329" s="1">
        <v>11330</v>
      </c>
      <c r="AM2329" s="1">
        <f t="shared" si="549"/>
        <v>3967.3694974263835</v>
      </c>
    </row>
    <row r="2330" spans="1:39" x14ac:dyDescent="0.3">
      <c r="A2330" s="2">
        <v>38854</v>
      </c>
      <c r="B2330" s="1" t="s">
        <v>24</v>
      </c>
      <c r="C2330" s="1">
        <v>4930.09</v>
      </c>
      <c r="D2330" s="1">
        <v>4953.91</v>
      </c>
      <c r="E2330" s="5">
        <f t="shared" si="536"/>
        <v>4.8315547992023892E-3</v>
      </c>
      <c r="F2330" s="6">
        <f t="shared" si="537"/>
        <v>23.819999999999709</v>
      </c>
      <c r="G2330" s="1">
        <v>4965.55</v>
      </c>
      <c r="H2330" s="1">
        <v>4915.29</v>
      </c>
      <c r="I2330" s="5">
        <f t="shared" si="538"/>
        <v>1.019454005910647E-2</v>
      </c>
      <c r="J2330" s="5" t="str">
        <f t="shared" si="539"/>
        <v>Low</v>
      </c>
      <c r="K2330" s="6">
        <f t="shared" si="540"/>
        <v>416</v>
      </c>
      <c r="L2330" s="5" t="str">
        <f t="shared" si="541"/>
        <v>Normal</v>
      </c>
      <c r="M2330" s="6">
        <f t="shared" si="548"/>
        <v>3765.7485714285717</v>
      </c>
      <c r="N2330" s="1">
        <v>329581474</v>
      </c>
      <c r="O2330" s="5">
        <f t="shared" si="547"/>
        <v>3.6747348356169551</v>
      </c>
      <c r="P2330" s="1">
        <v>3.63</v>
      </c>
      <c r="Q2330" s="1">
        <v>6.66</v>
      </c>
      <c r="R2330" s="1">
        <f t="shared" si="542"/>
        <v>0.60792113409737081</v>
      </c>
      <c r="S2330" s="1">
        <f t="shared" si="543"/>
        <v>4.422195957795461</v>
      </c>
      <c r="T2330" s="1">
        <f t="shared" si="544"/>
        <v>0.23816573626324816</v>
      </c>
      <c r="U2330" s="1">
        <f t="shared" si="544"/>
        <v>0.53707713361734088</v>
      </c>
      <c r="V2330" s="1">
        <f t="shared" si="545"/>
        <v>1.4513399904433553</v>
      </c>
      <c r="W2330" s="7" t="str">
        <f t="shared" si="546"/>
        <v>High Stress</v>
      </c>
      <c r="X2330" s="1">
        <v>2.5099999999999998</v>
      </c>
      <c r="Y2330" s="1">
        <v>8.08</v>
      </c>
      <c r="Z2330" s="1">
        <v>112</v>
      </c>
      <c r="AA2330" s="1">
        <v>7234</v>
      </c>
      <c r="AB2330" s="1">
        <v>3972</v>
      </c>
      <c r="AC2330" s="1">
        <v>1.41</v>
      </c>
      <c r="AD2330" s="1">
        <v>145.63999999999999</v>
      </c>
      <c r="AE2330" s="1">
        <v>49.37</v>
      </c>
      <c r="AF2330" s="1">
        <v>1313.4</v>
      </c>
      <c r="AG2330" s="1">
        <v>472</v>
      </c>
      <c r="AH2330" s="1">
        <v>722</v>
      </c>
      <c r="AI2330" s="1">
        <v>6.29</v>
      </c>
      <c r="AJ2330" s="1">
        <v>5</v>
      </c>
      <c r="AK2330" s="1">
        <v>30.35</v>
      </c>
      <c r="AL2330" s="1">
        <v>3161</v>
      </c>
      <c r="AM2330" s="1">
        <f t="shared" si="549"/>
        <v>3954.6915264119634</v>
      </c>
    </row>
    <row r="2331" spans="1:39" x14ac:dyDescent="0.3">
      <c r="A2331" s="2">
        <v>38855</v>
      </c>
      <c r="B2331" s="1" t="s">
        <v>25</v>
      </c>
      <c r="C2331" s="1">
        <v>1344.53</v>
      </c>
      <c r="D2331" s="1">
        <v>1313.44</v>
      </c>
      <c r="E2331" s="5">
        <f t="shared" si="536"/>
        <v>-2.3123321904308509E-2</v>
      </c>
      <c r="F2331" s="6">
        <f t="shared" si="537"/>
        <v>-31.089999999999918</v>
      </c>
      <c r="G2331" s="1">
        <v>1369.1</v>
      </c>
      <c r="H2331" s="1">
        <v>1297.1300000000001</v>
      </c>
      <c r="I2331" s="5">
        <f t="shared" si="538"/>
        <v>5.3527998631491901E-2</v>
      </c>
      <c r="J2331" s="5" t="str">
        <f t="shared" si="539"/>
        <v>High</v>
      </c>
      <c r="K2331" s="6">
        <f t="shared" si="540"/>
        <v>416</v>
      </c>
      <c r="L2331" s="5" t="str">
        <f t="shared" si="541"/>
        <v>⚠️ High Risk</v>
      </c>
      <c r="M2331" s="6">
        <f t="shared" si="548"/>
        <v>3275.2457142857138</v>
      </c>
      <c r="N2331" s="1">
        <v>74077669</v>
      </c>
      <c r="O2331" s="5">
        <f t="shared" si="547"/>
        <v>-0.73486801334703289</v>
      </c>
      <c r="P2331" s="1">
        <v>0.91</v>
      </c>
      <c r="Q2331" s="1">
        <v>7.35</v>
      </c>
      <c r="R2331" s="1">
        <f t="shared" si="542"/>
        <v>1.5016022252476973</v>
      </c>
      <c r="S2331" s="1">
        <f t="shared" si="543"/>
        <v>-1.2035618003482951</v>
      </c>
      <c r="T2331" s="1">
        <f t="shared" si="544"/>
        <v>-0.39626078160091138</v>
      </c>
      <c r="U2331" s="1">
        <f t="shared" si="544"/>
        <v>0.77414873951814822</v>
      </c>
      <c r="V2331" s="1">
        <f t="shared" si="545"/>
        <v>0.16898209570415976</v>
      </c>
      <c r="W2331" s="7" t="str">
        <f t="shared" si="546"/>
        <v>Moderate Stress</v>
      </c>
      <c r="X2331" s="1">
        <v>2.48</v>
      </c>
      <c r="Y2331" s="1">
        <v>2.67</v>
      </c>
      <c r="Z2331" s="1">
        <v>115</v>
      </c>
      <c r="AA2331" s="1">
        <v>12983</v>
      </c>
      <c r="AB2331" s="1">
        <v>3662</v>
      </c>
      <c r="AC2331" s="1">
        <v>0.95</v>
      </c>
      <c r="AD2331" s="1">
        <v>125.95</v>
      </c>
      <c r="AE2331" s="1">
        <v>79.22</v>
      </c>
      <c r="AF2331" s="1">
        <v>1154.57</v>
      </c>
      <c r="AG2331" s="1">
        <v>402.45</v>
      </c>
      <c r="AH2331" s="1">
        <v>1933</v>
      </c>
      <c r="AI2331" s="1">
        <v>3.58</v>
      </c>
      <c r="AJ2331" s="1">
        <v>10</v>
      </c>
      <c r="AK2331" s="1">
        <v>70.209999999999994</v>
      </c>
      <c r="AL2331" s="1">
        <v>9324</v>
      </c>
      <c r="AM2331" s="1">
        <f t="shared" si="549"/>
        <v>3950.4081581603168</v>
      </c>
    </row>
    <row r="2332" spans="1:39" x14ac:dyDescent="0.3">
      <c r="A2332" s="2">
        <v>38856</v>
      </c>
      <c r="B2332" s="1" t="s">
        <v>26</v>
      </c>
      <c r="C2332" s="1">
        <v>4257.55</v>
      </c>
      <c r="D2332" s="1">
        <v>4264.8999999999996</v>
      </c>
      <c r="E2332" s="5">
        <f t="shared" si="536"/>
        <v>1.7263449636526769E-3</v>
      </c>
      <c r="F2332" s="6">
        <f t="shared" si="537"/>
        <v>7.3499999999994543</v>
      </c>
      <c r="G2332" s="1">
        <v>4308.5200000000004</v>
      </c>
      <c r="H2332" s="1">
        <v>4209.5</v>
      </c>
      <c r="I2332" s="5">
        <f t="shared" si="538"/>
        <v>2.3257507251823333E-2</v>
      </c>
      <c r="J2332" s="5" t="str">
        <f t="shared" si="539"/>
        <v>Medium</v>
      </c>
      <c r="K2332" s="6">
        <f t="shared" si="540"/>
        <v>416</v>
      </c>
      <c r="L2332" s="5" t="str">
        <f t="shared" si="541"/>
        <v>Normal</v>
      </c>
      <c r="M2332" s="6">
        <f t="shared" si="548"/>
        <v>3357.7685714285712</v>
      </c>
      <c r="N2332" s="1">
        <v>355860340</v>
      </c>
      <c r="O2332" s="5">
        <f t="shared" si="547"/>
        <v>2.2471220611523934</v>
      </c>
      <c r="P2332" s="1">
        <v>-0.4</v>
      </c>
      <c r="Q2332" s="1">
        <v>2.72</v>
      </c>
      <c r="R2332" s="1">
        <f t="shared" si="542"/>
        <v>0.51600498576027176</v>
      </c>
      <c r="S2332" s="1">
        <f t="shared" si="543"/>
        <v>2.6008519690831728</v>
      </c>
      <c r="T2332" s="1">
        <f t="shared" si="544"/>
        <v>-0.70181178836637059</v>
      </c>
      <c r="U2332" s="1">
        <f t="shared" si="544"/>
        <v>-0.81663609428002393</v>
      </c>
      <c r="V2332" s="1">
        <f t="shared" si="545"/>
        <v>0.39960226804926252</v>
      </c>
      <c r="W2332" s="7" t="str">
        <f t="shared" si="546"/>
        <v>Moderate Stress</v>
      </c>
      <c r="X2332" s="1">
        <v>11.87</v>
      </c>
      <c r="Y2332" s="1">
        <v>1.98</v>
      </c>
      <c r="Z2332" s="1">
        <v>89</v>
      </c>
      <c r="AA2332" s="1">
        <v>25337</v>
      </c>
      <c r="AB2332" s="1">
        <v>3298</v>
      </c>
      <c r="AC2332" s="1">
        <v>1.02</v>
      </c>
      <c r="AD2332" s="1">
        <v>81.39</v>
      </c>
      <c r="AE2332" s="1">
        <v>21.44</v>
      </c>
      <c r="AF2332" s="1">
        <v>1367.87</v>
      </c>
      <c r="AG2332" s="1">
        <v>307.2</v>
      </c>
      <c r="AH2332" s="1">
        <v>9544</v>
      </c>
      <c r="AI2332" s="1">
        <v>8.42</v>
      </c>
      <c r="AJ2332" s="1">
        <v>18</v>
      </c>
      <c r="AK2332" s="1">
        <v>62.1</v>
      </c>
      <c r="AL2332" s="1">
        <v>974</v>
      </c>
      <c r="AM2332" s="1">
        <f t="shared" si="549"/>
        <v>4006.0599754732921</v>
      </c>
    </row>
    <row r="2333" spans="1:39" x14ac:dyDescent="0.3">
      <c r="A2333" s="2">
        <v>38857</v>
      </c>
      <c r="B2333" s="1" t="s">
        <v>25</v>
      </c>
      <c r="C2333" s="1">
        <v>2121.34</v>
      </c>
      <c r="D2333" s="1">
        <v>2092.86</v>
      </c>
      <c r="E2333" s="5">
        <f t="shared" si="536"/>
        <v>-1.3425476349854346E-2</v>
      </c>
      <c r="F2333" s="6">
        <f t="shared" si="537"/>
        <v>-28.480000000000018</v>
      </c>
      <c r="G2333" s="1">
        <v>2156.94</v>
      </c>
      <c r="H2333" s="1">
        <v>2083.73</v>
      </c>
      <c r="I2333" s="5">
        <f t="shared" si="538"/>
        <v>3.4511205181630492E-2</v>
      </c>
      <c r="J2333" s="5" t="str">
        <f t="shared" si="539"/>
        <v>Medium</v>
      </c>
      <c r="K2333" s="6">
        <f t="shared" si="540"/>
        <v>416</v>
      </c>
      <c r="L2333" s="5" t="str">
        <f t="shared" si="541"/>
        <v>Normal</v>
      </c>
      <c r="M2333" s="6">
        <f t="shared" si="548"/>
        <v>3235.977142857143</v>
      </c>
      <c r="N2333" s="1">
        <v>845761814</v>
      </c>
      <c r="O2333" s="5">
        <f t="shared" si="547"/>
        <v>-0.50928274988862565</v>
      </c>
      <c r="P2333" s="1">
        <v>1.1100000000000001</v>
      </c>
      <c r="Q2333" s="1">
        <v>9.93</v>
      </c>
      <c r="R2333" s="1">
        <f t="shared" si="542"/>
        <v>-1.1975338159044366</v>
      </c>
      <c r="S2333" s="1">
        <f t="shared" si="543"/>
        <v>-0.91576081475109938</v>
      </c>
      <c r="T2333" s="1">
        <f t="shared" si="544"/>
        <v>-0.34961177293442908</v>
      </c>
      <c r="U2333" s="1">
        <f t="shared" si="544"/>
        <v>1.660590396364646</v>
      </c>
      <c r="V2333" s="1">
        <f t="shared" si="545"/>
        <v>-0.20057900180632982</v>
      </c>
      <c r="W2333" s="7" t="str">
        <f t="shared" si="546"/>
        <v>Low Stress</v>
      </c>
      <c r="X2333" s="1">
        <v>9.18</v>
      </c>
      <c r="Y2333" s="1">
        <v>6.42</v>
      </c>
      <c r="Z2333" s="1">
        <v>110</v>
      </c>
      <c r="AA2333" s="1">
        <v>2869</v>
      </c>
      <c r="AB2333" s="1">
        <v>4604</v>
      </c>
      <c r="AC2333" s="1">
        <v>1.08</v>
      </c>
      <c r="AD2333" s="1">
        <v>106.42</v>
      </c>
      <c r="AE2333" s="1">
        <v>106.94</v>
      </c>
      <c r="AF2333" s="1">
        <v>1533.08</v>
      </c>
      <c r="AG2333" s="1">
        <v>146.63999999999999</v>
      </c>
      <c r="AH2333" s="1">
        <v>8530</v>
      </c>
      <c r="AI2333" s="1">
        <v>2.64</v>
      </c>
      <c r="AJ2333" s="1">
        <v>15</v>
      </c>
      <c r="AK2333" s="1">
        <v>37.299999999999997</v>
      </c>
      <c r="AL2333" s="1">
        <v>7795</v>
      </c>
      <c r="AM2333" s="1">
        <f t="shared" si="549"/>
        <v>3990.189708779495</v>
      </c>
    </row>
    <row r="2334" spans="1:39" x14ac:dyDescent="0.3">
      <c r="A2334" s="2">
        <v>38858</v>
      </c>
      <c r="B2334" s="1" t="s">
        <v>26</v>
      </c>
      <c r="C2334" s="1">
        <v>1528.72</v>
      </c>
      <c r="D2334" s="1">
        <v>1564.88</v>
      </c>
      <c r="E2334" s="5">
        <f t="shared" si="536"/>
        <v>2.3653775707781727E-2</v>
      </c>
      <c r="F2334" s="6">
        <f t="shared" si="537"/>
        <v>36.160000000000082</v>
      </c>
      <c r="G2334" s="1">
        <v>1593.88</v>
      </c>
      <c r="H2334" s="1">
        <v>1513.16</v>
      </c>
      <c r="I2334" s="5">
        <f t="shared" si="538"/>
        <v>5.280234444502592E-2</v>
      </c>
      <c r="J2334" s="5" t="str">
        <f t="shared" si="539"/>
        <v>High</v>
      </c>
      <c r="K2334" s="6">
        <f t="shared" si="540"/>
        <v>416</v>
      </c>
      <c r="L2334" s="5" t="str">
        <f t="shared" si="541"/>
        <v>⚠️ High Risk</v>
      </c>
      <c r="M2334" s="6">
        <f t="shared" si="548"/>
        <v>2860.1742857142858</v>
      </c>
      <c r="N2334" s="1">
        <v>288457868</v>
      </c>
      <c r="O2334" s="5">
        <f t="shared" si="547"/>
        <v>-0.25227678870062975</v>
      </c>
      <c r="P2334" s="1">
        <v>3.61</v>
      </c>
      <c r="Q2334" s="1">
        <v>1.83</v>
      </c>
      <c r="R2334" s="1">
        <f t="shared" si="542"/>
        <v>0.75176004515435535</v>
      </c>
      <c r="S2334" s="1">
        <f t="shared" si="543"/>
        <v>-0.5878733995880181</v>
      </c>
      <c r="T2334" s="1">
        <f t="shared" si="544"/>
        <v>0.23350083539659994</v>
      </c>
      <c r="U2334" s="1">
        <f t="shared" si="544"/>
        <v>-1.1224241076883119</v>
      </c>
      <c r="V2334" s="1">
        <f t="shared" si="545"/>
        <v>-0.18125915668134368</v>
      </c>
      <c r="W2334" s="7" t="str">
        <f t="shared" si="546"/>
        <v>Low Stress</v>
      </c>
      <c r="X2334" s="1">
        <v>12.19</v>
      </c>
      <c r="Y2334" s="1">
        <v>1.23</v>
      </c>
      <c r="Z2334" s="1">
        <v>55</v>
      </c>
      <c r="AA2334" s="1">
        <v>2967</v>
      </c>
      <c r="AB2334" s="1">
        <v>1992</v>
      </c>
      <c r="AC2334" s="1">
        <v>0.96</v>
      </c>
      <c r="AD2334" s="1">
        <v>87.8</v>
      </c>
      <c r="AE2334" s="1">
        <v>63.2</v>
      </c>
      <c r="AF2334" s="1">
        <v>2195.84</v>
      </c>
      <c r="AG2334" s="1">
        <v>383.18</v>
      </c>
      <c r="AH2334" s="1">
        <v>5945</v>
      </c>
      <c r="AI2334" s="1">
        <v>5.6</v>
      </c>
      <c r="AJ2334" s="1">
        <v>31</v>
      </c>
      <c r="AK2334" s="1">
        <v>31.35</v>
      </c>
      <c r="AL2334" s="1">
        <v>9633</v>
      </c>
      <c r="AM2334" s="1">
        <f t="shared" si="549"/>
        <v>3990.2467825402605</v>
      </c>
    </row>
    <row r="2335" spans="1:39" x14ac:dyDescent="0.3">
      <c r="A2335" s="2">
        <v>38859</v>
      </c>
      <c r="B2335" s="1" t="s">
        <v>26</v>
      </c>
      <c r="C2335" s="1">
        <v>2759.42</v>
      </c>
      <c r="D2335" s="1">
        <v>2803.64</v>
      </c>
      <c r="E2335" s="5">
        <f t="shared" si="536"/>
        <v>1.6025106725326265E-2</v>
      </c>
      <c r="F2335" s="6">
        <f t="shared" si="537"/>
        <v>44.2199999999998</v>
      </c>
      <c r="G2335" s="1">
        <v>2808.09</v>
      </c>
      <c r="H2335" s="1">
        <v>2733.93</v>
      </c>
      <c r="I2335" s="5">
        <f t="shared" si="538"/>
        <v>2.687521290706029E-2</v>
      </c>
      <c r="J2335" s="5" t="str">
        <f t="shared" si="539"/>
        <v>Medium</v>
      </c>
      <c r="K2335" s="6">
        <f t="shared" si="540"/>
        <v>416</v>
      </c>
      <c r="L2335" s="5" t="str">
        <f t="shared" si="541"/>
        <v>Normal</v>
      </c>
      <c r="M2335" s="6">
        <f t="shared" si="548"/>
        <v>2579.0499999999997</v>
      </c>
      <c r="N2335" s="1">
        <v>34699552</v>
      </c>
      <c r="O2335" s="5">
        <f t="shared" si="547"/>
        <v>0.79160063391442137</v>
      </c>
      <c r="P2335" s="1">
        <v>1.42</v>
      </c>
      <c r="Q2335" s="1">
        <v>2.14</v>
      </c>
      <c r="R2335" s="1">
        <f t="shared" si="542"/>
        <v>1.6393359023176151</v>
      </c>
      <c r="S2335" s="1">
        <f t="shared" si="543"/>
        <v>0.74390220696291376</v>
      </c>
      <c r="T2335" s="1">
        <f t="shared" si="544"/>
        <v>-0.27730580950138151</v>
      </c>
      <c r="U2335" s="1">
        <f t="shared" si="544"/>
        <v>-1.0159136760517173</v>
      </c>
      <c r="V2335" s="1">
        <f t="shared" si="545"/>
        <v>0.27250465593185752</v>
      </c>
      <c r="W2335" s="7" t="str">
        <f t="shared" si="546"/>
        <v>Moderate Stress</v>
      </c>
      <c r="X2335" s="1">
        <v>11.07</v>
      </c>
      <c r="Y2335" s="1">
        <v>0.93</v>
      </c>
      <c r="Z2335" s="1">
        <v>74</v>
      </c>
      <c r="AA2335" s="1">
        <v>10626</v>
      </c>
      <c r="AB2335" s="1">
        <v>4539</v>
      </c>
      <c r="AC2335" s="1">
        <v>1.03</v>
      </c>
      <c r="AD2335" s="1">
        <v>134.41999999999999</v>
      </c>
      <c r="AE2335" s="1">
        <v>105.32</v>
      </c>
      <c r="AF2335" s="1">
        <v>1206.6500000000001</v>
      </c>
      <c r="AG2335" s="1">
        <v>426.04</v>
      </c>
      <c r="AH2335" s="1">
        <v>5808</v>
      </c>
      <c r="AI2335" s="1">
        <v>0.02</v>
      </c>
      <c r="AJ2335" s="1">
        <v>1</v>
      </c>
      <c r="AK2335" s="1">
        <v>86.15</v>
      </c>
      <c r="AL2335" s="1">
        <v>2019</v>
      </c>
      <c r="AM2335" s="1">
        <f t="shared" si="549"/>
        <v>4021.5562585825901</v>
      </c>
    </row>
    <row r="2336" spans="1:39" x14ac:dyDescent="0.3">
      <c r="A2336" s="2">
        <v>38860</v>
      </c>
      <c r="B2336" s="1" t="s">
        <v>24</v>
      </c>
      <c r="C2336" s="1">
        <v>3575.83</v>
      </c>
      <c r="D2336" s="1">
        <v>3577.68</v>
      </c>
      <c r="E2336" s="5">
        <f t="shared" si="536"/>
        <v>5.1736240257504106E-4</v>
      </c>
      <c r="F2336" s="6">
        <f t="shared" si="537"/>
        <v>1.8499999999999091</v>
      </c>
      <c r="G2336" s="1">
        <v>3612.38</v>
      </c>
      <c r="H2336" s="1">
        <v>3532.68</v>
      </c>
      <c r="I2336" s="5">
        <f t="shared" si="538"/>
        <v>2.2288531613639428E-2</v>
      </c>
      <c r="J2336" s="5" t="str">
        <f t="shared" si="539"/>
        <v>Medium</v>
      </c>
      <c r="K2336" s="6">
        <f t="shared" si="540"/>
        <v>416</v>
      </c>
      <c r="L2336" s="5" t="str">
        <f t="shared" si="541"/>
        <v>Normal</v>
      </c>
      <c r="M2336" s="6">
        <f t="shared" si="548"/>
        <v>2938.7585714285715</v>
      </c>
      <c r="N2336" s="1">
        <v>476103836</v>
      </c>
      <c r="O2336" s="5">
        <f t="shared" si="547"/>
        <v>0.27608394801044356</v>
      </c>
      <c r="P2336" s="1">
        <v>-1.05</v>
      </c>
      <c r="Q2336" s="1">
        <v>2.89</v>
      </c>
      <c r="R2336" s="1">
        <f t="shared" si="542"/>
        <v>9.5426753240368895E-2</v>
      </c>
      <c r="S2336" s="1">
        <f t="shared" si="543"/>
        <v>8.6207603953882994E-2</v>
      </c>
      <c r="T2336" s="1">
        <f t="shared" si="544"/>
        <v>-0.85342106653243821</v>
      </c>
      <c r="U2336" s="1">
        <f t="shared" si="544"/>
        <v>-0.75822714789866552</v>
      </c>
      <c r="V2336" s="1">
        <f t="shared" si="545"/>
        <v>-0.35750346430921298</v>
      </c>
      <c r="W2336" s="7" t="str">
        <f t="shared" si="546"/>
        <v>Low Stress</v>
      </c>
      <c r="X2336" s="1">
        <v>13.8</v>
      </c>
      <c r="Y2336" s="1">
        <v>1.51</v>
      </c>
      <c r="Z2336" s="1">
        <v>95</v>
      </c>
      <c r="AA2336" s="1">
        <v>21311</v>
      </c>
      <c r="AB2336" s="1">
        <v>3269</v>
      </c>
      <c r="AC2336" s="1">
        <v>1.42</v>
      </c>
      <c r="AD2336" s="1">
        <v>88.38</v>
      </c>
      <c r="AE2336" s="1">
        <v>140.44</v>
      </c>
      <c r="AF2336" s="1">
        <v>2025.44</v>
      </c>
      <c r="AG2336" s="1">
        <v>440.82</v>
      </c>
      <c r="AH2336" s="1">
        <v>6801</v>
      </c>
      <c r="AI2336" s="1">
        <v>9.4</v>
      </c>
      <c r="AJ2336" s="1">
        <v>38</v>
      </c>
      <c r="AK2336" s="1">
        <v>1.29</v>
      </c>
      <c r="AL2336" s="1">
        <v>4235</v>
      </c>
      <c r="AM2336" s="1">
        <f t="shared" si="549"/>
        <v>3983.0060805387188</v>
      </c>
    </row>
    <row r="2337" spans="1:39" x14ac:dyDescent="0.3">
      <c r="A2337" s="2">
        <v>38861</v>
      </c>
      <c r="B2337" s="1" t="s">
        <v>26</v>
      </c>
      <c r="C2337" s="1">
        <v>2523.81</v>
      </c>
      <c r="D2337" s="1">
        <v>2509.04</v>
      </c>
      <c r="E2337" s="5">
        <f t="shared" si="536"/>
        <v>-5.8522630467428144E-3</v>
      </c>
      <c r="F2337" s="6">
        <f t="shared" si="537"/>
        <v>-14.769999999999982</v>
      </c>
      <c r="G2337" s="1">
        <v>2532.13</v>
      </c>
      <c r="H2337" s="1">
        <v>2488.21</v>
      </c>
      <c r="I2337" s="5">
        <f t="shared" si="538"/>
        <v>1.7402260867497979E-2</v>
      </c>
      <c r="J2337" s="5" t="str">
        <f t="shared" si="539"/>
        <v>Low</v>
      </c>
      <c r="K2337" s="6">
        <f t="shared" si="540"/>
        <v>416</v>
      </c>
      <c r="L2337" s="5" t="str">
        <f t="shared" si="541"/>
        <v>Normal</v>
      </c>
      <c r="M2337" s="6">
        <f t="shared" si="548"/>
        <v>2589.491428571429</v>
      </c>
      <c r="N2337" s="1">
        <v>607447796</v>
      </c>
      <c r="O2337" s="5">
        <f t="shared" si="547"/>
        <v>-0.29869636188815096</v>
      </c>
      <c r="P2337" s="1">
        <v>6.41</v>
      </c>
      <c r="Q2337" s="1">
        <v>9.75</v>
      </c>
      <c r="R2337" s="1">
        <f t="shared" si="542"/>
        <v>-0.36397780822518283</v>
      </c>
      <c r="S2337" s="1">
        <f t="shared" si="543"/>
        <v>-0.6470953483516747</v>
      </c>
      <c r="T2337" s="1">
        <f t="shared" si="544"/>
        <v>0.88658695672735255</v>
      </c>
      <c r="U2337" s="1">
        <f t="shared" si="544"/>
        <v>1.5987456296079137</v>
      </c>
      <c r="V2337" s="1">
        <f t="shared" si="545"/>
        <v>0.36856485743960216</v>
      </c>
      <c r="W2337" s="7" t="str">
        <f t="shared" si="546"/>
        <v>Moderate Stress</v>
      </c>
      <c r="X2337" s="1">
        <v>13.52</v>
      </c>
      <c r="Y2337" s="1">
        <v>0.5</v>
      </c>
      <c r="Z2337" s="1">
        <v>80</v>
      </c>
      <c r="AA2337" s="1">
        <v>14107</v>
      </c>
      <c r="AB2337" s="1">
        <v>3047</v>
      </c>
      <c r="AC2337" s="1">
        <v>0.9</v>
      </c>
      <c r="AD2337" s="1">
        <v>87.41</v>
      </c>
      <c r="AE2337" s="1">
        <v>96.91</v>
      </c>
      <c r="AF2337" s="1">
        <v>2379.79</v>
      </c>
      <c r="AG2337" s="1">
        <v>332.75</v>
      </c>
      <c r="AH2337" s="1">
        <v>6999</v>
      </c>
      <c r="AI2337" s="1">
        <v>9.48</v>
      </c>
      <c r="AJ2337" s="1">
        <v>25</v>
      </c>
      <c r="AK2337" s="1">
        <v>71.62</v>
      </c>
      <c r="AL2337" s="1">
        <v>5692</v>
      </c>
      <c r="AM2337" s="1">
        <f t="shared" si="549"/>
        <v>3972.8117294492095</v>
      </c>
    </row>
    <row r="2338" spans="1:39" x14ac:dyDescent="0.3">
      <c r="A2338" s="2">
        <v>38862</v>
      </c>
      <c r="B2338" s="1" t="s">
        <v>25</v>
      </c>
      <c r="C2338" s="1">
        <v>1218.26</v>
      </c>
      <c r="D2338" s="1">
        <v>1191.67</v>
      </c>
      <c r="E2338" s="5">
        <f t="shared" si="536"/>
        <v>-2.1826211153612461E-2</v>
      </c>
      <c r="F2338" s="6">
        <f t="shared" si="537"/>
        <v>-26.589999999999918</v>
      </c>
      <c r="G2338" s="1">
        <v>1257.58</v>
      </c>
      <c r="H2338" s="1">
        <v>1154.48</v>
      </c>
      <c r="I2338" s="5">
        <f t="shared" si="538"/>
        <v>8.4628896951389615E-2</v>
      </c>
      <c r="J2338" s="5" t="str">
        <f t="shared" si="539"/>
        <v>High</v>
      </c>
      <c r="K2338" s="6">
        <f t="shared" si="540"/>
        <v>416</v>
      </c>
      <c r="L2338" s="5" t="str">
        <f t="shared" si="541"/>
        <v>⚠️ High Risk</v>
      </c>
      <c r="M2338" s="6">
        <f t="shared" si="548"/>
        <v>2572.0957142857142</v>
      </c>
      <c r="N2338" s="1">
        <v>932373229</v>
      </c>
      <c r="O2338" s="5">
        <f t="shared" si="547"/>
        <v>-0.5250494212926059</v>
      </c>
      <c r="P2338" s="1">
        <v>2.97</v>
      </c>
      <c r="Q2338" s="1">
        <v>9.8800000000000008</v>
      </c>
      <c r="R2338" s="1">
        <f t="shared" si="542"/>
        <v>-1.5004764036411389</v>
      </c>
      <c r="S2338" s="1">
        <f t="shared" si="543"/>
        <v>-0.93587588565638169</v>
      </c>
      <c r="T2338" s="1">
        <f t="shared" si="544"/>
        <v>8.422400766385657E-2</v>
      </c>
      <c r="U2338" s="1">
        <f t="shared" si="544"/>
        <v>1.6434112944877763</v>
      </c>
      <c r="V2338" s="1">
        <f t="shared" si="545"/>
        <v>-0.1771792467864719</v>
      </c>
      <c r="W2338" s="7" t="str">
        <f t="shared" si="546"/>
        <v>Low Stress</v>
      </c>
      <c r="X2338" s="1">
        <v>12.25</v>
      </c>
      <c r="Y2338" s="1">
        <v>7.12</v>
      </c>
      <c r="Z2338" s="1">
        <v>112</v>
      </c>
      <c r="AA2338" s="1">
        <v>1759</v>
      </c>
      <c r="AB2338" s="1">
        <v>4223</v>
      </c>
      <c r="AC2338" s="1">
        <v>1.1100000000000001</v>
      </c>
      <c r="AD2338" s="1">
        <v>81.97</v>
      </c>
      <c r="AE2338" s="1">
        <v>62.65</v>
      </c>
      <c r="AF2338" s="1">
        <v>1445.17</v>
      </c>
      <c r="AG2338" s="1">
        <v>346.74</v>
      </c>
      <c r="AH2338" s="1">
        <v>9865</v>
      </c>
      <c r="AI2338" s="1">
        <v>7.1</v>
      </c>
      <c r="AJ2338" s="1">
        <v>20</v>
      </c>
      <c r="AK2338" s="1">
        <v>41.78</v>
      </c>
      <c r="AL2338" s="1">
        <v>4808</v>
      </c>
      <c r="AM2338" s="1">
        <f t="shared" si="549"/>
        <v>3993.9479434875257</v>
      </c>
    </row>
    <row r="2339" spans="1:39" x14ac:dyDescent="0.3">
      <c r="A2339" s="2">
        <v>38863</v>
      </c>
      <c r="B2339" s="1" t="s">
        <v>25</v>
      </c>
      <c r="C2339" s="1">
        <v>3397.84</v>
      </c>
      <c r="D2339" s="1">
        <v>3352.82</v>
      </c>
      <c r="E2339" s="5">
        <f t="shared" si="536"/>
        <v>-1.3249593859628464E-2</v>
      </c>
      <c r="F2339" s="6">
        <f t="shared" si="537"/>
        <v>-45.019999999999982</v>
      </c>
      <c r="G2339" s="1">
        <v>3410.34</v>
      </c>
      <c r="H2339" s="1">
        <v>3310</v>
      </c>
      <c r="I2339" s="5">
        <f t="shared" si="538"/>
        <v>2.9530525274880554E-2</v>
      </c>
      <c r="J2339" s="5" t="str">
        <f t="shared" si="539"/>
        <v>Medium</v>
      </c>
      <c r="K2339" s="6">
        <f t="shared" si="540"/>
        <v>416</v>
      </c>
      <c r="L2339" s="5" t="str">
        <f t="shared" si="541"/>
        <v>Normal</v>
      </c>
      <c r="M2339" s="6">
        <f t="shared" si="548"/>
        <v>2441.7985714285714</v>
      </c>
      <c r="N2339" s="1">
        <v>746617761</v>
      </c>
      <c r="O2339" s="5">
        <f t="shared" si="547"/>
        <v>1.8135473746926583</v>
      </c>
      <c r="P2339" s="1">
        <v>-3.98</v>
      </c>
      <c r="Q2339" s="1">
        <v>7.95</v>
      </c>
      <c r="R2339" s="1">
        <f t="shared" si="542"/>
        <v>-0.85075555377207501</v>
      </c>
      <c r="S2339" s="1">
        <f t="shared" si="543"/>
        <v>2.0476987170485423</v>
      </c>
      <c r="T2339" s="1">
        <f t="shared" si="544"/>
        <v>-1.5368290434964043</v>
      </c>
      <c r="U2339" s="1">
        <f t="shared" si="544"/>
        <v>0.98029796204058983</v>
      </c>
      <c r="V2339" s="1">
        <f t="shared" si="545"/>
        <v>0.16010302045516323</v>
      </c>
      <c r="W2339" s="7" t="str">
        <f t="shared" si="546"/>
        <v>Moderate Stress</v>
      </c>
      <c r="X2339" s="1">
        <v>8.18</v>
      </c>
      <c r="Y2339" s="1">
        <v>5.84</v>
      </c>
      <c r="Z2339" s="1">
        <v>117</v>
      </c>
      <c r="AA2339" s="1">
        <v>13468</v>
      </c>
      <c r="AB2339" s="1">
        <v>3200</v>
      </c>
      <c r="AC2339" s="1">
        <v>1.02</v>
      </c>
      <c r="AD2339" s="1">
        <v>146.88999999999999</v>
      </c>
      <c r="AE2339" s="1">
        <v>46.93</v>
      </c>
      <c r="AF2339" s="1">
        <v>844.28</v>
      </c>
      <c r="AG2339" s="1">
        <v>383.72</v>
      </c>
      <c r="AH2339" s="1">
        <v>2532</v>
      </c>
      <c r="AI2339" s="1">
        <v>4.2300000000000004</v>
      </c>
      <c r="AJ2339" s="1">
        <v>37</v>
      </c>
      <c r="AK2339" s="1">
        <v>71.8</v>
      </c>
      <c r="AL2339" s="1">
        <v>7361</v>
      </c>
      <c r="AM2339" s="1">
        <f t="shared" si="549"/>
        <v>3998.3489222771782</v>
      </c>
    </row>
    <row r="2340" spans="1:39" x14ac:dyDescent="0.3">
      <c r="A2340" s="2">
        <v>38864</v>
      </c>
      <c r="B2340" s="1" t="s">
        <v>26</v>
      </c>
      <c r="C2340" s="1">
        <v>4609.6099999999997</v>
      </c>
      <c r="D2340" s="1">
        <v>4586.46</v>
      </c>
      <c r="E2340" s="5">
        <f t="shared" si="536"/>
        <v>-5.0221168385177137E-3</v>
      </c>
      <c r="F2340" s="6">
        <f t="shared" si="537"/>
        <v>-23.149999999999636</v>
      </c>
      <c r="G2340" s="1">
        <v>4630.46</v>
      </c>
      <c r="H2340" s="1">
        <v>4570.96</v>
      </c>
      <c r="I2340" s="5">
        <f t="shared" si="538"/>
        <v>1.2907816496406422E-2</v>
      </c>
      <c r="J2340" s="5" t="str">
        <f t="shared" si="539"/>
        <v>Low</v>
      </c>
      <c r="K2340" s="6">
        <f t="shared" si="540"/>
        <v>416</v>
      </c>
      <c r="L2340" s="5" t="str">
        <f t="shared" si="541"/>
        <v>Normal</v>
      </c>
      <c r="M2340" s="6">
        <f t="shared" si="548"/>
        <v>2798.0271428571432</v>
      </c>
      <c r="N2340" s="1">
        <v>734299041</v>
      </c>
      <c r="O2340" s="5">
        <f t="shared" si="547"/>
        <v>0.36794101681569541</v>
      </c>
      <c r="P2340" s="1">
        <v>0.52</v>
      </c>
      <c r="Q2340" s="1">
        <v>6.29</v>
      </c>
      <c r="R2340" s="1">
        <f t="shared" si="542"/>
        <v>-0.80766810491323959</v>
      </c>
      <c r="S2340" s="1">
        <f t="shared" si="543"/>
        <v>0.20339856993688568</v>
      </c>
      <c r="T2340" s="1">
        <f t="shared" si="544"/>
        <v>-0.48722634850055196</v>
      </c>
      <c r="U2340" s="1">
        <f t="shared" si="544"/>
        <v>0.40995177972850205</v>
      </c>
      <c r="V2340" s="1">
        <f t="shared" si="545"/>
        <v>-0.17038602593710098</v>
      </c>
      <c r="W2340" s="7" t="str">
        <f t="shared" si="546"/>
        <v>Low Stress</v>
      </c>
      <c r="X2340" s="1">
        <v>6.01</v>
      </c>
      <c r="Y2340" s="1">
        <v>2.4900000000000002</v>
      </c>
      <c r="Z2340" s="1">
        <v>88</v>
      </c>
      <c r="AA2340" s="1">
        <v>2554</v>
      </c>
      <c r="AB2340" s="1">
        <v>4021</v>
      </c>
      <c r="AC2340" s="1">
        <v>0.85</v>
      </c>
      <c r="AD2340" s="1">
        <v>135</v>
      </c>
      <c r="AE2340" s="1">
        <v>52.72</v>
      </c>
      <c r="AF2340" s="1">
        <v>2206.9499999999998</v>
      </c>
      <c r="AG2340" s="1">
        <v>449.57</v>
      </c>
      <c r="AH2340" s="1">
        <v>5138</v>
      </c>
      <c r="AI2340" s="1">
        <v>1.79</v>
      </c>
      <c r="AJ2340" s="1">
        <v>14</v>
      </c>
      <c r="AK2340" s="1">
        <v>50.8</v>
      </c>
      <c r="AL2340" s="1">
        <v>8349</v>
      </c>
      <c r="AM2340" s="1">
        <f t="shared" si="549"/>
        <v>4008.6892832210488</v>
      </c>
    </row>
    <row r="2341" spans="1:39" x14ac:dyDescent="0.3">
      <c r="A2341" s="2">
        <v>38865</v>
      </c>
      <c r="B2341" s="1" t="s">
        <v>24</v>
      </c>
      <c r="C2341" s="1">
        <v>2532.86</v>
      </c>
      <c r="D2341" s="1">
        <v>2548.2800000000002</v>
      </c>
      <c r="E2341" s="5">
        <f t="shared" si="536"/>
        <v>6.0879795961877375E-3</v>
      </c>
      <c r="F2341" s="6">
        <f t="shared" si="537"/>
        <v>15.420000000000073</v>
      </c>
      <c r="G2341" s="1">
        <v>2565.8000000000002</v>
      </c>
      <c r="H2341" s="1">
        <v>2513.2199999999998</v>
      </c>
      <c r="I2341" s="5">
        <f t="shared" si="538"/>
        <v>2.0759141839659667E-2</v>
      </c>
      <c r="J2341" s="5" t="str">
        <f t="shared" si="539"/>
        <v>Medium</v>
      </c>
      <c r="K2341" s="6">
        <f t="shared" si="540"/>
        <v>416</v>
      </c>
      <c r="L2341" s="5" t="str">
        <f t="shared" si="541"/>
        <v>Normal</v>
      </c>
      <c r="M2341" s="6">
        <f t="shared" si="548"/>
        <v>2938.5128571428572</v>
      </c>
      <c r="N2341" s="1">
        <v>142683930</v>
      </c>
      <c r="O2341" s="5">
        <f t="shared" si="547"/>
        <v>-0.44439066295138296</v>
      </c>
      <c r="P2341" s="1">
        <v>8.27</v>
      </c>
      <c r="Q2341" s="1">
        <v>5.2</v>
      </c>
      <c r="R2341" s="1">
        <f t="shared" si="542"/>
        <v>1.2616366474739178</v>
      </c>
      <c r="S2341" s="1">
        <f t="shared" si="543"/>
        <v>-0.83297168973611024</v>
      </c>
      <c r="T2341" s="1">
        <f t="shared" si="544"/>
        <v>1.3204227373256381</v>
      </c>
      <c r="U2341" s="1">
        <f t="shared" si="544"/>
        <v>3.5447358812733629E-2</v>
      </c>
      <c r="V2341" s="1">
        <f t="shared" si="545"/>
        <v>0.44613376346904482</v>
      </c>
      <c r="W2341" s="7" t="str">
        <f t="shared" si="546"/>
        <v>Moderate Stress</v>
      </c>
      <c r="X2341" s="1">
        <v>8.59</v>
      </c>
      <c r="Y2341" s="1">
        <v>2.71</v>
      </c>
      <c r="Z2341" s="1">
        <v>85</v>
      </c>
      <c r="AA2341" s="1">
        <v>17417</v>
      </c>
      <c r="AB2341" s="1">
        <v>4829</v>
      </c>
      <c r="AC2341" s="1">
        <v>0.87</v>
      </c>
      <c r="AD2341" s="1">
        <v>103.33</v>
      </c>
      <c r="AE2341" s="1">
        <v>148.35</v>
      </c>
      <c r="AF2341" s="1">
        <v>2004.3</v>
      </c>
      <c r="AG2341" s="1">
        <v>118.17</v>
      </c>
      <c r="AH2341" s="1">
        <v>6606</v>
      </c>
      <c r="AI2341" s="1">
        <v>4.92</v>
      </c>
      <c r="AJ2341" s="1">
        <v>12</v>
      </c>
      <c r="AK2341" s="1">
        <v>8.48</v>
      </c>
      <c r="AL2341" s="1">
        <v>11301</v>
      </c>
      <c r="AM2341" s="1">
        <f t="shared" si="549"/>
        <v>4008.2934974573659</v>
      </c>
    </row>
    <row r="2342" spans="1:39" x14ac:dyDescent="0.3">
      <c r="A2342" s="2">
        <v>38866</v>
      </c>
      <c r="B2342" s="1" t="s">
        <v>24</v>
      </c>
      <c r="C2342" s="1">
        <v>1865.33</v>
      </c>
      <c r="D2342" s="1">
        <v>1868.69</v>
      </c>
      <c r="E2342" s="5">
        <f t="shared" si="536"/>
        <v>1.8012898521978027E-3</v>
      </c>
      <c r="F2342" s="6">
        <f t="shared" si="537"/>
        <v>3.3600000000001273</v>
      </c>
      <c r="G2342" s="1">
        <v>1911.63</v>
      </c>
      <c r="H2342" s="1">
        <v>1847.5</v>
      </c>
      <c r="I2342" s="5">
        <f t="shared" si="538"/>
        <v>3.4379975661143126E-2</v>
      </c>
      <c r="J2342" s="5" t="str">
        <f t="shared" si="539"/>
        <v>Medium</v>
      </c>
      <c r="K2342" s="6">
        <f t="shared" si="540"/>
        <v>416</v>
      </c>
      <c r="L2342" s="5" t="str">
        <f t="shared" si="541"/>
        <v>Normal</v>
      </c>
      <c r="M2342" s="6">
        <f t="shared" si="548"/>
        <v>2804.9485714285706</v>
      </c>
      <c r="N2342" s="1">
        <v>484868302</v>
      </c>
      <c r="O2342" s="5">
        <f t="shared" si="547"/>
        <v>-0.26668576451567333</v>
      </c>
      <c r="P2342" s="1">
        <v>6.33</v>
      </c>
      <c r="Q2342" s="1">
        <v>9.7100000000000009</v>
      </c>
      <c r="R2342" s="1">
        <f t="shared" si="542"/>
        <v>6.4771094166211712E-2</v>
      </c>
      <c r="S2342" s="1">
        <f t="shared" si="543"/>
        <v>-0.60625632663493623</v>
      </c>
      <c r="T2342" s="1">
        <f t="shared" si="544"/>
        <v>0.86792735326075965</v>
      </c>
      <c r="U2342" s="1">
        <f t="shared" si="544"/>
        <v>1.5850023481064179</v>
      </c>
      <c r="V2342" s="1">
        <f t="shared" si="545"/>
        <v>0.47786111722461327</v>
      </c>
      <c r="W2342" s="7" t="str">
        <f t="shared" si="546"/>
        <v>Moderate Stress</v>
      </c>
      <c r="X2342" s="1">
        <v>8.5299999999999994</v>
      </c>
      <c r="Y2342" s="1">
        <v>8.1999999999999993</v>
      </c>
      <c r="Z2342" s="1">
        <v>56</v>
      </c>
      <c r="AA2342" s="1">
        <v>2619</v>
      </c>
      <c r="AB2342" s="1">
        <v>4407</v>
      </c>
      <c r="AC2342" s="1">
        <v>1.35</v>
      </c>
      <c r="AD2342" s="1">
        <v>106.35</v>
      </c>
      <c r="AE2342" s="1">
        <v>100</v>
      </c>
      <c r="AF2342" s="1">
        <v>1053.42</v>
      </c>
      <c r="AG2342" s="1">
        <v>325.29000000000002</v>
      </c>
      <c r="AH2342" s="1">
        <v>9456</v>
      </c>
      <c r="AI2342" s="1">
        <v>7.91</v>
      </c>
      <c r="AJ2342" s="1">
        <v>6</v>
      </c>
      <c r="AK2342" s="1">
        <v>98.21</v>
      </c>
      <c r="AL2342" s="1">
        <v>5928</v>
      </c>
      <c r="AM2342" s="1">
        <f t="shared" si="549"/>
        <v>4001.4622288331921</v>
      </c>
    </row>
    <row r="2343" spans="1:39" x14ac:dyDescent="0.3">
      <c r="A2343" s="2">
        <v>38867</v>
      </c>
      <c r="B2343" s="1" t="s">
        <v>25</v>
      </c>
      <c r="C2343" s="1">
        <v>2770.31</v>
      </c>
      <c r="D2343" s="1">
        <v>2814.71</v>
      </c>
      <c r="E2343" s="5">
        <f t="shared" si="536"/>
        <v>1.6027087221285739E-2</v>
      </c>
      <c r="F2343" s="6">
        <f t="shared" si="537"/>
        <v>44.400000000000091</v>
      </c>
      <c r="G2343" s="1">
        <v>2821.04</v>
      </c>
      <c r="H2343" s="1">
        <v>2728.67</v>
      </c>
      <c r="I2343" s="5">
        <f t="shared" si="538"/>
        <v>3.3342838888066641E-2</v>
      </c>
      <c r="J2343" s="5" t="str">
        <f t="shared" si="539"/>
        <v>Medium</v>
      </c>
      <c r="K2343" s="6">
        <f t="shared" si="540"/>
        <v>416</v>
      </c>
      <c r="L2343" s="5" t="str">
        <f t="shared" si="541"/>
        <v>Normal</v>
      </c>
      <c r="M2343" s="6">
        <f t="shared" si="548"/>
        <v>2695.9528571428573</v>
      </c>
      <c r="N2343" s="1">
        <v>777426810</v>
      </c>
      <c r="O2343" s="5">
        <f t="shared" si="547"/>
        <v>0.50624769223359678</v>
      </c>
      <c r="P2343" s="1">
        <v>-0.15</v>
      </c>
      <c r="Q2343" s="1">
        <v>6.96</v>
      </c>
      <c r="R2343" s="1">
        <f t="shared" si="542"/>
        <v>-0.95851701950689594</v>
      </c>
      <c r="S2343" s="1">
        <f t="shared" si="543"/>
        <v>0.37984980123499107</v>
      </c>
      <c r="T2343" s="1">
        <f t="shared" si="544"/>
        <v>-0.6435005275332677</v>
      </c>
      <c r="U2343" s="1">
        <f t="shared" si="544"/>
        <v>0.64015174487856152</v>
      </c>
      <c r="V2343" s="1">
        <f t="shared" si="545"/>
        <v>-0.14550400023165275</v>
      </c>
      <c r="W2343" s="7" t="str">
        <f t="shared" si="546"/>
        <v>Low Stress</v>
      </c>
      <c r="X2343" s="1">
        <v>9.93</v>
      </c>
      <c r="Y2343" s="1">
        <v>5.27</v>
      </c>
      <c r="Z2343" s="1">
        <v>115</v>
      </c>
      <c r="AA2343" s="1">
        <v>18407</v>
      </c>
      <c r="AB2343" s="1">
        <v>4883</v>
      </c>
      <c r="AC2343" s="1">
        <v>1.4</v>
      </c>
      <c r="AD2343" s="1">
        <v>84.16</v>
      </c>
      <c r="AE2343" s="1">
        <v>77.27</v>
      </c>
      <c r="AF2343" s="1">
        <v>1814.74</v>
      </c>
      <c r="AG2343" s="1">
        <v>247.64</v>
      </c>
      <c r="AH2343" s="1">
        <v>9268</v>
      </c>
      <c r="AI2343" s="1">
        <v>6.05</v>
      </c>
      <c r="AJ2343" s="1">
        <v>2</v>
      </c>
      <c r="AK2343" s="1">
        <v>8.6999999999999993</v>
      </c>
      <c r="AL2343" s="1">
        <v>6861</v>
      </c>
      <c r="AM2343" s="1">
        <f t="shared" si="549"/>
        <v>4010.9721379586344</v>
      </c>
    </row>
    <row r="2344" spans="1:39" x14ac:dyDescent="0.3">
      <c r="A2344" s="2">
        <v>38868</v>
      </c>
      <c r="B2344" s="1" t="s">
        <v>24</v>
      </c>
      <c r="C2344" s="1">
        <v>1193.45</v>
      </c>
      <c r="D2344" s="1">
        <v>1183.08</v>
      </c>
      <c r="E2344" s="5">
        <f t="shared" si="536"/>
        <v>-8.6890946415854181E-3</v>
      </c>
      <c r="F2344" s="6">
        <f t="shared" si="537"/>
        <v>-10.370000000000118</v>
      </c>
      <c r="G2344" s="1">
        <v>1221.73</v>
      </c>
      <c r="H2344" s="1">
        <v>1180.8599999999999</v>
      </c>
      <c r="I2344" s="5">
        <f t="shared" si="538"/>
        <v>3.4245255352130473E-2</v>
      </c>
      <c r="J2344" s="5" t="str">
        <f t="shared" si="539"/>
        <v>Medium</v>
      </c>
      <c r="K2344" s="6">
        <f t="shared" si="540"/>
        <v>416</v>
      </c>
      <c r="L2344" s="5" t="str">
        <f t="shared" si="541"/>
        <v>Normal</v>
      </c>
      <c r="M2344" s="6">
        <f t="shared" si="548"/>
        <v>2506.5299999999997</v>
      </c>
      <c r="N2344" s="1">
        <v>798802929</v>
      </c>
      <c r="O2344" s="5">
        <f t="shared" si="547"/>
        <v>-0.57967961175396399</v>
      </c>
      <c r="P2344" s="1">
        <v>9.07</v>
      </c>
      <c r="Q2344" s="1">
        <v>9.4499999999999993</v>
      </c>
      <c r="R2344" s="1">
        <f t="shared" si="542"/>
        <v>-1.0332847254221924</v>
      </c>
      <c r="S2344" s="1">
        <f t="shared" si="543"/>
        <v>-1.0055729146958705</v>
      </c>
      <c r="T2344" s="1">
        <f t="shared" si="544"/>
        <v>1.5070187719915675</v>
      </c>
      <c r="U2344" s="1">
        <f t="shared" si="544"/>
        <v>1.4956710183466928</v>
      </c>
      <c r="V2344" s="1">
        <f t="shared" si="545"/>
        <v>0.24095803755504941</v>
      </c>
      <c r="W2344" s="7" t="str">
        <f t="shared" si="546"/>
        <v>Moderate Stress</v>
      </c>
      <c r="X2344" s="1">
        <v>4.42</v>
      </c>
      <c r="Y2344" s="1">
        <v>7.14</v>
      </c>
      <c r="Z2344" s="1">
        <v>104</v>
      </c>
      <c r="AA2344" s="1">
        <v>11357</v>
      </c>
      <c r="AB2344" s="1">
        <v>3788</v>
      </c>
      <c r="AC2344" s="1">
        <v>1.32</v>
      </c>
      <c r="AD2344" s="1">
        <v>91.05</v>
      </c>
      <c r="AE2344" s="1">
        <v>50.03</v>
      </c>
      <c r="AF2344" s="1">
        <v>2202.19</v>
      </c>
      <c r="AG2344" s="1">
        <v>433.26</v>
      </c>
      <c r="AH2344" s="1">
        <v>9251</v>
      </c>
      <c r="AI2344" s="1">
        <v>5.27</v>
      </c>
      <c r="AJ2344" s="1">
        <v>14</v>
      </c>
      <c r="AK2344" s="1">
        <v>15.93</v>
      </c>
      <c r="AL2344" s="1">
        <v>6593</v>
      </c>
      <c r="AM2344" s="1">
        <f t="shared" si="549"/>
        <v>4010.9406523204875</v>
      </c>
    </row>
    <row r="2345" spans="1:39" x14ac:dyDescent="0.3">
      <c r="A2345" s="2">
        <v>38869</v>
      </c>
      <c r="B2345" s="1" t="s">
        <v>26</v>
      </c>
      <c r="C2345" s="1">
        <v>4281.95</v>
      </c>
      <c r="D2345" s="1">
        <v>4301.34</v>
      </c>
      <c r="E2345" s="5">
        <f t="shared" si="536"/>
        <v>4.5283106995645276E-3</v>
      </c>
      <c r="F2345" s="6">
        <f t="shared" si="537"/>
        <v>19.390000000000327</v>
      </c>
      <c r="G2345" s="1">
        <v>4308.4399999999996</v>
      </c>
      <c r="H2345" s="1">
        <v>4266.53</v>
      </c>
      <c r="I2345" s="5">
        <f t="shared" si="538"/>
        <v>9.7875967724984775E-3</v>
      </c>
      <c r="J2345" s="5" t="str">
        <f t="shared" si="539"/>
        <v>Low</v>
      </c>
      <c r="K2345" s="6">
        <f t="shared" si="540"/>
        <v>416</v>
      </c>
      <c r="L2345" s="5" t="str">
        <f t="shared" si="541"/>
        <v>Normal</v>
      </c>
      <c r="M2345" s="6">
        <f t="shared" si="548"/>
        <v>2950.7685714285722</v>
      </c>
      <c r="N2345" s="1">
        <v>216427976</v>
      </c>
      <c r="O2345" s="5">
        <f t="shared" si="547"/>
        <v>2.6357135612131053</v>
      </c>
      <c r="P2345" s="1">
        <v>-3.85</v>
      </c>
      <c r="Q2345" s="1">
        <v>3.17</v>
      </c>
      <c r="R2345" s="1">
        <f t="shared" si="542"/>
        <v>1.0037005298684682</v>
      </c>
      <c r="S2345" s="1">
        <f t="shared" si="543"/>
        <v>3.0966158102029886</v>
      </c>
      <c r="T2345" s="1">
        <f t="shared" si="544"/>
        <v>-1.5065071878631908</v>
      </c>
      <c r="U2345" s="1">
        <f t="shared" si="544"/>
        <v>-0.66202417738819297</v>
      </c>
      <c r="V2345" s="1">
        <f t="shared" si="545"/>
        <v>0.48294624370501821</v>
      </c>
      <c r="W2345" s="7" t="str">
        <f t="shared" si="546"/>
        <v>Moderate Stress</v>
      </c>
      <c r="X2345" s="1">
        <v>10.52</v>
      </c>
      <c r="Y2345" s="1">
        <v>4.8</v>
      </c>
      <c r="Z2345" s="1">
        <v>91</v>
      </c>
      <c r="AA2345" s="1">
        <v>10878</v>
      </c>
      <c r="AB2345" s="1">
        <v>171</v>
      </c>
      <c r="AC2345" s="1">
        <v>1.18</v>
      </c>
      <c r="AD2345" s="1">
        <v>101.8</v>
      </c>
      <c r="AE2345" s="1">
        <v>120.5</v>
      </c>
      <c r="AF2345" s="1">
        <v>1107.75</v>
      </c>
      <c r="AG2345" s="1">
        <v>153.52000000000001</v>
      </c>
      <c r="AH2345" s="1">
        <v>5671</v>
      </c>
      <c r="AI2345" s="1">
        <v>8.49</v>
      </c>
      <c r="AJ2345" s="1">
        <v>19</v>
      </c>
      <c r="AK2345" s="1">
        <v>42.09</v>
      </c>
      <c r="AL2345" s="1">
        <v>9590</v>
      </c>
      <c r="AM2345" s="1">
        <f t="shared" si="549"/>
        <v>4060.0224268493571</v>
      </c>
    </row>
    <row r="2346" spans="1:39" x14ac:dyDescent="0.3">
      <c r="A2346" s="2">
        <v>38870</v>
      </c>
      <c r="B2346" s="1" t="s">
        <v>26</v>
      </c>
      <c r="C2346" s="1">
        <v>4305.3599999999997</v>
      </c>
      <c r="D2346" s="1">
        <v>4304.29</v>
      </c>
      <c r="E2346" s="5">
        <f t="shared" si="536"/>
        <v>-2.4852741698712979E-4</v>
      </c>
      <c r="F2346" s="6">
        <f t="shared" si="537"/>
        <v>-1.069999999999709</v>
      </c>
      <c r="G2346" s="1">
        <v>4340.6000000000004</v>
      </c>
      <c r="H2346" s="1">
        <v>4270.32</v>
      </c>
      <c r="I2346" s="5">
        <f t="shared" si="538"/>
        <v>1.632383819239289E-2</v>
      </c>
      <c r="J2346" s="5" t="str">
        <f t="shared" si="539"/>
        <v>Low</v>
      </c>
      <c r="K2346" s="6">
        <f t="shared" si="540"/>
        <v>416</v>
      </c>
      <c r="L2346" s="5" t="str">
        <f t="shared" si="541"/>
        <v>Normal</v>
      </c>
      <c r="M2346" s="6">
        <f t="shared" si="548"/>
        <v>3086.6928571428571</v>
      </c>
      <c r="N2346" s="1">
        <v>282901337</v>
      </c>
      <c r="O2346" s="5">
        <f t="shared" si="547"/>
        <v>6.8583278699191829E-4</v>
      </c>
      <c r="P2346" s="1">
        <v>9.42</v>
      </c>
      <c r="Q2346" s="1">
        <v>3.34</v>
      </c>
      <c r="R2346" s="1">
        <f t="shared" si="542"/>
        <v>0.77119524177340615</v>
      </c>
      <c r="S2346" s="1">
        <f t="shared" si="543"/>
        <v>-0.26514446478412279</v>
      </c>
      <c r="T2346" s="1">
        <f t="shared" si="544"/>
        <v>1.5886545371579115</v>
      </c>
      <c r="U2346" s="1">
        <f t="shared" si="544"/>
        <v>-0.60361523100683467</v>
      </c>
      <c r="V2346" s="1">
        <f t="shared" si="545"/>
        <v>0.37277252078509004</v>
      </c>
      <c r="W2346" s="7" t="str">
        <f t="shared" si="546"/>
        <v>Moderate Stress</v>
      </c>
      <c r="X2346" s="1">
        <v>7.94</v>
      </c>
      <c r="Y2346" s="1">
        <v>2.76</v>
      </c>
      <c r="Z2346" s="1">
        <v>76</v>
      </c>
      <c r="AA2346" s="1">
        <v>20341</v>
      </c>
      <c r="AB2346" s="1">
        <v>2257</v>
      </c>
      <c r="AC2346" s="1">
        <v>1.34</v>
      </c>
      <c r="AD2346" s="1">
        <v>107.15</v>
      </c>
      <c r="AE2346" s="1">
        <v>70.37</v>
      </c>
      <c r="AF2346" s="1">
        <v>1178.93</v>
      </c>
      <c r="AG2346" s="1">
        <v>463.88</v>
      </c>
      <c r="AH2346" s="1">
        <v>2434</v>
      </c>
      <c r="AI2346" s="1">
        <v>3.13</v>
      </c>
      <c r="AJ2346" s="1">
        <v>2</v>
      </c>
      <c r="AK2346" s="1">
        <v>94.47</v>
      </c>
      <c r="AL2346" s="1">
        <v>14129</v>
      </c>
      <c r="AM2346" s="1">
        <f t="shared" si="549"/>
        <v>4055.0773843921693</v>
      </c>
    </row>
    <row r="2347" spans="1:39" x14ac:dyDescent="0.3">
      <c r="A2347" s="2">
        <v>38871</v>
      </c>
      <c r="B2347" s="1" t="s">
        <v>25</v>
      </c>
      <c r="C2347" s="1">
        <v>3352</v>
      </c>
      <c r="D2347" s="1">
        <v>3353.26</v>
      </c>
      <c r="E2347" s="5">
        <f t="shared" si="536"/>
        <v>3.7589498806689088E-4</v>
      </c>
      <c r="F2347" s="6">
        <f t="shared" si="537"/>
        <v>1.2600000000002183</v>
      </c>
      <c r="G2347" s="1">
        <v>3398.51</v>
      </c>
      <c r="H2347" s="1">
        <v>3323.73</v>
      </c>
      <c r="I2347" s="5">
        <f t="shared" si="538"/>
        <v>2.2309069212410562E-2</v>
      </c>
      <c r="J2347" s="5" t="str">
        <f t="shared" si="539"/>
        <v>Medium</v>
      </c>
      <c r="K2347" s="6">
        <f t="shared" si="540"/>
        <v>416</v>
      </c>
      <c r="L2347" s="5" t="str">
        <f t="shared" si="541"/>
        <v>Normal</v>
      </c>
      <c r="M2347" s="6">
        <f t="shared" si="548"/>
        <v>2910.5214285714287</v>
      </c>
      <c r="N2347" s="1">
        <v>609755970</v>
      </c>
      <c r="O2347" s="5">
        <f t="shared" si="547"/>
        <v>-0.22094933194557054</v>
      </c>
      <c r="P2347" s="1">
        <v>-1.31</v>
      </c>
      <c r="Q2347" s="1">
        <v>8.5500000000000007</v>
      </c>
      <c r="R2347" s="1">
        <f t="shared" si="542"/>
        <v>-0.37205115750029366</v>
      </c>
      <c r="S2347" s="1">
        <f t="shared" si="543"/>
        <v>-0.54790592657078385</v>
      </c>
      <c r="T2347" s="1">
        <f t="shared" si="544"/>
        <v>-0.91406477779886519</v>
      </c>
      <c r="U2347" s="1">
        <f t="shared" si="544"/>
        <v>1.1864471845630313</v>
      </c>
      <c r="V2347" s="1">
        <f t="shared" si="545"/>
        <v>-0.16189366932672788</v>
      </c>
      <c r="W2347" s="7" t="str">
        <f t="shared" si="546"/>
        <v>Low Stress</v>
      </c>
      <c r="X2347" s="1">
        <v>10.06</v>
      </c>
      <c r="Y2347" s="1">
        <v>9.7200000000000006</v>
      </c>
      <c r="Z2347" s="1">
        <v>51</v>
      </c>
      <c r="AA2347" s="1">
        <v>3089</v>
      </c>
      <c r="AB2347" s="1">
        <v>1236</v>
      </c>
      <c r="AC2347" s="1">
        <v>0.91</v>
      </c>
      <c r="AD2347" s="1">
        <v>123.4</v>
      </c>
      <c r="AE2347" s="1">
        <v>59.15</v>
      </c>
      <c r="AF2347" s="1">
        <v>1143.03</v>
      </c>
      <c r="AG2347" s="1">
        <v>149.6</v>
      </c>
      <c r="AH2347" s="1">
        <v>3524</v>
      </c>
      <c r="AI2347" s="1">
        <v>8.6</v>
      </c>
      <c r="AJ2347" s="1">
        <v>26</v>
      </c>
      <c r="AK2347" s="1">
        <v>29.38</v>
      </c>
      <c r="AL2347" s="1">
        <v>3710</v>
      </c>
      <c r="AM2347" s="1">
        <f t="shared" si="549"/>
        <v>4024.6424550170213</v>
      </c>
    </row>
    <row r="2348" spans="1:39" x14ac:dyDescent="0.3">
      <c r="A2348" s="2">
        <v>38872</v>
      </c>
      <c r="B2348" s="1" t="s">
        <v>26</v>
      </c>
      <c r="C2348" s="1">
        <v>2412.41</v>
      </c>
      <c r="D2348" s="1">
        <v>2389.19</v>
      </c>
      <c r="E2348" s="5">
        <f t="shared" si="536"/>
        <v>-9.6252295422419084E-3</v>
      </c>
      <c r="F2348" s="6">
        <f t="shared" si="537"/>
        <v>-23.2199999999998</v>
      </c>
      <c r="G2348" s="1">
        <v>2434.14</v>
      </c>
      <c r="H2348" s="1">
        <v>2367.38</v>
      </c>
      <c r="I2348" s="5">
        <f t="shared" si="538"/>
        <v>2.7673571242035875E-2</v>
      </c>
      <c r="J2348" s="5" t="str">
        <f t="shared" si="539"/>
        <v>Medium</v>
      </c>
      <c r="K2348" s="6">
        <f t="shared" si="540"/>
        <v>416</v>
      </c>
      <c r="L2348" s="5" t="str">
        <f t="shared" si="541"/>
        <v>Normal</v>
      </c>
      <c r="M2348" s="6">
        <f t="shared" si="548"/>
        <v>2887.7942857142857</v>
      </c>
      <c r="N2348" s="1">
        <v>552355235</v>
      </c>
      <c r="O2348" s="5">
        <f t="shared" si="547"/>
        <v>-0.28750231118374359</v>
      </c>
      <c r="P2348" s="1">
        <v>-4.8600000000000003</v>
      </c>
      <c r="Q2348" s="1">
        <v>1.5</v>
      </c>
      <c r="R2348" s="1">
        <f t="shared" si="542"/>
        <v>-0.17127938626334188</v>
      </c>
      <c r="S2348" s="1">
        <f t="shared" si="543"/>
        <v>-0.63281401287717276</v>
      </c>
      <c r="T2348" s="1">
        <f t="shared" si="544"/>
        <v>-1.7420846816289266</v>
      </c>
      <c r="U2348" s="1">
        <f t="shared" si="544"/>
        <v>-1.2358061800756548</v>
      </c>
      <c r="V2348" s="1">
        <f t="shared" si="545"/>
        <v>-0.94549606521127405</v>
      </c>
      <c r="W2348" s="7" t="str">
        <f t="shared" si="546"/>
        <v>Low Stress</v>
      </c>
      <c r="X2348" s="1">
        <v>5.1100000000000003</v>
      </c>
      <c r="Y2348" s="1">
        <v>5.87</v>
      </c>
      <c r="Z2348" s="1">
        <v>119</v>
      </c>
      <c r="AA2348" s="1">
        <v>4919</v>
      </c>
      <c r="AB2348" s="1">
        <v>4427</v>
      </c>
      <c r="AC2348" s="1">
        <v>1.35</v>
      </c>
      <c r="AD2348" s="1">
        <v>104.52</v>
      </c>
      <c r="AE2348" s="1">
        <v>48.9</v>
      </c>
      <c r="AF2348" s="1">
        <v>2495.75</v>
      </c>
      <c r="AG2348" s="1">
        <v>135.72999999999999</v>
      </c>
      <c r="AH2348" s="1">
        <v>6129</v>
      </c>
      <c r="AI2348" s="1">
        <v>4.3899999999999997</v>
      </c>
      <c r="AJ2348" s="1">
        <v>14</v>
      </c>
      <c r="AK2348" s="1">
        <v>56.91</v>
      </c>
      <c r="AL2348" s="1">
        <v>10625</v>
      </c>
      <c r="AM2348" s="1">
        <f t="shared" si="549"/>
        <v>4053.038010099976</v>
      </c>
    </row>
    <row r="2349" spans="1:39" x14ac:dyDescent="0.3">
      <c r="A2349" s="2">
        <v>38873</v>
      </c>
      <c r="B2349" s="1" t="s">
        <v>25</v>
      </c>
      <c r="C2349" s="1">
        <v>4199.13</v>
      </c>
      <c r="D2349" s="1">
        <v>4194.63</v>
      </c>
      <c r="E2349" s="5">
        <f t="shared" si="536"/>
        <v>-1.0716505561866386E-3</v>
      </c>
      <c r="F2349" s="6">
        <f t="shared" si="537"/>
        <v>-4.5</v>
      </c>
      <c r="G2349" s="1">
        <v>4223.53</v>
      </c>
      <c r="H2349" s="1">
        <v>4167.63</v>
      </c>
      <c r="I2349" s="5">
        <f t="shared" si="538"/>
        <v>1.331228135351838E-2</v>
      </c>
      <c r="J2349" s="5" t="str">
        <f t="shared" si="539"/>
        <v>Low</v>
      </c>
      <c r="K2349" s="6">
        <f t="shared" si="540"/>
        <v>416</v>
      </c>
      <c r="L2349" s="5" t="str">
        <f t="shared" si="541"/>
        <v>Normal</v>
      </c>
      <c r="M2349" s="6">
        <f t="shared" si="548"/>
        <v>3220.0714285714289</v>
      </c>
      <c r="N2349" s="1">
        <v>726641774</v>
      </c>
      <c r="O2349" s="5">
        <f t="shared" si="547"/>
        <v>0.75567033178608656</v>
      </c>
      <c r="P2349" s="1">
        <v>1.51</v>
      </c>
      <c r="Q2349" s="1">
        <v>9.4600000000000009</v>
      </c>
      <c r="R2349" s="1">
        <f t="shared" si="542"/>
        <v>-0.78088511932212723</v>
      </c>
      <c r="S2349" s="1">
        <f t="shared" si="543"/>
        <v>0.69806243796910994</v>
      </c>
      <c r="T2349" s="1">
        <f t="shared" si="544"/>
        <v>-0.25631375560146447</v>
      </c>
      <c r="U2349" s="1">
        <f t="shared" si="544"/>
        <v>1.4991068387220674</v>
      </c>
      <c r="V2349" s="1">
        <f t="shared" si="545"/>
        <v>0.2899926004418964</v>
      </c>
      <c r="W2349" s="7" t="str">
        <f t="shared" si="546"/>
        <v>Moderate Stress</v>
      </c>
      <c r="X2349" s="1">
        <v>7.65</v>
      </c>
      <c r="Y2349" s="1">
        <v>1.74</v>
      </c>
      <c r="Z2349" s="1">
        <v>53</v>
      </c>
      <c r="AA2349" s="1">
        <v>7592</v>
      </c>
      <c r="AB2349" s="1">
        <v>4177</v>
      </c>
      <c r="AC2349" s="1">
        <v>1.1000000000000001</v>
      </c>
      <c r="AD2349" s="1">
        <v>146.82</v>
      </c>
      <c r="AE2349" s="1">
        <v>44.13</v>
      </c>
      <c r="AF2349" s="1">
        <v>1190.19</v>
      </c>
      <c r="AG2349" s="1">
        <v>238.6</v>
      </c>
      <c r="AH2349" s="1">
        <v>986</v>
      </c>
      <c r="AI2349" s="1">
        <v>0.02</v>
      </c>
      <c r="AJ2349" s="1">
        <v>2</v>
      </c>
      <c r="AK2349" s="1">
        <v>52.19</v>
      </c>
      <c r="AL2349" s="1">
        <v>2192</v>
      </c>
      <c r="AM2349" s="1">
        <f t="shared" si="549"/>
        <v>4061.2733326559787</v>
      </c>
    </row>
    <row r="2350" spans="1:39" x14ac:dyDescent="0.3">
      <c r="A2350" s="2">
        <v>38874</v>
      </c>
      <c r="B2350" s="1" t="s">
        <v>26</v>
      </c>
      <c r="C2350" s="1">
        <v>3218.75</v>
      </c>
      <c r="D2350" s="1">
        <v>3215.83</v>
      </c>
      <c r="E2350" s="5">
        <f t="shared" si="536"/>
        <v>-9.0718446601944006E-4</v>
      </c>
      <c r="F2350" s="6">
        <f t="shared" si="537"/>
        <v>-2.9200000000000728</v>
      </c>
      <c r="G2350" s="1">
        <v>3265.12</v>
      </c>
      <c r="H2350" s="1">
        <v>3205.95</v>
      </c>
      <c r="I2350" s="5">
        <f t="shared" si="538"/>
        <v>1.8382912621359247E-2</v>
      </c>
      <c r="J2350" s="5" t="str">
        <f t="shared" si="539"/>
        <v>Low</v>
      </c>
      <c r="K2350" s="6">
        <f t="shared" si="540"/>
        <v>416</v>
      </c>
      <c r="L2350" s="5" t="str">
        <f t="shared" si="541"/>
        <v>Normal</v>
      </c>
      <c r="M2350" s="6">
        <f t="shared" si="548"/>
        <v>3277.3742857142861</v>
      </c>
      <c r="N2350" s="1">
        <v>354316413</v>
      </c>
      <c r="O2350" s="5">
        <f t="shared" si="547"/>
        <v>-0.23334596853596148</v>
      </c>
      <c r="P2350" s="1">
        <v>0.38</v>
      </c>
      <c r="Q2350" s="1">
        <v>5.07</v>
      </c>
      <c r="R2350" s="1">
        <f t="shared" si="542"/>
        <v>0.52140521205442203</v>
      </c>
      <c r="S2350" s="1">
        <f t="shared" si="543"/>
        <v>-0.56372151742148047</v>
      </c>
      <c r="T2350" s="1">
        <f t="shared" si="544"/>
        <v>-0.51988065456708965</v>
      </c>
      <c r="U2350" s="1">
        <f t="shared" si="544"/>
        <v>-9.2183060671286229E-3</v>
      </c>
      <c r="V2350" s="1">
        <f t="shared" si="545"/>
        <v>-0.14285381650031917</v>
      </c>
      <c r="W2350" s="7" t="str">
        <f t="shared" si="546"/>
        <v>Low Stress</v>
      </c>
      <c r="X2350" s="1">
        <v>4.7300000000000004</v>
      </c>
      <c r="Y2350" s="1">
        <v>4.3600000000000003</v>
      </c>
      <c r="Z2350" s="1">
        <v>70</v>
      </c>
      <c r="AA2350" s="1">
        <v>7244</v>
      </c>
      <c r="AB2350" s="1">
        <v>142</v>
      </c>
      <c r="AC2350" s="1">
        <v>1.33</v>
      </c>
      <c r="AD2350" s="1">
        <v>104</v>
      </c>
      <c r="AE2350" s="1">
        <v>55.54</v>
      </c>
      <c r="AF2350" s="1">
        <v>1253.76</v>
      </c>
      <c r="AG2350" s="1">
        <v>497.89</v>
      </c>
      <c r="AH2350" s="1">
        <v>8985</v>
      </c>
      <c r="AI2350" s="1">
        <v>7.32</v>
      </c>
      <c r="AJ2350" s="1">
        <v>27</v>
      </c>
      <c r="AK2350" s="1">
        <v>33.08</v>
      </c>
      <c r="AL2350" s="1">
        <v>1073</v>
      </c>
      <c r="AM2350" s="1">
        <f t="shared" si="549"/>
        <v>4028.2204371935018</v>
      </c>
    </row>
    <row r="2351" spans="1:39" x14ac:dyDescent="0.3">
      <c r="A2351" s="2">
        <v>38875</v>
      </c>
      <c r="B2351" s="1" t="s">
        <v>25</v>
      </c>
      <c r="C2351" s="1">
        <v>4303.7299999999996</v>
      </c>
      <c r="D2351" s="1">
        <v>4324.3900000000003</v>
      </c>
      <c r="E2351" s="5">
        <f t="shared" si="536"/>
        <v>4.8004870193996295E-3</v>
      </c>
      <c r="F2351" s="6">
        <f t="shared" si="537"/>
        <v>20.660000000000764</v>
      </c>
      <c r="G2351" s="1">
        <v>4350.4399999999996</v>
      </c>
      <c r="H2351" s="1">
        <v>4282.1899999999996</v>
      </c>
      <c r="I2351" s="5">
        <f t="shared" si="538"/>
        <v>1.5858336838045141E-2</v>
      </c>
      <c r="J2351" s="5" t="str">
        <f t="shared" si="539"/>
        <v>Low</v>
      </c>
      <c r="K2351" s="6">
        <f t="shared" si="540"/>
        <v>416</v>
      </c>
      <c r="L2351" s="5" t="str">
        <f t="shared" si="541"/>
        <v>Normal</v>
      </c>
      <c r="M2351" s="6">
        <f t="shared" si="548"/>
        <v>3726.1328571428571</v>
      </c>
      <c r="N2351" s="1">
        <v>660863507</v>
      </c>
      <c r="O2351" s="5">
        <f t="shared" si="547"/>
        <v>0.34471971466153384</v>
      </c>
      <c r="P2351" s="1">
        <v>3.09</v>
      </c>
      <c r="Q2351" s="1">
        <v>9.26</v>
      </c>
      <c r="R2351" s="1">
        <f t="shared" si="542"/>
        <v>-0.55081107628962711</v>
      </c>
      <c r="S2351" s="1">
        <f t="shared" si="543"/>
        <v>0.17377290403850046</v>
      </c>
      <c r="T2351" s="1">
        <f t="shared" si="544"/>
        <v>0.11221341286374589</v>
      </c>
      <c r="U2351" s="1">
        <f t="shared" si="544"/>
        <v>1.4303904312145865</v>
      </c>
      <c r="V2351" s="1">
        <f t="shared" si="545"/>
        <v>0.29139141795680146</v>
      </c>
      <c r="W2351" s="7" t="str">
        <f t="shared" si="546"/>
        <v>Moderate Stress</v>
      </c>
      <c r="X2351" s="1">
        <v>13.38</v>
      </c>
      <c r="Y2351" s="1">
        <v>3.63</v>
      </c>
      <c r="Z2351" s="1">
        <v>50</v>
      </c>
      <c r="AA2351" s="1">
        <v>2440</v>
      </c>
      <c r="AB2351" s="1">
        <v>4460</v>
      </c>
      <c r="AC2351" s="1">
        <v>0.96</v>
      </c>
      <c r="AD2351" s="1">
        <v>145.91</v>
      </c>
      <c r="AE2351" s="1">
        <v>101.54</v>
      </c>
      <c r="AF2351" s="1">
        <v>881.47</v>
      </c>
      <c r="AG2351" s="1">
        <v>353.52</v>
      </c>
      <c r="AH2351" s="1">
        <v>8472</v>
      </c>
      <c r="AI2351" s="1">
        <v>8.7799999999999994</v>
      </c>
      <c r="AJ2351" s="1">
        <v>46</v>
      </c>
      <c r="AK2351" s="1">
        <v>69.66</v>
      </c>
      <c r="AL2351" s="1">
        <v>2562</v>
      </c>
      <c r="AM2351" s="1">
        <f t="shared" si="549"/>
        <v>4028.6815583085345</v>
      </c>
    </row>
    <row r="2352" spans="1:39" x14ac:dyDescent="0.3">
      <c r="A2352" s="2">
        <v>38876</v>
      </c>
      <c r="B2352" s="1" t="s">
        <v>24</v>
      </c>
      <c r="C2352" s="1">
        <v>3525.84</v>
      </c>
      <c r="D2352" s="1">
        <v>3569.9</v>
      </c>
      <c r="E2352" s="5">
        <f t="shared" si="536"/>
        <v>1.2496312935357232E-2</v>
      </c>
      <c r="F2352" s="6">
        <f t="shared" si="537"/>
        <v>44.059999999999945</v>
      </c>
      <c r="G2352" s="1">
        <v>3594.28</v>
      </c>
      <c r="H2352" s="1">
        <v>3500.75</v>
      </c>
      <c r="I2352" s="5">
        <f t="shared" si="538"/>
        <v>2.6527012002813568E-2</v>
      </c>
      <c r="J2352" s="5" t="str">
        <f t="shared" si="539"/>
        <v>Medium</v>
      </c>
      <c r="K2352" s="6">
        <f t="shared" si="540"/>
        <v>416</v>
      </c>
      <c r="L2352" s="5" t="str">
        <f t="shared" si="541"/>
        <v>Normal</v>
      </c>
      <c r="M2352" s="6">
        <f t="shared" si="548"/>
        <v>3621.6414285714282</v>
      </c>
      <c r="N2352" s="1">
        <v>318071955</v>
      </c>
      <c r="O2352" s="5">
        <f t="shared" si="547"/>
        <v>-0.17447316268884169</v>
      </c>
      <c r="P2352" s="1">
        <v>6.95</v>
      </c>
      <c r="Q2352" s="1">
        <v>3.37</v>
      </c>
      <c r="R2352" s="1">
        <f t="shared" si="542"/>
        <v>0.64817822341365483</v>
      </c>
      <c r="S2352" s="1">
        <f t="shared" si="543"/>
        <v>-0.48861177271602713</v>
      </c>
      <c r="T2352" s="1">
        <f t="shared" si="544"/>
        <v>1.0125392801268549</v>
      </c>
      <c r="U2352" s="1">
        <f t="shared" si="544"/>
        <v>-0.59330776988071254</v>
      </c>
      <c r="V2352" s="1">
        <f t="shared" si="545"/>
        <v>0.14469949023594253</v>
      </c>
      <c r="W2352" s="7" t="str">
        <f t="shared" si="546"/>
        <v>Moderate Stress</v>
      </c>
      <c r="X2352" s="1">
        <v>8.34</v>
      </c>
      <c r="Y2352" s="1">
        <v>2.5299999999999998</v>
      </c>
      <c r="Z2352" s="1">
        <v>87</v>
      </c>
      <c r="AA2352" s="1">
        <v>20620</v>
      </c>
      <c r="AB2352" s="1">
        <v>1931</v>
      </c>
      <c r="AC2352" s="1">
        <v>1.38</v>
      </c>
      <c r="AD2352" s="1">
        <v>131.09</v>
      </c>
      <c r="AE2352" s="1">
        <v>51.18</v>
      </c>
      <c r="AF2352" s="1">
        <v>2471.5700000000002</v>
      </c>
      <c r="AG2352" s="1">
        <v>110.58</v>
      </c>
      <c r="AH2352" s="1">
        <v>9480</v>
      </c>
      <c r="AI2352" s="1">
        <v>4.84</v>
      </c>
      <c r="AJ2352" s="1">
        <v>0</v>
      </c>
      <c r="AK2352" s="1">
        <v>50.2</v>
      </c>
      <c r="AL2352" s="1">
        <v>10375</v>
      </c>
      <c r="AM2352" s="1">
        <f t="shared" si="549"/>
        <v>4047.3264283512954</v>
      </c>
    </row>
    <row r="2353" spans="1:39" x14ac:dyDescent="0.3">
      <c r="A2353" s="2">
        <v>38877</v>
      </c>
      <c r="B2353" s="1" t="s">
        <v>26</v>
      </c>
      <c r="C2353" s="1">
        <v>4137.62</v>
      </c>
      <c r="D2353" s="1">
        <v>4120.55</v>
      </c>
      <c r="E2353" s="5">
        <f t="shared" si="536"/>
        <v>-4.1255601046011258E-3</v>
      </c>
      <c r="F2353" s="6">
        <f t="shared" si="537"/>
        <v>-17.069999999999709</v>
      </c>
      <c r="G2353" s="1">
        <v>4166.54</v>
      </c>
      <c r="H2353" s="1">
        <v>4075.49</v>
      </c>
      <c r="I2353" s="5">
        <f t="shared" si="538"/>
        <v>2.2005404072872856E-2</v>
      </c>
      <c r="J2353" s="5" t="str">
        <f t="shared" si="539"/>
        <v>Medium</v>
      </c>
      <c r="K2353" s="6">
        <f t="shared" si="540"/>
        <v>416</v>
      </c>
      <c r="L2353" s="5" t="str">
        <f t="shared" si="541"/>
        <v>Normal</v>
      </c>
      <c r="M2353" s="6">
        <f t="shared" si="548"/>
        <v>3595.3928571428578</v>
      </c>
      <c r="N2353" s="1">
        <v>380049604</v>
      </c>
      <c r="O2353" s="5">
        <f t="shared" si="547"/>
        <v>0.15424801815176897</v>
      </c>
      <c r="P2353" s="1">
        <v>7.64</v>
      </c>
      <c r="Q2353" s="1">
        <v>7.16</v>
      </c>
      <c r="R2353" s="1">
        <f t="shared" si="542"/>
        <v>0.43139768276670848</v>
      </c>
      <c r="S2353" s="1">
        <f t="shared" si="543"/>
        <v>-6.9230300796231325E-2</v>
      </c>
      <c r="T2353" s="1">
        <f t="shared" si="544"/>
        <v>1.1734783600262186</v>
      </c>
      <c r="U2353" s="1">
        <f t="shared" si="544"/>
        <v>0.70886815238604206</v>
      </c>
      <c r="V2353" s="1">
        <f t="shared" si="545"/>
        <v>0.56112847359568452</v>
      </c>
      <c r="W2353" s="7" t="str">
        <f t="shared" si="546"/>
        <v>Moderate Stress</v>
      </c>
      <c r="X2353" s="1">
        <v>4.92</v>
      </c>
      <c r="Y2353" s="1">
        <v>9.3699999999999992</v>
      </c>
      <c r="Z2353" s="1">
        <v>109</v>
      </c>
      <c r="AA2353" s="1">
        <v>16956</v>
      </c>
      <c r="AB2353" s="1">
        <v>145</v>
      </c>
      <c r="AC2353" s="1">
        <v>1.2</v>
      </c>
      <c r="AD2353" s="1">
        <v>142.99</v>
      </c>
      <c r="AE2353" s="1">
        <v>27.88</v>
      </c>
      <c r="AF2353" s="1">
        <v>1219.48</v>
      </c>
      <c r="AG2353" s="1">
        <v>199.71</v>
      </c>
      <c r="AH2353" s="1">
        <v>3267</v>
      </c>
      <c r="AI2353" s="1">
        <v>4.55</v>
      </c>
      <c r="AJ2353" s="1">
        <v>19</v>
      </c>
      <c r="AK2353" s="1">
        <v>57.87</v>
      </c>
      <c r="AL2353" s="1">
        <v>13322</v>
      </c>
      <c r="AM2353" s="1">
        <f t="shared" si="549"/>
        <v>4042.8878210353769</v>
      </c>
    </row>
    <row r="2354" spans="1:39" x14ac:dyDescent="0.3">
      <c r="A2354" s="2">
        <v>38878</v>
      </c>
      <c r="B2354" s="1" t="s">
        <v>26</v>
      </c>
      <c r="C2354" s="1">
        <v>3394.25</v>
      </c>
      <c r="D2354" s="1">
        <v>3348.47</v>
      </c>
      <c r="E2354" s="5">
        <f t="shared" si="536"/>
        <v>-1.3487515651469455E-2</v>
      </c>
      <c r="F2354" s="6">
        <f t="shared" si="537"/>
        <v>-45.7800000000002</v>
      </c>
      <c r="G2354" s="1">
        <v>3428.71</v>
      </c>
      <c r="H2354" s="1">
        <v>3335.43</v>
      </c>
      <c r="I2354" s="5">
        <f t="shared" si="538"/>
        <v>2.7481770641526168E-2</v>
      </c>
      <c r="J2354" s="5" t="str">
        <f t="shared" si="539"/>
        <v>Medium</v>
      </c>
      <c r="K2354" s="6">
        <f t="shared" si="540"/>
        <v>416</v>
      </c>
      <c r="L2354" s="5" t="str">
        <f t="shared" si="541"/>
        <v>Normal</v>
      </c>
      <c r="M2354" s="6">
        <f t="shared" si="548"/>
        <v>3594.7085714285718</v>
      </c>
      <c r="N2354" s="1">
        <v>928728009</v>
      </c>
      <c r="O2354" s="5">
        <f t="shared" si="547"/>
        <v>-0.18737304486051629</v>
      </c>
      <c r="P2354" s="1">
        <v>1.02</v>
      </c>
      <c r="Q2354" s="1">
        <v>4.83</v>
      </c>
      <c r="R2354" s="1">
        <f t="shared" si="542"/>
        <v>-1.4877264401441843</v>
      </c>
      <c r="S2354" s="1">
        <f t="shared" si="543"/>
        <v>-0.50506940273218359</v>
      </c>
      <c r="T2354" s="1">
        <f t="shared" si="544"/>
        <v>-0.37060382683434612</v>
      </c>
      <c r="U2354" s="1">
        <f t="shared" si="544"/>
        <v>-9.1677995076105231E-2</v>
      </c>
      <c r="V2354" s="1">
        <f t="shared" si="545"/>
        <v>-0.61376941619670478</v>
      </c>
      <c r="W2354" s="7" t="str">
        <f t="shared" si="546"/>
        <v>Low Stress</v>
      </c>
      <c r="X2354" s="1">
        <v>2.54</v>
      </c>
      <c r="Y2354" s="1">
        <v>8.8699999999999992</v>
      </c>
      <c r="Z2354" s="1">
        <v>63</v>
      </c>
      <c r="AA2354" s="1">
        <v>19771</v>
      </c>
      <c r="AB2354" s="1">
        <v>3741</v>
      </c>
      <c r="AC2354" s="1">
        <v>0.81</v>
      </c>
      <c r="AD2354" s="1">
        <v>129.22</v>
      </c>
      <c r="AE2354" s="1">
        <v>66.67</v>
      </c>
      <c r="AF2354" s="1">
        <v>2032.9</v>
      </c>
      <c r="AG2354" s="1">
        <v>159.66999999999999</v>
      </c>
      <c r="AH2354" s="1">
        <v>1612</v>
      </c>
      <c r="AI2354" s="1">
        <v>8.0500000000000007</v>
      </c>
      <c r="AJ2354" s="1">
        <v>10</v>
      </c>
      <c r="AK2354" s="1">
        <v>21.09</v>
      </c>
      <c r="AL2354" s="1">
        <v>5525</v>
      </c>
      <c r="AM2354" s="1">
        <f t="shared" si="549"/>
        <v>4004.526103847531</v>
      </c>
    </row>
    <row r="2355" spans="1:39" x14ac:dyDescent="0.3">
      <c r="A2355" s="2">
        <v>38879</v>
      </c>
      <c r="B2355" s="1" t="s">
        <v>25</v>
      </c>
      <c r="C2355" s="1">
        <v>2656.56</v>
      </c>
      <c r="D2355" s="1">
        <v>2656.19</v>
      </c>
      <c r="E2355" s="5">
        <f t="shared" si="536"/>
        <v>-1.392778631011123E-4</v>
      </c>
      <c r="F2355" s="6">
        <f t="shared" si="537"/>
        <v>-0.36999999999989086</v>
      </c>
      <c r="G2355" s="1">
        <v>2661.9</v>
      </c>
      <c r="H2355" s="1">
        <v>2612.8000000000002</v>
      </c>
      <c r="I2355" s="5">
        <f t="shared" si="538"/>
        <v>1.848254886018005E-2</v>
      </c>
      <c r="J2355" s="5" t="str">
        <f t="shared" si="539"/>
        <v>Low</v>
      </c>
      <c r="K2355" s="6">
        <f t="shared" si="540"/>
        <v>416</v>
      </c>
      <c r="L2355" s="5" t="str">
        <f t="shared" si="541"/>
        <v>Normal</v>
      </c>
      <c r="M2355" s="6">
        <f t="shared" si="548"/>
        <v>3632.8514285714286</v>
      </c>
      <c r="N2355" s="1">
        <v>801911695</v>
      </c>
      <c r="O2355" s="5">
        <f t="shared" si="547"/>
        <v>-0.20674517018220256</v>
      </c>
      <c r="P2355" s="1">
        <v>1.45</v>
      </c>
      <c r="Q2355" s="1">
        <v>6.27</v>
      </c>
      <c r="R2355" s="1">
        <f t="shared" si="542"/>
        <v>-1.0441583223575139</v>
      </c>
      <c r="S2355" s="1">
        <f t="shared" si="543"/>
        <v>-0.52978430066132798</v>
      </c>
      <c r="T2355" s="1">
        <f t="shared" si="544"/>
        <v>-0.27030845820140914</v>
      </c>
      <c r="U2355" s="1">
        <f t="shared" si="544"/>
        <v>0.4030801389777538</v>
      </c>
      <c r="V2355" s="1">
        <f t="shared" si="545"/>
        <v>-0.36029273556062436</v>
      </c>
      <c r="W2355" s="7" t="str">
        <f t="shared" si="546"/>
        <v>Low Stress</v>
      </c>
      <c r="X2355" s="1">
        <v>10.78</v>
      </c>
      <c r="Y2355" s="1">
        <v>2.39</v>
      </c>
      <c r="Z2355" s="1">
        <v>66</v>
      </c>
      <c r="AA2355" s="1">
        <v>14200</v>
      </c>
      <c r="AB2355" s="1">
        <v>1775</v>
      </c>
      <c r="AC2355" s="1">
        <v>1.1599999999999999</v>
      </c>
      <c r="AD2355" s="1">
        <v>119.8</v>
      </c>
      <c r="AE2355" s="1">
        <v>96.03</v>
      </c>
      <c r="AF2355" s="1">
        <v>844.83</v>
      </c>
      <c r="AG2355" s="1">
        <v>100.4</v>
      </c>
      <c r="AH2355" s="1">
        <v>8021</v>
      </c>
      <c r="AI2355" s="1">
        <v>8.85</v>
      </c>
      <c r="AJ2355" s="1">
        <v>24</v>
      </c>
      <c r="AK2355" s="1">
        <v>92.66</v>
      </c>
      <c r="AL2355" s="1">
        <v>14273</v>
      </c>
      <c r="AM2355" s="1">
        <f t="shared" si="549"/>
        <v>4007.7194094918664</v>
      </c>
    </row>
    <row r="2356" spans="1:39" x14ac:dyDescent="0.3">
      <c r="A2356" s="2">
        <v>38880</v>
      </c>
      <c r="B2356" s="1" t="s">
        <v>25</v>
      </c>
      <c r="C2356" s="1">
        <v>4831.78</v>
      </c>
      <c r="D2356" s="1">
        <v>4836.2299999999996</v>
      </c>
      <c r="E2356" s="5">
        <f t="shared" si="536"/>
        <v>9.2098564090248693E-4</v>
      </c>
      <c r="F2356" s="6">
        <f t="shared" si="537"/>
        <v>4.4499999999998181</v>
      </c>
      <c r="G2356" s="1">
        <v>4877.29</v>
      </c>
      <c r="H2356" s="1">
        <v>4799.57</v>
      </c>
      <c r="I2356" s="5">
        <f t="shared" si="538"/>
        <v>1.6085169440661674E-2</v>
      </c>
      <c r="J2356" s="5" t="str">
        <f t="shared" si="539"/>
        <v>Low</v>
      </c>
      <c r="K2356" s="6">
        <f t="shared" si="540"/>
        <v>416</v>
      </c>
      <c r="L2356" s="5" t="str">
        <f t="shared" si="541"/>
        <v>Normal</v>
      </c>
      <c r="M2356" s="6">
        <f t="shared" si="548"/>
        <v>3724.5085714285715</v>
      </c>
      <c r="N2356" s="1">
        <v>587868798</v>
      </c>
      <c r="O2356" s="5">
        <f t="shared" si="547"/>
        <v>0.82073948023296506</v>
      </c>
      <c r="P2356" s="1">
        <v>-2.78</v>
      </c>
      <c r="Q2356" s="1">
        <v>5.04</v>
      </c>
      <c r="R2356" s="1">
        <f t="shared" si="542"/>
        <v>-0.29549593064112861</v>
      </c>
      <c r="S2356" s="1">
        <f t="shared" si="543"/>
        <v>0.78107745751374735</v>
      </c>
      <c r="T2356" s="1">
        <f t="shared" si="544"/>
        <v>-1.2569349914975103</v>
      </c>
      <c r="U2356" s="1">
        <f t="shared" si="544"/>
        <v>-1.9525767193250776E-2</v>
      </c>
      <c r="V2356" s="1">
        <f t="shared" si="545"/>
        <v>-0.19771980795453559</v>
      </c>
      <c r="W2356" s="7" t="str">
        <f t="shared" si="546"/>
        <v>Low Stress</v>
      </c>
      <c r="X2356" s="1">
        <v>4.79</v>
      </c>
      <c r="Y2356" s="1">
        <v>3.85</v>
      </c>
      <c r="Z2356" s="1">
        <v>96</v>
      </c>
      <c r="AA2356" s="1">
        <v>5857</v>
      </c>
      <c r="AB2356" s="1">
        <v>3452</v>
      </c>
      <c r="AC2356" s="1">
        <v>1.02</v>
      </c>
      <c r="AD2356" s="1">
        <v>115.64</v>
      </c>
      <c r="AE2356" s="1">
        <v>27.83</v>
      </c>
      <c r="AF2356" s="1">
        <v>2131.79</v>
      </c>
      <c r="AG2356" s="1">
        <v>305.98</v>
      </c>
      <c r="AH2356" s="1">
        <v>4493</v>
      </c>
      <c r="AI2356" s="1">
        <v>9.74</v>
      </c>
      <c r="AJ2356" s="1">
        <v>3</v>
      </c>
      <c r="AK2356" s="1">
        <v>11.15</v>
      </c>
      <c r="AL2356" s="1">
        <v>14473</v>
      </c>
      <c r="AM2356" s="1">
        <f t="shared" si="549"/>
        <v>3958.2779060640155</v>
      </c>
    </row>
    <row r="2357" spans="1:39" x14ac:dyDescent="0.3">
      <c r="A2357" s="2">
        <v>38881</v>
      </c>
      <c r="B2357" s="1" t="s">
        <v>26</v>
      </c>
      <c r="C2357" s="1">
        <v>3164.46</v>
      </c>
      <c r="D2357" s="1">
        <v>3131.3</v>
      </c>
      <c r="E2357" s="5">
        <f t="shared" si="536"/>
        <v>-1.0478881072916028E-2</v>
      </c>
      <c r="F2357" s="6">
        <f t="shared" si="537"/>
        <v>-33.159999999999854</v>
      </c>
      <c r="G2357" s="1">
        <v>3186.24</v>
      </c>
      <c r="H2357" s="1">
        <v>3130.28</v>
      </c>
      <c r="I2357" s="5">
        <f t="shared" si="538"/>
        <v>1.7683901834752085E-2</v>
      </c>
      <c r="J2357" s="5" t="str">
        <f t="shared" si="539"/>
        <v>Low</v>
      </c>
      <c r="K2357" s="6">
        <f t="shared" si="540"/>
        <v>416</v>
      </c>
      <c r="L2357" s="5" t="str">
        <f t="shared" si="541"/>
        <v>Normal</v>
      </c>
      <c r="M2357" s="6">
        <f t="shared" si="548"/>
        <v>3712.4328571428568</v>
      </c>
      <c r="N2357" s="1">
        <v>290550104</v>
      </c>
      <c r="O2357" s="5">
        <f t="shared" si="547"/>
        <v>-0.35253286134034145</v>
      </c>
      <c r="P2357" s="1">
        <v>-4.29</v>
      </c>
      <c r="Q2357" s="1">
        <v>9.67</v>
      </c>
      <c r="R2357" s="1">
        <f t="shared" si="542"/>
        <v>0.74444198681301677</v>
      </c>
      <c r="S2357" s="1">
        <f t="shared" si="543"/>
        <v>-0.71577978884173399</v>
      </c>
      <c r="T2357" s="1">
        <f t="shared" si="544"/>
        <v>-1.6091350069294519</v>
      </c>
      <c r="U2357" s="1">
        <f t="shared" si="544"/>
        <v>1.5712590666049215</v>
      </c>
      <c r="V2357" s="1">
        <f t="shared" si="545"/>
        <v>-2.3034355883119195E-3</v>
      </c>
      <c r="W2357" s="7" t="str">
        <f t="shared" si="546"/>
        <v>Low Stress</v>
      </c>
      <c r="X2357" s="1">
        <v>14.86</v>
      </c>
      <c r="Y2357" s="1">
        <v>7.74</v>
      </c>
      <c r="Z2357" s="1">
        <v>105</v>
      </c>
      <c r="AA2357" s="1">
        <v>26063</v>
      </c>
      <c r="AB2357" s="1">
        <v>1369</v>
      </c>
      <c r="AC2357" s="1">
        <v>0.84</v>
      </c>
      <c r="AD2357" s="1">
        <v>100.39</v>
      </c>
      <c r="AE2357" s="1">
        <v>78.84</v>
      </c>
      <c r="AF2357" s="1">
        <v>2076.04</v>
      </c>
      <c r="AG2357" s="1">
        <v>252.44</v>
      </c>
      <c r="AH2357" s="1">
        <v>6938</v>
      </c>
      <c r="AI2357" s="1">
        <v>3.46</v>
      </c>
      <c r="AJ2357" s="1">
        <v>18</v>
      </c>
      <c r="AK2357" s="1">
        <v>69.06</v>
      </c>
      <c r="AL2357" s="1">
        <v>2386</v>
      </c>
      <c r="AM2357" s="1">
        <f t="shared" si="549"/>
        <v>3896.4490542445483</v>
      </c>
    </row>
    <row r="2358" spans="1:39" x14ac:dyDescent="0.3">
      <c r="A2358" s="2">
        <v>38882</v>
      </c>
      <c r="B2358" s="1" t="s">
        <v>25</v>
      </c>
      <c r="C2358" s="1">
        <v>3420.36</v>
      </c>
      <c r="D2358" s="1">
        <v>3446.41</v>
      </c>
      <c r="E2358" s="5">
        <f t="shared" si="536"/>
        <v>7.6161573635522943E-3</v>
      </c>
      <c r="F2358" s="6">
        <f t="shared" si="537"/>
        <v>26.049999999999727</v>
      </c>
      <c r="G2358" s="1">
        <v>3450.03</v>
      </c>
      <c r="H2358" s="1">
        <v>3384.13</v>
      </c>
      <c r="I2358" s="5">
        <f t="shared" si="538"/>
        <v>1.9266977745032714E-2</v>
      </c>
      <c r="J2358" s="5" t="str">
        <f t="shared" si="539"/>
        <v>Low</v>
      </c>
      <c r="K2358" s="6">
        <f t="shared" si="540"/>
        <v>416</v>
      </c>
      <c r="L2358" s="5" t="str">
        <f t="shared" si="541"/>
        <v>Normal</v>
      </c>
      <c r="M2358" s="6">
        <f t="shared" si="548"/>
        <v>3587.0071428571428</v>
      </c>
      <c r="N2358" s="1">
        <v>206975595</v>
      </c>
      <c r="O2358" s="5">
        <f t="shared" si="547"/>
        <v>0.10063232523233151</v>
      </c>
      <c r="P2358" s="1">
        <v>4.62</v>
      </c>
      <c r="Q2358" s="1">
        <v>6.92</v>
      </c>
      <c r="R2358" s="1">
        <f t="shared" si="542"/>
        <v>1.0367623238642507</v>
      </c>
      <c r="S2358" s="1">
        <f t="shared" si="543"/>
        <v>-0.13763303699063592</v>
      </c>
      <c r="T2358" s="1">
        <f t="shared" si="544"/>
        <v>0.46907832916233572</v>
      </c>
      <c r="U2358" s="1">
        <f t="shared" si="544"/>
        <v>0.62640846337706535</v>
      </c>
      <c r="V2358" s="1">
        <f t="shared" si="545"/>
        <v>0.49865401985325397</v>
      </c>
      <c r="W2358" s="7" t="str">
        <f t="shared" si="546"/>
        <v>Moderate Stress</v>
      </c>
      <c r="X2358" s="1">
        <v>8.94</v>
      </c>
      <c r="Y2358" s="1">
        <v>2.48</v>
      </c>
      <c r="Z2358" s="1">
        <v>102</v>
      </c>
      <c r="AA2358" s="1">
        <v>1845</v>
      </c>
      <c r="AB2358" s="1">
        <v>4083</v>
      </c>
      <c r="AC2358" s="1">
        <v>1.1100000000000001</v>
      </c>
      <c r="AD2358" s="1">
        <v>100.87</v>
      </c>
      <c r="AE2358" s="1">
        <v>26.8</v>
      </c>
      <c r="AF2358" s="1">
        <v>943.06</v>
      </c>
      <c r="AG2358" s="1">
        <v>345.31</v>
      </c>
      <c r="AH2358" s="1">
        <v>1289</v>
      </c>
      <c r="AI2358" s="1">
        <v>5.95</v>
      </c>
      <c r="AJ2358" s="1">
        <v>27</v>
      </c>
      <c r="AK2358" s="1">
        <v>88.6</v>
      </c>
      <c r="AL2358" s="1">
        <v>11246</v>
      </c>
      <c r="AM2358" s="1">
        <f t="shared" si="549"/>
        <v>3926.1137833553776</v>
      </c>
    </row>
    <row r="2359" spans="1:39" x14ac:dyDescent="0.3">
      <c r="A2359" s="2">
        <v>38883</v>
      </c>
      <c r="B2359" s="1" t="s">
        <v>26</v>
      </c>
      <c r="C2359" s="1">
        <v>1881.95</v>
      </c>
      <c r="D2359" s="1">
        <v>1930.44</v>
      </c>
      <c r="E2359" s="5">
        <f t="shared" si="536"/>
        <v>2.5765827997555731E-2</v>
      </c>
      <c r="F2359" s="6">
        <f t="shared" si="537"/>
        <v>48.490000000000009</v>
      </c>
      <c r="G2359" s="1">
        <v>1969.75</v>
      </c>
      <c r="H2359" s="1">
        <v>1880.17</v>
      </c>
      <c r="I2359" s="5">
        <f t="shared" si="538"/>
        <v>4.7599564281729019E-2</v>
      </c>
      <c r="J2359" s="5" t="str">
        <f t="shared" si="539"/>
        <v>Medium</v>
      </c>
      <c r="K2359" s="6">
        <f t="shared" si="540"/>
        <v>416</v>
      </c>
      <c r="L2359" s="5" t="str">
        <f t="shared" si="541"/>
        <v>Normal</v>
      </c>
      <c r="M2359" s="6">
        <f t="shared" si="548"/>
        <v>3352.7985714285714</v>
      </c>
      <c r="N2359" s="1">
        <v>668920536</v>
      </c>
      <c r="O2359" s="5">
        <f t="shared" si="547"/>
        <v>-0.43986931328541873</v>
      </c>
      <c r="P2359" s="1">
        <v>-4.03</v>
      </c>
      <c r="Q2359" s="1">
        <v>2.5099999999999998</v>
      </c>
      <c r="R2359" s="1">
        <f t="shared" si="542"/>
        <v>-0.57899231792769124</v>
      </c>
      <c r="S2359" s="1">
        <f t="shared" si="543"/>
        <v>-0.82720336573238384</v>
      </c>
      <c r="T2359" s="1">
        <f t="shared" si="544"/>
        <v>-1.548491295663025</v>
      </c>
      <c r="U2359" s="1">
        <f t="shared" si="544"/>
        <v>-0.88878832216287851</v>
      </c>
      <c r="V2359" s="1">
        <f t="shared" si="545"/>
        <v>-0.96086882537149465</v>
      </c>
      <c r="W2359" s="7" t="str">
        <f t="shared" si="546"/>
        <v>Low Stress</v>
      </c>
      <c r="X2359" s="1">
        <v>5.76</v>
      </c>
      <c r="Y2359" s="1">
        <v>6.12</v>
      </c>
      <c r="Z2359" s="1">
        <v>67</v>
      </c>
      <c r="AA2359" s="1">
        <v>28488</v>
      </c>
      <c r="AB2359" s="1">
        <v>4063</v>
      </c>
      <c r="AC2359" s="1">
        <v>1.02</v>
      </c>
      <c r="AD2359" s="1">
        <v>95.62</v>
      </c>
      <c r="AE2359" s="1">
        <v>119.86</v>
      </c>
      <c r="AF2359" s="1">
        <v>1008.42</v>
      </c>
      <c r="AG2359" s="1">
        <v>186.55</v>
      </c>
      <c r="AH2359" s="1">
        <v>4076</v>
      </c>
      <c r="AI2359" s="1">
        <v>8.23</v>
      </c>
      <c r="AJ2359" s="1">
        <v>9</v>
      </c>
      <c r="AK2359" s="1">
        <v>8.49</v>
      </c>
      <c r="AL2359" s="1">
        <v>10164</v>
      </c>
      <c r="AM2359" s="1">
        <f t="shared" si="549"/>
        <v>3957.5704479161664</v>
      </c>
    </row>
    <row r="2360" spans="1:39" x14ac:dyDescent="0.3">
      <c r="A2360" s="2">
        <v>38884</v>
      </c>
      <c r="B2360" s="1" t="s">
        <v>24</v>
      </c>
      <c r="C2360" s="1">
        <v>3502.6</v>
      </c>
      <c r="D2360" s="1">
        <v>3547.18</v>
      </c>
      <c r="E2360" s="5">
        <f t="shared" si="536"/>
        <v>1.2727688003197605E-2</v>
      </c>
      <c r="F2360" s="6">
        <f t="shared" si="537"/>
        <v>44.579999999999927</v>
      </c>
      <c r="G2360" s="1">
        <v>3566.03</v>
      </c>
      <c r="H2360" s="1">
        <v>3452.73</v>
      </c>
      <c r="I2360" s="5">
        <f t="shared" si="538"/>
        <v>3.234739907497293E-2</v>
      </c>
      <c r="J2360" s="5" t="str">
        <f t="shared" si="539"/>
        <v>Medium</v>
      </c>
      <c r="K2360" s="6">
        <f t="shared" si="540"/>
        <v>416</v>
      </c>
      <c r="L2360" s="5" t="str">
        <f t="shared" si="541"/>
        <v>Normal</v>
      </c>
      <c r="M2360" s="6">
        <f t="shared" si="548"/>
        <v>3270.8885714285711</v>
      </c>
      <c r="N2360" s="1">
        <v>785248733</v>
      </c>
      <c r="O2360" s="5">
        <f t="shared" si="547"/>
        <v>0.83749818694183698</v>
      </c>
      <c r="P2360" s="1">
        <v>6.01</v>
      </c>
      <c r="Q2360" s="1">
        <v>9.1</v>
      </c>
      <c r="R2360" s="1">
        <f t="shared" si="542"/>
        <v>-0.9858759258900468</v>
      </c>
      <c r="S2360" s="1">
        <f t="shared" si="543"/>
        <v>0.80245816401116876</v>
      </c>
      <c r="T2360" s="1">
        <f t="shared" si="544"/>
        <v>0.79328893939438783</v>
      </c>
      <c r="U2360" s="1">
        <f t="shared" si="544"/>
        <v>1.3754173052086023</v>
      </c>
      <c r="V2360" s="1">
        <f t="shared" si="545"/>
        <v>0.49632212068102799</v>
      </c>
      <c r="W2360" s="7" t="str">
        <f t="shared" si="546"/>
        <v>Moderate Stress</v>
      </c>
      <c r="X2360" s="1">
        <v>10.55</v>
      </c>
      <c r="Y2360" s="1">
        <v>7.15</v>
      </c>
      <c r="Z2360" s="1">
        <v>118</v>
      </c>
      <c r="AA2360" s="1">
        <v>10478</v>
      </c>
      <c r="AB2360" s="1">
        <v>3123</v>
      </c>
      <c r="AC2360" s="1">
        <v>0.94</v>
      </c>
      <c r="AD2360" s="1">
        <v>106.99</v>
      </c>
      <c r="AE2360" s="1">
        <v>133.34</v>
      </c>
      <c r="AF2360" s="1">
        <v>1301.69</v>
      </c>
      <c r="AG2360" s="1">
        <v>432.42</v>
      </c>
      <c r="AH2360" s="1">
        <v>5104</v>
      </c>
      <c r="AI2360" s="1">
        <v>5.32</v>
      </c>
      <c r="AJ2360" s="1">
        <v>20</v>
      </c>
      <c r="AK2360" s="1">
        <v>2.97</v>
      </c>
      <c r="AL2360" s="1">
        <v>13997</v>
      </c>
      <c r="AM2360" s="1">
        <f t="shared" si="549"/>
        <v>3971.3652652191031</v>
      </c>
    </row>
    <row r="2361" spans="1:39" x14ac:dyDescent="0.3">
      <c r="A2361" s="2">
        <v>38885</v>
      </c>
      <c r="B2361" s="1" t="s">
        <v>25</v>
      </c>
      <c r="C2361" s="1">
        <v>3286.43</v>
      </c>
      <c r="D2361" s="1">
        <v>3256.14</v>
      </c>
      <c r="E2361" s="5">
        <f t="shared" si="536"/>
        <v>-9.2166880170884407E-3</v>
      </c>
      <c r="F2361" s="6">
        <f t="shared" si="537"/>
        <v>-30.289999999999964</v>
      </c>
      <c r="G2361" s="1">
        <v>3291.45</v>
      </c>
      <c r="H2361" s="1">
        <v>3212.51</v>
      </c>
      <c r="I2361" s="5">
        <f t="shared" si="538"/>
        <v>2.4019985211916763E-2</v>
      </c>
      <c r="J2361" s="5" t="str">
        <f t="shared" si="539"/>
        <v>Medium</v>
      </c>
      <c r="K2361" s="6">
        <f t="shared" si="540"/>
        <v>416</v>
      </c>
      <c r="L2361" s="5" t="str">
        <f t="shared" si="541"/>
        <v>Normal</v>
      </c>
      <c r="M2361" s="6">
        <f t="shared" si="548"/>
        <v>3257.6985714285715</v>
      </c>
      <c r="N2361" s="1">
        <v>318091597</v>
      </c>
      <c r="O2361" s="5">
        <f t="shared" si="547"/>
        <v>-8.2048274967720825E-2</v>
      </c>
      <c r="P2361" s="1">
        <v>3.09</v>
      </c>
      <c r="Q2361" s="1">
        <v>2.94</v>
      </c>
      <c r="R2361" s="1">
        <f t="shared" si="542"/>
        <v>0.64810952117263587</v>
      </c>
      <c r="S2361" s="1">
        <f t="shared" si="543"/>
        <v>-0.3706963851058202</v>
      </c>
      <c r="T2361" s="1">
        <f t="shared" si="544"/>
        <v>0.11221341286374589</v>
      </c>
      <c r="U2361" s="1">
        <f t="shared" si="544"/>
        <v>-0.74104804602179553</v>
      </c>
      <c r="V2361" s="1">
        <f t="shared" si="545"/>
        <v>-8.7855374272808484E-2</v>
      </c>
      <c r="W2361" s="7" t="str">
        <f t="shared" si="546"/>
        <v>Low Stress</v>
      </c>
      <c r="X2361" s="1">
        <v>5.58</v>
      </c>
      <c r="Y2361" s="1">
        <v>6.71</v>
      </c>
      <c r="Z2361" s="1">
        <v>97</v>
      </c>
      <c r="AA2361" s="1">
        <v>14116</v>
      </c>
      <c r="AB2361" s="1">
        <v>2890</v>
      </c>
      <c r="AC2361" s="1">
        <v>1.04</v>
      </c>
      <c r="AD2361" s="1">
        <v>88.89</v>
      </c>
      <c r="AE2361" s="1">
        <v>145.30000000000001</v>
      </c>
      <c r="AF2361" s="1">
        <v>1402.94</v>
      </c>
      <c r="AG2361" s="1">
        <v>253.27</v>
      </c>
      <c r="AH2361" s="1">
        <v>5561</v>
      </c>
      <c r="AI2361" s="1">
        <v>4.62</v>
      </c>
      <c r="AJ2361" s="1">
        <v>35</v>
      </c>
      <c r="AK2361" s="1">
        <v>33.380000000000003</v>
      </c>
      <c r="AL2361" s="1">
        <v>13171</v>
      </c>
      <c r="AM2361" s="1">
        <f t="shared" si="549"/>
        <v>3920.1968801353014</v>
      </c>
    </row>
    <row r="2362" spans="1:39" x14ac:dyDescent="0.3">
      <c r="A2362" s="2">
        <v>38886</v>
      </c>
      <c r="B2362" s="1" t="s">
        <v>26</v>
      </c>
      <c r="C2362" s="1">
        <v>1739.35</v>
      </c>
      <c r="D2362" s="1">
        <v>1776.89</v>
      </c>
      <c r="E2362" s="5">
        <f t="shared" si="536"/>
        <v>2.1582775174634312E-2</v>
      </c>
      <c r="F2362" s="6">
        <f t="shared" si="537"/>
        <v>37.540000000000191</v>
      </c>
      <c r="G2362" s="1">
        <v>1808.58</v>
      </c>
      <c r="H2362" s="1">
        <v>1724.48</v>
      </c>
      <c r="I2362" s="5">
        <f t="shared" si="538"/>
        <v>4.8351395636300865E-2</v>
      </c>
      <c r="J2362" s="5" t="str">
        <f t="shared" si="539"/>
        <v>Medium</v>
      </c>
      <c r="K2362" s="6">
        <f t="shared" si="540"/>
        <v>416</v>
      </c>
      <c r="L2362" s="5" t="str">
        <f t="shared" si="541"/>
        <v>Normal</v>
      </c>
      <c r="M2362" s="6">
        <f t="shared" si="548"/>
        <v>3132.0842857142852</v>
      </c>
      <c r="N2362" s="1">
        <v>501740949</v>
      </c>
      <c r="O2362" s="5">
        <f t="shared" si="547"/>
        <v>-0.45429557697150608</v>
      </c>
      <c r="P2362" s="1">
        <v>-2.02</v>
      </c>
      <c r="Q2362" s="1">
        <v>3.72</v>
      </c>
      <c r="R2362" s="1">
        <f t="shared" si="542"/>
        <v>5.7552780160205902E-3</v>
      </c>
      <c r="S2362" s="1">
        <f t="shared" si="543"/>
        <v>-0.84560834859203104</v>
      </c>
      <c r="T2362" s="1">
        <f t="shared" si="544"/>
        <v>-1.0796687585648777</v>
      </c>
      <c r="U2362" s="1">
        <f t="shared" si="544"/>
        <v>-0.47305405674262169</v>
      </c>
      <c r="V2362" s="1">
        <f t="shared" si="545"/>
        <v>-0.59814397147087739</v>
      </c>
      <c r="W2362" s="7" t="str">
        <f t="shared" si="546"/>
        <v>Low Stress</v>
      </c>
      <c r="X2362" s="1">
        <v>12.66</v>
      </c>
      <c r="Y2362" s="1">
        <v>7.21</v>
      </c>
      <c r="Z2362" s="1">
        <v>58</v>
      </c>
      <c r="AA2362" s="1">
        <v>9723</v>
      </c>
      <c r="AB2362" s="1">
        <v>3270</v>
      </c>
      <c r="AC2362" s="1">
        <v>0.93</v>
      </c>
      <c r="AD2362" s="1">
        <v>107.13</v>
      </c>
      <c r="AE2362" s="1">
        <v>109.86</v>
      </c>
      <c r="AF2362" s="1">
        <v>2131.9499999999998</v>
      </c>
      <c r="AG2362" s="1">
        <v>293.16000000000003</v>
      </c>
      <c r="AH2362" s="1">
        <v>4178</v>
      </c>
      <c r="AI2362" s="1">
        <v>5.72</v>
      </c>
      <c r="AJ2362" s="1">
        <v>15</v>
      </c>
      <c r="AK2362" s="1">
        <v>79.02</v>
      </c>
      <c r="AL2362" s="1">
        <v>1582</v>
      </c>
      <c r="AM2362" s="1">
        <f t="shared" si="549"/>
        <v>3920.3285994571502</v>
      </c>
    </row>
    <row r="2363" spans="1:39" x14ac:dyDescent="0.3">
      <c r="A2363" s="2">
        <v>38887</v>
      </c>
      <c r="B2363" s="1" t="s">
        <v>24</v>
      </c>
      <c r="C2363" s="1">
        <v>1238.3499999999999</v>
      </c>
      <c r="D2363" s="1">
        <v>1258.8</v>
      </c>
      <c r="E2363" s="5">
        <f t="shared" si="536"/>
        <v>1.6513909637824564E-2</v>
      </c>
      <c r="F2363" s="6">
        <f t="shared" si="537"/>
        <v>20.450000000000045</v>
      </c>
      <c r="G2363" s="1">
        <v>1302.81</v>
      </c>
      <c r="H2363" s="1">
        <v>1225.48</v>
      </c>
      <c r="I2363" s="5">
        <f t="shared" si="538"/>
        <v>6.2445996689142753E-2</v>
      </c>
      <c r="J2363" s="5" t="str">
        <f t="shared" si="539"/>
        <v>High</v>
      </c>
      <c r="K2363" s="6">
        <f t="shared" si="540"/>
        <v>416</v>
      </c>
      <c r="L2363" s="5" t="str">
        <f t="shared" si="541"/>
        <v>⚠️ High Risk</v>
      </c>
      <c r="M2363" s="6">
        <f t="shared" si="548"/>
        <v>2621.022857142857</v>
      </c>
      <c r="N2363" s="1">
        <v>194953245</v>
      </c>
      <c r="O2363" s="5">
        <f t="shared" si="547"/>
        <v>-0.29157122838217342</v>
      </c>
      <c r="P2363" s="1">
        <v>3.09</v>
      </c>
      <c r="Q2363" s="1">
        <v>1.02</v>
      </c>
      <c r="R2363" s="1">
        <f t="shared" si="542"/>
        <v>1.0788131530728065</v>
      </c>
      <c r="S2363" s="1">
        <f t="shared" si="543"/>
        <v>-0.63800512492974437</v>
      </c>
      <c r="T2363" s="1">
        <f t="shared" si="544"/>
        <v>0.11221341286374589</v>
      </c>
      <c r="U2363" s="1">
        <f t="shared" si="544"/>
        <v>-1.400725558093608</v>
      </c>
      <c r="V2363" s="1">
        <f t="shared" si="545"/>
        <v>-0.21192602927170001</v>
      </c>
      <c r="W2363" s="7" t="str">
        <f t="shared" si="546"/>
        <v>Low Stress</v>
      </c>
      <c r="X2363" s="1">
        <v>6.01</v>
      </c>
      <c r="Y2363" s="1">
        <v>7.21</v>
      </c>
      <c r="Z2363" s="1">
        <v>103</v>
      </c>
      <c r="AA2363" s="1">
        <v>18890</v>
      </c>
      <c r="AB2363" s="1">
        <v>4922</v>
      </c>
      <c r="AC2363" s="1">
        <v>1.01</v>
      </c>
      <c r="AD2363" s="1">
        <v>138.36000000000001</v>
      </c>
      <c r="AE2363" s="1">
        <v>102.17</v>
      </c>
      <c r="AF2363" s="1">
        <v>904.02</v>
      </c>
      <c r="AG2363" s="1">
        <v>392.99</v>
      </c>
      <c r="AH2363" s="1">
        <v>5463</v>
      </c>
      <c r="AI2363" s="1">
        <v>3.57</v>
      </c>
      <c r="AJ2363" s="1">
        <v>32</v>
      </c>
      <c r="AK2363" s="1">
        <v>71.760000000000005</v>
      </c>
      <c r="AL2363" s="1">
        <v>2314</v>
      </c>
      <c r="AM2363" s="1">
        <f t="shared" si="549"/>
        <v>3879.3835047992402</v>
      </c>
    </row>
    <row r="2364" spans="1:39" x14ac:dyDescent="0.3">
      <c r="A2364" s="2">
        <v>38888</v>
      </c>
      <c r="B2364" s="1" t="s">
        <v>24</v>
      </c>
      <c r="C2364" s="1">
        <v>3417.44</v>
      </c>
      <c r="D2364" s="1">
        <v>3412.82</v>
      </c>
      <c r="E2364" s="5">
        <f t="shared" si="536"/>
        <v>-1.3518891333863625E-3</v>
      </c>
      <c r="F2364" s="6">
        <f t="shared" si="537"/>
        <v>-4.6199999999998909</v>
      </c>
      <c r="G2364" s="1">
        <v>3461.83</v>
      </c>
      <c r="H2364" s="1">
        <v>3393.75</v>
      </c>
      <c r="I2364" s="5">
        <f t="shared" si="538"/>
        <v>1.9921344632239317E-2</v>
      </c>
      <c r="J2364" s="5" t="str">
        <f t="shared" si="539"/>
        <v>Low</v>
      </c>
      <c r="K2364" s="6">
        <f t="shared" si="540"/>
        <v>416</v>
      </c>
      <c r="L2364" s="5" t="str">
        <f t="shared" si="541"/>
        <v>Normal</v>
      </c>
      <c r="M2364" s="6">
        <f t="shared" si="548"/>
        <v>2661.2400000000002</v>
      </c>
      <c r="N2364" s="1">
        <v>344232786</v>
      </c>
      <c r="O2364" s="5">
        <f t="shared" si="547"/>
        <v>1.7111693676517321</v>
      </c>
      <c r="P2364" s="1">
        <v>-2.2599999999999998</v>
      </c>
      <c r="Q2364" s="1">
        <v>9</v>
      </c>
      <c r="R2364" s="1">
        <f t="shared" si="542"/>
        <v>0.55667492860566048</v>
      </c>
      <c r="S2364" s="1">
        <f t="shared" si="543"/>
        <v>1.9170851704092788</v>
      </c>
      <c r="T2364" s="1">
        <f t="shared" si="544"/>
        <v>-1.1356475689646561</v>
      </c>
      <c r="U2364" s="1">
        <f t="shared" si="544"/>
        <v>1.3410591014548621</v>
      </c>
      <c r="V2364" s="1">
        <f t="shared" si="545"/>
        <v>0.66979290787628631</v>
      </c>
      <c r="W2364" s="7" t="str">
        <f t="shared" si="546"/>
        <v>Moderate Stress</v>
      </c>
      <c r="X2364" s="1">
        <v>14.85</v>
      </c>
      <c r="Y2364" s="1">
        <v>9.67</v>
      </c>
      <c r="Z2364" s="1">
        <v>84</v>
      </c>
      <c r="AA2364" s="1">
        <v>9922</v>
      </c>
      <c r="AB2364" s="1">
        <v>1112</v>
      </c>
      <c r="AC2364" s="1">
        <v>0.88</v>
      </c>
      <c r="AD2364" s="1">
        <v>140.91999999999999</v>
      </c>
      <c r="AE2364" s="1">
        <v>110.23</v>
      </c>
      <c r="AF2364" s="1">
        <v>1905.41</v>
      </c>
      <c r="AG2364" s="1">
        <v>166.47</v>
      </c>
      <c r="AH2364" s="1">
        <v>6209</v>
      </c>
      <c r="AI2364" s="1">
        <v>1.92</v>
      </c>
      <c r="AJ2364" s="1">
        <v>44</v>
      </c>
      <c r="AK2364" s="1">
        <v>82.23</v>
      </c>
      <c r="AL2364" s="1">
        <v>3934</v>
      </c>
      <c r="AM2364" s="1">
        <f t="shared" si="549"/>
        <v>3844.3899266558064</v>
      </c>
    </row>
    <row r="2365" spans="1:39" x14ac:dyDescent="0.3">
      <c r="A2365" s="2">
        <v>38889</v>
      </c>
      <c r="B2365" s="1" t="s">
        <v>26</v>
      </c>
      <c r="C2365" s="1">
        <v>4054.77</v>
      </c>
      <c r="D2365" s="1">
        <v>4058.83</v>
      </c>
      <c r="E2365" s="5">
        <f t="shared" si="536"/>
        <v>1.0012898388811068E-3</v>
      </c>
      <c r="F2365" s="6">
        <f t="shared" si="537"/>
        <v>4.0599999999999454</v>
      </c>
      <c r="G2365" s="1">
        <v>4106.71</v>
      </c>
      <c r="H2365" s="1">
        <v>4036.96</v>
      </c>
      <c r="I2365" s="5">
        <f t="shared" si="538"/>
        <v>1.7201962133487226E-2</v>
      </c>
      <c r="J2365" s="5" t="str">
        <f t="shared" si="539"/>
        <v>Low</v>
      </c>
      <c r="K2365" s="6">
        <f t="shared" si="540"/>
        <v>416</v>
      </c>
      <c r="L2365" s="5" t="str">
        <f t="shared" si="541"/>
        <v>Normal</v>
      </c>
      <c r="M2365" s="6">
        <f t="shared" si="548"/>
        <v>2748.7285714285713</v>
      </c>
      <c r="N2365" s="1">
        <v>685502373</v>
      </c>
      <c r="O2365" s="5">
        <f t="shared" si="547"/>
        <v>0.1892892095100239</v>
      </c>
      <c r="P2365" s="1">
        <v>1.58</v>
      </c>
      <c r="Q2365" s="1">
        <v>2.86</v>
      </c>
      <c r="R2365" s="1">
        <f t="shared" si="542"/>
        <v>-0.63699096175781689</v>
      </c>
      <c r="S2365" s="1">
        <f t="shared" si="543"/>
        <v>-2.4524856589477419E-2</v>
      </c>
      <c r="T2365" s="1">
        <f t="shared" si="544"/>
        <v>-0.23998660256819562</v>
      </c>
      <c r="U2365" s="1">
        <f t="shared" si="544"/>
        <v>-0.76853460902478776</v>
      </c>
      <c r="V2365" s="1">
        <f t="shared" si="545"/>
        <v>-0.4175092574850694</v>
      </c>
      <c r="W2365" s="7" t="str">
        <f t="shared" si="546"/>
        <v>Low Stress</v>
      </c>
      <c r="X2365" s="1">
        <v>9.8699999999999992</v>
      </c>
      <c r="Y2365" s="1">
        <v>3.79</v>
      </c>
      <c r="Z2365" s="1">
        <v>95</v>
      </c>
      <c r="AA2365" s="1">
        <v>9102</v>
      </c>
      <c r="AB2365" s="1">
        <v>4689</v>
      </c>
      <c r="AC2365" s="1">
        <v>0.86</v>
      </c>
      <c r="AD2365" s="1">
        <v>125</v>
      </c>
      <c r="AE2365" s="1">
        <v>131.1</v>
      </c>
      <c r="AF2365" s="1">
        <v>1188.51</v>
      </c>
      <c r="AG2365" s="1">
        <v>204.94</v>
      </c>
      <c r="AH2365" s="1">
        <v>1334</v>
      </c>
      <c r="AI2365" s="1">
        <v>0.67</v>
      </c>
      <c r="AJ2365" s="1">
        <v>45</v>
      </c>
      <c r="AK2365" s="1">
        <v>39.81</v>
      </c>
      <c r="AL2365" s="1">
        <v>12223</v>
      </c>
      <c r="AM2365" s="1">
        <f t="shared" si="549"/>
        <v>3846.7673371320388</v>
      </c>
    </row>
    <row r="2366" spans="1:39" x14ac:dyDescent="0.3">
      <c r="A2366" s="2">
        <v>38890</v>
      </c>
      <c r="B2366" s="1" t="s">
        <v>25</v>
      </c>
      <c r="C2366" s="1">
        <v>3093.61</v>
      </c>
      <c r="D2366" s="1">
        <v>3128.57</v>
      </c>
      <c r="E2366" s="5">
        <f t="shared" si="536"/>
        <v>1.1300713406020809E-2</v>
      </c>
      <c r="F2366" s="6">
        <f t="shared" si="537"/>
        <v>34.960000000000036</v>
      </c>
      <c r="G2366" s="1">
        <v>3171.96</v>
      </c>
      <c r="H2366" s="1">
        <v>3074.99</v>
      </c>
      <c r="I2366" s="5">
        <f t="shared" si="538"/>
        <v>3.1345256835864976E-2</v>
      </c>
      <c r="J2366" s="5" t="str">
        <f t="shared" si="539"/>
        <v>Medium</v>
      </c>
      <c r="K2366" s="6">
        <f t="shared" si="540"/>
        <v>416</v>
      </c>
      <c r="L2366" s="5" t="str">
        <f t="shared" si="541"/>
        <v>Normal</v>
      </c>
      <c r="M2366" s="6">
        <f t="shared" si="548"/>
        <v>2919.8899999999994</v>
      </c>
      <c r="N2366" s="1">
        <v>3380201</v>
      </c>
      <c r="O2366" s="5">
        <f t="shared" si="547"/>
        <v>-0.22919412737168096</v>
      </c>
      <c r="P2366" s="1">
        <v>6.99</v>
      </c>
      <c r="Q2366" s="1">
        <v>2.59</v>
      </c>
      <c r="R2366" s="1">
        <f t="shared" si="542"/>
        <v>1.7488822622076372</v>
      </c>
      <c r="S2366" s="1">
        <f t="shared" si="543"/>
        <v>-0.55842461122821208</v>
      </c>
      <c r="T2366" s="1">
        <f t="shared" si="544"/>
        <v>1.0218690818601512</v>
      </c>
      <c r="U2366" s="1">
        <f t="shared" si="544"/>
        <v>-0.86130175915988638</v>
      </c>
      <c r="V2366" s="1">
        <f t="shared" si="545"/>
        <v>0.33775624341992255</v>
      </c>
      <c r="W2366" s="7" t="str">
        <f t="shared" si="546"/>
        <v>Moderate Stress</v>
      </c>
      <c r="X2366" s="1">
        <v>12.98</v>
      </c>
      <c r="Y2366" s="1">
        <v>8.85</v>
      </c>
      <c r="Z2366" s="1">
        <v>50</v>
      </c>
      <c r="AA2366" s="1">
        <v>10997</v>
      </c>
      <c r="AB2366" s="1">
        <v>3607</v>
      </c>
      <c r="AC2366" s="1">
        <v>1.44</v>
      </c>
      <c r="AD2366" s="1">
        <v>97.98</v>
      </c>
      <c r="AE2366" s="1">
        <v>124.92</v>
      </c>
      <c r="AF2366" s="1">
        <v>1450.2</v>
      </c>
      <c r="AG2366" s="1">
        <v>161.9</v>
      </c>
      <c r="AH2366" s="1">
        <v>9944</v>
      </c>
      <c r="AI2366" s="1">
        <v>6.1</v>
      </c>
      <c r="AJ2366" s="1">
        <v>12</v>
      </c>
      <c r="AK2366" s="1">
        <v>99.38</v>
      </c>
      <c r="AL2366" s="1">
        <v>9528</v>
      </c>
      <c r="AM2366" s="1">
        <f t="shared" si="549"/>
        <v>3834.3211634407667</v>
      </c>
    </row>
    <row r="2367" spans="1:39" x14ac:dyDescent="0.3">
      <c r="A2367" s="2">
        <v>38891</v>
      </c>
      <c r="B2367" s="1" t="s">
        <v>26</v>
      </c>
      <c r="C2367" s="1">
        <v>1907.09</v>
      </c>
      <c r="D2367" s="1">
        <v>1905.1</v>
      </c>
      <c r="E2367" s="5">
        <f t="shared" ref="E2367:E2430" si="550">(D2367 - C2367) / C2367</f>
        <v>-1.0434746131540772E-3</v>
      </c>
      <c r="F2367" s="6">
        <f t="shared" si="537"/>
        <v>-1.9900000000000091</v>
      </c>
      <c r="G2367" s="1">
        <v>1907.2</v>
      </c>
      <c r="H2367" s="1">
        <v>1889.19</v>
      </c>
      <c r="I2367" s="5">
        <f t="shared" si="538"/>
        <v>9.4437074285953944E-3</v>
      </c>
      <c r="J2367" s="5" t="str">
        <f t="shared" si="539"/>
        <v>Low</v>
      </c>
      <c r="K2367" s="6">
        <f t="shared" si="540"/>
        <v>416</v>
      </c>
      <c r="L2367" s="5" t="str">
        <f t="shared" si="541"/>
        <v>Normal</v>
      </c>
      <c r="M2367" s="6">
        <f t="shared" si="548"/>
        <v>2685.3071428571425</v>
      </c>
      <c r="N2367" s="1">
        <v>627744851</v>
      </c>
      <c r="O2367" s="5">
        <f t="shared" si="547"/>
        <v>-0.391063648887511</v>
      </c>
      <c r="P2367" s="1">
        <v>1.93</v>
      </c>
      <c r="Q2367" s="1">
        <v>9.1999999999999993</v>
      </c>
      <c r="R2367" s="1">
        <f t="shared" si="542"/>
        <v>-0.43497124904512752</v>
      </c>
      <c r="S2367" s="1">
        <f t="shared" si="543"/>
        <v>-0.76493724913814265</v>
      </c>
      <c r="T2367" s="1">
        <f t="shared" si="544"/>
        <v>-0.15835083740185157</v>
      </c>
      <c r="U2367" s="1">
        <f t="shared" si="544"/>
        <v>1.4097755089623423</v>
      </c>
      <c r="V2367" s="1">
        <f t="shared" si="545"/>
        <v>1.2879043344305119E-2</v>
      </c>
      <c r="W2367" s="7" t="str">
        <f t="shared" si="546"/>
        <v>Moderate Stress</v>
      </c>
      <c r="X2367" s="1">
        <v>2.95</v>
      </c>
      <c r="Y2367" s="1">
        <v>0.71</v>
      </c>
      <c r="Z2367" s="1">
        <v>90</v>
      </c>
      <c r="AA2367" s="1">
        <v>18703</v>
      </c>
      <c r="AB2367" s="1">
        <v>4902</v>
      </c>
      <c r="AC2367" s="1">
        <v>1.43</v>
      </c>
      <c r="AD2367" s="1">
        <v>96.82</v>
      </c>
      <c r="AE2367" s="1">
        <v>77</v>
      </c>
      <c r="AF2367" s="1">
        <v>803.75</v>
      </c>
      <c r="AG2367" s="1">
        <v>407.23</v>
      </c>
      <c r="AH2367" s="1">
        <v>109</v>
      </c>
      <c r="AI2367" s="1">
        <v>3.79</v>
      </c>
      <c r="AJ2367" s="1">
        <v>28</v>
      </c>
      <c r="AK2367" s="1">
        <v>36.67</v>
      </c>
      <c r="AL2367" s="1">
        <v>4927</v>
      </c>
      <c r="AM2367" s="1">
        <f t="shared" si="549"/>
        <v>3860.3317461439378</v>
      </c>
    </row>
    <row r="2368" spans="1:39" x14ac:dyDescent="0.3">
      <c r="A2368" s="2">
        <v>38892</v>
      </c>
      <c r="B2368" s="1" t="s">
        <v>24</v>
      </c>
      <c r="C2368" s="1">
        <v>3666.09</v>
      </c>
      <c r="D2368" s="1">
        <v>3653.41</v>
      </c>
      <c r="E2368" s="5">
        <f t="shared" si="550"/>
        <v>-3.4587257814184297E-3</v>
      </c>
      <c r="F2368" s="6">
        <f t="shared" si="537"/>
        <v>-12.680000000000291</v>
      </c>
      <c r="G2368" s="1">
        <v>3685.1</v>
      </c>
      <c r="H2368" s="1">
        <v>3622.35</v>
      </c>
      <c r="I2368" s="5">
        <f t="shared" si="538"/>
        <v>1.7116328295268254E-2</v>
      </c>
      <c r="J2368" s="5" t="str">
        <f t="shared" si="539"/>
        <v>Low</v>
      </c>
      <c r="K2368" s="6">
        <f t="shared" si="540"/>
        <v>416</v>
      </c>
      <c r="L2368" s="5" t="str">
        <f t="shared" si="541"/>
        <v>Normal</v>
      </c>
      <c r="M2368" s="6">
        <f t="shared" si="548"/>
        <v>2742.06</v>
      </c>
      <c r="N2368" s="1">
        <v>466228258</v>
      </c>
      <c r="O2368" s="5">
        <f t="shared" si="547"/>
        <v>0.91769985827515621</v>
      </c>
      <c r="P2368" s="1">
        <v>-2.77</v>
      </c>
      <c r="Q2368" s="1">
        <v>8.06</v>
      </c>
      <c r="R2368" s="1">
        <f t="shared" si="542"/>
        <v>0.12996877238086726</v>
      </c>
      <c r="S2368" s="1">
        <f t="shared" si="543"/>
        <v>0.90477920973199188</v>
      </c>
      <c r="T2368" s="1">
        <f t="shared" si="544"/>
        <v>-1.2546025410641863</v>
      </c>
      <c r="U2368" s="1">
        <f t="shared" si="544"/>
        <v>1.0180919861697042</v>
      </c>
      <c r="V2368" s="1">
        <f t="shared" si="545"/>
        <v>0.19955935680459425</v>
      </c>
      <c r="W2368" s="7" t="str">
        <f t="shared" si="546"/>
        <v>Moderate Stress</v>
      </c>
      <c r="X2368" s="1">
        <v>6.53</v>
      </c>
      <c r="Y2368" s="1">
        <v>3.24</v>
      </c>
      <c r="Z2368" s="1">
        <v>81</v>
      </c>
      <c r="AA2368" s="1">
        <v>23678</v>
      </c>
      <c r="AB2368" s="1">
        <v>2171</v>
      </c>
      <c r="AC2368" s="1">
        <v>1.38</v>
      </c>
      <c r="AD2368" s="1">
        <v>99.46</v>
      </c>
      <c r="AE2368" s="1">
        <v>104.64</v>
      </c>
      <c r="AF2368" s="1">
        <v>1294.9100000000001</v>
      </c>
      <c r="AG2368" s="1">
        <v>139.01</v>
      </c>
      <c r="AH2368" s="1">
        <v>5148</v>
      </c>
      <c r="AI2368" s="1">
        <v>8.83</v>
      </c>
      <c r="AJ2368" s="1">
        <v>3</v>
      </c>
      <c r="AK2368" s="1">
        <v>80.56</v>
      </c>
      <c r="AL2368" s="1">
        <v>9307</v>
      </c>
      <c r="AM2368" s="1">
        <f t="shared" si="549"/>
        <v>3917.9406133490102</v>
      </c>
    </row>
    <row r="2369" spans="1:39" x14ac:dyDescent="0.3">
      <c r="A2369" s="2">
        <v>38893</v>
      </c>
      <c r="B2369" s="1" t="s">
        <v>26</v>
      </c>
      <c r="C2369" s="1">
        <v>1320.42</v>
      </c>
      <c r="D2369" s="1">
        <v>1319.74</v>
      </c>
      <c r="E2369" s="5">
        <f t="shared" si="550"/>
        <v>-5.1498765544301329E-4</v>
      </c>
      <c r="F2369" s="6">
        <f t="shared" si="537"/>
        <v>-0.68000000000006366</v>
      </c>
      <c r="G2369" s="1">
        <v>1361.35</v>
      </c>
      <c r="H2369" s="1">
        <v>1311.53</v>
      </c>
      <c r="I2369" s="5">
        <f t="shared" si="538"/>
        <v>3.7730419109071309E-2</v>
      </c>
      <c r="J2369" s="5" t="str">
        <f t="shared" si="539"/>
        <v>Medium</v>
      </c>
      <c r="K2369" s="6">
        <f t="shared" si="540"/>
        <v>416</v>
      </c>
      <c r="L2369" s="5" t="str">
        <f t="shared" si="541"/>
        <v>Normal</v>
      </c>
      <c r="M2369" s="6">
        <f t="shared" si="548"/>
        <v>2676.752857142857</v>
      </c>
      <c r="N2369" s="1">
        <v>878191381</v>
      </c>
      <c r="O2369" s="5">
        <f t="shared" si="547"/>
        <v>-0.63876487993408904</v>
      </c>
      <c r="P2369" s="1">
        <v>5.86</v>
      </c>
      <c r="Q2369" s="1">
        <v>1.41</v>
      </c>
      <c r="R2369" s="1">
        <f t="shared" si="542"/>
        <v>-1.3109634019025498</v>
      </c>
      <c r="S2369" s="1">
        <f t="shared" si="543"/>
        <v>-1.0809537181925932</v>
      </c>
      <c r="T2369" s="1">
        <f t="shared" si="544"/>
        <v>0.75830218289452622</v>
      </c>
      <c r="U2369" s="1">
        <f t="shared" si="544"/>
        <v>-1.2667285634540209</v>
      </c>
      <c r="V2369" s="1">
        <f t="shared" si="545"/>
        <v>-0.72508587516365941</v>
      </c>
      <c r="W2369" s="7" t="str">
        <f t="shared" si="546"/>
        <v>Low Stress</v>
      </c>
      <c r="X2369" s="1">
        <v>11.59</v>
      </c>
      <c r="Y2369" s="1">
        <v>0.96</v>
      </c>
      <c r="Z2369" s="1">
        <v>89</v>
      </c>
      <c r="AA2369" s="1">
        <v>24097</v>
      </c>
      <c r="AB2369" s="1">
        <v>2105</v>
      </c>
      <c r="AC2369" s="1">
        <v>0.96</v>
      </c>
      <c r="AD2369" s="1">
        <v>115</v>
      </c>
      <c r="AE2369" s="1">
        <v>41.05</v>
      </c>
      <c r="AF2369" s="1">
        <v>1091.27</v>
      </c>
      <c r="AG2369" s="1">
        <v>295.60000000000002</v>
      </c>
      <c r="AH2369" s="1">
        <v>3671</v>
      </c>
      <c r="AI2369" s="1">
        <v>2.23</v>
      </c>
      <c r="AJ2369" s="1">
        <v>41</v>
      </c>
      <c r="AK2369" s="1">
        <v>35.15</v>
      </c>
      <c r="AL2369" s="1">
        <v>11098</v>
      </c>
      <c r="AM2369" s="1">
        <f t="shared" si="549"/>
        <v>3927.9248769802207</v>
      </c>
    </row>
    <row r="2370" spans="1:39" x14ac:dyDescent="0.3">
      <c r="A2370" s="2">
        <v>38894</v>
      </c>
      <c r="B2370" s="1" t="s">
        <v>25</v>
      </c>
      <c r="C2370" s="1">
        <v>2767.33</v>
      </c>
      <c r="D2370" s="1">
        <v>2775.24</v>
      </c>
      <c r="E2370" s="5">
        <f t="shared" si="550"/>
        <v>2.8583508291385035E-3</v>
      </c>
      <c r="F2370" s="6">
        <f t="shared" si="537"/>
        <v>7.9099999999998545</v>
      </c>
      <c r="G2370" s="1">
        <v>2793.55</v>
      </c>
      <c r="H2370" s="1">
        <v>2725.03</v>
      </c>
      <c r="I2370" s="5">
        <f t="shared" si="538"/>
        <v>2.4760328547733731E-2</v>
      </c>
      <c r="J2370" s="5" t="str">
        <f t="shared" si="539"/>
        <v>Medium</v>
      </c>
      <c r="K2370" s="6">
        <f t="shared" si="540"/>
        <v>416</v>
      </c>
      <c r="L2370" s="5" t="str">
        <f t="shared" si="541"/>
        <v>Normal</v>
      </c>
      <c r="M2370" s="6">
        <f t="shared" si="548"/>
        <v>2893.3871428571429</v>
      </c>
      <c r="N2370" s="1">
        <v>482675342</v>
      </c>
      <c r="O2370" s="5">
        <f t="shared" si="547"/>
        <v>1.1028687468743841</v>
      </c>
      <c r="P2370" s="1">
        <v>-2.2000000000000002</v>
      </c>
      <c r="Q2370" s="1">
        <v>7.69</v>
      </c>
      <c r="R2370" s="1">
        <f t="shared" si="542"/>
        <v>7.2441456983896646E-2</v>
      </c>
      <c r="S2370" s="1">
        <f t="shared" si="543"/>
        <v>1.1410171085370302</v>
      </c>
      <c r="T2370" s="1">
        <f t="shared" si="544"/>
        <v>-1.1216528663647116</v>
      </c>
      <c r="U2370" s="1">
        <f t="shared" si="544"/>
        <v>0.89096663228086526</v>
      </c>
      <c r="V2370" s="1">
        <f t="shared" si="545"/>
        <v>0.24569308285927013</v>
      </c>
      <c r="W2370" s="7" t="str">
        <f t="shared" si="546"/>
        <v>Moderate Stress</v>
      </c>
      <c r="X2370" s="1">
        <v>10.52</v>
      </c>
      <c r="Y2370" s="1">
        <v>6.69</v>
      </c>
      <c r="Z2370" s="1">
        <v>60</v>
      </c>
      <c r="AA2370" s="1">
        <v>14961</v>
      </c>
      <c r="AB2370" s="1">
        <v>2417</v>
      </c>
      <c r="AC2370" s="1">
        <v>1.31</v>
      </c>
      <c r="AD2370" s="1">
        <v>148.35</v>
      </c>
      <c r="AE2370" s="1">
        <v>110.34</v>
      </c>
      <c r="AF2370" s="1">
        <v>1656.75</v>
      </c>
      <c r="AG2370" s="1">
        <v>399.96</v>
      </c>
      <c r="AH2370" s="1">
        <v>7386</v>
      </c>
      <c r="AI2370" s="1">
        <v>3.11</v>
      </c>
      <c r="AJ2370" s="1">
        <v>26</v>
      </c>
      <c r="AK2370" s="1">
        <v>21.92</v>
      </c>
      <c r="AL2370" s="1">
        <v>1786</v>
      </c>
      <c r="AM2370" s="1">
        <f t="shared" si="549"/>
        <v>3911.8395835013812</v>
      </c>
    </row>
    <row r="2371" spans="1:39" x14ac:dyDescent="0.3">
      <c r="A2371" s="2">
        <v>38895</v>
      </c>
      <c r="B2371" s="1" t="s">
        <v>24</v>
      </c>
      <c r="C2371" s="1">
        <v>1653.47</v>
      </c>
      <c r="D2371" s="1">
        <v>1622.38</v>
      </c>
      <c r="E2371" s="5">
        <f t="shared" si="550"/>
        <v>-1.8802881213448031E-2</v>
      </c>
      <c r="F2371" s="6">
        <f t="shared" ref="F2371:F2434" si="551">D2371-C2371</f>
        <v>-31.089999999999918</v>
      </c>
      <c r="G2371" s="1">
        <v>1683.55</v>
      </c>
      <c r="H2371" s="1">
        <v>1581.76</v>
      </c>
      <c r="I2371" s="5">
        <f t="shared" ref="I2371:I2434" si="552">(G2371 - H2371) / C2371</f>
        <v>6.1561443509709858E-2</v>
      </c>
      <c r="J2371" s="5" t="str">
        <f t="shared" ref="J2371:J2434" si="553">IF(I2371&gt;0.05,"High",
 IF(I2371&gt;0.02,"Medium","Low"))</f>
        <v>High</v>
      </c>
      <c r="K2371" s="6">
        <f t="shared" ref="K2371:K2434" si="554">COUNTIF(J:J, "High")</f>
        <v>416</v>
      </c>
      <c r="L2371" s="5" t="str">
        <f t="shared" ref="L2371:L2434" si="555">IF(J2371="High","⚠️ High Risk","Normal")</f>
        <v>⚠️ High Risk</v>
      </c>
      <c r="M2371" s="6">
        <f t="shared" si="548"/>
        <v>2637.61</v>
      </c>
      <c r="N2371" s="1">
        <v>716890826</v>
      </c>
      <c r="O2371" s="5">
        <f t="shared" si="547"/>
        <v>-0.41540911776999456</v>
      </c>
      <c r="P2371" s="1">
        <v>6.08</v>
      </c>
      <c r="Q2371" s="1">
        <v>9.1300000000000008</v>
      </c>
      <c r="R2371" s="1">
        <f t="shared" ref="R2371:R2434" si="556">-(N2371-AVERAGE(N:N))/STDEV(N:N)</f>
        <v>-0.74677902118245332</v>
      </c>
      <c r="S2371" s="1">
        <f t="shared" ref="S2371:S2434" si="557">(O2371-AVERAGE(O:O))/STDEV(O:O)</f>
        <v>-0.7959971234924641</v>
      </c>
      <c r="T2371" s="1">
        <f t="shared" ref="T2371:U2434" si="558">(P2371-AVERAGE(P:P))/STDEV(P:P)</f>
        <v>0.80961609242765675</v>
      </c>
      <c r="U2371" s="1">
        <f t="shared" si="558"/>
        <v>1.3857247663347247</v>
      </c>
      <c r="V2371" s="1">
        <f t="shared" ref="V2371:V2434" si="559">(R2371+S2371+T2371+U2371)/4</f>
        <v>0.16314117852186605</v>
      </c>
      <c r="W2371" s="7" t="str">
        <f t="shared" ref="W2371:W2434" si="560">IF(V2371&gt;1,"High Stress",IF(V2371&gt;0,"Moderate Stress","Low Stress"))</f>
        <v>Moderate Stress</v>
      </c>
      <c r="X2371" s="1">
        <v>4.53</v>
      </c>
      <c r="Y2371" s="1">
        <v>1.46</v>
      </c>
      <c r="Z2371" s="1">
        <v>111</v>
      </c>
      <c r="AA2371" s="1">
        <v>3592</v>
      </c>
      <c r="AB2371" s="1">
        <v>4933</v>
      </c>
      <c r="AC2371" s="1">
        <v>1.21</v>
      </c>
      <c r="AD2371" s="1">
        <v>87.64</v>
      </c>
      <c r="AE2371" s="1">
        <v>115</v>
      </c>
      <c r="AF2371" s="1">
        <v>1068.93</v>
      </c>
      <c r="AG2371" s="1">
        <v>303.10000000000002</v>
      </c>
      <c r="AH2371" s="1">
        <v>3802</v>
      </c>
      <c r="AI2371" s="1">
        <v>9.7100000000000009</v>
      </c>
      <c r="AJ2371" s="1">
        <v>7</v>
      </c>
      <c r="AK2371" s="1">
        <v>33.729999999999997</v>
      </c>
      <c r="AL2371" s="1">
        <v>7633</v>
      </c>
      <c r="AM2371" s="1">
        <f t="shared" si="549"/>
        <v>3902.1500358070266</v>
      </c>
    </row>
    <row r="2372" spans="1:39" x14ac:dyDescent="0.3">
      <c r="A2372" s="2">
        <v>38896</v>
      </c>
      <c r="B2372" s="1" t="s">
        <v>26</v>
      </c>
      <c r="C2372" s="1">
        <v>1737.84</v>
      </c>
      <c r="D2372" s="1">
        <v>1777.93</v>
      </c>
      <c r="E2372" s="5">
        <f t="shared" si="550"/>
        <v>2.3068867099387831E-2</v>
      </c>
      <c r="F2372" s="6">
        <f t="shared" si="551"/>
        <v>40.090000000000146</v>
      </c>
      <c r="G2372" s="1">
        <v>1808.25</v>
      </c>
      <c r="H2372" s="1">
        <v>1714.02</v>
      </c>
      <c r="I2372" s="5">
        <f t="shared" si="552"/>
        <v>5.422248308244719E-2</v>
      </c>
      <c r="J2372" s="5" t="str">
        <f t="shared" si="553"/>
        <v>High</v>
      </c>
      <c r="K2372" s="6">
        <f t="shared" si="554"/>
        <v>416</v>
      </c>
      <c r="L2372" s="5" t="str">
        <f t="shared" si="555"/>
        <v>⚠️ High Risk</v>
      </c>
      <c r="M2372" s="6">
        <f t="shared" si="548"/>
        <v>2311.7671428571425</v>
      </c>
      <c r="N2372" s="1">
        <v>10925557</v>
      </c>
      <c r="O2372" s="5">
        <f t="shared" ref="O2372:O2435" si="561">(D2372-D2371)/D2371</f>
        <v>9.5877661213772322E-2</v>
      </c>
      <c r="P2372" s="1">
        <v>2.19</v>
      </c>
      <c r="Q2372" s="1">
        <v>0.79</v>
      </c>
      <c r="R2372" s="1">
        <f t="shared" si="556"/>
        <v>1.7224907101006239</v>
      </c>
      <c r="S2372" s="1">
        <f t="shared" si="557"/>
        <v>-0.14369902272811808</v>
      </c>
      <c r="T2372" s="1">
        <f t="shared" si="558"/>
        <v>-9.7707126135424552E-2</v>
      </c>
      <c r="U2372" s="1">
        <f t="shared" si="558"/>
        <v>-1.4797494267272102</v>
      </c>
      <c r="V2372" s="1">
        <f t="shared" si="559"/>
        <v>3.3378362746777634E-4</v>
      </c>
      <c r="W2372" s="7" t="str">
        <f t="shared" si="560"/>
        <v>Moderate Stress</v>
      </c>
      <c r="X2372" s="1">
        <v>6.63</v>
      </c>
      <c r="Y2372" s="1">
        <v>8.5299999999999994</v>
      </c>
      <c r="Z2372" s="1">
        <v>95</v>
      </c>
      <c r="AA2372" s="1">
        <v>22173</v>
      </c>
      <c r="AB2372" s="1">
        <v>2275</v>
      </c>
      <c r="AC2372" s="1">
        <v>0.84</v>
      </c>
      <c r="AD2372" s="1">
        <v>115.04</v>
      </c>
      <c r="AE2372" s="1">
        <v>124.17</v>
      </c>
      <c r="AF2372" s="1">
        <v>2220.89</v>
      </c>
      <c r="AG2372" s="1">
        <v>303.47000000000003</v>
      </c>
      <c r="AH2372" s="1">
        <v>6200</v>
      </c>
      <c r="AI2372" s="1">
        <v>5.56</v>
      </c>
      <c r="AJ2372" s="1">
        <v>40</v>
      </c>
      <c r="AK2372" s="1">
        <v>19.350000000000001</v>
      </c>
      <c r="AL2372" s="1">
        <v>6564</v>
      </c>
      <c r="AM2372" s="1">
        <f t="shared" si="549"/>
        <v>3931.0772068640276</v>
      </c>
    </row>
    <row r="2373" spans="1:39" x14ac:dyDescent="0.3">
      <c r="A2373" s="2">
        <v>38897</v>
      </c>
      <c r="B2373" s="1" t="s">
        <v>25</v>
      </c>
      <c r="C2373" s="1">
        <v>1809.18</v>
      </c>
      <c r="D2373" s="1">
        <v>1826.6</v>
      </c>
      <c r="E2373" s="5">
        <f t="shared" si="550"/>
        <v>9.6286715528581153E-3</v>
      </c>
      <c r="F2373" s="6">
        <f t="shared" si="551"/>
        <v>17.419999999999845</v>
      </c>
      <c r="G2373" s="1">
        <v>1844.85</v>
      </c>
      <c r="H2373" s="1">
        <v>1766.54</v>
      </c>
      <c r="I2373" s="5">
        <f t="shared" si="552"/>
        <v>4.3284803059949778E-2</v>
      </c>
      <c r="J2373" s="5" t="str">
        <f t="shared" si="553"/>
        <v>Medium</v>
      </c>
      <c r="K2373" s="6">
        <f t="shared" si="554"/>
        <v>416</v>
      </c>
      <c r="L2373" s="5" t="str">
        <f t="shared" si="555"/>
        <v>Normal</v>
      </c>
      <c r="M2373" s="6">
        <f t="shared" si="548"/>
        <v>2125.7714285714287</v>
      </c>
      <c r="N2373" s="1">
        <v>538628536</v>
      </c>
      <c r="O2373" s="5">
        <f t="shared" si="561"/>
        <v>2.7374531055778261E-2</v>
      </c>
      <c r="P2373" s="1">
        <v>1.81</v>
      </c>
      <c r="Q2373" s="1">
        <v>8.25</v>
      </c>
      <c r="R2373" s="1">
        <f t="shared" si="556"/>
        <v>-0.12326721932041869</v>
      </c>
      <c r="S2373" s="1">
        <f t="shared" si="557"/>
        <v>-0.23109510558261145</v>
      </c>
      <c r="T2373" s="1">
        <f t="shared" si="558"/>
        <v>-0.18634024260174095</v>
      </c>
      <c r="U2373" s="1">
        <f t="shared" si="558"/>
        <v>1.0833725733018105</v>
      </c>
      <c r="V2373" s="1">
        <f t="shared" si="559"/>
        <v>0.13566750144925985</v>
      </c>
      <c r="W2373" s="7" t="str">
        <f t="shared" si="560"/>
        <v>Moderate Stress</v>
      </c>
      <c r="X2373" s="1">
        <v>5.42</v>
      </c>
      <c r="Y2373" s="1">
        <v>6.64</v>
      </c>
      <c r="Z2373" s="1">
        <v>97</v>
      </c>
      <c r="AA2373" s="1">
        <v>3091</v>
      </c>
      <c r="AB2373" s="1">
        <v>4738</v>
      </c>
      <c r="AC2373" s="1">
        <v>1.43</v>
      </c>
      <c r="AD2373" s="1">
        <v>127.76</v>
      </c>
      <c r="AE2373" s="1">
        <v>126.29</v>
      </c>
      <c r="AF2373" s="1">
        <v>2300.94</v>
      </c>
      <c r="AG2373" s="1">
        <v>125.47</v>
      </c>
      <c r="AH2373" s="1">
        <v>7865</v>
      </c>
      <c r="AI2373" s="1">
        <v>3.47</v>
      </c>
      <c r="AJ2373" s="1">
        <v>45</v>
      </c>
      <c r="AK2373" s="1">
        <v>13</v>
      </c>
      <c r="AL2373" s="1">
        <v>9248</v>
      </c>
      <c r="AM2373" s="1">
        <f t="shared" si="549"/>
        <v>3964.7099328639188</v>
      </c>
    </row>
    <row r="2374" spans="1:39" x14ac:dyDescent="0.3">
      <c r="A2374" s="2">
        <v>38898</v>
      </c>
      <c r="B2374" s="1" t="s">
        <v>24</v>
      </c>
      <c r="C2374" s="1">
        <v>2546.83</v>
      </c>
      <c r="D2374" s="1">
        <v>2560.16</v>
      </c>
      <c r="E2374" s="5">
        <f t="shared" si="550"/>
        <v>5.2339575079608487E-3</v>
      </c>
      <c r="F2374" s="6">
        <f t="shared" si="551"/>
        <v>13.329999999999927</v>
      </c>
      <c r="G2374" s="1">
        <v>2605.38</v>
      </c>
      <c r="H2374" s="1">
        <v>2534.4699999999998</v>
      </c>
      <c r="I2374" s="5">
        <f t="shared" si="552"/>
        <v>2.7842455130495679E-2</v>
      </c>
      <c r="J2374" s="5" t="str">
        <f t="shared" si="553"/>
        <v>Medium</v>
      </c>
      <c r="K2374" s="6">
        <f t="shared" si="554"/>
        <v>416</v>
      </c>
      <c r="L2374" s="5" t="str">
        <f t="shared" si="555"/>
        <v>Normal</v>
      </c>
      <c r="M2374" s="6">
        <f t="shared" si="548"/>
        <v>2219.3514285714286</v>
      </c>
      <c r="N2374" s="1">
        <v>133317847</v>
      </c>
      <c r="O2374" s="5">
        <f t="shared" si="561"/>
        <v>0.40159859848899593</v>
      </c>
      <c r="P2374" s="1">
        <v>7.77</v>
      </c>
      <c r="Q2374" s="1">
        <v>5.47</v>
      </c>
      <c r="R2374" s="1">
        <f t="shared" si="556"/>
        <v>1.2943965951202729</v>
      </c>
      <c r="S2374" s="1">
        <f t="shared" si="557"/>
        <v>0.24633880916124443</v>
      </c>
      <c r="T2374" s="1">
        <f t="shared" si="558"/>
        <v>1.2038002156594323</v>
      </c>
      <c r="U2374" s="1">
        <f t="shared" si="558"/>
        <v>0.1282145089478321</v>
      </c>
      <c r="V2374" s="1">
        <f t="shared" si="559"/>
        <v>0.71818753222219545</v>
      </c>
      <c r="W2374" s="7" t="str">
        <f t="shared" si="560"/>
        <v>Moderate Stress</v>
      </c>
      <c r="X2374" s="1">
        <v>9.9700000000000006</v>
      </c>
      <c r="Y2374" s="1">
        <v>0.77</v>
      </c>
      <c r="Z2374" s="1">
        <v>92</v>
      </c>
      <c r="AA2374" s="1">
        <v>24467</v>
      </c>
      <c r="AB2374" s="1">
        <v>1886</v>
      </c>
      <c r="AC2374" s="1">
        <v>1.5</v>
      </c>
      <c r="AD2374" s="1">
        <v>97.2</v>
      </c>
      <c r="AE2374" s="1">
        <v>77.19</v>
      </c>
      <c r="AF2374" s="1">
        <v>2236.9899999999998</v>
      </c>
      <c r="AG2374" s="1">
        <v>413.14</v>
      </c>
      <c r="AH2374" s="1">
        <v>877</v>
      </c>
      <c r="AI2374" s="1">
        <v>8.61</v>
      </c>
      <c r="AJ2374" s="1">
        <v>7</v>
      </c>
      <c r="AK2374" s="1">
        <v>36.46</v>
      </c>
      <c r="AL2374" s="1">
        <v>1305</v>
      </c>
      <c r="AM2374" s="1">
        <f t="shared" si="549"/>
        <v>4017.7457393466502</v>
      </c>
    </row>
    <row r="2375" spans="1:39" x14ac:dyDescent="0.3">
      <c r="A2375" s="2">
        <v>38899</v>
      </c>
      <c r="B2375" s="1" t="s">
        <v>25</v>
      </c>
      <c r="C2375" s="1">
        <v>1204.5999999999999</v>
      </c>
      <c r="D2375" s="1">
        <v>1164.55</v>
      </c>
      <c r="E2375" s="5">
        <f t="shared" si="550"/>
        <v>-3.3247551054291849E-2</v>
      </c>
      <c r="F2375" s="6">
        <f t="shared" si="551"/>
        <v>-40.049999999999955</v>
      </c>
      <c r="G2375" s="1">
        <v>1229.76</v>
      </c>
      <c r="H2375" s="1">
        <v>1163.67</v>
      </c>
      <c r="I2375" s="5">
        <f t="shared" si="552"/>
        <v>5.4864685372737775E-2</v>
      </c>
      <c r="J2375" s="5" t="str">
        <f t="shared" si="553"/>
        <v>High</v>
      </c>
      <c r="K2375" s="6">
        <f t="shared" si="554"/>
        <v>416</v>
      </c>
      <c r="L2375" s="5" t="str">
        <f t="shared" si="555"/>
        <v>⚠️ High Risk</v>
      </c>
      <c r="M2375" s="6">
        <f t="shared" si="548"/>
        <v>1863.7999999999997</v>
      </c>
      <c r="N2375" s="1">
        <v>527994192</v>
      </c>
      <c r="O2375" s="5">
        <f t="shared" si="561"/>
        <v>-0.54512608586963318</v>
      </c>
      <c r="P2375" s="1">
        <v>5.63</v>
      </c>
      <c r="Q2375" s="1">
        <v>6.69</v>
      </c>
      <c r="R2375" s="1">
        <f t="shared" si="556"/>
        <v>-8.607124820919422E-2</v>
      </c>
      <c r="S2375" s="1">
        <f t="shared" si="557"/>
        <v>-0.96148963260150555</v>
      </c>
      <c r="T2375" s="1">
        <f t="shared" si="558"/>
        <v>0.70465582292807138</v>
      </c>
      <c r="U2375" s="1">
        <f t="shared" si="558"/>
        <v>0.54738459474346302</v>
      </c>
      <c r="V2375" s="1">
        <f t="shared" si="559"/>
        <v>5.1119884215208661E-2</v>
      </c>
      <c r="W2375" s="7" t="str">
        <f t="shared" si="560"/>
        <v>Moderate Stress</v>
      </c>
      <c r="X2375" s="1">
        <v>6.48</v>
      </c>
      <c r="Y2375" s="1">
        <v>7.29</v>
      </c>
      <c r="Z2375" s="1">
        <v>100</v>
      </c>
      <c r="AA2375" s="1">
        <v>3002</v>
      </c>
      <c r="AB2375" s="1">
        <v>3229</v>
      </c>
      <c r="AC2375" s="1">
        <v>1.3</v>
      </c>
      <c r="AD2375" s="1">
        <v>147.84</v>
      </c>
      <c r="AE2375" s="1">
        <v>137.46</v>
      </c>
      <c r="AF2375" s="1">
        <v>2469.06</v>
      </c>
      <c r="AG2375" s="1">
        <v>341.6</v>
      </c>
      <c r="AH2375" s="1">
        <v>5608</v>
      </c>
      <c r="AI2375" s="1">
        <v>7.43</v>
      </c>
      <c r="AJ2375" s="1">
        <v>24</v>
      </c>
      <c r="AK2375" s="1">
        <v>14.76</v>
      </c>
      <c r="AL2375" s="1">
        <v>9968</v>
      </c>
      <c r="AM2375" s="1">
        <f t="shared" si="549"/>
        <v>3973.5564231933581</v>
      </c>
    </row>
    <row r="2376" spans="1:39" x14ac:dyDescent="0.3">
      <c r="A2376" s="2">
        <v>38900</v>
      </c>
      <c r="B2376" s="1" t="s">
        <v>24</v>
      </c>
      <c r="C2376" s="1">
        <v>2591.17</v>
      </c>
      <c r="D2376" s="1">
        <v>2601.59</v>
      </c>
      <c r="E2376" s="5">
        <f t="shared" si="550"/>
        <v>4.0213494290224387E-3</v>
      </c>
      <c r="F2376" s="6">
        <f t="shared" si="551"/>
        <v>10.420000000000073</v>
      </c>
      <c r="G2376" s="1">
        <v>2624.83</v>
      </c>
      <c r="H2376" s="1">
        <v>2560.21</v>
      </c>
      <c r="I2376" s="5">
        <f t="shared" si="552"/>
        <v>2.4938541276720513E-2</v>
      </c>
      <c r="J2376" s="5" t="str">
        <f t="shared" si="553"/>
        <v>Medium</v>
      </c>
      <c r="K2376" s="6">
        <f t="shared" si="554"/>
        <v>416</v>
      </c>
      <c r="L2376" s="5" t="str">
        <f t="shared" si="555"/>
        <v>Normal</v>
      </c>
      <c r="M2376" s="6">
        <f t="shared" si="548"/>
        <v>2046.9214285714284</v>
      </c>
      <c r="N2376" s="1">
        <v>675674843</v>
      </c>
      <c r="O2376" s="5">
        <f t="shared" si="561"/>
        <v>1.2339873770984502</v>
      </c>
      <c r="P2376" s="1">
        <v>-4.51</v>
      </c>
      <c r="Q2376" s="1">
        <v>4.93</v>
      </c>
      <c r="R2376" s="1">
        <f t="shared" si="556"/>
        <v>-0.60261700112849248</v>
      </c>
      <c r="S2376" s="1">
        <f t="shared" si="557"/>
        <v>1.3082978538752474</v>
      </c>
      <c r="T2376" s="1">
        <f t="shared" si="558"/>
        <v>-1.6604489164625824</v>
      </c>
      <c r="U2376" s="1">
        <f t="shared" si="558"/>
        <v>-5.731979132236513E-2</v>
      </c>
      <c r="V2376" s="1">
        <f t="shared" si="559"/>
        <v>-0.25302196375954816</v>
      </c>
      <c r="W2376" s="7" t="str">
        <f t="shared" si="560"/>
        <v>Low Stress</v>
      </c>
      <c r="X2376" s="1">
        <v>6.02</v>
      </c>
      <c r="Y2376" s="1">
        <v>8.69</v>
      </c>
      <c r="Z2376" s="1">
        <v>110</v>
      </c>
      <c r="AA2376" s="1">
        <v>9353</v>
      </c>
      <c r="AB2376" s="1">
        <v>2472</v>
      </c>
      <c r="AC2376" s="1">
        <v>0.96</v>
      </c>
      <c r="AD2376" s="1">
        <v>104.43</v>
      </c>
      <c r="AE2376" s="1">
        <v>147.52000000000001</v>
      </c>
      <c r="AF2376" s="1">
        <v>2354.9</v>
      </c>
      <c r="AG2376" s="1">
        <v>367.01</v>
      </c>
      <c r="AH2376" s="1">
        <v>4575</v>
      </c>
      <c r="AI2376" s="1">
        <v>5.73</v>
      </c>
      <c r="AJ2376" s="1">
        <v>25</v>
      </c>
      <c r="AK2376" s="1">
        <v>50.28</v>
      </c>
      <c r="AL2376" s="1">
        <v>1067</v>
      </c>
      <c r="AM2376" s="1">
        <f t="shared" si="549"/>
        <v>4037.0936206569177</v>
      </c>
    </row>
    <row r="2377" spans="1:39" x14ac:dyDescent="0.3">
      <c r="A2377" s="2">
        <v>38901</v>
      </c>
      <c r="B2377" s="1" t="s">
        <v>26</v>
      </c>
      <c r="C2377" s="1">
        <v>3046.83</v>
      </c>
      <c r="D2377" s="1">
        <v>3008.93</v>
      </c>
      <c r="E2377" s="5">
        <f t="shared" si="550"/>
        <v>-1.2439158075770585E-2</v>
      </c>
      <c r="F2377" s="6">
        <f t="shared" si="551"/>
        <v>-37.900000000000091</v>
      </c>
      <c r="G2377" s="1">
        <v>3096.71</v>
      </c>
      <c r="H2377" s="1">
        <v>2986.03</v>
      </c>
      <c r="I2377" s="5">
        <f t="shared" si="552"/>
        <v>3.6326280100957335E-2</v>
      </c>
      <c r="J2377" s="5" t="str">
        <f t="shared" si="553"/>
        <v>Medium</v>
      </c>
      <c r="K2377" s="6">
        <f t="shared" si="554"/>
        <v>416</v>
      </c>
      <c r="L2377" s="5" t="str">
        <f t="shared" si="555"/>
        <v>Normal</v>
      </c>
      <c r="M2377" s="6">
        <f t="shared" ref="M2377:M2440" si="562">AVERAGE(D2371:D2377)</f>
        <v>2080.3057142857142</v>
      </c>
      <c r="N2377" s="1">
        <v>663381617</v>
      </c>
      <c r="O2377" s="5">
        <f t="shared" si="561"/>
        <v>0.15657348006411451</v>
      </c>
      <c r="P2377" s="1">
        <v>-0.56000000000000005</v>
      </c>
      <c r="Q2377" s="1">
        <v>6.98</v>
      </c>
      <c r="R2377" s="1">
        <f t="shared" si="556"/>
        <v>-0.55961872317549854</v>
      </c>
      <c r="S2377" s="1">
        <f t="shared" si="557"/>
        <v>-6.6263483637693021E-2</v>
      </c>
      <c r="T2377" s="1">
        <f t="shared" si="558"/>
        <v>-0.7391309952995565</v>
      </c>
      <c r="U2377" s="1">
        <f t="shared" si="558"/>
        <v>0.64702338562930972</v>
      </c>
      <c r="V2377" s="1">
        <f t="shared" si="559"/>
        <v>-0.1794974541208596</v>
      </c>
      <c r="W2377" s="7" t="str">
        <f t="shared" si="560"/>
        <v>Low Stress</v>
      </c>
      <c r="X2377" s="1">
        <v>4.7</v>
      </c>
      <c r="Y2377" s="1">
        <v>6.78</v>
      </c>
      <c r="Z2377" s="1">
        <v>91</v>
      </c>
      <c r="AA2377" s="1">
        <v>26305</v>
      </c>
      <c r="AB2377" s="1">
        <v>1560</v>
      </c>
      <c r="AC2377" s="1">
        <v>1.19</v>
      </c>
      <c r="AD2377" s="1">
        <v>145.26</v>
      </c>
      <c r="AE2377" s="1">
        <v>147.15</v>
      </c>
      <c r="AF2377" s="1">
        <v>1275.6400000000001</v>
      </c>
      <c r="AG2377" s="1">
        <v>406.32</v>
      </c>
      <c r="AH2377" s="1">
        <v>2479</v>
      </c>
      <c r="AI2377" s="1">
        <v>8.89</v>
      </c>
      <c r="AJ2377" s="1">
        <v>0</v>
      </c>
      <c r="AK2377" s="1">
        <v>3.64</v>
      </c>
      <c r="AL2377" s="1">
        <v>5302</v>
      </c>
      <c r="AM2377" s="1">
        <f t="shared" si="549"/>
        <v>3983.1097840609991</v>
      </c>
    </row>
    <row r="2378" spans="1:39" x14ac:dyDescent="0.3">
      <c r="A2378" s="2">
        <v>38902</v>
      </c>
      <c r="B2378" s="1" t="s">
        <v>25</v>
      </c>
      <c r="C2378" s="1">
        <v>2933.18</v>
      </c>
      <c r="D2378" s="1">
        <v>2891.05</v>
      </c>
      <c r="E2378" s="5">
        <f t="shared" si="550"/>
        <v>-1.4363250806292031E-2</v>
      </c>
      <c r="F2378" s="6">
        <f t="shared" si="551"/>
        <v>-42.129999999999654</v>
      </c>
      <c r="G2378" s="1">
        <v>2957.86</v>
      </c>
      <c r="H2378" s="1">
        <v>2862.69</v>
      </c>
      <c r="I2378" s="5">
        <f t="shared" si="552"/>
        <v>3.24460142234708E-2</v>
      </c>
      <c r="J2378" s="5" t="str">
        <f t="shared" si="553"/>
        <v>Medium</v>
      </c>
      <c r="K2378" s="6">
        <f t="shared" si="554"/>
        <v>416</v>
      </c>
      <c r="L2378" s="5" t="str">
        <f t="shared" si="555"/>
        <v>Normal</v>
      </c>
      <c r="M2378" s="6">
        <f t="shared" si="562"/>
        <v>2261.5442857142857</v>
      </c>
      <c r="N2378" s="1">
        <v>647713822</v>
      </c>
      <c r="O2378" s="5">
        <f t="shared" si="561"/>
        <v>-3.9176717304822535E-2</v>
      </c>
      <c r="P2378" s="1">
        <v>8.06</v>
      </c>
      <c r="Q2378" s="1">
        <v>0.34</v>
      </c>
      <c r="R2378" s="1">
        <f t="shared" si="556"/>
        <v>-0.50481714348270446</v>
      </c>
      <c r="S2378" s="1">
        <f t="shared" si="557"/>
        <v>-0.31600098364071488</v>
      </c>
      <c r="T2378" s="1">
        <f t="shared" si="558"/>
        <v>1.2714412782258318</v>
      </c>
      <c r="U2378" s="1">
        <f t="shared" si="558"/>
        <v>-1.6343613436190414</v>
      </c>
      <c r="V2378" s="1">
        <f t="shared" si="559"/>
        <v>-0.29593454812915726</v>
      </c>
      <c r="W2378" s="7" t="str">
        <f t="shared" si="560"/>
        <v>Low Stress</v>
      </c>
      <c r="X2378" s="1">
        <v>7.32</v>
      </c>
      <c r="Y2378" s="1">
        <v>0.79</v>
      </c>
      <c r="Z2378" s="1">
        <v>75</v>
      </c>
      <c r="AA2378" s="1">
        <v>26432</v>
      </c>
      <c r="AB2378" s="1">
        <v>1564</v>
      </c>
      <c r="AC2378" s="1">
        <v>0.88</v>
      </c>
      <c r="AD2378" s="1">
        <v>121.81</v>
      </c>
      <c r="AE2378" s="1">
        <v>96.15</v>
      </c>
      <c r="AF2378" s="1">
        <v>1334.58</v>
      </c>
      <c r="AG2378" s="1">
        <v>324.25</v>
      </c>
      <c r="AH2378" s="1">
        <v>9217</v>
      </c>
      <c r="AI2378" s="1">
        <v>0.94</v>
      </c>
      <c r="AJ2378" s="1">
        <v>42</v>
      </c>
      <c r="AK2378" s="1">
        <v>43.19</v>
      </c>
      <c r="AL2378" s="1">
        <v>4859</v>
      </c>
      <c r="AM2378" s="1">
        <f t="shared" si="549"/>
        <v>3980.6979033807374</v>
      </c>
    </row>
    <row r="2379" spans="1:39" x14ac:dyDescent="0.3">
      <c r="A2379" s="2">
        <v>38903</v>
      </c>
      <c r="B2379" s="1" t="s">
        <v>24</v>
      </c>
      <c r="C2379" s="1">
        <v>2531.14</v>
      </c>
      <c r="D2379" s="1">
        <v>2533.87</v>
      </c>
      <c r="E2379" s="5">
        <f t="shared" si="550"/>
        <v>1.078565389508292E-3</v>
      </c>
      <c r="F2379" s="6">
        <f t="shared" si="551"/>
        <v>2.7300000000000182</v>
      </c>
      <c r="G2379" s="1">
        <v>2542.79</v>
      </c>
      <c r="H2379" s="1">
        <v>2486.17</v>
      </c>
      <c r="I2379" s="5">
        <f t="shared" si="552"/>
        <v>2.2369367162622333E-2</v>
      </c>
      <c r="J2379" s="5" t="str">
        <f t="shared" si="553"/>
        <v>Medium</v>
      </c>
      <c r="K2379" s="6">
        <f t="shared" si="554"/>
        <v>416</v>
      </c>
      <c r="L2379" s="5" t="str">
        <f t="shared" si="555"/>
        <v>Normal</v>
      </c>
      <c r="M2379" s="6">
        <f t="shared" si="562"/>
        <v>2369.5357142857142</v>
      </c>
      <c r="N2379" s="1">
        <v>459578147</v>
      </c>
      <c r="O2379" s="5">
        <f t="shared" si="561"/>
        <v>-0.12354680825305694</v>
      </c>
      <c r="P2379" s="1">
        <v>-4.7300000000000004</v>
      </c>
      <c r="Q2379" s="1">
        <v>7.63</v>
      </c>
      <c r="R2379" s="1">
        <f t="shared" si="556"/>
        <v>0.15322900701710207</v>
      </c>
      <c r="S2379" s="1">
        <f t="shared" si="557"/>
        <v>-0.42364008629115868</v>
      </c>
      <c r="T2379" s="1">
        <f t="shared" si="558"/>
        <v>-1.7117628259957132</v>
      </c>
      <c r="U2379" s="1">
        <f t="shared" si="558"/>
        <v>0.870351710028621</v>
      </c>
      <c r="V2379" s="1">
        <f t="shared" si="559"/>
        <v>-0.27795554881028717</v>
      </c>
      <c r="W2379" s="7" t="str">
        <f t="shared" si="560"/>
        <v>Low Stress</v>
      </c>
      <c r="X2379" s="1">
        <v>4.54</v>
      </c>
      <c r="Y2379" s="1">
        <v>8.65</v>
      </c>
      <c r="Z2379" s="1">
        <v>60</v>
      </c>
      <c r="AA2379" s="1">
        <v>19976</v>
      </c>
      <c r="AB2379" s="1">
        <v>3141</v>
      </c>
      <c r="AC2379" s="1">
        <v>1.01</v>
      </c>
      <c r="AD2379" s="1">
        <v>80.290000000000006</v>
      </c>
      <c r="AE2379" s="1">
        <v>92.73</v>
      </c>
      <c r="AF2379" s="1">
        <v>1705.52</v>
      </c>
      <c r="AG2379" s="1">
        <v>303.45</v>
      </c>
      <c r="AH2379" s="1">
        <v>3740</v>
      </c>
      <c r="AI2379" s="1">
        <v>3.94</v>
      </c>
      <c r="AJ2379" s="1">
        <v>47</v>
      </c>
      <c r="AK2379" s="1">
        <v>95.8</v>
      </c>
      <c r="AL2379" s="1">
        <v>2251</v>
      </c>
      <c r="AM2379" s="1">
        <f t="shared" ref="AM2379:AM2442" si="563">_xlfn.STDEV.P(AL2379:AL2477)</f>
        <v>3990.6329471201625</v>
      </c>
    </row>
    <row r="2380" spans="1:39" x14ac:dyDescent="0.3">
      <c r="A2380" s="2">
        <v>38904</v>
      </c>
      <c r="B2380" s="1" t="s">
        <v>25</v>
      </c>
      <c r="C2380" s="1">
        <v>4356.59</v>
      </c>
      <c r="D2380" s="1">
        <v>4346.87</v>
      </c>
      <c r="E2380" s="5">
        <f t="shared" si="550"/>
        <v>-2.2311027661543214E-3</v>
      </c>
      <c r="F2380" s="6">
        <f t="shared" si="551"/>
        <v>-9.7200000000002547</v>
      </c>
      <c r="G2380" s="1">
        <v>4382.24</v>
      </c>
      <c r="H2380" s="1">
        <v>4298.37</v>
      </c>
      <c r="I2380" s="5">
        <f t="shared" si="552"/>
        <v>1.9251295164337219E-2</v>
      </c>
      <c r="J2380" s="5" t="str">
        <f t="shared" si="553"/>
        <v>Low</v>
      </c>
      <c r="K2380" s="6">
        <f t="shared" si="554"/>
        <v>416</v>
      </c>
      <c r="L2380" s="5" t="str">
        <f t="shared" si="555"/>
        <v>Normal</v>
      </c>
      <c r="M2380" s="6">
        <f t="shared" si="562"/>
        <v>2729.5742857142855</v>
      </c>
      <c r="N2380" s="1">
        <v>456864246</v>
      </c>
      <c r="O2380" s="5">
        <f t="shared" si="561"/>
        <v>0.71550632037160555</v>
      </c>
      <c r="P2380" s="1">
        <v>3.18</v>
      </c>
      <c r="Q2380" s="1">
        <v>0.33</v>
      </c>
      <c r="R2380" s="1">
        <f t="shared" si="556"/>
        <v>0.16272147624648972</v>
      </c>
      <c r="S2380" s="1">
        <f t="shared" si="557"/>
        <v>0.64682131568385071</v>
      </c>
      <c r="T2380" s="1">
        <f t="shared" si="558"/>
        <v>0.13320546676366302</v>
      </c>
      <c r="U2380" s="1">
        <f t="shared" si="558"/>
        <v>-1.6377971639944153</v>
      </c>
      <c r="V2380" s="1">
        <f t="shared" si="559"/>
        <v>-0.17376222632510296</v>
      </c>
      <c r="W2380" s="7" t="str">
        <f t="shared" si="560"/>
        <v>Low Stress</v>
      </c>
      <c r="X2380" s="1">
        <v>14.51</v>
      </c>
      <c r="Y2380" s="1">
        <v>7.46</v>
      </c>
      <c r="Z2380" s="1">
        <v>74</v>
      </c>
      <c r="AA2380" s="1">
        <v>7561</v>
      </c>
      <c r="AB2380" s="1">
        <v>1158</v>
      </c>
      <c r="AC2380" s="1">
        <v>1.3</v>
      </c>
      <c r="AD2380" s="1">
        <v>101.78</v>
      </c>
      <c r="AE2380" s="1">
        <v>79.45</v>
      </c>
      <c r="AF2380" s="1">
        <v>1454.43</v>
      </c>
      <c r="AG2380" s="1">
        <v>365.27</v>
      </c>
      <c r="AH2380" s="1">
        <v>8456</v>
      </c>
      <c r="AI2380" s="1">
        <v>8.11</v>
      </c>
      <c r="AJ2380" s="1">
        <v>32</v>
      </c>
      <c r="AK2380" s="1">
        <v>35.950000000000003</v>
      </c>
      <c r="AL2380" s="1">
        <v>7444</v>
      </c>
      <c r="AM2380" s="1">
        <f t="shared" si="563"/>
        <v>3984.9045377886077</v>
      </c>
    </row>
    <row r="2381" spans="1:39" x14ac:dyDescent="0.3">
      <c r="A2381" s="2">
        <v>38905</v>
      </c>
      <c r="B2381" s="1" t="s">
        <v>25</v>
      </c>
      <c r="C2381" s="1">
        <v>1581.31</v>
      </c>
      <c r="D2381" s="1">
        <v>1590.19</v>
      </c>
      <c r="E2381" s="5">
        <f t="shared" si="550"/>
        <v>5.6155971947310203E-3</v>
      </c>
      <c r="F2381" s="6">
        <f t="shared" si="551"/>
        <v>8.8800000000001091</v>
      </c>
      <c r="G2381" s="1">
        <v>1630.89</v>
      </c>
      <c r="H2381" s="1">
        <v>1549.59</v>
      </c>
      <c r="I2381" s="5">
        <f t="shared" si="552"/>
        <v>5.1413068911219294E-2</v>
      </c>
      <c r="J2381" s="5" t="str">
        <f t="shared" si="553"/>
        <v>High</v>
      </c>
      <c r="K2381" s="6">
        <f t="shared" si="554"/>
        <v>416</v>
      </c>
      <c r="L2381" s="5" t="str">
        <f t="shared" si="555"/>
        <v>⚠️ High Risk</v>
      </c>
      <c r="M2381" s="6">
        <f t="shared" si="562"/>
        <v>2591.0071428571423</v>
      </c>
      <c r="N2381" s="1">
        <v>763240456</v>
      </c>
      <c r="O2381" s="5">
        <f t="shared" si="561"/>
        <v>-0.63417585527057396</v>
      </c>
      <c r="P2381" s="1">
        <v>5.92</v>
      </c>
      <c r="Q2381" s="1">
        <v>4.55</v>
      </c>
      <c r="R2381" s="1">
        <f t="shared" si="556"/>
        <v>-0.90889710749750419</v>
      </c>
      <c r="S2381" s="1">
        <f t="shared" si="557"/>
        <v>-1.0750990546350467</v>
      </c>
      <c r="T2381" s="1">
        <f t="shared" si="558"/>
        <v>0.77229688549447084</v>
      </c>
      <c r="U2381" s="1">
        <f t="shared" si="558"/>
        <v>-0.18788096558657794</v>
      </c>
      <c r="V2381" s="1">
        <f t="shared" si="559"/>
        <v>-0.34989506055616443</v>
      </c>
      <c r="W2381" s="7" t="str">
        <f t="shared" si="560"/>
        <v>Low Stress</v>
      </c>
      <c r="X2381" s="1">
        <v>4.01</v>
      </c>
      <c r="Y2381" s="1">
        <v>4.0999999999999996</v>
      </c>
      <c r="Z2381" s="1">
        <v>89</v>
      </c>
      <c r="AA2381" s="1">
        <v>16661</v>
      </c>
      <c r="AB2381" s="1">
        <v>1071</v>
      </c>
      <c r="AC2381" s="1">
        <v>1.01</v>
      </c>
      <c r="AD2381" s="1">
        <v>81.510000000000005</v>
      </c>
      <c r="AE2381" s="1">
        <v>58.97</v>
      </c>
      <c r="AF2381" s="1">
        <v>2448.85</v>
      </c>
      <c r="AG2381" s="1">
        <v>460</v>
      </c>
      <c r="AH2381" s="1">
        <v>2997</v>
      </c>
      <c r="AI2381" s="1">
        <v>3.86</v>
      </c>
      <c r="AJ2381" s="1">
        <v>18</v>
      </c>
      <c r="AK2381" s="1">
        <v>13.85</v>
      </c>
      <c r="AL2381" s="1">
        <v>9950</v>
      </c>
      <c r="AM2381" s="1">
        <f t="shared" si="563"/>
        <v>4019.2084049255595</v>
      </c>
    </row>
    <row r="2382" spans="1:39" x14ac:dyDescent="0.3">
      <c r="A2382" s="2">
        <v>38906</v>
      </c>
      <c r="B2382" s="1" t="s">
        <v>26</v>
      </c>
      <c r="C2382" s="1">
        <v>3022.79</v>
      </c>
      <c r="D2382" s="1">
        <v>2981.71</v>
      </c>
      <c r="E2382" s="5">
        <f t="shared" si="550"/>
        <v>-1.3590093919855474E-2</v>
      </c>
      <c r="F2382" s="6">
        <f t="shared" si="551"/>
        <v>-41.079999999999927</v>
      </c>
      <c r="G2382" s="1">
        <v>3061.63</v>
      </c>
      <c r="H2382" s="1">
        <v>2943.51</v>
      </c>
      <c r="I2382" s="5">
        <f t="shared" si="552"/>
        <v>3.9076482322622445E-2</v>
      </c>
      <c r="J2382" s="5" t="str">
        <f t="shared" si="553"/>
        <v>Medium</v>
      </c>
      <c r="K2382" s="6">
        <f t="shared" si="554"/>
        <v>416</v>
      </c>
      <c r="L2382" s="5" t="str">
        <f t="shared" si="555"/>
        <v>Normal</v>
      </c>
      <c r="M2382" s="6">
        <f t="shared" si="562"/>
        <v>2850.6014285714277</v>
      </c>
      <c r="N2382" s="1">
        <v>919125065</v>
      </c>
      <c r="O2382" s="5">
        <f t="shared" si="561"/>
        <v>0.875065243775901</v>
      </c>
      <c r="P2382" s="1">
        <v>4.33</v>
      </c>
      <c r="Q2382" s="1">
        <v>1.51</v>
      </c>
      <c r="R2382" s="1">
        <f t="shared" si="556"/>
        <v>-1.454138018742102</v>
      </c>
      <c r="S2382" s="1">
        <f t="shared" si="557"/>
        <v>0.85038609962662148</v>
      </c>
      <c r="T2382" s="1">
        <f t="shared" si="558"/>
        <v>0.40143726659593637</v>
      </c>
      <c r="U2382" s="1">
        <f t="shared" si="558"/>
        <v>-1.2323703597002809</v>
      </c>
      <c r="V2382" s="1">
        <f t="shared" si="559"/>
        <v>-0.35867125305495628</v>
      </c>
      <c r="W2382" s="7" t="str">
        <f t="shared" si="560"/>
        <v>Low Stress</v>
      </c>
      <c r="X2382" s="1">
        <v>13.87</v>
      </c>
      <c r="Y2382" s="1">
        <v>3.62</v>
      </c>
      <c r="Z2382" s="1">
        <v>74</v>
      </c>
      <c r="AA2382" s="1">
        <v>2173</v>
      </c>
      <c r="AB2382" s="1">
        <v>2490</v>
      </c>
      <c r="AC2382" s="1">
        <v>0.9</v>
      </c>
      <c r="AD2382" s="1">
        <v>106.7</v>
      </c>
      <c r="AE2382" s="1">
        <v>63.39</v>
      </c>
      <c r="AF2382" s="1">
        <v>1377.2</v>
      </c>
      <c r="AG2382" s="1">
        <v>355.4</v>
      </c>
      <c r="AH2382" s="1">
        <v>3367</v>
      </c>
      <c r="AI2382" s="1">
        <v>9.27</v>
      </c>
      <c r="AJ2382" s="1">
        <v>19</v>
      </c>
      <c r="AK2382" s="1">
        <v>30.59</v>
      </c>
      <c r="AL2382" s="1">
        <v>12040</v>
      </c>
      <c r="AM2382" s="1">
        <f t="shared" si="563"/>
        <v>4043.3491398982105</v>
      </c>
    </row>
    <row r="2383" spans="1:39" x14ac:dyDescent="0.3">
      <c r="A2383" s="2">
        <v>38907</v>
      </c>
      <c r="B2383" s="1" t="s">
        <v>25</v>
      </c>
      <c r="C2383" s="1">
        <v>1248.17</v>
      </c>
      <c r="D2383" s="1">
        <v>1241.27</v>
      </c>
      <c r="E2383" s="5">
        <f t="shared" si="550"/>
        <v>-5.5280931283399623E-3</v>
      </c>
      <c r="F2383" s="6">
        <f t="shared" si="551"/>
        <v>-6.9000000000000909</v>
      </c>
      <c r="G2383" s="1">
        <v>1287.5999999999999</v>
      </c>
      <c r="H2383" s="1">
        <v>1237.08</v>
      </c>
      <c r="I2383" s="5">
        <f t="shared" si="552"/>
        <v>4.0475255774453781E-2</v>
      </c>
      <c r="J2383" s="5" t="str">
        <f t="shared" si="553"/>
        <v>Medium</v>
      </c>
      <c r="K2383" s="6">
        <f t="shared" si="554"/>
        <v>416</v>
      </c>
      <c r="L2383" s="5" t="str">
        <f t="shared" si="555"/>
        <v>Normal</v>
      </c>
      <c r="M2383" s="6">
        <f t="shared" si="562"/>
        <v>2656.27</v>
      </c>
      <c r="N2383" s="1">
        <v>194943700</v>
      </c>
      <c r="O2383" s="5">
        <f t="shared" si="561"/>
        <v>-0.58370532345533266</v>
      </c>
      <c r="P2383" s="1">
        <v>6.41</v>
      </c>
      <c r="Q2383" s="1">
        <v>8.24</v>
      </c>
      <c r="R2383" s="1">
        <f t="shared" si="556"/>
        <v>1.0788465388222479</v>
      </c>
      <c r="S2383" s="1">
        <f t="shared" si="557"/>
        <v>-1.0107089053081195</v>
      </c>
      <c r="T2383" s="1">
        <f t="shared" si="558"/>
        <v>0.88658695672735255</v>
      </c>
      <c r="U2383" s="1">
        <f t="shared" si="558"/>
        <v>1.0799367529264365</v>
      </c>
      <c r="V2383" s="1">
        <f t="shared" si="559"/>
        <v>0.50866533579197937</v>
      </c>
      <c r="W2383" s="7" t="str">
        <f t="shared" si="560"/>
        <v>Moderate Stress</v>
      </c>
      <c r="X2383" s="1">
        <v>7.57</v>
      </c>
      <c r="Y2383" s="1">
        <v>5.0599999999999996</v>
      </c>
      <c r="Z2383" s="1">
        <v>101</v>
      </c>
      <c r="AA2383" s="1">
        <v>26164</v>
      </c>
      <c r="AB2383" s="1">
        <v>3099</v>
      </c>
      <c r="AC2383" s="1">
        <v>0.81</v>
      </c>
      <c r="AD2383" s="1">
        <v>145.28</v>
      </c>
      <c r="AE2383" s="1">
        <v>48.05</v>
      </c>
      <c r="AF2383" s="1">
        <v>2058.14</v>
      </c>
      <c r="AG2383" s="1">
        <v>415.33</v>
      </c>
      <c r="AH2383" s="1">
        <v>6206</v>
      </c>
      <c r="AI2383" s="1">
        <v>1.53</v>
      </c>
      <c r="AJ2383" s="1">
        <v>17</v>
      </c>
      <c r="AK2383" s="1">
        <v>79.150000000000006</v>
      </c>
      <c r="AL2383" s="1">
        <v>1852</v>
      </c>
      <c r="AM2383" s="1">
        <f t="shared" si="563"/>
        <v>4039.8091437046173</v>
      </c>
    </row>
    <row r="2384" spans="1:39" x14ac:dyDescent="0.3">
      <c r="A2384" s="2">
        <v>38908</v>
      </c>
      <c r="B2384" s="1" t="s">
        <v>24</v>
      </c>
      <c r="C2384" s="1">
        <v>1284.6199999999999</v>
      </c>
      <c r="D2384" s="1">
        <v>1252.0999999999999</v>
      </c>
      <c r="E2384" s="5">
        <f t="shared" si="550"/>
        <v>-2.5314879108218762E-2</v>
      </c>
      <c r="F2384" s="6">
        <f t="shared" si="551"/>
        <v>-32.519999999999982</v>
      </c>
      <c r="G2384" s="1">
        <v>1320.02</v>
      </c>
      <c r="H2384" s="1">
        <v>1244.06</v>
      </c>
      <c r="I2384" s="5">
        <f t="shared" si="552"/>
        <v>5.9130326477868977E-2</v>
      </c>
      <c r="J2384" s="5" t="str">
        <f t="shared" si="553"/>
        <v>High</v>
      </c>
      <c r="K2384" s="6">
        <f t="shared" si="554"/>
        <v>416</v>
      </c>
      <c r="L2384" s="5" t="str">
        <f t="shared" si="555"/>
        <v>⚠️ High Risk</v>
      </c>
      <c r="M2384" s="6">
        <f t="shared" si="562"/>
        <v>2405.2942857142857</v>
      </c>
      <c r="N2384" s="1">
        <v>800495225</v>
      </c>
      <c r="O2384" s="5">
        <f t="shared" si="561"/>
        <v>8.7249349456604338E-3</v>
      </c>
      <c r="P2384" s="1">
        <v>5.89</v>
      </c>
      <c r="Q2384" s="1">
        <v>3.14</v>
      </c>
      <c r="R2384" s="1">
        <f t="shared" si="556"/>
        <v>-1.0392039051221946</v>
      </c>
      <c r="S2384" s="1">
        <f t="shared" si="557"/>
        <v>-0.25488820296492853</v>
      </c>
      <c r="T2384" s="1">
        <f t="shared" si="558"/>
        <v>0.76529953419449837</v>
      </c>
      <c r="U2384" s="1">
        <f t="shared" si="558"/>
        <v>-0.67233163851431499</v>
      </c>
      <c r="V2384" s="1">
        <f t="shared" si="559"/>
        <v>-0.30028105310173497</v>
      </c>
      <c r="W2384" s="7" t="str">
        <f t="shared" si="560"/>
        <v>Low Stress</v>
      </c>
      <c r="X2384" s="1">
        <v>6.91</v>
      </c>
      <c r="Y2384" s="1">
        <v>8.74</v>
      </c>
      <c r="Z2384" s="1">
        <v>52</v>
      </c>
      <c r="AA2384" s="1">
        <v>28724</v>
      </c>
      <c r="AB2384" s="1">
        <v>2604</v>
      </c>
      <c r="AC2384" s="1">
        <v>1.2</v>
      </c>
      <c r="AD2384" s="1">
        <v>134.53</v>
      </c>
      <c r="AE2384" s="1">
        <v>144.24</v>
      </c>
      <c r="AF2384" s="1">
        <v>1778.11</v>
      </c>
      <c r="AG2384" s="1">
        <v>292.11</v>
      </c>
      <c r="AH2384" s="1">
        <v>4434</v>
      </c>
      <c r="AI2384" s="1">
        <v>3.37</v>
      </c>
      <c r="AJ2384" s="1">
        <v>25</v>
      </c>
      <c r="AK2384" s="1">
        <v>31.43</v>
      </c>
      <c r="AL2384" s="1">
        <v>13262</v>
      </c>
      <c r="AM2384" s="1">
        <f t="shared" si="563"/>
        <v>3999.2573409388347</v>
      </c>
    </row>
    <row r="2385" spans="1:39" x14ac:dyDescent="0.3">
      <c r="A2385" s="2">
        <v>38909</v>
      </c>
      <c r="B2385" s="1" t="s">
        <v>24</v>
      </c>
      <c r="C2385" s="1">
        <v>3295.46</v>
      </c>
      <c r="D2385" s="1">
        <v>3344.17</v>
      </c>
      <c r="E2385" s="5">
        <f t="shared" si="550"/>
        <v>1.478094105223551E-2</v>
      </c>
      <c r="F2385" s="6">
        <f t="shared" si="551"/>
        <v>48.710000000000036</v>
      </c>
      <c r="G2385" s="1">
        <v>3356.88</v>
      </c>
      <c r="H2385" s="1">
        <v>3258.8</v>
      </c>
      <c r="I2385" s="5">
        <f t="shared" si="552"/>
        <v>2.976215763504941E-2</v>
      </c>
      <c r="J2385" s="5" t="str">
        <f t="shared" si="553"/>
        <v>Medium</v>
      </c>
      <c r="K2385" s="6">
        <f t="shared" si="554"/>
        <v>416</v>
      </c>
      <c r="L2385" s="5" t="str">
        <f t="shared" si="555"/>
        <v>Normal</v>
      </c>
      <c r="M2385" s="6">
        <f t="shared" si="562"/>
        <v>2470.0257142857145</v>
      </c>
      <c r="N2385" s="1">
        <v>496214753</v>
      </c>
      <c r="O2385" s="5">
        <f t="shared" si="561"/>
        <v>1.6708489737241436</v>
      </c>
      <c r="P2385" s="1">
        <v>5.38</v>
      </c>
      <c r="Q2385" s="1">
        <v>4.54</v>
      </c>
      <c r="R2385" s="1">
        <f t="shared" si="556"/>
        <v>2.5084371260602877E-2</v>
      </c>
      <c r="S2385" s="1">
        <f t="shared" si="557"/>
        <v>1.8656445357945686</v>
      </c>
      <c r="T2385" s="1">
        <f t="shared" si="558"/>
        <v>0.64634456209496849</v>
      </c>
      <c r="U2385" s="1">
        <f t="shared" si="558"/>
        <v>-0.1913167859619519</v>
      </c>
      <c r="V2385" s="1">
        <f t="shared" si="559"/>
        <v>0.58643917079704699</v>
      </c>
      <c r="W2385" s="7" t="str">
        <f t="shared" si="560"/>
        <v>Moderate Stress</v>
      </c>
      <c r="X2385" s="1">
        <v>5.01</v>
      </c>
      <c r="Y2385" s="1">
        <v>2.89</v>
      </c>
      <c r="Z2385" s="1">
        <v>88</v>
      </c>
      <c r="AA2385" s="1">
        <v>28626</v>
      </c>
      <c r="AB2385" s="1">
        <v>998</v>
      </c>
      <c r="AC2385" s="1">
        <v>1.48</v>
      </c>
      <c r="AD2385" s="1">
        <v>123.41</v>
      </c>
      <c r="AE2385" s="1">
        <v>100.58</v>
      </c>
      <c r="AF2385" s="1">
        <v>2426.02</v>
      </c>
      <c r="AG2385" s="1">
        <v>335.83</v>
      </c>
      <c r="AH2385" s="1">
        <v>4189</v>
      </c>
      <c r="AI2385" s="1">
        <v>4.26</v>
      </c>
      <c r="AJ2385" s="1">
        <v>38</v>
      </c>
      <c r="AK2385" s="1">
        <v>38.409999999999997</v>
      </c>
      <c r="AL2385" s="1">
        <v>12669</v>
      </c>
      <c r="AM2385" s="1">
        <f t="shared" si="563"/>
        <v>3967.4145941894617</v>
      </c>
    </row>
    <row r="2386" spans="1:39" x14ac:dyDescent="0.3">
      <c r="A2386" s="2">
        <v>38910</v>
      </c>
      <c r="B2386" s="1" t="s">
        <v>24</v>
      </c>
      <c r="C2386" s="1">
        <v>3264.07</v>
      </c>
      <c r="D2386" s="1">
        <v>3270.19</v>
      </c>
      <c r="E2386" s="5">
        <f t="shared" si="550"/>
        <v>1.874959789465266E-3</v>
      </c>
      <c r="F2386" s="6">
        <f t="shared" si="551"/>
        <v>6.1199999999998909</v>
      </c>
      <c r="G2386" s="1">
        <v>3313.29</v>
      </c>
      <c r="H2386" s="1">
        <v>3242.5</v>
      </c>
      <c r="I2386" s="5">
        <f t="shared" si="552"/>
        <v>2.1687647630105961E-2</v>
      </c>
      <c r="J2386" s="5" t="str">
        <f t="shared" si="553"/>
        <v>Medium</v>
      </c>
      <c r="K2386" s="6">
        <f t="shared" si="554"/>
        <v>416</v>
      </c>
      <c r="L2386" s="5" t="str">
        <f t="shared" si="555"/>
        <v>Normal</v>
      </c>
      <c r="M2386" s="6">
        <f t="shared" si="562"/>
        <v>2575.2142857142858</v>
      </c>
      <c r="N2386" s="1">
        <v>422026654</v>
      </c>
      <c r="O2386" s="5">
        <f t="shared" si="561"/>
        <v>-2.2122081114297424E-2</v>
      </c>
      <c r="P2386" s="1">
        <v>7.32</v>
      </c>
      <c r="Q2386" s="1">
        <v>4.29</v>
      </c>
      <c r="R2386" s="1">
        <f t="shared" si="556"/>
        <v>0.28457366248539873</v>
      </c>
      <c r="S2386" s="1">
        <f t="shared" si="557"/>
        <v>-0.29424273122038458</v>
      </c>
      <c r="T2386" s="1">
        <f t="shared" si="558"/>
        <v>1.0988399461598473</v>
      </c>
      <c r="U2386" s="1">
        <f t="shared" si="558"/>
        <v>-0.27721229534630248</v>
      </c>
      <c r="V2386" s="1">
        <f t="shared" si="559"/>
        <v>0.20298964551963972</v>
      </c>
      <c r="W2386" s="7" t="str">
        <f t="shared" si="560"/>
        <v>Moderate Stress</v>
      </c>
      <c r="X2386" s="1">
        <v>10.26</v>
      </c>
      <c r="Y2386" s="1">
        <v>1.46</v>
      </c>
      <c r="Z2386" s="1">
        <v>84</v>
      </c>
      <c r="AA2386" s="1">
        <v>13854</v>
      </c>
      <c r="AB2386" s="1">
        <v>1913</v>
      </c>
      <c r="AC2386" s="1">
        <v>1.1399999999999999</v>
      </c>
      <c r="AD2386" s="1">
        <v>117.7</v>
      </c>
      <c r="AE2386" s="1">
        <v>141.47999999999999</v>
      </c>
      <c r="AF2386" s="1">
        <v>2065.6799999999998</v>
      </c>
      <c r="AG2386" s="1">
        <v>172.06</v>
      </c>
      <c r="AH2386" s="1">
        <v>2217</v>
      </c>
      <c r="AI2386" s="1">
        <v>6.87</v>
      </c>
      <c r="AJ2386" s="1">
        <v>8</v>
      </c>
      <c r="AK2386" s="1">
        <v>78.900000000000006</v>
      </c>
      <c r="AL2386" s="1">
        <v>3537</v>
      </c>
      <c r="AM2386" s="1">
        <f t="shared" si="563"/>
        <v>3996.1924778172647</v>
      </c>
    </row>
    <row r="2387" spans="1:39" x14ac:dyDescent="0.3">
      <c r="A2387" s="2">
        <v>38911</v>
      </c>
      <c r="B2387" s="1" t="s">
        <v>24</v>
      </c>
      <c r="C2387" s="1">
        <v>4512.13</v>
      </c>
      <c r="D2387" s="1">
        <v>4530.87</v>
      </c>
      <c r="E2387" s="5">
        <f t="shared" si="550"/>
        <v>4.153249130676594E-3</v>
      </c>
      <c r="F2387" s="6">
        <f t="shared" si="551"/>
        <v>18.739999999999782</v>
      </c>
      <c r="G2387" s="1">
        <v>4575.54</v>
      </c>
      <c r="H2387" s="1">
        <v>4489.83</v>
      </c>
      <c r="I2387" s="5">
        <f t="shared" si="552"/>
        <v>1.8995463339930373E-2</v>
      </c>
      <c r="J2387" s="5" t="str">
        <f t="shared" si="553"/>
        <v>Low</v>
      </c>
      <c r="K2387" s="6">
        <f t="shared" si="554"/>
        <v>416</v>
      </c>
      <c r="L2387" s="5" t="str">
        <f t="shared" si="555"/>
        <v>Normal</v>
      </c>
      <c r="M2387" s="6">
        <f t="shared" si="562"/>
        <v>2601.5</v>
      </c>
      <c r="N2387" s="1">
        <v>539011100</v>
      </c>
      <c r="O2387" s="5">
        <f t="shared" si="561"/>
        <v>0.38550665251866095</v>
      </c>
      <c r="P2387" s="1">
        <v>4.6900000000000004</v>
      </c>
      <c r="Q2387" s="1">
        <v>7.73</v>
      </c>
      <c r="R2387" s="1">
        <f t="shared" si="556"/>
        <v>-0.12460532155711466</v>
      </c>
      <c r="S2387" s="1">
        <f t="shared" si="557"/>
        <v>0.22580875396420746</v>
      </c>
      <c r="T2387" s="1">
        <f t="shared" si="558"/>
        <v>0.48540548219560459</v>
      </c>
      <c r="U2387" s="1">
        <f t="shared" si="558"/>
        <v>0.90470991378236143</v>
      </c>
      <c r="V2387" s="1">
        <f t="shared" si="559"/>
        <v>0.37282970709626473</v>
      </c>
      <c r="W2387" s="7" t="str">
        <f t="shared" si="560"/>
        <v>Moderate Stress</v>
      </c>
      <c r="X2387" s="1">
        <v>10.91</v>
      </c>
      <c r="Y2387" s="1">
        <v>8.7100000000000009</v>
      </c>
      <c r="Z2387" s="1">
        <v>89</v>
      </c>
      <c r="AA2387" s="1">
        <v>6502</v>
      </c>
      <c r="AB2387" s="1">
        <v>1602</v>
      </c>
      <c r="AC2387" s="1">
        <v>0.95</v>
      </c>
      <c r="AD2387" s="1">
        <v>106.08</v>
      </c>
      <c r="AE2387" s="1">
        <v>70.33</v>
      </c>
      <c r="AF2387" s="1">
        <v>1316.2</v>
      </c>
      <c r="AG2387" s="1">
        <v>295.41000000000003</v>
      </c>
      <c r="AH2387" s="1">
        <v>4214</v>
      </c>
      <c r="AI2387" s="1">
        <v>1.95</v>
      </c>
      <c r="AJ2387" s="1">
        <v>26</v>
      </c>
      <c r="AK2387" s="1">
        <v>26.13</v>
      </c>
      <c r="AL2387" s="1">
        <v>10253</v>
      </c>
      <c r="AM2387" s="1">
        <f t="shared" si="563"/>
        <v>3974.8463469791714</v>
      </c>
    </row>
    <row r="2388" spans="1:39" x14ac:dyDescent="0.3">
      <c r="A2388" s="2">
        <v>38912</v>
      </c>
      <c r="B2388" s="1" t="s">
        <v>26</v>
      </c>
      <c r="C2388" s="1">
        <v>3231.49</v>
      </c>
      <c r="D2388" s="1">
        <v>3214.03</v>
      </c>
      <c r="E2388" s="5">
        <f t="shared" si="550"/>
        <v>-5.403080312796754E-3</v>
      </c>
      <c r="F2388" s="6">
        <f t="shared" si="551"/>
        <v>-17.459999999999582</v>
      </c>
      <c r="G2388" s="1">
        <v>3241.2</v>
      </c>
      <c r="H2388" s="1">
        <v>3198.6</v>
      </c>
      <c r="I2388" s="5">
        <f t="shared" si="552"/>
        <v>1.3182773271772436E-2</v>
      </c>
      <c r="J2388" s="5" t="str">
        <f t="shared" si="553"/>
        <v>Low</v>
      </c>
      <c r="K2388" s="6">
        <f t="shared" si="554"/>
        <v>416</v>
      </c>
      <c r="L2388" s="5" t="str">
        <f t="shared" si="555"/>
        <v>Normal</v>
      </c>
      <c r="M2388" s="6">
        <f t="shared" si="562"/>
        <v>2833.477142857143</v>
      </c>
      <c r="N2388" s="1">
        <v>732434090</v>
      </c>
      <c r="O2388" s="5">
        <f t="shared" si="561"/>
        <v>-0.29063733896580562</v>
      </c>
      <c r="P2388" s="1">
        <v>1.04</v>
      </c>
      <c r="Q2388" s="1">
        <v>4.8099999999999996</v>
      </c>
      <c r="R2388" s="1">
        <f t="shared" si="556"/>
        <v>-0.80114502614882788</v>
      </c>
      <c r="S2388" s="1">
        <f t="shared" si="557"/>
        <v>-0.63681367168342451</v>
      </c>
      <c r="T2388" s="1">
        <f t="shared" si="558"/>
        <v>-0.36593892596769789</v>
      </c>
      <c r="U2388" s="1">
        <f t="shared" si="558"/>
        <v>-9.8549635826853443E-2</v>
      </c>
      <c r="V2388" s="1">
        <f t="shared" si="559"/>
        <v>-0.47561181490670096</v>
      </c>
      <c r="W2388" s="7" t="str">
        <f t="shared" si="560"/>
        <v>Low Stress</v>
      </c>
      <c r="X2388" s="1">
        <v>8.08</v>
      </c>
      <c r="Y2388" s="1">
        <v>0.75</v>
      </c>
      <c r="Z2388" s="1">
        <v>71</v>
      </c>
      <c r="AA2388" s="1">
        <v>10652</v>
      </c>
      <c r="AB2388" s="1">
        <v>442</v>
      </c>
      <c r="AC2388" s="1">
        <v>1.1200000000000001</v>
      </c>
      <c r="AD2388" s="1">
        <v>94.81</v>
      </c>
      <c r="AE2388" s="1">
        <v>58.77</v>
      </c>
      <c r="AF2388" s="1">
        <v>1135.02</v>
      </c>
      <c r="AG2388" s="1">
        <v>159.56</v>
      </c>
      <c r="AH2388" s="1">
        <v>2385</v>
      </c>
      <c r="AI2388" s="1">
        <v>0.1</v>
      </c>
      <c r="AJ2388" s="1">
        <v>5</v>
      </c>
      <c r="AK2388" s="1">
        <v>47.88</v>
      </c>
      <c r="AL2388" s="1">
        <v>6723</v>
      </c>
      <c r="AM2388" s="1">
        <f t="shared" si="563"/>
        <v>4016.2017764185175</v>
      </c>
    </row>
    <row r="2389" spans="1:39" x14ac:dyDescent="0.3">
      <c r="A2389" s="2">
        <v>38913</v>
      </c>
      <c r="B2389" s="1" t="s">
        <v>25</v>
      </c>
      <c r="C2389" s="1">
        <v>4839.16</v>
      </c>
      <c r="D2389" s="1">
        <v>4798.63</v>
      </c>
      <c r="E2389" s="5">
        <f t="shared" si="550"/>
        <v>-8.3754205275295181E-3</v>
      </c>
      <c r="F2389" s="6">
        <f t="shared" si="551"/>
        <v>-40.529999999999745</v>
      </c>
      <c r="G2389" s="1">
        <v>4845.68</v>
      </c>
      <c r="H2389" s="1">
        <v>4768.26</v>
      </c>
      <c r="I2389" s="5">
        <f t="shared" si="552"/>
        <v>1.5998644392828523E-2</v>
      </c>
      <c r="J2389" s="5" t="str">
        <f t="shared" si="553"/>
        <v>Low</v>
      </c>
      <c r="K2389" s="6">
        <f t="shared" si="554"/>
        <v>416</v>
      </c>
      <c r="L2389" s="5" t="str">
        <f t="shared" si="555"/>
        <v>Normal</v>
      </c>
      <c r="M2389" s="6">
        <f t="shared" si="562"/>
        <v>3093.0371428571425</v>
      </c>
      <c r="N2389" s="1">
        <v>619730922</v>
      </c>
      <c r="O2389" s="5">
        <f t="shared" si="561"/>
        <v>0.4930258896152182</v>
      </c>
      <c r="P2389" s="1">
        <v>2.08</v>
      </c>
      <c r="Q2389" s="1">
        <v>7.89</v>
      </c>
      <c r="R2389" s="1">
        <f t="shared" si="556"/>
        <v>-0.40694075919343531</v>
      </c>
      <c r="S2389" s="1">
        <f t="shared" si="557"/>
        <v>0.36298146610261861</v>
      </c>
      <c r="T2389" s="1">
        <f t="shared" si="558"/>
        <v>-0.1233640809019898</v>
      </c>
      <c r="U2389" s="1">
        <f t="shared" si="558"/>
        <v>0.95968303978834546</v>
      </c>
      <c r="V2389" s="1">
        <f t="shared" si="559"/>
        <v>0.19808991644888474</v>
      </c>
      <c r="W2389" s="7" t="str">
        <f t="shared" si="560"/>
        <v>Moderate Stress</v>
      </c>
      <c r="X2389" s="1">
        <v>2.72</v>
      </c>
      <c r="Y2389" s="1">
        <v>9.15</v>
      </c>
      <c r="Z2389" s="1">
        <v>111</v>
      </c>
      <c r="AA2389" s="1">
        <v>7808</v>
      </c>
      <c r="AB2389" s="1">
        <v>3960</v>
      </c>
      <c r="AC2389" s="1">
        <v>1.22</v>
      </c>
      <c r="AD2389" s="1">
        <v>84.38</v>
      </c>
      <c r="AE2389" s="1">
        <v>37.26</v>
      </c>
      <c r="AF2389" s="1">
        <v>2252.85</v>
      </c>
      <c r="AG2389" s="1">
        <v>286.81</v>
      </c>
      <c r="AH2389" s="1">
        <v>5106</v>
      </c>
      <c r="AI2389" s="1">
        <v>9.77</v>
      </c>
      <c r="AJ2389" s="1">
        <v>19</v>
      </c>
      <c r="AK2389" s="1">
        <v>6.41</v>
      </c>
      <c r="AL2389" s="1">
        <v>3407</v>
      </c>
      <c r="AM2389" s="1">
        <f t="shared" si="563"/>
        <v>4028.8507593073427</v>
      </c>
    </row>
    <row r="2390" spans="1:39" x14ac:dyDescent="0.3">
      <c r="A2390" s="2">
        <v>38914</v>
      </c>
      <c r="B2390" s="1" t="s">
        <v>26</v>
      </c>
      <c r="C2390" s="1">
        <v>1194.78</v>
      </c>
      <c r="D2390" s="1">
        <v>1242.3699999999999</v>
      </c>
      <c r="E2390" s="5">
        <f t="shared" si="550"/>
        <v>3.9831600796799344E-2</v>
      </c>
      <c r="F2390" s="6">
        <f t="shared" si="551"/>
        <v>47.589999999999918</v>
      </c>
      <c r="G2390" s="1">
        <v>1291.1500000000001</v>
      </c>
      <c r="H2390" s="1">
        <v>1185.52</v>
      </c>
      <c r="I2390" s="5">
        <f t="shared" si="552"/>
        <v>8.8409581680309435E-2</v>
      </c>
      <c r="J2390" s="5" t="str">
        <f t="shared" si="553"/>
        <v>High</v>
      </c>
      <c r="K2390" s="6">
        <f t="shared" si="554"/>
        <v>416</v>
      </c>
      <c r="L2390" s="5" t="str">
        <f t="shared" si="555"/>
        <v>⚠️ High Risk</v>
      </c>
      <c r="M2390" s="6">
        <f t="shared" si="562"/>
        <v>3093.1942857142858</v>
      </c>
      <c r="N2390" s="1">
        <v>856298442</v>
      </c>
      <c r="O2390" s="5">
        <f t="shared" si="561"/>
        <v>-0.74109902201253275</v>
      </c>
      <c r="P2390" s="1">
        <v>5.75</v>
      </c>
      <c r="Q2390" s="1">
        <v>0.74</v>
      </c>
      <c r="R2390" s="1">
        <f t="shared" si="556"/>
        <v>-1.2343880036848693</v>
      </c>
      <c r="S2390" s="1">
        <f t="shared" si="557"/>
        <v>-1.2115113020475767</v>
      </c>
      <c r="T2390" s="1">
        <f t="shared" si="558"/>
        <v>0.73264522812796085</v>
      </c>
      <c r="U2390" s="1">
        <f t="shared" si="558"/>
        <v>-1.4969285286040803</v>
      </c>
      <c r="V2390" s="1">
        <f t="shared" si="559"/>
        <v>-0.80254565155214141</v>
      </c>
      <c r="W2390" s="7" t="str">
        <f t="shared" si="560"/>
        <v>Low Stress</v>
      </c>
      <c r="X2390" s="1">
        <v>13.94</v>
      </c>
      <c r="Y2390" s="1">
        <v>3.4</v>
      </c>
      <c r="Z2390" s="1">
        <v>68</v>
      </c>
      <c r="AA2390" s="1">
        <v>12137</v>
      </c>
      <c r="AB2390" s="1">
        <v>3451</v>
      </c>
      <c r="AC2390" s="1">
        <v>1.36</v>
      </c>
      <c r="AD2390" s="1">
        <v>93.31</v>
      </c>
      <c r="AE2390" s="1">
        <v>59.03</v>
      </c>
      <c r="AF2390" s="1">
        <v>2348.7199999999998</v>
      </c>
      <c r="AG2390" s="1">
        <v>125.98</v>
      </c>
      <c r="AH2390" s="1">
        <v>3544</v>
      </c>
      <c r="AI2390" s="1">
        <v>8.99</v>
      </c>
      <c r="AJ2390" s="1">
        <v>37</v>
      </c>
      <c r="AK2390" s="1">
        <v>17.489999999999998</v>
      </c>
      <c r="AL2390" s="1">
        <v>8038</v>
      </c>
      <c r="AM2390" s="1">
        <f t="shared" si="563"/>
        <v>4013.5918097616986</v>
      </c>
    </row>
    <row r="2391" spans="1:39" x14ac:dyDescent="0.3">
      <c r="A2391" s="2">
        <v>38915</v>
      </c>
      <c r="B2391" s="1" t="s">
        <v>25</v>
      </c>
      <c r="C2391" s="1">
        <v>1392.03</v>
      </c>
      <c r="D2391" s="1">
        <v>1370.66</v>
      </c>
      <c r="E2391" s="5">
        <f t="shared" si="550"/>
        <v>-1.5351680639066608E-2</v>
      </c>
      <c r="F2391" s="6">
        <f t="shared" si="551"/>
        <v>-21.369999999999891</v>
      </c>
      <c r="G2391" s="1">
        <v>1435.45</v>
      </c>
      <c r="H2391" s="1">
        <v>1339.31</v>
      </c>
      <c r="I2391" s="5">
        <f t="shared" si="552"/>
        <v>6.9064603492740892E-2</v>
      </c>
      <c r="J2391" s="5" t="str">
        <f t="shared" si="553"/>
        <v>High</v>
      </c>
      <c r="K2391" s="6">
        <f t="shared" si="554"/>
        <v>416</v>
      </c>
      <c r="L2391" s="5" t="str">
        <f t="shared" si="555"/>
        <v>⚠️ High Risk</v>
      </c>
      <c r="M2391" s="6">
        <f t="shared" si="562"/>
        <v>3110.1314285714284</v>
      </c>
      <c r="N2391" s="1">
        <v>171283808</v>
      </c>
      <c r="O2391" s="5">
        <f t="shared" si="561"/>
        <v>0.10326231315952591</v>
      </c>
      <c r="P2391" s="1">
        <v>8.14</v>
      </c>
      <c r="Q2391" s="1">
        <v>1.92</v>
      </c>
      <c r="R2391" s="1">
        <f t="shared" si="556"/>
        <v>1.1616022461161524</v>
      </c>
      <c r="S2391" s="1">
        <f t="shared" si="557"/>
        <v>-0.13427770647856621</v>
      </c>
      <c r="T2391" s="1">
        <f t="shared" si="558"/>
        <v>1.2901008816924249</v>
      </c>
      <c r="U2391" s="1">
        <f t="shared" si="558"/>
        <v>-1.0915017243099459</v>
      </c>
      <c r="V2391" s="1">
        <f t="shared" si="559"/>
        <v>0.30648092425501627</v>
      </c>
      <c r="W2391" s="7" t="str">
        <f t="shared" si="560"/>
        <v>Moderate Stress</v>
      </c>
      <c r="X2391" s="1">
        <v>14.74</v>
      </c>
      <c r="Y2391" s="1">
        <v>5.33</v>
      </c>
      <c r="Z2391" s="1">
        <v>63</v>
      </c>
      <c r="AA2391" s="1">
        <v>23543</v>
      </c>
      <c r="AB2391" s="1">
        <v>2960</v>
      </c>
      <c r="AC2391" s="1">
        <v>1.1200000000000001</v>
      </c>
      <c r="AD2391" s="1">
        <v>104.61</v>
      </c>
      <c r="AE2391" s="1">
        <v>135.72</v>
      </c>
      <c r="AF2391" s="1">
        <v>2212.86</v>
      </c>
      <c r="AG2391" s="1">
        <v>330.48</v>
      </c>
      <c r="AH2391" s="1">
        <v>7683</v>
      </c>
      <c r="AI2391" s="1">
        <v>3</v>
      </c>
      <c r="AJ2391" s="1">
        <v>0</v>
      </c>
      <c r="AK2391" s="1">
        <v>21.02</v>
      </c>
      <c r="AL2391" s="1">
        <v>2592</v>
      </c>
      <c r="AM2391" s="1">
        <f t="shared" si="563"/>
        <v>4027.4850342936143</v>
      </c>
    </row>
    <row r="2392" spans="1:39" x14ac:dyDescent="0.3">
      <c r="A2392" s="2">
        <v>38916</v>
      </c>
      <c r="B2392" s="1" t="s">
        <v>25</v>
      </c>
      <c r="C2392" s="1">
        <v>1176.26</v>
      </c>
      <c r="D2392" s="1">
        <v>1168.6400000000001</v>
      </c>
      <c r="E2392" s="5">
        <f t="shared" si="550"/>
        <v>-6.4781595905666189E-3</v>
      </c>
      <c r="F2392" s="6">
        <f t="shared" si="551"/>
        <v>-7.6199999999998909</v>
      </c>
      <c r="G2392" s="1">
        <v>1220.92</v>
      </c>
      <c r="H2392" s="1">
        <v>1159.95</v>
      </c>
      <c r="I2392" s="5">
        <f t="shared" si="552"/>
        <v>5.1833778246306111E-2</v>
      </c>
      <c r="J2392" s="5" t="str">
        <f t="shared" si="553"/>
        <v>High</v>
      </c>
      <c r="K2392" s="6">
        <f t="shared" si="554"/>
        <v>416</v>
      </c>
      <c r="L2392" s="5" t="str">
        <f t="shared" si="555"/>
        <v>⚠️ High Risk</v>
      </c>
      <c r="M2392" s="6">
        <f t="shared" si="562"/>
        <v>2799.3414285714284</v>
      </c>
      <c r="N2392" s="1">
        <v>157467385</v>
      </c>
      <c r="O2392" s="5">
        <f t="shared" si="561"/>
        <v>-0.14738884916755429</v>
      </c>
      <c r="P2392" s="1">
        <v>-0.92</v>
      </c>
      <c r="Q2392" s="1">
        <v>5.52</v>
      </c>
      <c r="R2392" s="1">
        <f t="shared" si="556"/>
        <v>1.2099282426015452</v>
      </c>
      <c r="S2392" s="1">
        <f t="shared" si="557"/>
        <v>-0.45405768879162584</v>
      </c>
      <c r="T2392" s="1">
        <f t="shared" si="558"/>
        <v>-0.82309921089922466</v>
      </c>
      <c r="U2392" s="1">
        <f t="shared" si="558"/>
        <v>0.14539361082470215</v>
      </c>
      <c r="V2392" s="1">
        <f t="shared" si="559"/>
        <v>1.9541238433849195E-2</v>
      </c>
      <c r="W2392" s="7" t="str">
        <f t="shared" si="560"/>
        <v>Moderate Stress</v>
      </c>
      <c r="X2392" s="1">
        <v>7.6</v>
      </c>
      <c r="Y2392" s="1">
        <v>1.76</v>
      </c>
      <c r="Z2392" s="1">
        <v>99</v>
      </c>
      <c r="AA2392" s="1">
        <v>999</v>
      </c>
      <c r="AB2392" s="1">
        <v>1348</v>
      </c>
      <c r="AC2392" s="1">
        <v>0.92</v>
      </c>
      <c r="AD2392" s="1">
        <v>116.4</v>
      </c>
      <c r="AE2392" s="1">
        <v>95.7</v>
      </c>
      <c r="AF2392" s="1">
        <v>2053.66</v>
      </c>
      <c r="AG2392" s="1">
        <v>214.69</v>
      </c>
      <c r="AH2392" s="1">
        <v>2217</v>
      </c>
      <c r="AI2392" s="1">
        <v>4.83</v>
      </c>
      <c r="AJ2392" s="1">
        <v>37</v>
      </c>
      <c r="AK2392" s="1">
        <v>46.41</v>
      </c>
      <c r="AL2392" s="1">
        <v>7596</v>
      </c>
      <c r="AM2392" s="1">
        <f t="shared" si="563"/>
        <v>4021.1416859803262</v>
      </c>
    </row>
    <row r="2393" spans="1:39" x14ac:dyDescent="0.3">
      <c r="A2393" s="2">
        <v>38917</v>
      </c>
      <c r="B2393" s="1" t="s">
        <v>25</v>
      </c>
      <c r="C2393" s="1">
        <v>1741.11</v>
      </c>
      <c r="D2393" s="1">
        <v>1756.1</v>
      </c>
      <c r="E2393" s="5">
        <f t="shared" si="550"/>
        <v>8.6094502932037662E-3</v>
      </c>
      <c r="F2393" s="6">
        <f t="shared" si="551"/>
        <v>14.990000000000009</v>
      </c>
      <c r="G2393" s="1">
        <v>1800.42</v>
      </c>
      <c r="H2393" s="1">
        <v>1737.92</v>
      </c>
      <c r="I2393" s="5">
        <f t="shared" si="552"/>
        <v>3.5896640648781529E-2</v>
      </c>
      <c r="J2393" s="5" t="str">
        <f t="shared" si="553"/>
        <v>Medium</v>
      </c>
      <c r="K2393" s="6">
        <f t="shared" si="554"/>
        <v>416</v>
      </c>
      <c r="L2393" s="5" t="str">
        <f t="shared" si="555"/>
        <v>Normal</v>
      </c>
      <c r="M2393" s="6">
        <f t="shared" si="562"/>
        <v>2583.0428571428565</v>
      </c>
      <c r="N2393" s="1">
        <v>375624813</v>
      </c>
      <c r="O2393" s="5">
        <f t="shared" si="561"/>
        <v>0.50268688389923311</v>
      </c>
      <c r="P2393" s="1">
        <v>0.13</v>
      </c>
      <c r="Q2393" s="1">
        <v>9.4700000000000006</v>
      </c>
      <c r="R2393" s="1">
        <f t="shared" si="556"/>
        <v>0.44687436832523525</v>
      </c>
      <c r="S2393" s="1">
        <f t="shared" si="557"/>
        <v>0.37530693290910183</v>
      </c>
      <c r="T2393" s="1">
        <f t="shared" si="558"/>
        <v>-0.57819191540019255</v>
      </c>
      <c r="U2393" s="1">
        <f t="shared" si="558"/>
        <v>1.5025426590974413</v>
      </c>
      <c r="V2393" s="1">
        <f t="shared" si="559"/>
        <v>0.43663301123289644</v>
      </c>
      <c r="W2393" s="7" t="str">
        <f t="shared" si="560"/>
        <v>Moderate Stress</v>
      </c>
      <c r="X2393" s="1">
        <v>9.98</v>
      </c>
      <c r="Y2393" s="1">
        <v>9.07</v>
      </c>
      <c r="Z2393" s="1">
        <v>111</v>
      </c>
      <c r="AA2393" s="1">
        <v>14090</v>
      </c>
      <c r="AB2393" s="1">
        <v>1308</v>
      </c>
      <c r="AC2393" s="1">
        <v>0.93</v>
      </c>
      <c r="AD2393" s="1">
        <v>94.31</v>
      </c>
      <c r="AE2393" s="1">
        <v>78.819999999999993</v>
      </c>
      <c r="AF2393" s="1">
        <v>1346.94</v>
      </c>
      <c r="AG2393" s="1">
        <v>436.66</v>
      </c>
      <c r="AH2393" s="1">
        <v>297</v>
      </c>
      <c r="AI2393" s="1">
        <v>4.8899999999999997</v>
      </c>
      <c r="AJ2393" s="1">
        <v>15</v>
      </c>
      <c r="AK2393" s="1">
        <v>82.12</v>
      </c>
      <c r="AL2393" s="1">
        <v>7844</v>
      </c>
      <c r="AM2393" s="1">
        <f t="shared" si="563"/>
        <v>4066.4249083879067</v>
      </c>
    </row>
    <row r="2394" spans="1:39" x14ac:dyDescent="0.3">
      <c r="A2394" s="2">
        <v>38918</v>
      </c>
      <c r="B2394" s="1" t="s">
        <v>26</v>
      </c>
      <c r="C2394" s="1">
        <v>3165.08</v>
      </c>
      <c r="D2394" s="1">
        <v>3117.55</v>
      </c>
      <c r="E2394" s="5">
        <f t="shared" si="550"/>
        <v>-1.5016997990572038E-2</v>
      </c>
      <c r="F2394" s="6">
        <f t="shared" si="551"/>
        <v>-47.529999999999745</v>
      </c>
      <c r="G2394" s="1">
        <v>3192.16</v>
      </c>
      <c r="H2394" s="1">
        <v>3101.03</v>
      </c>
      <c r="I2394" s="5">
        <f t="shared" si="552"/>
        <v>2.8792321205151104E-2</v>
      </c>
      <c r="J2394" s="5" t="str">
        <f t="shared" si="553"/>
        <v>Medium</v>
      </c>
      <c r="K2394" s="6">
        <f t="shared" si="554"/>
        <v>416</v>
      </c>
      <c r="L2394" s="5" t="str">
        <f t="shared" si="555"/>
        <v>Normal</v>
      </c>
      <c r="M2394" s="6">
        <f t="shared" si="562"/>
        <v>2381.14</v>
      </c>
      <c r="N2394" s="1">
        <v>843440320</v>
      </c>
      <c r="O2394" s="5">
        <f t="shared" si="561"/>
        <v>0.77526906212630275</v>
      </c>
      <c r="P2394" s="1">
        <v>8.9600000000000009</v>
      </c>
      <c r="Q2394" s="1">
        <v>0.75</v>
      </c>
      <c r="R2394" s="1">
        <f t="shared" si="556"/>
        <v>-1.1894138769821221</v>
      </c>
      <c r="S2394" s="1">
        <f t="shared" si="557"/>
        <v>0.72306643788423675</v>
      </c>
      <c r="T2394" s="1">
        <f t="shared" si="558"/>
        <v>1.4813618172250023</v>
      </c>
      <c r="U2394" s="1">
        <f t="shared" si="558"/>
        <v>-1.4934927082287064</v>
      </c>
      <c r="V2394" s="1">
        <f t="shared" si="559"/>
        <v>-0.11961958252539734</v>
      </c>
      <c r="W2394" s="7" t="str">
        <f t="shared" si="560"/>
        <v>Low Stress</v>
      </c>
      <c r="X2394" s="1">
        <v>7.85</v>
      </c>
      <c r="Y2394" s="1">
        <v>7.62</v>
      </c>
      <c r="Z2394" s="1">
        <v>92</v>
      </c>
      <c r="AA2394" s="1">
        <v>825</v>
      </c>
      <c r="AB2394" s="1">
        <v>4490</v>
      </c>
      <c r="AC2394" s="1">
        <v>1.43</v>
      </c>
      <c r="AD2394" s="1">
        <v>148.19999999999999</v>
      </c>
      <c r="AE2394" s="1">
        <v>93.87</v>
      </c>
      <c r="AF2394" s="1">
        <v>1659.13</v>
      </c>
      <c r="AG2394" s="1">
        <v>250.51</v>
      </c>
      <c r="AH2394" s="1">
        <v>3433</v>
      </c>
      <c r="AI2394" s="1">
        <v>8.69</v>
      </c>
      <c r="AJ2394" s="1">
        <v>3</v>
      </c>
      <c r="AK2394" s="1">
        <v>35.520000000000003</v>
      </c>
      <c r="AL2394" s="1">
        <v>3061</v>
      </c>
      <c r="AM2394" s="1">
        <f t="shared" si="563"/>
        <v>4090.5246888110178</v>
      </c>
    </row>
    <row r="2395" spans="1:39" x14ac:dyDescent="0.3">
      <c r="A2395" s="2">
        <v>38919</v>
      </c>
      <c r="B2395" s="1" t="s">
        <v>25</v>
      </c>
      <c r="C2395" s="1">
        <v>3582.29</v>
      </c>
      <c r="D2395" s="1">
        <v>3613.32</v>
      </c>
      <c r="E2395" s="5">
        <f t="shared" si="550"/>
        <v>8.6620569523964287E-3</v>
      </c>
      <c r="F2395" s="6">
        <f t="shared" si="551"/>
        <v>31.0300000000002</v>
      </c>
      <c r="G2395" s="1">
        <v>3645.64</v>
      </c>
      <c r="H2395" s="1">
        <v>3570.73</v>
      </c>
      <c r="I2395" s="5">
        <f t="shared" si="552"/>
        <v>2.0911204843828905E-2</v>
      </c>
      <c r="J2395" s="5" t="str">
        <f t="shared" si="553"/>
        <v>Medium</v>
      </c>
      <c r="K2395" s="6">
        <f t="shared" si="554"/>
        <v>416</v>
      </c>
      <c r="L2395" s="5" t="str">
        <f t="shared" si="555"/>
        <v>Normal</v>
      </c>
      <c r="M2395" s="6">
        <f t="shared" si="562"/>
        <v>2438.1814285714286</v>
      </c>
      <c r="N2395" s="1">
        <v>652587476</v>
      </c>
      <c r="O2395" s="5">
        <f t="shared" si="561"/>
        <v>0.15902551683212779</v>
      </c>
      <c r="P2395" s="1">
        <v>3.68</v>
      </c>
      <c r="Q2395" s="1">
        <v>0.43</v>
      </c>
      <c r="R2395" s="1">
        <f t="shared" si="556"/>
        <v>-0.52186382669984532</v>
      </c>
      <c r="S2395" s="1">
        <f t="shared" si="557"/>
        <v>-6.3135182667426418E-2</v>
      </c>
      <c r="T2395" s="1">
        <f t="shared" si="558"/>
        <v>0.24982798842986881</v>
      </c>
      <c r="U2395" s="1">
        <f t="shared" si="558"/>
        <v>-1.6034389602406751</v>
      </c>
      <c r="V2395" s="1">
        <f t="shared" si="559"/>
        <v>-0.48465249529451954</v>
      </c>
      <c r="W2395" s="7" t="str">
        <f t="shared" si="560"/>
        <v>Low Stress</v>
      </c>
      <c r="X2395" s="1">
        <v>6.18</v>
      </c>
      <c r="Y2395" s="1">
        <v>9.2799999999999994</v>
      </c>
      <c r="Z2395" s="1">
        <v>104</v>
      </c>
      <c r="AA2395" s="1">
        <v>14229</v>
      </c>
      <c r="AB2395" s="1">
        <v>2239</v>
      </c>
      <c r="AC2395" s="1">
        <v>0.97</v>
      </c>
      <c r="AD2395" s="1">
        <v>85.38</v>
      </c>
      <c r="AE2395" s="1">
        <v>136.05000000000001</v>
      </c>
      <c r="AF2395" s="1">
        <v>2356.69</v>
      </c>
      <c r="AG2395" s="1">
        <v>467.11</v>
      </c>
      <c r="AH2395" s="1">
        <v>293</v>
      </c>
      <c r="AI2395" s="1">
        <v>5.97</v>
      </c>
      <c r="AJ2395" s="1">
        <v>2</v>
      </c>
      <c r="AK2395" s="1">
        <v>38.11</v>
      </c>
      <c r="AL2395" s="1">
        <v>8358</v>
      </c>
      <c r="AM2395" s="1">
        <f t="shared" si="563"/>
        <v>4095.4061845620795</v>
      </c>
    </row>
    <row r="2396" spans="1:39" x14ac:dyDescent="0.3">
      <c r="A2396" s="2">
        <v>38920</v>
      </c>
      <c r="B2396" s="1" t="s">
        <v>26</v>
      </c>
      <c r="C2396" s="1">
        <v>1182.3399999999999</v>
      </c>
      <c r="D2396" s="1">
        <v>1186</v>
      </c>
      <c r="E2396" s="5">
        <f t="shared" si="550"/>
        <v>3.0955562697701864E-3</v>
      </c>
      <c r="F2396" s="6">
        <f t="shared" si="551"/>
        <v>3.6600000000000819</v>
      </c>
      <c r="G2396" s="1">
        <v>1213.27</v>
      </c>
      <c r="H2396" s="1">
        <v>1137.8900000000001</v>
      </c>
      <c r="I2396" s="5">
        <f t="shared" si="552"/>
        <v>6.3754926670839082E-2</v>
      </c>
      <c r="J2396" s="5" t="str">
        <f t="shared" si="553"/>
        <v>High</v>
      </c>
      <c r="K2396" s="6">
        <f t="shared" si="554"/>
        <v>416</v>
      </c>
      <c r="L2396" s="5" t="str">
        <f t="shared" si="555"/>
        <v>⚠️ High Risk</v>
      </c>
      <c r="M2396" s="6">
        <f t="shared" si="562"/>
        <v>1922.0914285714284</v>
      </c>
      <c r="N2396" s="1">
        <v>605209981</v>
      </c>
      <c r="O2396" s="5">
        <f t="shared" si="561"/>
        <v>-0.67177000653138941</v>
      </c>
      <c r="P2396" s="1">
        <v>-2.3199999999999998</v>
      </c>
      <c r="Q2396" s="1">
        <v>1.57</v>
      </c>
      <c r="R2396" s="1">
        <f t="shared" si="556"/>
        <v>-0.35615055512031196</v>
      </c>
      <c r="S2396" s="1">
        <f t="shared" si="557"/>
        <v>-1.1230615572368519</v>
      </c>
      <c r="T2396" s="1">
        <f t="shared" si="558"/>
        <v>-1.1496422715646009</v>
      </c>
      <c r="U2396" s="1">
        <f t="shared" si="558"/>
        <v>-1.2117554374480364</v>
      </c>
      <c r="V2396" s="1">
        <f t="shared" si="559"/>
        <v>-0.96015245534245031</v>
      </c>
      <c r="W2396" s="7" t="str">
        <f t="shared" si="560"/>
        <v>Low Stress</v>
      </c>
      <c r="X2396" s="1">
        <v>3.01</v>
      </c>
      <c r="Y2396" s="1">
        <v>6.99</v>
      </c>
      <c r="Z2396" s="1">
        <v>89</v>
      </c>
      <c r="AA2396" s="1">
        <v>29724</v>
      </c>
      <c r="AB2396" s="1">
        <v>1710</v>
      </c>
      <c r="AC2396" s="1">
        <v>1.31</v>
      </c>
      <c r="AD2396" s="1">
        <v>86.64</v>
      </c>
      <c r="AE2396" s="1">
        <v>45.07</v>
      </c>
      <c r="AF2396" s="1">
        <v>1029.33</v>
      </c>
      <c r="AG2396" s="1">
        <v>289.16000000000003</v>
      </c>
      <c r="AH2396" s="1">
        <v>7740</v>
      </c>
      <c r="AI2396" s="1">
        <v>8.26</v>
      </c>
      <c r="AJ2396" s="1">
        <v>21</v>
      </c>
      <c r="AK2396" s="1">
        <v>30.17</v>
      </c>
      <c r="AL2396" s="1">
        <v>9969</v>
      </c>
      <c r="AM2396" s="1">
        <f t="shared" si="563"/>
        <v>4105.0584175587865</v>
      </c>
    </row>
    <row r="2397" spans="1:39" x14ac:dyDescent="0.3">
      <c r="A2397" s="2">
        <v>38921</v>
      </c>
      <c r="B2397" s="1" t="s">
        <v>24</v>
      </c>
      <c r="C2397" s="1">
        <v>4783.88</v>
      </c>
      <c r="D2397" s="1">
        <v>4761.7</v>
      </c>
      <c r="E2397" s="5">
        <f t="shared" si="550"/>
        <v>-4.636403923175391E-3</v>
      </c>
      <c r="F2397" s="6">
        <f t="shared" si="551"/>
        <v>-22.180000000000291</v>
      </c>
      <c r="G2397" s="1">
        <v>4786.4399999999996</v>
      </c>
      <c r="H2397" s="1">
        <v>4758.95</v>
      </c>
      <c r="I2397" s="5">
        <f t="shared" si="552"/>
        <v>5.7463815982005777E-3</v>
      </c>
      <c r="J2397" s="5" t="str">
        <f t="shared" si="553"/>
        <v>Low</v>
      </c>
      <c r="K2397" s="6">
        <f t="shared" si="554"/>
        <v>416</v>
      </c>
      <c r="L2397" s="5" t="str">
        <f t="shared" si="555"/>
        <v>Normal</v>
      </c>
      <c r="M2397" s="6">
        <f t="shared" si="562"/>
        <v>2424.8528571428574</v>
      </c>
      <c r="N2397" s="1">
        <v>990547967</v>
      </c>
      <c r="O2397" s="5">
        <f t="shared" si="561"/>
        <v>3.0149241146711634</v>
      </c>
      <c r="P2397" s="1">
        <v>4.96</v>
      </c>
      <c r="Q2397" s="1">
        <v>6.41</v>
      </c>
      <c r="R2397" s="1">
        <f t="shared" si="556"/>
        <v>-1.7039554216276787</v>
      </c>
      <c r="S2397" s="1">
        <f t="shared" si="557"/>
        <v>3.5804114684872435</v>
      </c>
      <c r="T2397" s="1">
        <f t="shared" si="558"/>
        <v>0.5483816438953556</v>
      </c>
      <c r="U2397" s="1">
        <f t="shared" si="558"/>
        <v>0.45118162423299035</v>
      </c>
      <c r="V2397" s="1">
        <f t="shared" si="559"/>
        <v>0.71900482874697769</v>
      </c>
      <c r="W2397" s="7" t="str">
        <f t="shared" si="560"/>
        <v>Moderate Stress</v>
      </c>
      <c r="X2397" s="1">
        <v>7.93</v>
      </c>
      <c r="Y2397" s="1">
        <v>2.25</v>
      </c>
      <c r="Z2397" s="1">
        <v>61</v>
      </c>
      <c r="AA2397" s="1">
        <v>22917</v>
      </c>
      <c r="AB2397" s="1">
        <v>2079</v>
      </c>
      <c r="AC2397" s="1">
        <v>0.99</v>
      </c>
      <c r="AD2397" s="1">
        <v>127.78</v>
      </c>
      <c r="AE2397" s="1">
        <v>145.54</v>
      </c>
      <c r="AF2397" s="1">
        <v>1641.36</v>
      </c>
      <c r="AG2397" s="1">
        <v>439.55</v>
      </c>
      <c r="AH2397" s="1">
        <v>231</v>
      </c>
      <c r="AI2397" s="1">
        <v>9.1199999999999992</v>
      </c>
      <c r="AJ2397" s="1">
        <v>8</v>
      </c>
      <c r="AK2397" s="1">
        <v>32.119999999999997</v>
      </c>
      <c r="AL2397" s="1">
        <v>547</v>
      </c>
      <c r="AM2397" s="1">
        <f t="shared" si="563"/>
        <v>4148.0292396021787</v>
      </c>
    </row>
    <row r="2398" spans="1:39" x14ac:dyDescent="0.3">
      <c r="A2398" s="2">
        <v>38922</v>
      </c>
      <c r="B2398" s="1" t="s">
        <v>24</v>
      </c>
      <c r="C2398" s="1">
        <v>4368.66</v>
      </c>
      <c r="D2398" s="1">
        <v>4324.82</v>
      </c>
      <c r="E2398" s="5">
        <f t="shared" si="550"/>
        <v>-1.0035113741971255E-2</v>
      </c>
      <c r="F2398" s="6">
        <f t="shared" si="551"/>
        <v>-43.840000000000146</v>
      </c>
      <c r="G2398" s="1">
        <v>4405.9399999999996</v>
      </c>
      <c r="H2398" s="1">
        <v>4315.99</v>
      </c>
      <c r="I2398" s="5">
        <f t="shared" si="552"/>
        <v>2.0589837616111079E-2</v>
      </c>
      <c r="J2398" s="5" t="str">
        <f t="shared" si="553"/>
        <v>Medium</v>
      </c>
      <c r="K2398" s="6">
        <f t="shared" si="554"/>
        <v>416</v>
      </c>
      <c r="L2398" s="5" t="str">
        <f t="shared" si="555"/>
        <v>Normal</v>
      </c>
      <c r="M2398" s="6">
        <f t="shared" si="562"/>
        <v>2846.8757142857144</v>
      </c>
      <c r="N2398" s="1">
        <v>930134678</v>
      </c>
      <c r="O2398" s="5">
        <f t="shared" si="561"/>
        <v>-9.1748745196043452E-2</v>
      </c>
      <c r="P2398" s="1">
        <v>9.86</v>
      </c>
      <c r="Q2398" s="1">
        <v>3.99</v>
      </c>
      <c r="R2398" s="1">
        <f t="shared" si="556"/>
        <v>-1.4926465762134196</v>
      </c>
      <c r="S2398" s="1">
        <f t="shared" si="557"/>
        <v>-0.38307221520068924</v>
      </c>
      <c r="T2398" s="1">
        <f t="shared" si="558"/>
        <v>1.6912823562241726</v>
      </c>
      <c r="U2398" s="1">
        <f t="shared" si="558"/>
        <v>-0.38028690660752307</v>
      </c>
      <c r="V2398" s="1">
        <f t="shared" si="559"/>
        <v>-0.14118083544936486</v>
      </c>
      <c r="W2398" s="7" t="str">
        <f t="shared" si="560"/>
        <v>Low Stress</v>
      </c>
      <c r="X2398" s="1">
        <v>12.64</v>
      </c>
      <c r="Y2398" s="1">
        <v>3.43</v>
      </c>
      <c r="Z2398" s="1">
        <v>114</v>
      </c>
      <c r="AA2398" s="1">
        <v>1387</v>
      </c>
      <c r="AB2398" s="1">
        <v>2897</v>
      </c>
      <c r="AC2398" s="1">
        <v>1.3</v>
      </c>
      <c r="AD2398" s="1">
        <v>132.85</v>
      </c>
      <c r="AE2398" s="1">
        <v>106.61</v>
      </c>
      <c r="AF2398" s="1">
        <v>1404.37</v>
      </c>
      <c r="AG2398" s="1">
        <v>218.91</v>
      </c>
      <c r="AH2398" s="1">
        <v>6618</v>
      </c>
      <c r="AI2398" s="1">
        <v>5.66</v>
      </c>
      <c r="AJ2398" s="1">
        <v>7</v>
      </c>
      <c r="AK2398" s="1">
        <v>40.409999999999997</v>
      </c>
      <c r="AL2398" s="1">
        <v>6531</v>
      </c>
      <c r="AM2398" s="1">
        <f t="shared" si="563"/>
        <v>4091.4958218976662</v>
      </c>
    </row>
    <row r="2399" spans="1:39" x14ac:dyDescent="0.3">
      <c r="A2399" s="2">
        <v>38923</v>
      </c>
      <c r="B2399" s="1" t="s">
        <v>25</v>
      </c>
      <c r="C2399" s="1">
        <v>2186.4499999999998</v>
      </c>
      <c r="D2399" s="1">
        <v>2152.6999999999998</v>
      </c>
      <c r="E2399" s="5">
        <f t="shared" si="550"/>
        <v>-1.5435980699307097E-2</v>
      </c>
      <c r="F2399" s="6">
        <f t="shared" si="551"/>
        <v>-33.75</v>
      </c>
      <c r="G2399" s="1">
        <v>2211.7199999999998</v>
      </c>
      <c r="H2399" s="1">
        <v>2125.2600000000002</v>
      </c>
      <c r="I2399" s="5">
        <f t="shared" si="552"/>
        <v>3.954355233369141E-2</v>
      </c>
      <c r="J2399" s="5" t="str">
        <f t="shared" si="553"/>
        <v>Medium</v>
      </c>
      <c r="K2399" s="6">
        <f t="shared" si="554"/>
        <v>416</v>
      </c>
      <c r="L2399" s="5" t="str">
        <f t="shared" si="555"/>
        <v>Normal</v>
      </c>
      <c r="M2399" s="6">
        <f t="shared" si="562"/>
        <v>2987.4557142857143</v>
      </c>
      <c r="N2399" s="1">
        <v>964359992</v>
      </c>
      <c r="O2399" s="5">
        <f t="shared" si="561"/>
        <v>-0.50224518014622577</v>
      </c>
      <c r="P2399" s="1">
        <v>7.35</v>
      </c>
      <c r="Q2399" s="1">
        <v>8.26</v>
      </c>
      <c r="R2399" s="1">
        <f t="shared" si="556"/>
        <v>-1.6123571846737614</v>
      </c>
      <c r="S2399" s="1">
        <f t="shared" si="557"/>
        <v>-0.9067823049095417</v>
      </c>
      <c r="T2399" s="1">
        <f t="shared" si="558"/>
        <v>1.1058372974598194</v>
      </c>
      <c r="U2399" s="1">
        <f t="shared" si="558"/>
        <v>1.0868083936771844</v>
      </c>
      <c r="V2399" s="1">
        <f t="shared" si="559"/>
        <v>-8.1623449611574861E-2</v>
      </c>
      <c r="W2399" s="7" t="str">
        <f t="shared" si="560"/>
        <v>Low Stress</v>
      </c>
      <c r="X2399" s="1">
        <v>2.2200000000000002</v>
      </c>
      <c r="Y2399" s="1">
        <v>5.13</v>
      </c>
      <c r="Z2399" s="1">
        <v>83</v>
      </c>
      <c r="AA2399" s="1">
        <v>9687</v>
      </c>
      <c r="AB2399" s="1">
        <v>656</v>
      </c>
      <c r="AC2399" s="1">
        <v>0.85</v>
      </c>
      <c r="AD2399" s="1">
        <v>148.07</v>
      </c>
      <c r="AE2399" s="1">
        <v>131.19999999999999</v>
      </c>
      <c r="AF2399" s="1">
        <v>1951.73</v>
      </c>
      <c r="AG2399" s="1">
        <v>280.64</v>
      </c>
      <c r="AH2399" s="1">
        <v>9385</v>
      </c>
      <c r="AI2399" s="1">
        <v>2.85</v>
      </c>
      <c r="AJ2399" s="1">
        <v>6</v>
      </c>
      <c r="AK2399" s="1">
        <v>89.95</v>
      </c>
      <c r="AL2399" s="1">
        <v>3879</v>
      </c>
      <c r="AM2399" s="1">
        <f t="shared" si="563"/>
        <v>4102.6080974304541</v>
      </c>
    </row>
    <row r="2400" spans="1:39" x14ac:dyDescent="0.3">
      <c r="A2400" s="2">
        <v>38924</v>
      </c>
      <c r="B2400" s="1" t="s">
        <v>26</v>
      </c>
      <c r="C2400" s="1">
        <v>1308.75</v>
      </c>
      <c r="D2400" s="1">
        <v>1348.25</v>
      </c>
      <c r="E2400" s="5">
        <f t="shared" si="550"/>
        <v>3.0181470869149952E-2</v>
      </c>
      <c r="F2400" s="6">
        <f t="shared" si="551"/>
        <v>39.5</v>
      </c>
      <c r="G2400" s="1">
        <v>1380.64</v>
      </c>
      <c r="H2400" s="1">
        <v>1284.7</v>
      </c>
      <c r="I2400" s="5">
        <f t="shared" si="552"/>
        <v>7.3306590257879695E-2</v>
      </c>
      <c r="J2400" s="5" t="str">
        <f t="shared" si="553"/>
        <v>High</v>
      </c>
      <c r="K2400" s="6">
        <f t="shared" si="554"/>
        <v>416</v>
      </c>
      <c r="L2400" s="5" t="str">
        <f t="shared" si="555"/>
        <v>⚠️ High Risk</v>
      </c>
      <c r="M2400" s="6">
        <f t="shared" si="562"/>
        <v>2929.1914285714288</v>
      </c>
      <c r="N2400" s="1">
        <v>406302711</v>
      </c>
      <c r="O2400" s="5">
        <f t="shared" si="561"/>
        <v>-0.37369350118455885</v>
      </c>
      <c r="P2400" s="1">
        <v>6.19</v>
      </c>
      <c r="Q2400" s="1">
        <v>0.72</v>
      </c>
      <c r="R2400" s="1">
        <f t="shared" si="556"/>
        <v>0.33957163223158526</v>
      </c>
      <c r="S2400" s="1">
        <f t="shared" si="557"/>
        <v>-0.74277646810024389</v>
      </c>
      <c r="T2400" s="1">
        <f t="shared" si="558"/>
        <v>0.83527304719422202</v>
      </c>
      <c r="U2400" s="1">
        <f t="shared" si="558"/>
        <v>-1.5038001693548286</v>
      </c>
      <c r="V2400" s="1">
        <f t="shared" si="559"/>
        <v>-0.26793298950731631</v>
      </c>
      <c r="W2400" s="7" t="str">
        <f t="shared" si="560"/>
        <v>Low Stress</v>
      </c>
      <c r="X2400" s="1">
        <v>9.57</v>
      </c>
      <c r="Y2400" s="1">
        <v>6.27</v>
      </c>
      <c r="Z2400" s="1">
        <v>72</v>
      </c>
      <c r="AA2400" s="1">
        <v>4173</v>
      </c>
      <c r="AB2400" s="1">
        <v>4094</v>
      </c>
      <c r="AC2400" s="1">
        <v>0.95</v>
      </c>
      <c r="AD2400" s="1">
        <v>117.13</v>
      </c>
      <c r="AE2400" s="1">
        <v>88.3</v>
      </c>
      <c r="AF2400" s="1">
        <v>1877.92</v>
      </c>
      <c r="AG2400" s="1">
        <v>353.47</v>
      </c>
      <c r="AH2400" s="1">
        <v>866</v>
      </c>
      <c r="AI2400" s="1">
        <v>4.99</v>
      </c>
      <c r="AJ2400" s="1">
        <v>11</v>
      </c>
      <c r="AK2400" s="1">
        <v>2.54</v>
      </c>
      <c r="AL2400" s="1">
        <v>5407</v>
      </c>
      <c r="AM2400" s="1">
        <f t="shared" si="563"/>
        <v>4086.319320316647</v>
      </c>
    </row>
    <row r="2401" spans="1:39" x14ac:dyDescent="0.3">
      <c r="A2401" s="2">
        <v>38925</v>
      </c>
      <c r="B2401" s="1" t="s">
        <v>24</v>
      </c>
      <c r="C2401" s="1">
        <v>1679.55</v>
      </c>
      <c r="D2401" s="1">
        <v>1698.15</v>
      </c>
      <c r="E2401" s="5">
        <f t="shared" si="550"/>
        <v>1.1074394927212728E-2</v>
      </c>
      <c r="F2401" s="6">
        <f t="shared" si="551"/>
        <v>18.600000000000136</v>
      </c>
      <c r="G2401" s="1">
        <v>1723.28</v>
      </c>
      <c r="H2401" s="1">
        <v>1677.26</v>
      </c>
      <c r="I2401" s="5">
        <f t="shared" si="552"/>
        <v>2.740019648120031E-2</v>
      </c>
      <c r="J2401" s="5" t="str">
        <f t="shared" si="553"/>
        <v>Medium</v>
      </c>
      <c r="K2401" s="6">
        <f t="shared" si="554"/>
        <v>416</v>
      </c>
      <c r="L2401" s="5" t="str">
        <f t="shared" si="555"/>
        <v>Normal</v>
      </c>
      <c r="M2401" s="6">
        <f t="shared" si="562"/>
        <v>2726.4200000000005</v>
      </c>
      <c r="N2401" s="1">
        <v>424079168</v>
      </c>
      <c r="O2401" s="5">
        <f t="shared" si="561"/>
        <v>0.25952160207676622</v>
      </c>
      <c r="P2401" s="1">
        <v>-1.88</v>
      </c>
      <c r="Q2401" s="1">
        <v>1.96</v>
      </c>
      <c r="R2401" s="1">
        <f t="shared" si="556"/>
        <v>0.27739454062801067</v>
      </c>
      <c r="S2401" s="1">
        <f t="shared" si="557"/>
        <v>6.5077413929777519E-2</v>
      </c>
      <c r="T2401" s="1">
        <f t="shared" si="558"/>
        <v>-1.0470144524983398</v>
      </c>
      <c r="U2401" s="1">
        <f t="shared" si="558"/>
        <v>-1.0777584428084497</v>
      </c>
      <c r="V2401" s="1">
        <f t="shared" si="559"/>
        <v>-0.44557523518725034</v>
      </c>
      <c r="W2401" s="7" t="str">
        <f t="shared" si="560"/>
        <v>Low Stress</v>
      </c>
      <c r="X2401" s="1">
        <v>13.45</v>
      </c>
      <c r="Y2401" s="1">
        <v>9.3000000000000007</v>
      </c>
      <c r="Z2401" s="1">
        <v>56</v>
      </c>
      <c r="AA2401" s="1">
        <v>11732</v>
      </c>
      <c r="AB2401" s="1">
        <v>4504</v>
      </c>
      <c r="AC2401" s="1">
        <v>1.0900000000000001</v>
      </c>
      <c r="AD2401" s="1">
        <v>91.62</v>
      </c>
      <c r="AE2401" s="1">
        <v>50.76</v>
      </c>
      <c r="AF2401" s="1">
        <v>1752.1</v>
      </c>
      <c r="AG2401" s="1">
        <v>203.46</v>
      </c>
      <c r="AH2401" s="1">
        <v>9760</v>
      </c>
      <c r="AI2401" s="1">
        <v>8.51</v>
      </c>
      <c r="AJ2401" s="1">
        <v>0</v>
      </c>
      <c r="AK2401" s="1">
        <v>62.5</v>
      </c>
      <c r="AL2401" s="1">
        <v>712</v>
      </c>
      <c r="AM2401" s="1">
        <f t="shared" si="563"/>
        <v>4079.6879593079061</v>
      </c>
    </row>
    <row r="2402" spans="1:39" x14ac:dyDescent="0.3">
      <c r="A2402" s="2">
        <v>38926</v>
      </c>
      <c r="B2402" s="1" t="s">
        <v>26</v>
      </c>
      <c r="C2402" s="1">
        <v>1507.78</v>
      </c>
      <c r="D2402" s="1">
        <v>1482.77</v>
      </c>
      <c r="E2402" s="5">
        <f t="shared" si="550"/>
        <v>-1.6587300534560739E-2</v>
      </c>
      <c r="F2402" s="6">
        <f t="shared" si="551"/>
        <v>-25.009999999999991</v>
      </c>
      <c r="G2402" s="1">
        <v>1532.37</v>
      </c>
      <c r="H2402" s="1">
        <v>1482.41</v>
      </c>
      <c r="I2402" s="5">
        <f t="shared" si="552"/>
        <v>3.3134807465279956E-2</v>
      </c>
      <c r="J2402" s="5" t="str">
        <f t="shared" si="553"/>
        <v>Medium</v>
      </c>
      <c r="K2402" s="6">
        <f t="shared" si="554"/>
        <v>416</v>
      </c>
      <c r="L2402" s="5" t="str">
        <f t="shared" si="555"/>
        <v>Normal</v>
      </c>
      <c r="M2402" s="6">
        <f t="shared" si="562"/>
        <v>2422.0557142857142</v>
      </c>
      <c r="N2402" s="1">
        <v>637595476</v>
      </c>
      <c r="O2402" s="5">
        <f t="shared" si="561"/>
        <v>-0.12683214085917033</v>
      </c>
      <c r="P2402" s="1">
        <v>8.14</v>
      </c>
      <c r="Q2402" s="1">
        <v>3</v>
      </c>
      <c r="R2402" s="1">
        <f t="shared" si="556"/>
        <v>-0.46942598954698694</v>
      </c>
      <c r="S2402" s="1">
        <f t="shared" si="557"/>
        <v>-0.42783150352984883</v>
      </c>
      <c r="T2402" s="1">
        <f t="shared" si="558"/>
        <v>1.2901008816924249</v>
      </c>
      <c r="U2402" s="1">
        <f t="shared" si="558"/>
        <v>-0.72043312376955138</v>
      </c>
      <c r="V2402" s="1">
        <f t="shared" si="559"/>
        <v>-8.189743378849057E-2</v>
      </c>
      <c r="W2402" s="7" t="str">
        <f t="shared" si="560"/>
        <v>Low Stress</v>
      </c>
      <c r="X2402" s="1">
        <v>4.83</v>
      </c>
      <c r="Y2402" s="1">
        <v>4.1500000000000004</v>
      </c>
      <c r="Z2402" s="1">
        <v>114</v>
      </c>
      <c r="AA2402" s="1">
        <v>8435</v>
      </c>
      <c r="AB2402" s="1">
        <v>3786</v>
      </c>
      <c r="AC2402" s="1">
        <v>1.1599999999999999</v>
      </c>
      <c r="AD2402" s="1">
        <v>145.66</v>
      </c>
      <c r="AE2402" s="1">
        <v>93.77</v>
      </c>
      <c r="AF2402" s="1">
        <v>1275.3499999999999</v>
      </c>
      <c r="AG2402" s="1">
        <v>362.93</v>
      </c>
      <c r="AH2402" s="1">
        <v>2518</v>
      </c>
      <c r="AI2402" s="1">
        <v>5.84</v>
      </c>
      <c r="AJ2402" s="1">
        <v>11</v>
      </c>
      <c r="AK2402" s="1">
        <v>88.78</v>
      </c>
      <c r="AL2402" s="1">
        <v>6648</v>
      </c>
      <c r="AM2402" s="1">
        <f t="shared" si="563"/>
        <v>4080.8798261769971</v>
      </c>
    </row>
    <row r="2403" spans="1:39" x14ac:dyDescent="0.3">
      <c r="A2403" s="2">
        <v>38927</v>
      </c>
      <c r="B2403" s="1" t="s">
        <v>26</v>
      </c>
      <c r="C2403" s="1">
        <v>1493.14</v>
      </c>
      <c r="D2403" s="1">
        <v>1449.7</v>
      </c>
      <c r="E2403" s="5">
        <f t="shared" si="550"/>
        <v>-2.9093052225511375E-2</v>
      </c>
      <c r="F2403" s="6">
        <f t="shared" si="551"/>
        <v>-43.440000000000055</v>
      </c>
      <c r="G2403" s="1">
        <v>1501.73</v>
      </c>
      <c r="H2403" s="1">
        <v>1400.3</v>
      </c>
      <c r="I2403" s="5">
        <f t="shared" si="552"/>
        <v>6.7930669595617332E-2</v>
      </c>
      <c r="J2403" s="5" t="str">
        <f t="shared" si="553"/>
        <v>High</v>
      </c>
      <c r="K2403" s="6">
        <f t="shared" si="554"/>
        <v>416</v>
      </c>
      <c r="L2403" s="5" t="str">
        <f t="shared" si="555"/>
        <v>⚠️ High Risk</v>
      </c>
      <c r="M2403" s="6">
        <f t="shared" si="562"/>
        <v>2459.727142857143</v>
      </c>
      <c r="N2403" s="1">
        <v>357472597</v>
      </c>
      <c r="O2403" s="5">
        <f t="shared" si="561"/>
        <v>-2.2302852094390861E-2</v>
      </c>
      <c r="P2403" s="1">
        <v>2.89</v>
      </c>
      <c r="Q2403" s="1">
        <v>6.27</v>
      </c>
      <c r="R2403" s="1">
        <f t="shared" si="556"/>
        <v>0.51036576017232116</v>
      </c>
      <c r="S2403" s="1">
        <f t="shared" si="557"/>
        <v>-0.2944733582810386</v>
      </c>
      <c r="T2403" s="1">
        <f t="shared" si="558"/>
        <v>6.5564404197263629E-2</v>
      </c>
      <c r="U2403" s="1">
        <f t="shared" si="558"/>
        <v>0.4030801389777538</v>
      </c>
      <c r="V2403" s="1">
        <f t="shared" si="559"/>
        <v>0.17113423626657498</v>
      </c>
      <c r="W2403" s="7" t="str">
        <f t="shared" si="560"/>
        <v>Moderate Stress</v>
      </c>
      <c r="X2403" s="1">
        <v>4.38</v>
      </c>
      <c r="Y2403" s="1">
        <v>7.18</v>
      </c>
      <c r="Z2403" s="1">
        <v>67</v>
      </c>
      <c r="AA2403" s="1">
        <v>1428</v>
      </c>
      <c r="AB2403" s="1">
        <v>1252</v>
      </c>
      <c r="AC2403" s="1">
        <v>1.05</v>
      </c>
      <c r="AD2403" s="1">
        <v>148.62</v>
      </c>
      <c r="AE2403" s="1">
        <v>28.83</v>
      </c>
      <c r="AF2403" s="1">
        <v>1071.24</v>
      </c>
      <c r="AG2403" s="1">
        <v>215.44</v>
      </c>
      <c r="AH2403" s="1">
        <v>5659</v>
      </c>
      <c r="AI2403" s="1">
        <v>8.9600000000000009</v>
      </c>
      <c r="AJ2403" s="1">
        <v>15</v>
      </c>
      <c r="AK2403" s="1">
        <v>41.75</v>
      </c>
      <c r="AL2403" s="1">
        <v>6605</v>
      </c>
      <c r="AM2403" s="1">
        <f t="shared" si="563"/>
        <v>4102.622323116032</v>
      </c>
    </row>
    <row r="2404" spans="1:39" x14ac:dyDescent="0.3">
      <c r="A2404" s="2">
        <v>38928</v>
      </c>
      <c r="B2404" s="1" t="s">
        <v>25</v>
      </c>
      <c r="C2404" s="1">
        <v>3074.25</v>
      </c>
      <c r="D2404" s="1">
        <v>3093.31</v>
      </c>
      <c r="E2404" s="5">
        <f t="shared" si="550"/>
        <v>6.1998861510937451E-3</v>
      </c>
      <c r="F2404" s="6">
        <f t="shared" si="551"/>
        <v>19.059999999999945</v>
      </c>
      <c r="G2404" s="1">
        <v>3107.25</v>
      </c>
      <c r="H2404" s="1">
        <v>3041.31</v>
      </c>
      <c r="I2404" s="5">
        <f t="shared" si="552"/>
        <v>2.1449133935106141E-2</v>
      </c>
      <c r="J2404" s="5" t="str">
        <f t="shared" si="553"/>
        <v>Medium</v>
      </c>
      <c r="K2404" s="6">
        <f t="shared" si="554"/>
        <v>416</v>
      </c>
      <c r="L2404" s="5" t="str">
        <f t="shared" si="555"/>
        <v>Normal</v>
      </c>
      <c r="M2404" s="6">
        <f t="shared" si="562"/>
        <v>2221.3857142857146</v>
      </c>
      <c r="N2404" s="1">
        <v>613051381</v>
      </c>
      <c r="O2404" s="5">
        <f t="shared" si="561"/>
        <v>1.1337587086983514</v>
      </c>
      <c r="P2404" s="1">
        <v>8.34</v>
      </c>
      <c r="Q2404" s="1">
        <v>6.85</v>
      </c>
      <c r="R2404" s="1">
        <f t="shared" si="556"/>
        <v>-0.38357758662047364</v>
      </c>
      <c r="S2404" s="1">
        <f t="shared" si="557"/>
        <v>1.1804264268661802</v>
      </c>
      <c r="T2404" s="1">
        <f t="shared" si="558"/>
        <v>1.336749890358907</v>
      </c>
      <c r="U2404" s="1">
        <f t="shared" si="558"/>
        <v>0.60235772074944716</v>
      </c>
      <c r="V2404" s="1">
        <f t="shared" si="559"/>
        <v>0.68398911283851516</v>
      </c>
      <c r="W2404" s="7" t="str">
        <f t="shared" si="560"/>
        <v>Moderate Stress</v>
      </c>
      <c r="X2404" s="1">
        <v>12.04</v>
      </c>
      <c r="Y2404" s="1">
        <v>9.6300000000000008</v>
      </c>
      <c r="Z2404" s="1">
        <v>57</v>
      </c>
      <c r="AA2404" s="1">
        <v>28044</v>
      </c>
      <c r="AB2404" s="1">
        <v>3844</v>
      </c>
      <c r="AC2404" s="1">
        <v>1.2</v>
      </c>
      <c r="AD2404" s="1">
        <v>144.65</v>
      </c>
      <c r="AE2404" s="1">
        <v>130.79</v>
      </c>
      <c r="AF2404" s="1">
        <v>2133.38</v>
      </c>
      <c r="AG2404" s="1">
        <v>293.72000000000003</v>
      </c>
      <c r="AH2404" s="1">
        <v>6088</v>
      </c>
      <c r="AI2404" s="1">
        <v>8.9499999999999993</v>
      </c>
      <c r="AJ2404" s="1">
        <v>13</v>
      </c>
      <c r="AK2404" s="1">
        <v>65.13</v>
      </c>
      <c r="AL2404" s="1">
        <v>11518</v>
      </c>
      <c r="AM2404" s="1">
        <f t="shared" si="563"/>
        <v>4106.5825111677068</v>
      </c>
    </row>
    <row r="2405" spans="1:39" x14ac:dyDescent="0.3">
      <c r="A2405" s="2">
        <v>38929</v>
      </c>
      <c r="B2405" s="1" t="s">
        <v>24</v>
      </c>
      <c r="C2405" s="1">
        <v>1983.39</v>
      </c>
      <c r="D2405" s="1">
        <v>1990.63</v>
      </c>
      <c r="E2405" s="5">
        <f t="shared" si="550"/>
        <v>3.6503158733279932E-3</v>
      </c>
      <c r="F2405" s="6">
        <f t="shared" si="551"/>
        <v>7.2400000000000091</v>
      </c>
      <c r="G2405" s="1">
        <v>1998.57</v>
      </c>
      <c r="H2405" s="1">
        <v>1965.12</v>
      </c>
      <c r="I2405" s="5">
        <f t="shared" si="552"/>
        <v>1.6865064359505716E-2</v>
      </c>
      <c r="J2405" s="5" t="str">
        <f t="shared" si="553"/>
        <v>Low</v>
      </c>
      <c r="K2405" s="6">
        <f t="shared" si="554"/>
        <v>416</v>
      </c>
      <c r="L2405" s="5" t="str">
        <f t="shared" si="555"/>
        <v>Normal</v>
      </c>
      <c r="M2405" s="6">
        <f t="shared" si="562"/>
        <v>1887.9300000000003</v>
      </c>
      <c r="N2405" s="1">
        <v>849835075</v>
      </c>
      <c r="O2405" s="5">
        <f t="shared" si="561"/>
        <v>-0.35647251649527523</v>
      </c>
      <c r="P2405" s="1">
        <v>-0.05</v>
      </c>
      <c r="Q2405" s="1">
        <v>1.24</v>
      </c>
      <c r="R2405" s="1">
        <f t="shared" si="556"/>
        <v>-1.2117809475078978</v>
      </c>
      <c r="S2405" s="1">
        <f t="shared" si="557"/>
        <v>-0.72080598877660718</v>
      </c>
      <c r="T2405" s="1">
        <f t="shared" si="558"/>
        <v>-0.62017602320002652</v>
      </c>
      <c r="U2405" s="1">
        <f t="shared" si="558"/>
        <v>-1.3251375098353793</v>
      </c>
      <c r="V2405" s="1">
        <f t="shared" si="559"/>
        <v>-0.9694751173299776</v>
      </c>
      <c r="W2405" s="7" t="str">
        <f t="shared" si="560"/>
        <v>Low Stress</v>
      </c>
      <c r="X2405" s="1">
        <v>5.32</v>
      </c>
      <c r="Y2405" s="1">
        <v>1.95</v>
      </c>
      <c r="Z2405" s="1">
        <v>91</v>
      </c>
      <c r="AA2405" s="1">
        <v>4903</v>
      </c>
      <c r="AB2405" s="1">
        <v>3721</v>
      </c>
      <c r="AC2405" s="1">
        <v>1.03</v>
      </c>
      <c r="AD2405" s="1">
        <v>141.02000000000001</v>
      </c>
      <c r="AE2405" s="1">
        <v>104.45</v>
      </c>
      <c r="AF2405" s="1">
        <v>2485.9699999999998</v>
      </c>
      <c r="AG2405" s="1">
        <v>109.35</v>
      </c>
      <c r="AH2405" s="1">
        <v>8521</v>
      </c>
      <c r="AI2405" s="1">
        <v>3.73</v>
      </c>
      <c r="AJ2405" s="1">
        <v>29</v>
      </c>
      <c r="AK2405" s="1">
        <v>58.61</v>
      </c>
      <c r="AL2405" s="1">
        <v>2792</v>
      </c>
      <c r="AM2405" s="1">
        <f t="shared" si="563"/>
        <v>4102.2069562675397</v>
      </c>
    </row>
    <row r="2406" spans="1:39" x14ac:dyDescent="0.3">
      <c r="A2406" s="2">
        <v>38930</v>
      </c>
      <c r="B2406" s="1" t="s">
        <v>25</v>
      </c>
      <c r="C2406" s="1">
        <v>2432.56</v>
      </c>
      <c r="D2406" s="1">
        <v>2423.0100000000002</v>
      </c>
      <c r="E2406" s="5">
        <f t="shared" si="550"/>
        <v>-3.925905219192837E-3</v>
      </c>
      <c r="F2406" s="6">
        <f t="shared" si="551"/>
        <v>-9.5499999999997272</v>
      </c>
      <c r="G2406" s="1">
        <v>2442.34</v>
      </c>
      <c r="H2406" s="1">
        <v>2399.4899999999998</v>
      </c>
      <c r="I2406" s="5">
        <f t="shared" si="552"/>
        <v>1.7615187292399925E-2</v>
      </c>
      <c r="J2406" s="5" t="str">
        <f t="shared" si="553"/>
        <v>Low</v>
      </c>
      <c r="K2406" s="6">
        <f t="shared" si="554"/>
        <v>416</v>
      </c>
      <c r="L2406" s="5" t="str">
        <f t="shared" si="555"/>
        <v>Normal</v>
      </c>
      <c r="M2406" s="6">
        <f t="shared" si="562"/>
        <v>1926.5457142857144</v>
      </c>
      <c r="N2406" s="1">
        <v>620689536</v>
      </c>
      <c r="O2406" s="5">
        <f t="shared" si="561"/>
        <v>0.21720761768887242</v>
      </c>
      <c r="P2406" s="1">
        <v>-4.07</v>
      </c>
      <c r="Q2406" s="1">
        <v>9.44</v>
      </c>
      <c r="R2406" s="1">
        <f t="shared" si="556"/>
        <v>-0.41029372376283568</v>
      </c>
      <c r="S2406" s="1">
        <f t="shared" si="557"/>
        <v>1.1093362734759929E-2</v>
      </c>
      <c r="T2406" s="1">
        <f t="shared" si="558"/>
        <v>-1.5578210973963214</v>
      </c>
      <c r="U2406" s="1">
        <f t="shared" si="558"/>
        <v>1.4922351979713189</v>
      </c>
      <c r="V2406" s="1">
        <f t="shared" si="559"/>
        <v>-0.11619656511326959</v>
      </c>
      <c r="W2406" s="7" t="str">
        <f t="shared" si="560"/>
        <v>Low Stress</v>
      </c>
      <c r="X2406" s="1">
        <v>4.5</v>
      </c>
      <c r="Y2406" s="1">
        <v>8.6999999999999993</v>
      </c>
      <c r="Z2406" s="1">
        <v>50</v>
      </c>
      <c r="AA2406" s="1">
        <v>15492</v>
      </c>
      <c r="AB2406" s="1">
        <v>3459</v>
      </c>
      <c r="AC2406" s="1">
        <v>1.27</v>
      </c>
      <c r="AD2406" s="1">
        <v>85.43</v>
      </c>
      <c r="AE2406" s="1">
        <v>56.77</v>
      </c>
      <c r="AF2406" s="1">
        <v>1087.46</v>
      </c>
      <c r="AG2406" s="1">
        <v>131.27000000000001</v>
      </c>
      <c r="AH2406" s="1">
        <v>7409</v>
      </c>
      <c r="AI2406" s="1">
        <v>4.4800000000000004</v>
      </c>
      <c r="AJ2406" s="1">
        <v>42</v>
      </c>
      <c r="AK2406" s="1">
        <v>33.93</v>
      </c>
      <c r="AL2406" s="1">
        <v>4774</v>
      </c>
      <c r="AM2406" s="1">
        <f t="shared" si="563"/>
        <v>4082.05796265667</v>
      </c>
    </row>
    <row r="2407" spans="1:39" x14ac:dyDescent="0.3">
      <c r="A2407" s="2">
        <v>38931</v>
      </c>
      <c r="B2407" s="1" t="s">
        <v>25</v>
      </c>
      <c r="C2407" s="1">
        <v>4958.0200000000004</v>
      </c>
      <c r="D2407" s="1">
        <v>4944.38</v>
      </c>
      <c r="E2407" s="5">
        <f t="shared" si="550"/>
        <v>-2.7510982206607327E-3</v>
      </c>
      <c r="F2407" s="6">
        <f t="shared" si="551"/>
        <v>-13.640000000000327</v>
      </c>
      <c r="G2407" s="1">
        <v>5006.67</v>
      </c>
      <c r="H2407" s="1">
        <v>4931.05</v>
      </c>
      <c r="I2407" s="5">
        <f t="shared" si="552"/>
        <v>1.5252056264395844E-2</v>
      </c>
      <c r="J2407" s="5" t="str">
        <f t="shared" si="553"/>
        <v>Low</v>
      </c>
      <c r="K2407" s="6">
        <f t="shared" si="554"/>
        <v>416</v>
      </c>
      <c r="L2407" s="5" t="str">
        <f t="shared" si="555"/>
        <v>Normal</v>
      </c>
      <c r="M2407" s="6">
        <f t="shared" si="562"/>
        <v>2440.2785714285715</v>
      </c>
      <c r="N2407" s="1">
        <v>822998514</v>
      </c>
      <c r="O2407" s="5">
        <f t="shared" si="561"/>
        <v>1.0405941370444198</v>
      </c>
      <c r="P2407" s="1">
        <v>2.14</v>
      </c>
      <c r="Q2407" s="1">
        <v>3.41</v>
      </c>
      <c r="R2407" s="1">
        <f t="shared" si="556"/>
        <v>-1.1179141375118498</v>
      </c>
      <c r="S2407" s="1">
        <f t="shared" si="557"/>
        <v>1.0615673527685243</v>
      </c>
      <c r="T2407" s="1">
        <f t="shared" si="558"/>
        <v>-0.1093693783020451</v>
      </c>
      <c r="U2407" s="1">
        <f t="shared" si="558"/>
        <v>-0.57956448837921637</v>
      </c>
      <c r="V2407" s="1">
        <f t="shared" si="559"/>
        <v>-0.18632016285614672</v>
      </c>
      <c r="W2407" s="7" t="str">
        <f t="shared" si="560"/>
        <v>Low Stress</v>
      </c>
      <c r="X2407" s="1">
        <v>6.91</v>
      </c>
      <c r="Y2407" s="1">
        <v>4.5</v>
      </c>
      <c r="Z2407" s="1">
        <v>64</v>
      </c>
      <c r="AA2407" s="1">
        <v>22310</v>
      </c>
      <c r="AB2407" s="1">
        <v>1072</v>
      </c>
      <c r="AC2407" s="1">
        <v>1.1599999999999999</v>
      </c>
      <c r="AD2407" s="1">
        <v>139.84</v>
      </c>
      <c r="AE2407" s="1">
        <v>55.68</v>
      </c>
      <c r="AF2407" s="1">
        <v>928.85</v>
      </c>
      <c r="AG2407" s="1">
        <v>190.84</v>
      </c>
      <c r="AH2407" s="1">
        <v>7890</v>
      </c>
      <c r="AI2407" s="1">
        <v>6.78</v>
      </c>
      <c r="AJ2407" s="1">
        <v>18</v>
      </c>
      <c r="AK2407" s="1">
        <v>13.83</v>
      </c>
      <c r="AL2407" s="1">
        <v>9015</v>
      </c>
      <c r="AM2407" s="1">
        <f t="shared" si="563"/>
        <v>4133.0532163146518</v>
      </c>
    </row>
    <row r="2408" spans="1:39" x14ac:dyDescent="0.3">
      <c r="A2408" s="2">
        <v>38932</v>
      </c>
      <c r="B2408" s="1" t="s">
        <v>24</v>
      </c>
      <c r="C2408" s="1">
        <v>3737.26</v>
      </c>
      <c r="D2408" s="1">
        <v>3708.94</v>
      </c>
      <c r="E2408" s="5">
        <f t="shared" si="550"/>
        <v>-7.5777441226995614E-3</v>
      </c>
      <c r="F2408" s="6">
        <f t="shared" si="551"/>
        <v>-28.320000000000164</v>
      </c>
      <c r="G2408" s="1">
        <v>3744.92</v>
      </c>
      <c r="H2408" s="1">
        <v>3691.7</v>
      </c>
      <c r="I2408" s="5">
        <f t="shared" si="552"/>
        <v>1.424037931532734E-2</v>
      </c>
      <c r="J2408" s="5" t="str">
        <f t="shared" si="553"/>
        <v>Low</v>
      </c>
      <c r="K2408" s="6">
        <f t="shared" si="554"/>
        <v>416</v>
      </c>
      <c r="L2408" s="5" t="str">
        <f t="shared" si="555"/>
        <v>Normal</v>
      </c>
      <c r="M2408" s="6">
        <f t="shared" si="562"/>
        <v>2727.5342857142859</v>
      </c>
      <c r="N2408" s="1">
        <v>416565001</v>
      </c>
      <c r="O2408" s="5">
        <f t="shared" si="561"/>
        <v>-0.24986752636326495</v>
      </c>
      <c r="P2408" s="1">
        <v>-0.95</v>
      </c>
      <c r="Q2408" s="1">
        <v>7.13</v>
      </c>
      <c r="R2408" s="1">
        <f t="shared" si="556"/>
        <v>0.30367700230659805</v>
      </c>
      <c r="S2408" s="1">
        <f t="shared" si="557"/>
        <v>-0.58479967010487022</v>
      </c>
      <c r="T2408" s="1">
        <f t="shared" si="558"/>
        <v>-0.83009656219919714</v>
      </c>
      <c r="U2408" s="1">
        <f t="shared" si="558"/>
        <v>0.69856069125991982</v>
      </c>
      <c r="V2408" s="1">
        <f t="shared" si="559"/>
        <v>-0.10316463468438736</v>
      </c>
      <c r="W2408" s="7" t="str">
        <f t="shared" si="560"/>
        <v>Low Stress</v>
      </c>
      <c r="X2408" s="1">
        <v>7.1</v>
      </c>
      <c r="Y2408" s="1">
        <v>7.46</v>
      </c>
      <c r="Z2408" s="1">
        <v>77</v>
      </c>
      <c r="AA2408" s="1">
        <v>10614</v>
      </c>
      <c r="AB2408" s="1">
        <v>4007</v>
      </c>
      <c r="AC2408" s="1">
        <v>1.29</v>
      </c>
      <c r="AD2408" s="1">
        <v>146.72999999999999</v>
      </c>
      <c r="AE2408" s="1">
        <v>137.36000000000001</v>
      </c>
      <c r="AF2408" s="1">
        <v>2067.7399999999998</v>
      </c>
      <c r="AG2408" s="1">
        <v>422.6</v>
      </c>
      <c r="AH2408" s="1">
        <v>5657</v>
      </c>
      <c r="AI2408" s="1">
        <v>1.1100000000000001</v>
      </c>
      <c r="AJ2408" s="1">
        <v>18</v>
      </c>
      <c r="AK2408" s="1">
        <v>22.04</v>
      </c>
      <c r="AL2408" s="1">
        <v>6924</v>
      </c>
      <c r="AM2408" s="1">
        <f t="shared" si="563"/>
        <v>4138.7308193972985</v>
      </c>
    </row>
    <row r="2409" spans="1:39" x14ac:dyDescent="0.3">
      <c r="A2409" s="2">
        <v>38933</v>
      </c>
      <c r="B2409" s="1" t="s">
        <v>24</v>
      </c>
      <c r="C2409" s="1">
        <v>4795.92</v>
      </c>
      <c r="D2409" s="1">
        <v>4812.88</v>
      </c>
      <c r="E2409" s="5">
        <f t="shared" si="550"/>
        <v>3.536339221671762E-3</v>
      </c>
      <c r="F2409" s="6">
        <f t="shared" si="551"/>
        <v>16.960000000000036</v>
      </c>
      <c r="G2409" s="1">
        <v>4826.34</v>
      </c>
      <c r="H2409" s="1">
        <v>4763.47</v>
      </c>
      <c r="I2409" s="5">
        <f t="shared" si="552"/>
        <v>1.3109059367128703E-2</v>
      </c>
      <c r="J2409" s="5" t="str">
        <f t="shared" si="553"/>
        <v>Low</v>
      </c>
      <c r="K2409" s="6">
        <f t="shared" si="554"/>
        <v>416</v>
      </c>
      <c r="L2409" s="5" t="str">
        <f t="shared" si="555"/>
        <v>Normal</v>
      </c>
      <c r="M2409" s="6">
        <f t="shared" si="562"/>
        <v>3203.264285714286</v>
      </c>
      <c r="N2409" s="1">
        <v>326711422</v>
      </c>
      <c r="O2409" s="5">
        <f t="shared" si="561"/>
        <v>0.29764299233743335</v>
      </c>
      <c r="P2409" s="1">
        <v>5.73</v>
      </c>
      <c r="Q2409" s="1">
        <v>5.24</v>
      </c>
      <c r="R2409" s="1">
        <f t="shared" si="556"/>
        <v>0.61795977599946761</v>
      </c>
      <c r="S2409" s="1">
        <f t="shared" si="557"/>
        <v>0.11371256642668788</v>
      </c>
      <c r="T2409" s="1">
        <f t="shared" si="558"/>
        <v>0.72798032726131268</v>
      </c>
      <c r="U2409" s="1">
        <f t="shared" si="558"/>
        <v>4.9190640314229733E-2</v>
      </c>
      <c r="V2409" s="1">
        <f t="shared" si="559"/>
        <v>0.37721082750042451</v>
      </c>
      <c r="W2409" s="7" t="str">
        <f t="shared" si="560"/>
        <v>Moderate Stress</v>
      </c>
      <c r="X2409" s="1">
        <v>13.36</v>
      </c>
      <c r="Y2409" s="1">
        <v>3.29</v>
      </c>
      <c r="Z2409" s="1">
        <v>85</v>
      </c>
      <c r="AA2409" s="1">
        <v>8490</v>
      </c>
      <c r="AB2409" s="1">
        <v>3828</v>
      </c>
      <c r="AC2409" s="1">
        <v>1.1000000000000001</v>
      </c>
      <c r="AD2409" s="1">
        <v>118.66</v>
      </c>
      <c r="AE2409" s="1">
        <v>129.32</v>
      </c>
      <c r="AF2409" s="1">
        <v>1384.55</v>
      </c>
      <c r="AG2409" s="1">
        <v>364.15</v>
      </c>
      <c r="AH2409" s="1">
        <v>5685</v>
      </c>
      <c r="AI2409" s="1">
        <v>4.66</v>
      </c>
      <c r="AJ2409" s="1">
        <v>12</v>
      </c>
      <c r="AK2409" s="1">
        <v>5.84</v>
      </c>
      <c r="AL2409" s="1">
        <v>11471</v>
      </c>
      <c r="AM2409" s="1">
        <f t="shared" si="563"/>
        <v>4143.056424855542</v>
      </c>
    </row>
    <row r="2410" spans="1:39" x14ac:dyDescent="0.3">
      <c r="A2410" s="2">
        <v>38934</v>
      </c>
      <c r="B2410" s="1" t="s">
        <v>26</v>
      </c>
      <c r="C2410" s="1">
        <v>1570.23</v>
      </c>
      <c r="D2410" s="1">
        <v>1617.3</v>
      </c>
      <c r="E2410" s="5">
        <f t="shared" si="550"/>
        <v>2.9976500257923956E-2</v>
      </c>
      <c r="F2410" s="6">
        <f t="shared" si="551"/>
        <v>47.069999999999936</v>
      </c>
      <c r="G2410" s="1">
        <v>1646.83</v>
      </c>
      <c r="H2410" s="1">
        <v>1526.09</v>
      </c>
      <c r="I2410" s="5">
        <f t="shared" si="552"/>
        <v>7.6893193990689265E-2</v>
      </c>
      <c r="J2410" s="5" t="str">
        <f t="shared" si="553"/>
        <v>High</v>
      </c>
      <c r="K2410" s="6">
        <f t="shared" si="554"/>
        <v>416</v>
      </c>
      <c r="L2410" s="5" t="str">
        <f t="shared" si="555"/>
        <v>⚠️ High Risk</v>
      </c>
      <c r="M2410" s="6">
        <f t="shared" si="562"/>
        <v>3227.207142857143</v>
      </c>
      <c r="N2410" s="1">
        <v>153908531</v>
      </c>
      <c r="O2410" s="5">
        <f t="shared" si="561"/>
        <v>-0.66396419607386847</v>
      </c>
      <c r="P2410" s="1">
        <v>9.36</v>
      </c>
      <c r="Q2410" s="1">
        <v>2.23</v>
      </c>
      <c r="R2410" s="1">
        <f t="shared" si="556"/>
        <v>1.2223761219040263</v>
      </c>
      <c r="S2410" s="1">
        <f t="shared" si="557"/>
        <v>-1.1131029282527665</v>
      </c>
      <c r="T2410" s="1">
        <f t="shared" si="558"/>
        <v>1.5746598345579668</v>
      </c>
      <c r="U2410" s="1">
        <f t="shared" si="558"/>
        <v>-0.98499129267335106</v>
      </c>
      <c r="V2410" s="1">
        <f t="shared" si="559"/>
        <v>0.17473543388396889</v>
      </c>
      <c r="W2410" s="7" t="str">
        <f t="shared" si="560"/>
        <v>Moderate Stress</v>
      </c>
      <c r="X2410" s="1">
        <v>10.039999999999999</v>
      </c>
      <c r="Y2410" s="1">
        <v>3.67</v>
      </c>
      <c r="Z2410" s="1">
        <v>95</v>
      </c>
      <c r="AA2410" s="1">
        <v>29641</v>
      </c>
      <c r="AB2410" s="1">
        <v>3511</v>
      </c>
      <c r="AC2410" s="1">
        <v>1.41</v>
      </c>
      <c r="AD2410" s="1">
        <v>134.08000000000001</v>
      </c>
      <c r="AE2410" s="1">
        <v>119.2</v>
      </c>
      <c r="AF2410" s="1">
        <v>1162.1099999999999</v>
      </c>
      <c r="AG2410" s="1">
        <v>457.38</v>
      </c>
      <c r="AH2410" s="1">
        <v>7197</v>
      </c>
      <c r="AI2410" s="1">
        <v>1.49</v>
      </c>
      <c r="AJ2410" s="1">
        <v>43</v>
      </c>
      <c r="AK2410" s="1">
        <v>76.5</v>
      </c>
      <c r="AL2410" s="1">
        <v>6245</v>
      </c>
      <c r="AM2410" s="1">
        <f t="shared" si="563"/>
        <v>4183.0675985973812</v>
      </c>
    </row>
    <row r="2411" spans="1:39" x14ac:dyDescent="0.3">
      <c r="A2411" s="2">
        <v>38935</v>
      </c>
      <c r="B2411" s="1" t="s">
        <v>24</v>
      </c>
      <c r="C2411" s="1">
        <v>2528.56</v>
      </c>
      <c r="D2411" s="1">
        <v>2496.13</v>
      </c>
      <c r="E2411" s="5">
        <f t="shared" si="550"/>
        <v>-1.2825481697092352E-2</v>
      </c>
      <c r="F2411" s="6">
        <f t="shared" si="551"/>
        <v>-32.429999999999836</v>
      </c>
      <c r="G2411" s="1">
        <v>2559.0700000000002</v>
      </c>
      <c r="H2411" s="1">
        <v>2486.92</v>
      </c>
      <c r="I2411" s="5">
        <f t="shared" si="552"/>
        <v>2.8534027272439685E-2</v>
      </c>
      <c r="J2411" s="5" t="str">
        <f t="shared" si="553"/>
        <v>Medium</v>
      </c>
      <c r="K2411" s="6">
        <f t="shared" si="554"/>
        <v>416</v>
      </c>
      <c r="L2411" s="5" t="str">
        <f t="shared" si="555"/>
        <v>Normal</v>
      </c>
      <c r="M2411" s="6">
        <f t="shared" si="562"/>
        <v>3141.8957142857143</v>
      </c>
      <c r="N2411" s="1">
        <v>824541539</v>
      </c>
      <c r="O2411" s="5">
        <f t="shared" si="561"/>
        <v>0.54339330983738343</v>
      </c>
      <c r="P2411" s="1">
        <v>5.36</v>
      </c>
      <c r="Q2411" s="1">
        <v>8.4600000000000009</v>
      </c>
      <c r="R2411" s="1">
        <f t="shared" si="556"/>
        <v>-1.1233112088614221</v>
      </c>
      <c r="S2411" s="1">
        <f t="shared" si="557"/>
        <v>0.42724006597609826</v>
      </c>
      <c r="T2411" s="1">
        <f t="shared" si="558"/>
        <v>0.64167966122832043</v>
      </c>
      <c r="U2411" s="1">
        <f t="shared" si="558"/>
        <v>1.1555248011846653</v>
      </c>
      <c r="V2411" s="1">
        <f t="shared" si="559"/>
        <v>0.27528332988191545</v>
      </c>
      <c r="W2411" s="7" t="str">
        <f t="shared" si="560"/>
        <v>Moderate Stress</v>
      </c>
      <c r="X2411" s="1">
        <v>7.28</v>
      </c>
      <c r="Y2411" s="1">
        <v>0.76</v>
      </c>
      <c r="Z2411" s="1">
        <v>70</v>
      </c>
      <c r="AA2411" s="1">
        <v>11947</v>
      </c>
      <c r="AB2411" s="1">
        <v>3166</v>
      </c>
      <c r="AC2411" s="1">
        <v>1.07</v>
      </c>
      <c r="AD2411" s="1">
        <v>126.26</v>
      </c>
      <c r="AE2411" s="1">
        <v>73.92</v>
      </c>
      <c r="AF2411" s="1">
        <v>1692.71</v>
      </c>
      <c r="AG2411" s="1">
        <v>461.88</v>
      </c>
      <c r="AH2411" s="1">
        <v>8143</v>
      </c>
      <c r="AI2411" s="1">
        <v>8.48</v>
      </c>
      <c r="AJ2411" s="1">
        <v>9</v>
      </c>
      <c r="AK2411" s="1">
        <v>53.33</v>
      </c>
      <c r="AL2411" s="1">
        <v>13540</v>
      </c>
      <c r="AM2411" s="1">
        <f t="shared" si="563"/>
        <v>4212.9238981078015</v>
      </c>
    </row>
    <row r="2412" spans="1:39" x14ac:dyDescent="0.3">
      <c r="A2412" s="2">
        <v>38936</v>
      </c>
      <c r="B2412" s="1" t="s">
        <v>26</v>
      </c>
      <c r="C2412" s="1">
        <v>3218.93</v>
      </c>
      <c r="D2412" s="1">
        <v>3228.64</v>
      </c>
      <c r="E2412" s="5">
        <f t="shared" si="550"/>
        <v>3.016530337720931E-3</v>
      </c>
      <c r="F2412" s="6">
        <f t="shared" si="551"/>
        <v>9.7100000000000364</v>
      </c>
      <c r="G2412" s="1">
        <v>3236.34</v>
      </c>
      <c r="H2412" s="1">
        <v>3176.91</v>
      </c>
      <c r="I2412" s="5">
        <f t="shared" si="552"/>
        <v>1.8462656845597853E-2</v>
      </c>
      <c r="J2412" s="5" t="str">
        <f t="shared" si="553"/>
        <v>Low</v>
      </c>
      <c r="K2412" s="6">
        <f t="shared" si="554"/>
        <v>416</v>
      </c>
      <c r="L2412" s="5" t="str">
        <f t="shared" si="555"/>
        <v>Normal</v>
      </c>
      <c r="M2412" s="6">
        <f t="shared" si="562"/>
        <v>3318.7542857142857</v>
      </c>
      <c r="N2412" s="1">
        <v>646860124</v>
      </c>
      <c r="O2412" s="5">
        <f t="shared" si="561"/>
        <v>0.29345827340723429</v>
      </c>
      <c r="P2412" s="1">
        <v>8.3000000000000007</v>
      </c>
      <c r="Q2412" s="1">
        <v>8.18</v>
      </c>
      <c r="R2412" s="1">
        <f t="shared" si="556"/>
        <v>-0.50183114583717869</v>
      </c>
      <c r="S2412" s="1">
        <f t="shared" si="557"/>
        <v>0.10837371488073753</v>
      </c>
      <c r="T2412" s="1">
        <f t="shared" si="558"/>
        <v>1.3274200886256107</v>
      </c>
      <c r="U2412" s="1">
        <f t="shared" si="558"/>
        <v>1.0593218306741921</v>
      </c>
      <c r="V2412" s="1">
        <f t="shared" si="559"/>
        <v>0.4983211220858404</v>
      </c>
      <c r="W2412" s="7" t="str">
        <f t="shared" si="560"/>
        <v>Moderate Stress</v>
      </c>
      <c r="X2412" s="1">
        <v>8.9499999999999993</v>
      </c>
      <c r="Y2412" s="1">
        <v>9.73</v>
      </c>
      <c r="Z2412" s="1">
        <v>98</v>
      </c>
      <c r="AA2412" s="1">
        <v>26730</v>
      </c>
      <c r="AB2412" s="1">
        <v>1391</v>
      </c>
      <c r="AC2412" s="1">
        <v>1.02</v>
      </c>
      <c r="AD2412" s="1">
        <v>100.16</v>
      </c>
      <c r="AE2412" s="1">
        <v>133.43</v>
      </c>
      <c r="AF2412" s="1">
        <v>1947.86</v>
      </c>
      <c r="AG2412" s="1">
        <v>249.87</v>
      </c>
      <c r="AH2412" s="1">
        <v>7213</v>
      </c>
      <c r="AI2412" s="1">
        <v>9.43</v>
      </c>
      <c r="AJ2412" s="1">
        <v>46</v>
      </c>
      <c r="AK2412" s="1">
        <v>78.58</v>
      </c>
      <c r="AL2412" s="1">
        <v>10234</v>
      </c>
      <c r="AM2412" s="1">
        <f t="shared" si="563"/>
        <v>4173.5817874625527</v>
      </c>
    </row>
    <row r="2413" spans="1:39" x14ac:dyDescent="0.3">
      <c r="A2413" s="2">
        <v>38937</v>
      </c>
      <c r="B2413" s="1" t="s">
        <v>26</v>
      </c>
      <c r="C2413" s="1">
        <v>1307.03</v>
      </c>
      <c r="D2413" s="1">
        <v>1299.45</v>
      </c>
      <c r="E2413" s="5">
        <f t="shared" si="550"/>
        <v>-5.799407817724098E-3</v>
      </c>
      <c r="F2413" s="6">
        <f t="shared" si="551"/>
        <v>-7.5799999999999272</v>
      </c>
      <c r="G2413" s="1">
        <v>1346.72</v>
      </c>
      <c r="H2413" s="1">
        <v>1293.3699999999999</v>
      </c>
      <c r="I2413" s="5">
        <f t="shared" si="552"/>
        <v>4.0817731804166806E-2</v>
      </c>
      <c r="J2413" s="5" t="str">
        <f t="shared" si="553"/>
        <v>Medium</v>
      </c>
      <c r="K2413" s="6">
        <f t="shared" si="554"/>
        <v>416</v>
      </c>
      <c r="L2413" s="5" t="str">
        <f t="shared" si="555"/>
        <v>Normal</v>
      </c>
      <c r="M2413" s="6">
        <f t="shared" si="562"/>
        <v>3158.2457142857143</v>
      </c>
      <c r="N2413" s="1">
        <v>280911603</v>
      </c>
      <c r="O2413" s="5">
        <f t="shared" si="561"/>
        <v>-0.59752403488775452</v>
      </c>
      <c r="P2413" s="1">
        <v>1.8</v>
      </c>
      <c r="Q2413" s="1">
        <v>3.96</v>
      </c>
      <c r="R2413" s="1">
        <f t="shared" si="556"/>
        <v>0.77815477668999533</v>
      </c>
      <c r="S2413" s="1">
        <f t="shared" si="557"/>
        <v>-1.028338774870355</v>
      </c>
      <c r="T2413" s="1">
        <f t="shared" si="558"/>
        <v>-0.18867269303506506</v>
      </c>
      <c r="U2413" s="1">
        <f t="shared" si="558"/>
        <v>-0.3905943677336452</v>
      </c>
      <c r="V2413" s="1">
        <f t="shared" si="559"/>
        <v>-0.20736276473726747</v>
      </c>
      <c r="W2413" s="7" t="str">
        <f t="shared" si="560"/>
        <v>Low Stress</v>
      </c>
      <c r="X2413" s="1">
        <v>14.4</v>
      </c>
      <c r="Y2413" s="1">
        <v>8.23</v>
      </c>
      <c r="Z2413" s="1">
        <v>88</v>
      </c>
      <c r="AA2413" s="1">
        <v>17508</v>
      </c>
      <c r="AB2413" s="1">
        <v>4413</v>
      </c>
      <c r="AC2413" s="1">
        <v>1.19</v>
      </c>
      <c r="AD2413" s="1">
        <v>121.13</v>
      </c>
      <c r="AE2413" s="1">
        <v>52.1</v>
      </c>
      <c r="AF2413" s="1">
        <v>1165.24</v>
      </c>
      <c r="AG2413" s="1">
        <v>247.01</v>
      </c>
      <c r="AH2413" s="1">
        <v>4760</v>
      </c>
      <c r="AI2413" s="1">
        <v>1.42</v>
      </c>
      <c r="AJ2413" s="1">
        <v>28</v>
      </c>
      <c r="AK2413" s="1">
        <v>29.09</v>
      </c>
      <c r="AL2413" s="1">
        <v>12322</v>
      </c>
      <c r="AM2413" s="1">
        <f t="shared" si="563"/>
        <v>4174.1994591518005</v>
      </c>
    </row>
    <row r="2414" spans="1:39" x14ac:dyDescent="0.3">
      <c r="A2414" s="2">
        <v>38938</v>
      </c>
      <c r="B2414" s="1" t="s">
        <v>26</v>
      </c>
      <c r="C2414" s="1">
        <v>1016.75</v>
      </c>
      <c r="D2414" s="1">
        <v>1011.42</v>
      </c>
      <c r="E2414" s="5">
        <f t="shared" si="550"/>
        <v>-5.2421932628473481E-3</v>
      </c>
      <c r="F2414" s="6">
        <f t="shared" si="551"/>
        <v>-5.3300000000000409</v>
      </c>
      <c r="G2414" s="1">
        <v>1056.01</v>
      </c>
      <c r="H2414" s="1">
        <v>1000.67</v>
      </c>
      <c r="I2414" s="5">
        <f t="shared" si="552"/>
        <v>5.4428325547086334E-2</v>
      </c>
      <c r="J2414" s="5" t="str">
        <f t="shared" si="553"/>
        <v>High</v>
      </c>
      <c r="K2414" s="6">
        <f t="shared" si="554"/>
        <v>416</v>
      </c>
      <c r="L2414" s="5" t="str">
        <f t="shared" si="555"/>
        <v>⚠️ High Risk</v>
      </c>
      <c r="M2414" s="6">
        <f t="shared" si="562"/>
        <v>2596.3942857142856</v>
      </c>
      <c r="N2414" s="1">
        <v>939658477</v>
      </c>
      <c r="O2414" s="5">
        <f t="shared" si="561"/>
        <v>-0.22165531571049296</v>
      </c>
      <c r="P2414" s="1">
        <v>6.57</v>
      </c>
      <c r="Q2414" s="1">
        <v>5.89</v>
      </c>
      <c r="R2414" s="1">
        <f t="shared" si="556"/>
        <v>-1.5259581704662581</v>
      </c>
      <c r="S2414" s="1">
        <f t="shared" si="557"/>
        <v>-0.54880661848764645</v>
      </c>
      <c r="T2414" s="1">
        <f t="shared" si="558"/>
        <v>0.92390616366053846</v>
      </c>
      <c r="U2414" s="1">
        <f t="shared" si="558"/>
        <v>0.27251896471354103</v>
      </c>
      <c r="V2414" s="1">
        <f t="shared" si="559"/>
        <v>-0.21958491514495621</v>
      </c>
      <c r="W2414" s="7" t="str">
        <f t="shared" si="560"/>
        <v>Low Stress</v>
      </c>
      <c r="X2414" s="1">
        <v>3.47</v>
      </c>
      <c r="Y2414" s="1">
        <v>1.39</v>
      </c>
      <c r="Z2414" s="1">
        <v>87</v>
      </c>
      <c r="AA2414" s="1">
        <v>4844</v>
      </c>
      <c r="AB2414" s="1">
        <v>2960</v>
      </c>
      <c r="AC2414" s="1">
        <v>1.1599999999999999</v>
      </c>
      <c r="AD2414" s="1">
        <v>142.26</v>
      </c>
      <c r="AE2414" s="1">
        <v>23.15</v>
      </c>
      <c r="AF2414" s="1">
        <v>2490.66</v>
      </c>
      <c r="AG2414" s="1">
        <v>434.3</v>
      </c>
      <c r="AH2414" s="1">
        <v>9910</v>
      </c>
      <c r="AI2414" s="1">
        <v>6.67</v>
      </c>
      <c r="AJ2414" s="1">
        <v>27</v>
      </c>
      <c r="AK2414" s="1">
        <v>80.489999999999995</v>
      </c>
      <c r="AL2414" s="1">
        <v>10515</v>
      </c>
      <c r="AM2414" s="1">
        <f t="shared" si="563"/>
        <v>4166.8828295321055</v>
      </c>
    </row>
    <row r="2415" spans="1:39" x14ac:dyDescent="0.3">
      <c r="A2415" s="2">
        <v>38939</v>
      </c>
      <c r="B2415" s="1" t="s">
        <v>24</v>
      </c>
      <c r="C2415" s="1">
        <v>3681.74</v>
      </c>
      <c r="D2415" s="1">
        <v>3657.15</v>
      </c>
      <c r="E2415" s="5">
        <f t="shared" si="550"/>
        <v>-6.6789072558083116E-3</v>
      </c>
      <c r="F2415" s="6">
        <f t="shared" si="551"/>
        <v>-24.589999999999691</v>
      </c>
      <c r="G2415" s="1">
        <v>3693.61</v>
      </c>
      <c r="H2415" s="1">
        <v>3655.29</v>
      </c>
      <c r="I2415" s="5">
        <f t="shared" si="552"/>
        <v>1.0408122246546515E-2</v>
      </c>
      <c r="J2415" s="5" t="str">
        <f t="shared" si="553"/>
        <v>Low</v>
      </c>
      <c r="K2415" s="6">
        <f t="shared" si="554"/>
        <v>416</v>
      </c>
      <c r="L2415" s="5" t="str">
        <f t="shared" si="555"/>
        <v>Normal</v>
      </c>
      <c r="M2415" s="6">
        <f t="shared" si="562"/>
        <v>2588.9957142857143</v>
      </c>
      <c r="N2415" s="1">
        <v>916624260</v>
      </c>
      <c r="O2415" s="5">
        <f t="shared" si="561"/>
        <v>2.6158569140416446</v>
      </c>
      <c r="P2415" s="1">
        <v>7.65</v>
      </c>
      <c r="Q2415" s="1">
        <v>2.58</v>
      </c>
      <c r="R2415" s="1">
        <f t="shared" si="556"/>
        <v>-1.4453908999226612</v>
      </c>
      <c r="S2415" s="1">
        <f t="shared" si="557"/>
        <v>3.0712827607874806</v>
      </c>
      <c r="T2415" s="1">
        <f t="shared" si="558"/>
        <v>1.1758108104595431</v>
      </c>
      <c r="U2415" s="1">
        <f t="shared" si="558"/>
        <v>-0.86473757953526031</v>
      </c>
      <c r="V2415" s="1">
        <f t="shared" si="559"/>
        <v>0.48424127294727554</v>
      </c>
      <c r="W2415" s="7" t="str">
        <f t="shared" si="560"/>
        <v>Moderate Stress</v>
      </c>
      <c r="X2415" s="1">
        <v>4.7</v>
      </c>
      <c r="Y2415" s="1">
        <v>10</v>
      </c>
      <c r="Z2415" s="1">
        <v>58</v>
      </c>
      <c r="AA2415" s="1">
        <v>19255</v>
      </c>
      <c r="AB2415" s="1">
        <v>263</v>
      </c>
      <c r="AC2415" s="1">
        <v>1.1599999999999999</v>
      </c>
      <c r="AD2415" s="1">
        <v>114.75</v>
      </c>
      <c r="AE2415" s="1">
        <v>76.260000000000005</v>
      </c>
      <c r="AF2415" s="1">
        <v>1357.98</v>
      </c>
      <c r="AG2415" s="1">
        <v>270.58</v>
      </c>
      <c r="AH2415" s="1">
        <v>5903</v>
      </c>
      <c r="AI2415" s="1">
        <v>6.37</v>
      </c>
      <c r="AJ2415" s="1">
        <v>12</v>
      </c>
      <c r="AK2415" s="1">
        <v>30.99</v>
      </c>
      <c r="AL2415" s="1">
        <v>10108</v>
      </c>
      <c r="AM2415" s="1">
        <f t="shared" si="563"/>
        <v>4157.3483750682335</v>
      </c>
    </row>
    <row r="2416" spans="1:39" x14ac:dyDescent="0.3">
      <c r="A2416" s="2">
        <v>38940</v>
      </c>
      <c r="B2416" s="1" t="s">
        <v>25</v>
      </c>
      <c r="C2416" s="1">
        <v>3567.28</v>
      </c>
      <c r="D2416" s="1">
        <v>3599.79</v>
      </c>
      <c r="E2416" s="5">
        <f t="shared" si="550"/>
        <v>9.1133861093045006E-3</v>
      </c>
      <c r="F2416" s="6">
        <f t="shared" si="551"/>
        <v>32.509999999999764</v>
      </c>
      <c r="G2416" s="1">
        <v>3614.22</v>
      </c>
      <c r="H2416" s="1">
        <v>3560.24</v>
      </c>
      <c r="I2416" s="5">
        <f t="shared" si="552"/>
        <v>1.5131977304837303E-2</v>
      </c>
      <c r="J2416" s="5" t="str">
        <f t="shared" si="553"/>
        <v>Low</v>
      </c>
      <c r="K2416" s="6">
        <f t="shared" si="554"/>
        <v>416</v>
      </c>
      <c r="L2416" s="5" t="str">
        <f t="shared" si="555"/>
        <v>Normal</v>
      </c>
      <c r="M2416" s="6">
        <f t="shared" si="562"/>
        <v>2415.6971428571428</v>
      </c>
      <c r="N2416" s="1">
        <v>540004828</v>
      </c>
      <c r="O2416" s="5">
        <f t="shared" si="561"/>
        <v>-1.5684344366514943E-2</v>
      </c>
      <c r="P2416" s="1">
        <v>5.66</v>
      </c>
      <c r="Q2416" s="1">
        <v>6.9</v>
      </c>
      <c r="R2416" s="1">
        <f t="shared" si="556"/>
        <v>-0.12808110511089241</v>
      </c>
      <c r="S2416" s="1">
        <f t="shared" si="557"/>
        <v>-0.28602948646927662</v>
      </c>
      <c r="T2416" s="1">
        <f t="shared" si="558"/>
        <v>0.71165317422804386</v>
      </c>
      <c r="U2416" s="1">
        <f t="shared" si="558"/>
        <v>0.61953682262631748</v>
      </c>
      <c r="V2416" s="1">
        <f t="shared" si="559"/>
        <v>0.22926985131854807</v>
      </c>
      <c r="W2416" s="7" t="str">
        <f t="shared" si="560"/>
        <v>Moderate Stress</v>
      </c>
      <c r="X2416" s="1">
        <v>14.51</v>
      </c>
      <c r="Y2416" s="1">
        <v>6.25</v>
      </c>
      <c r="Z2416" s="1">
        <v>69</v>
      </c>
      <c r="AA2416" s="1">
        <v>14254</v>
      </c>
      <c r="AB2416" s="1">
        <v>4019</v>
      </c>
      <c r="AC2416" s="1">
        <v>1.36</v>
      </c>
      <c r="AD2416" s="1">
        <v>121.31</v>
      </c>
      <c r="AE2416" s="1">
        <v>139.54</v>
      </c>
      <c r="AF2416" s="1">
        <v>1335.42</v>
      </c>
      <c r="AG2416" s="1">
        <v>442.88</v>
      </c>
      <c r="AH2416" s="1">
        <v>9105</v>
      </c>
      <c r="AI2416" s="1">
        <v>7.6</v>
      </c>
      <c r="AJ2416" s="1">
        <v>44</v>
      </c>
      <c r="AK2416" s="1">
        <v>12.22</v>
      </c>
      <c r="AL2416" s="1">
        <v>12477</v>
      </c>
      <c r="AM2416" s="1">
        <f t="shared" si="563"/>
        <v>4184.4294919187614</v>
      </c>
    </row>
    <row r="2417" spans="1:39" x14ac:dyDescent="0.3">
      <c r="A2417" s="2">
        <v>38941</v>
      </c>
      <c r="B2417" s="1" t="s">
        <v>26</v>
      </c>
      <c r="C2417" s="1">
        <v>2643.16</v>
      </c>
      <c r="D2417" s="1">
        <v>2641.69</v>
      </c>
      <c r="E2417" s="5">
        <f t="shared" si="550"/>
        <v>-5.5615248414768686E-4</v>
      </c>
      <c r="F2417" s="6">
        <f t="shared" si="551"/>
        <v>-1.4699999999997999</v>
      </c>
      <c r="G2417" s="1">
        <v>2690.06</v>
      </c>
      <c r="H2417" s="1">
        <v>2595.8200000000002</v>
      </c>
      <c r="I2417" s="5">
        <f t="shared" si="552"/>
        <v>3.5654292589173485E-2</v>
      </c>
      <c r="J2417" s="5" t="str">
        <f t="shared" si="553"/>
        <v>Medium</v>
      </c>
      <c r="K2417" s="6">
        <f t="shared" si="554"/>
        <v>416</v>
      </c>
      <c r="L2417" s="5" t="str">
        <f t="shared" si="555"/>
        <v>Normal</v>
      </c>
      <c r="M2417" s="6">
        <f t="shared" si="562"/>
        <v>2562.0385714285717</v>
      </c>
      <c r="N2417" s="1">
        <v>426159278</v>
      </c>
      <c r="O2417" s="5">
        <f t="shared" si="561"/>
        <v>-0.26615441456307171</v>
      </c>
      <c r="P2417" s="1">
        <v>2.62</v>
      </c>
      <c r="Q2417" s="1">
        <v>3.09</v>
      </c>
      <c r="R2417" s="1">
        <f t="shared" si="556"/>
        <v>0.27011889565468938</v>
      </c>
      <c r="S2417" s="1">
        <f t="shared" si="557"/>
        <v>-0.60557843199895101</v>
      </c>
      <c r="T2417" s="1">
        <f t="shared" si="558"/>
        <v>2.588242497512481E-3</v>
      </c>
      <c r="U2417" s="1">
        <f t="shared" si="558"/>
        <v>-0.68951074039118521</v>
      </c>
      <c r="V2417" s="1">
        <f t="shared" si="559"/>
        <v>-0.2555955085594836</v>
      </c>
      <c r="W2417" s="7" t="str">
        <f t="shared" si="560"/>
        <v>Low Stress</v>
      </c>
      <c r="X2417" s="1">
        <v>14.45</v>
      </c>
      <c r="Y2417" s="1">
        <v>8.61</v>
      </c>
      <c r="Z2417" s="1">
        <v>57</v>
      </c>
      <c r="AA2417" s="1">
        <v>21583</v>
      </c>
      <c r="AB2417" s="1">
        <v>1814</v>
      </c>
      <c r="AC2417" s="1">
        <v>1.21</v>
      </c>
      <c r="AD2417" s="1">
        <v>117.2</v>
      </c>
      <c r="AE2417" s="1">
        <v>94.26</v>
      </c>
      <c r="AF2417" s="1">
        <v>1519.1</v>
      </c>
      <c r="AG2417" s="1">
        <v>302.37</v>
      </c>
      <c r="AH2417" s="1">
        <v>7646</v>
      </c>
      <c r="AI2417" s="1">
        <v>6.96</v>
      </c>
      <c r="AJ2417" s="1">
        <v>14</v>
      </c>
      <c r="AK2417" s="1">
        <v>53.43</v>
      </c>
      <c r="AL2417" s="1">
        <v>10204</v>
      </c>
      <c r="AM2417" s="1">
        <f t="shared" si="563"/>
        <v>4161.9932093831603</v>
      </c>
    </row>
    <row r="2418" spans="1:39" x14ac:dyDescent="0.3">
      <c r="A2418" s="2">
        <v>38942</v>
      </c>
      <c r="B2418" s="1" t="s">
        <v>25</v>
      </c>
      <c r="C2418" s="1">
        <v>2958.58</v>
      </c>
      <c r="D2418" s="1">
        <v>2962.92</v>
      </c>
      <c r="E2418" s="5">
        <f t="shared" si="550"/>
        <v>1.4669199413232517E-3</v>
      </c>
      <c r="F2418" s="6">
        <f t="shared" si="551"/>
        <v>4.3400000000001455</v>
      </c>
      <c r="G2418" s="1">
        <v>3004.2</v>
      </c>
      <c r="H2418" s="1">
        <v>2935.61</v>
      </c>
      <c r="I2418" s="5">
        <f t="shared" si="552"/>
        <v>2.3183419072663133E-2</v>
      </c>
      <c r="J2418" s="5" t="str">
        <f t="shared" si="553"/>
        <v>Medium</v>
      </c>
      <c r="K2418" s="6">
        <f t="shared" si="554"/>
        <v>416</v>
      </c>
      <c r="L2418" s="5" t="str">
        <f t="shared" si="555"/>
        <v>Normal</v>
      </c>
      <c r="M2418" s="6">
        <f t="shared" si="562"/>
        <v>2628.7228571428573</v>
      </c>
      <c r="N2418" s="1">
        <v>611464430</v>
      </c>
      <c r="O2418" s="5">
        <f t="shared" si="561"/>
        <v>0.12160018775859394</v>
      </c>
      <c r="P2418" s="1">
        <v>4.3899999999999997</v>
      </c>
      <c r="Q2418" s="1">
        <v>8.44</v>
      </c>
      <c r="R2418" s="1">
        <f t="shared" si="556"/>
        <v>-0.3780268743667673</v>
      </c>
      <c r="S2418" s="1">
        <f t="shared" si="557"/>
        <v>-0.11088230244171238</v>
      </c>
      <c r="T2418" s="1">
        <f t="shared" si="558"/>
        <v>0.41543196919588093</v>
      </c>
      <c r="U2418" s="1">
        <f t="shared" si="558"/>
        <v>1.1486531604339167</v>
      </c>
      <c r="V2418" s="1">
        <f t="shared" si="559"/>
        <v>0.26879398820532951</v>
      </c>
      <c r="W2418" s="7" t="str">
        <f t="shared" si="560"/>
        <v>Moderate Stress</v>
      </c>
      <c r="X2418" s="1">
        <v>4.3</v>
      </c>
      <c r="Y2418" s="1">
        <v>1.1299999999999999</v>
      </c>
      <c r="Z2418" s="1">
        <v>63</v>
      </c>
      <c r="AA2418" s="1">
        <v>25134</v>
      </c>
      <c r="AB2418" s="1">
        <v>3562</v>
      </c>
      <c r="AC2418" s="1">
        <v>1.42</v>
      </c>
      <c r="AD2418" s="1">
        <v>99.77</v>
      </c>
      <c r="AE2418" s="1">
        <v>49.83</v>
      </c>
      <c r="AF2418" s="1">
        <v>2066.5500000000002</v>
      </c>
      <c r="AG2418" s="1">
        <v>269.89</v>
      </c>
      <c r="AH2418" s="1">
        <v>4646</v>
      </c>
      <c r="AI2418" s="1">
        <v>2.17</v>
      </c>
      <c r="AJ2418" s="1">
        <v>16</v>
      </c>
      <c r="AK2418" s="1">
        <v>94.54</v>
      </c>
      <c r="AL2418" s="1">
        <v>10150</v>
      </c>
      <c r="AM2418" s="1">
        <f t="shared" si="563"/>
        <v>4199.75735305121</v>
      </c>
    </row>
    <row r="2419" spans="1:39" x14ac:dyDescent="0.3">
      <c r="A2419" s="2">
        <v>38943</v>
      </c>
      <c r="B2419" s="1" t="s">
        <v>25</v>
      </c>
      <c r="C2419" s="1">
        <v>2661.77</v>
      </c>
      <c r="D2419" s="1">
        <v>2642.25</v>
      </c>
      <c r="E2419" s="5">
        <f t="shared" si="550"/>
        <v>-7.3334660770840391E-3</v>
      </c>
      <c r="F2419" s="6">
        <f t="shared" si="551"/>
        <v>-19.519999999999982</v>
      </c>
      <c r="G2419" s="1">
        <v>2696.66</v>
      </c>
      <c r="H2419" s="1">
        <v>2638.37</v>
      </c>
      <c r="I2419" s="5">
        <f t="shared" si="552"/>
        <v>2.1898961968915408E-2</v>
      </c>
      <c r="J2419" s="5" t="str">
        <f t="shared" si="553"/>
        <v>Medium</v>
      </c>
      <c r="K2419" s="6">
        <f t="shared" si="554"/>
        <v>416</v>
      </c>
      <c r="L2419" s="5" t="str">
        <f t="shared" si="555"/>
        <v>Normal</v>
      </c>
      <c r="M2419" s="6">
        <f t="shared" si="562"/>
        <v>2544.9528571428573</v>
      </c>
      <c r="N2419" s="1">
        <v>352512026</v>
      </c>
      <c r="O2419" s="5">
        <f t="shared" si="561"/>
        <v>-0.1082276943015674</v>
      </c>
      <c r="P2419" s="1">
        <v>5.51</v>
      </c>
      <c r="Q2419" s="1">
        <v>2.17</v>
      </c>
      <c r="R2419" s="1">
        <f t="shared" si="556"/>
        <v>0.5277164548283505</v>
      </c>
      <c r="S2419" s="1">
        <f t="shared" si="557"/>
        <v>-0.40409600780782579</v>
      </c>
      <c r="T2419" s="1">
        <f t="shared" si="558"/>
        <v>0.67666641772818203</v>
      </c>
      <c r="U2419" s="1">
        <f t="shared" si="558"/>
        <v>-1.0056062149255953</v>
      </c>
      <c r="V2419" s="1">
        <f t="shared" si="559"/>
        <v>-5.1329837544222157E-2</v>
      </c>
      <c r="W2419" s="7" t="str">
        <f t="shared" si="560"/>
        <v>Low Stress</v>
      </c>
      <c r="X2419" s="1">
        <v>3.89</v>
      </c>
      <c r="Y2419" s="1">
        <v>4.2</v>
      </c>
      <c r="Z2419" s="1">
        <v>111</v>
      </c>
      <c r="AA2419" s="1">
        <v>5616</v>
      </c>
      <c r="AB2419" s="1">
        <v>1540</v>
      </c>
      <c r="AC2419" s="1">
        <v>1.23</v>
      </c>
      <c r="AD2419" s="1">
        <v>125.06</v>
      </c>
      <c r="AE2419" s="1">
        <v>104.61</v>
      </c>
      <c r="AF2419" s="1">
        <v>2284.54</v>
      </c>
      <c r="AG2419" s="1">
        <v>211.63</v>
      </c>
      <c r="AH2419" s="1">
        <v>586</v>
      </c>
      <c r="AI2419" s="1">
        <v>2.91</v>
      </c>
      <c r="AJ2419" s="1">
        <v>22</v>
      </c>
      <c r="AK2419" s="1">
        <v>41.5</v>
      </c>
      <c r="AL2419" s="1">
        <v>3423</v>
      </c>
      <c r="AM2419" s="1">
        <f t="shared" si="563"/>
        <v>4248.7223842682142</v>
      </c>
    </row>
    <row r="2420" spans="1:39" x14ac:dyDescent="0.3">
      <c r="A2420" s="2">
        <v>38944</v>
      </c>
      <c r="B2420" s="1" t="s">
        <v>24</v>
      </c>
      <c r="C2420" s="1">
        <v>1096.02</v>
      </c>
      <c r="D2420" s="1">
        <v>1064.2</v>
      </c>
      <c r="E2420" s="5">
        <f t="shared" si="550"/>
        <v>-2.9032316928523146E-2</v>
      </c>
      <c r="F2420" s="6">
        <f t="shared" si="551"/>
        <v>-31.819999999999936</v>
      </c>
      <c r="G2420" s="1">
        <v>1100.1300000000001</v>
      </c>
      <c r="H2420" s="1">
        <v>1016.21</v>
      </c>
      <c r="I2420" s="5">
        <f t="shared" si="552"/>
        <v>7.6567945840404439E-2</v>
      </c>
      <c r="J2420" s="5" t="str">
        <f t="shared" si="553"/>
        <v>High</v>
      </c>
      <c r="K2420" s="6">
        <f t="shared" si="554"/>
        <v>416</v>
      </c>
      <c r="L2420" s="5" t="str">
        <f t="shared" si="555"/>
        <v>⚠️ High Risk</v>
      </c>
      <c r="M2420" s="6">
        <f t="shared" si="562"/>
        <v>2511.3457142857146</v>
      </c>
      <c r="N2420" s="1">
        <v>294910479</v>
      </c>
      <c r="O2420" s="5">
        <f t="shared" si="561"/>
        <v>-0.59723720314126216</v>
      </c>
      <c r="P2420" s="1">
        <v>-1.2</v>
      </c>
      <c r="Q2420" s="1">
        <v>0.15</v>
      </c>
      <c r="R2420" s="1">
        <f t="shared" si="556"/>
        <v>0.72919061046727263</v>
      </c>
      <c r="S2420" s="1">
        <f t="shared" si="557"/>
        <v>-1.0279728358099949</v>
      </c>
      <c r="T2420" s="1">
        <f t="shared" si="558"/>
        <v>-0.88840782303230004</v>
      </c>
      <c r="U2420" s="1">
        <f t="shared" si="558"/>
        <v>-1.6996419307511477</v>
      </c>
      <c r="V2420" s="1">
        <f t="shared" si="559"/>
        <v>-0.72170799478154257</v>
      </c>
      <c r="W2420" s="7" t="str">
        <f t="shared" si="560"/>
        <v>Low Stress</v>
      </c>
      <c r="X2420" s="1">
        <v>7.47</v>
      </c>
      <c r="Y2420" s="1">
        <v>6.86</v>
      </c>
      <c r="Z2420" s="1">
        <v>84</v>
      </c>
      <c r="AA2420" s="1">
        <v>27392</v>
      </c>
      <c r="AB2420" s="1">
        <v>2195</v>
      </c>
      <c r="AC2420" s="1">
        <v>0.82</v>
      </c>
      <c r="AD2420" s="1">
        <v>115.66</v>
      </c>
      <c r="AE2420" s="1">
        <v>116.85</v>
      </c>
      <c r="AF2420" s="1">
        <v>1350.78</v>
      </c>
      <c r="AG2420" s="1">
        <v>150.59</v>
      </c>
      <c r="AH2420" s="1">
        <v>9982</v>
      </c>
      <c r="AI2420" s="1">
        <v>1.65</v>
      </c>
      <c r="AJ2420" s="1">
        <v>42</v>
      </c>
      <c r="AK2420" s="1">
        <v>51.59</v>
      </c>
      <c r="AL2420" s="1">
        <v>5314</v>
      </c>
      <c r="AM2420" s="1">
        <f t="shared" si="563"/>
        <v>4235.5168563354828</v>
      </c>
    </row>
    <row r="2421" spans="1:39" x14ac:dyDescent="0.3">
      <c r="A2421" s="2">
        <v>38945</v>
      </c>
      <c r="B2421" s="1" t="s">
        <v>25</v>
      </c>
      <c r="C2421" s="1">
        <v>2341.4899999999998</v>
      </c>
      <c r="D2421" s="1">
        <v>2300.08</v>
      </c>
      <c r="E2421" s="5">
        <f t="shared" si="550"/>
        <v>-1.7685320031262084E-2</v>
      </c>
      <c r="F2421" s="6">
        <f t="shared" si="551"/>
        <v>-41.409999999999854</v>
      </c>
      <c r="G2421" s="1">
        <v>2362.4</v>
      </c>
      <c r="H2421" s="1">
        <v>2256.13</v>
      </c>
      <c r="I2421" s="5">
        <f t="shared" si="552"/>
        <v>4.5385630517320162E-2</v>
      </c>
      <c r="J2421" s="5" t="str">
        <f t="shared" si="553"/>
        <v>Medium</v>
      </c>
      <c r="K2421" s="6">
        <f t="shared" si="554"/>
        <v>416</v>
      </c>
      <c r="L2421" s="5" t="str">
        <f t="shared" si="555"/>
        <v>Normal</v>
      </c>
      <c r="M2421" s="6">
        <f t="shared" si="562"/>
        <v>2695.44</v>
      </c>
      <c r="N2421" s="1">
        <v>983829455</v>
      </c>
      <c r="O2421" s="5">
        <f t="shared" si="561"/>
        <v>1.1613230595752677</v>
      </c>
      <c r="P2421" s="1">
        <v>7.14</v>
      </c>
      <c r="Q2421" s="1">
        <v>2.69</v>
      </c>
      <c r="R2421" s="1">
        <f t="shared" si="556"/>
        <v>-1.680455939359434</v>
      </c>
      <c r="S2421" s="1">
        <f t="shared" si="557"/>
        <v>1.2155929409731006</v>
      </c>
      <c r="T2421" s="1">
        <f t="shared" si="558"/>
        <v>1.0568558383600128</v>
      </c>
      <c r="U2421" s="1">
        <f t="shared" si="558"/>
        <v>-0.82694355540614606</v>
      </c>
      <c r="V2421" s="1">
        <f t="shared" si="559"/>
        <v>-5.8737678858116676E-2</v>
      </c>
      <c r="W2421" s="7" t="str">
        <f t="shared" si="560"/>
        <v>Low Stress</v>
      </c>
      <c r="X2421" s="1">
        <v>2.65</v>
      </c>
      <c r="Y2421" s="1">
        <v>1.51</v>
      </c>
      <c r="Z2421" s="1">
        <v>104</v>
      </c>
      <c r="AA2421" s="1">
        <v>6737</v>
      </c>
      <c r="AB2421" s="1">
        <v>900</v>
      </c>
      <c r="AC2421" s="1">
        <v>1.41</v>
      </c>
      <c r="AD2421" s="1">
        <v>96.28</v>
      </c>
      <c r="AE2421" s="1">
        <v>91.54</v>
      </c>
      <c r="AF2421" s="1">
        <v>1001.87</v>
      </c>
      <c r="AG2421" s="1">
        <v>310.36</v>
      </c>
      <c r="AH2421" s="1">
        <v>9559</v>
      </c>
      <c r="AI2421" s="1">
        <v>9.2100000000000009</v>
      </c>
      <c r="AJ2421" s="1">
        <v>9</v>
      </c>
      <c r="AK2421" s="1">
        <v>45.18</v>
      </c>
      <c r="AL2421" s="1">
        <v>1726</v>
      </c>
      <c r="AM2421" s="1">
        <f t="shared" si="563"/>
        <v>4229.2089257615362</v>
      </c>
    </row>
    <row r="2422" spans="1:39" x14ac:dyDescent="0.3">
      <c r="A2422" s="2">
        <v>38946</v>
      </c>
      <c r="B2422" s="1" t="s">
        <v>25</v>
      </c>
      <c r="C2422" s="1">
        <v>1708.33</v>
      </c>
      <c r="D2422" s="1">
        <v>1729.74</v>
      </c>
      <c r="E2422" s="5">
        <f t="shared" si="550"/>
        <v>1.2532707380892499E-2</v>
      </c>
      <c r="F2422" s="6">
        <f t="shared" si="551"/>
        <v>21.410000000000082</v>
      </c>
      <c r="G2422" s="1">
        <v>1757.71</v>
      </c>
      <c r="H2422" s="1">
        <v>1670.6</v>
      </c>
      <c r="I2422" s="5">
        <f t="shared" si="552"/>
        <v>5.0991319007451796E-2</v>
      </c>
      <c r="J2422" s="5" t="str">
        <f t="shared" si="553"/>
        <v>High</v>
      </c>
      <c r="K2422" s="6">
        <f t="shared" si="554"/>
        <v>416</v>
      </c>
      <c r="L2422" s="5" t="str">
        <f t="shared" si="555"/>
        <v>⚠️ High Risk</v>
      </c>
      <c r="M2422" s="6">
        <f t="shared" si="562"/>
        <v>2420.0957142857146</v>
      </c>
      <c r="N2422" s="1">
        <v>571245987</v>
      </c>
      <c r="O2422" s="5">
        <f t="shared" si="561"/>
        <v>-0.24796528816388994</v>
      </c>
      <c r="P2422" s="1">
        <v>9.25</v>
      </c>
      <c r="Q2422" s="1">
        <v>1.91</v>
      </c>
      <c r="R2422" s="1">
        <f t="shared" si="556"/>
        <v>-0.2373539711800331</v>
      </c>
      <c r="S2422" s="1">
        <f t="shared" si="557"/>
        <v>-0.58237280045821138</v>
      </c>
      <c r="T2422" s="1">
        <f t="shared" si="558"/>
        <v>1.5490028797914015</v>
      </c>
      <c r="U2422" s="1">
        <f t="shared" si="558"/>
        <v>-1.0949375446853198</v>
      </c>
      <c r="V2422" s="1">
        <f t="shared" si="559"/>
        <v>-9.1415359133040691E-2</v>
      </c>
      <c r="W2422" s="7" t="str">
        <f t="shared" si="560"/>
        <v>Low Stress</v>
      </c>
      <c r="X2422" s="1">
        <v>10.51</v>
      </c>
      <c r="Y2422" s="1">
        <v>5.14</v>
      </c>
      <c r="Z2422" s="1">
        <v>94</v>
      </c>
      <c r="AA2422" s="1">
        <v>9969</v>
      </c>
      <c r="AB2422" s="1">
        <v>2865</v>
      </c>
      <c r="AC2422" s="1">
        <v>1.39</v>
      </c>
      <c r="AD2422" s="1">
        <v>142.68</v>
      </c>
      <c r="AE2422" s="1">
        <v>129.54</v>
      </c>
      <c r="AF2422" s="1">
        <v>1235.42</v>
      </c>
      <c r="AG2422" s="1">
        <v>230.09</v>
      </c>
      <c r="AH2422" s="1">
        <v>8269</v>
      </c>
      <c r="AI2422" s="1">
        <v>5.22</v>
      </c>
      <c r="AJ2422" s="1">
        <v>35</v>
      </c>
      <c r="AK2422" s="1">
        <v>45.8</v>
      </c>
      <c r="AL2422" s="1">
        <v>11056</v>
      </c>
      <c r="AM2422" s="1">
        <f t="shared" si="563"/>
        <v>4198.6203915971537</v>
      </c>
    </row>
    <row r="2423" spans="1:39" x14ac:dyDescent="0.3">
      <c r="A2423" s="2">
        <v>38947</v>
      </c>
      <c r="B2423" s="1" t="s">
        <v>24</v>
      </c>
      <c r="C2423" s="1">
        <v>1393.7</v>
      </c>
      <c r="D2423" s="1">
        <v>1363.32</v>
      </c>
      <c r="E2423" s="5">
        <f t="shared" si="550"/>
        <v>-2.1798091411351157E-2</v>
      </c>
      <c r="F2423" s="6">
        <f t="shared" si="551"/>
        <v>-30.380000000000109</v>
      </c>
      <c r="G2423" s="1">
        <v>1403.07</v>
      </c>
      <c r="H2423" s="1">
        <v>1316.65</v>
      </c>
      <c r="I2423" s="5">
        <f t="shared" si="552"/>
        <v>6.2007605654014378E-2</v>
      </c>
      <c r="J2423" s="5" t="str">
        <f t="shared" si="553"/>
        <v>High</v>
      </c>
      <c r="K2423" s="6">
        <f t="shared" si="554"/>
        <v>416</v>
      </c>
      <c r="L2423" s="5" t="str">
        <f t="shared" si="555"/>
        <v>⚠️ High Risk</v>
      </c>
      <c r="M2423" s="6">
        <f t="shared" si="562"/>
        <v>2100.6</v>
      </c>
      <c r="N2423" s="1">
        <v>981627672</v>
      </c>
      <c r="O2423" s="5">
        <f t="shared" si="561"/>
        <v>-0.21183530472787823</v>
      </c>
      <c r="P2423" s="1">
        <v>1.98</v>
      </c>
      <c r="Q2423" s="1">
        <v>5.08</v>
      </c>
      <c r="R2423" s="1">
        <f t="shared" si="556"/>
        <v>-1.6727547161470586</v>
      </c>
      <c r="S2423" s="1">
        <f t="shared" si="557"/>
        <v>-0.53627827866595912</v>
      </c>
      <c r="T2423" s="1">
        <f t="shared" si="558"/>
        <v>-0.14668858523523098</v>
      </c>
      <c r="U2423" s="1">
        <f t="shared" si="558"/>
        <v>-5.7824856917546748E-3</v>
      </c>
      <c r="V2423" s="1">
        <f t="shared" si="559"/>
        <v>-0.59037601643500093</v>
      </c>
      <c r="W2423" s="7" t="str">
        <f t="shared" si="560"/>
        <v>Low Stress</v>
      </c>
      <c r="X2423" s="1">
        <v>3.01</v>
      </c>
      <c r="Y2423" s="1">
        <v>4.71</v>
      </c>
      <c r="Z2423" s="1">
        <v>70</v>
      </c>
      <c r="AA2423" s="1">
        <v>9378</v>
      </c>
      <c r="AB2423" s="1">
        <v>2760</v>
      </c>
      <c r="AC2423" s="1">
        <v>0.83</v>
      </c>
      <c r="AD2423" s="1">
        <v>146.5</v>
      </c>
      <c r="AE2423" s="1">
        <v>97.01</v>
      </c>
      <c r="AF2423" s="1">
        <v>943.28</v>
      </c>
      <c r="AG2423" s="1">
        <v>199.78</v>
      </c>
      <c r="AH2423" s="1">
        <v>8970</v>
      </c>
      <c r="AI2423" s="1">
        <v>9.76</v>
      </c>
      <c r="AJ2423" s="1">
        <v>48</v>
      </c>
      <c r="AK2423" s="1">
        <v>21.51</v>
      </c>
      <c r="AL2423" s="1">
        <v>13330</v>
      </c>
      <c r="AM2423" s="1">
        <f t="shared" si="563"/>
        <v>4213.3180429596669</v>
      </c>
    </row>
    <row r="2424" spans="1:39" x14ac:dyDescent="0.3">
      <c r="A2424" s="2">
        <v>38948</v>
      </c>
      <c r="B2424" s="1" t="s">
        <v>26</v>
      </c>
      <c r="C2424" s="1">
        <v>4826.88</v>
      </c>
      <c r="D2424" s="1">
        <v>4845.8900000000003</v>
      </c>
      <c r="E2424" s="5">
        <f t="shared" si="550"/>
        <v>3.9383618403606921E-3</v>
      </c>
      <c r="F2424" s="6">
        <f t="shared" si="551"/>
        <v>19.010000000000218</v>
      </c>
      <c r="G2424" s="1">
        <v>4868.3</v>
      </c>
      <c r="H2424" s="1">
        <v>4815.87</v>
      </c>
      <c r="I2424" s="5">
        <f t="shared" si="552"/>
        <v>1.0862088968443444E-2</v>
      </c>
      <c r="J2424" s="5" t="str">
        <f t="shared" si="553"/>
        <v>Low</v>
      </c>
      <c r="K2424" s="6">
        <f t="shared" si="554"/>
        <v>416</v>
      </c>
      <c r="L2424" s="5" t="str">
        <f t="shared" si="555"/>
        <v>Normal</v>
      </c>
      <c r="M2424" s="6">
        <f t="shared" si="562"/>
        <v>2415.4857142857145</v>
      </c>
      <c r="N2424" s="1">
        <v>567324160</v>
      </c>
      <c r="O2424" s="5">
        <f t="shared" si="561"/>
        <v>2.5544773054015204</v>
      </c>
      <c r="P2424" s="1">
        <v>5.52</v>
      </c>
      <c r="Q2424" s="1">
        <v>2.04</v>
      </c>
      <c r="R2424" s="1">
        <f t="shared" si="556"/>
        <v>-0.22363651349809052</v>
      </c>
      <c r="S2424" s="1">
        <f t="shared" si="557"/>
        <v>2.9929748447854458</v>
      </c>
      <c r="T2424" s="1">
        <f t="shared" si="558"/>
        <v>0.67899886816150612</v>
      </c>
      <c r="U2424" s="1">
        <f t="shared" si="558"/>
        <v>-1.0502718798054576</v>
      </c>
      <c r="V2424" s="1">
        <f t="shared" si="559"/>
        <v>0.59951632991085102</v>
      </c>
      <c r="W2424" s="7" t="str">
        <f t="shared" si="560"/>
        <v>Moderate Stress</v>
      </c>
      <c r="X2424" s="1">
        <v>2.75</v>
      </c>
      <c r="Y2424" s="1">
        <v>2.5499999999999998</v>
      </c>
      <c r="Z2424" s="1">
        <v>102</v>
      </c>
      <c r="AA2424" s="1">
        <v>24511</v>
      </c>
      <c r="AB2424" s="1">
        <v>1790</v>
      </c>
      <c r="AC2424" s="1">
        <v>0.89</v>
      </c>
      <c r="AD2424" s="1">
        <v>83.88</v>
      </c>
      <c r="AE2424" s="1">
        <v>32.479999999999997</v>
      </c>
      <c r="AF2424" s="1">
        <v>1871.59</v>
      </c>
      <c r="AG2424" s="1">
        <v>167.86</v>
      </c>
      <c r="AH2424" s="1">
        <v>2361</v>
      </c>
      <c r="AI2424" s="1">
        <v>4.49</v>
      </c>
      <c r="AJ2424" s="1">
        <v>13</v>
      </c>
      <c r="AK2424" s="1">
        <v>42.31</v>
      </c>
      <c r="AL2424" s="1">
        <v>11844</v>
      </c>
      <c r="AM2424" s="1">
        <f t="shared" si="563"/>
        <v>4184.3271997636821</v>
      </c>
    </row>
    <row r="2425" spans="1:39" x14ac:dyDescent="0.3">
      <c r="A2425" s="2">
        <v>38949</v>
      </c>
      <c r="B2425" s="1" t="s">
        <v>25</v>
      </c>
      <c r="C2425" s="1">
        <v>3397.44</v>
      </c>
      <c r="D2425" s="1">
        <v>3386.48</v>
      </c>
      <c r="E2425" s="5">
        <f t="shared" si="550"/>
        <v>-3.2259583686540562E-3</v>
      </c>
      <c r="F2425" s="6">
        <f t="shared" si="551"/>
        <v>-10.960000000000036</v>
      </c>
      <c r="G2425" s="1">
        <v>3427.49</v>
      </c>
      <c r="H2425" s="1">
        <v>3344.66</v>
      </c>
      <c r="I2425" s="5">
        <f t="shared" si="552"/>
        <v>2.4380121503249485E-2</v>
      </c>
      <c r="J2425" s="5" t="str">
        <f t="shared" si="553"/>
        <v>Medium</v>
      </c>
      <c r="K2425" s="6">
        <f t="shared" si="554"/>
        <v>416</v>
      </c>
      <c r="L2425" s="5" t="str">
        <f t="shared" si="555"/>
        <v>Normal</v>
      </c>
      <c r="M2425" s="6">
        <f t="shared" si="562"/>
        <v>2475.9942857142855</v>
      </c>
      <c r="N2425" s="1">
        <v>545386500</v>
      </c>
      <c r="O2425" s="5">
        <f t="shared" si="561"/>
        <v>-0.30116449197154704</v>
      </c>
      <c r="P2425" s="1">
        <v>6.06</v>
      </c>
      <c r="Q2425" s="1">
        <v>7.63</v>
      </c>
      <c r="R2425" s="1">
        <f t="shared" si="556"/>
        <v>-0.14690469368787332</v>
      </c>
      <c r="S2425" s="1">
        <f t="shared" si="557"/>
        <v>-0.65024418112423055</v>
      </c>
      <c r="T2425" s="1">
        <f t="shared" si="558"/>
        <v>0.80495119156100836</v>
      </c>
      <c r="U2425" s="1">
        <f t="shared" si="558"/>
        <v>0.870351710028621</v>
      </c>
      <c r="V2425" s="1">
        <f t="shared" si="559"/>
        <v>0.21953850669438138</v>
      </c>
      <c r="W2425" s="7" t="str">
        <f t="shared" si="560"/>
        <v>Moderate Stress</v>
      </c>
      <c r="X2425" s="1">
        <v>8.31</v>
      </c>
      <c r="Y2425" s="1">
        <v>3.35</v>
      </c>
      <c r="Z2425" s="1">
        <v>103</v>
      </c>
      <c r="AA2425" s="1">
        <v>5110</v>
      </c>
      <c r="AB2425" s="1">
        <v>333</v>
      </c>
      <c r="AC2425" s="1">
        <v>1.19</v>
      </c>
      <c r="AD2425" s="1">
        <v>123.56</v>
      </c>
      <c r="AE2425" s="1">
        <v>125.24</v>
      </c>
      <c r="AF2425" s="1">
        <v>2059.1799999999998</v>
      </c>
      <c r="AG2425" s="1">
        <v>255.45</v>
      </c>
      <c r="AH2425" s="1">
        <v>9399</v>
      </c>
      <c r="AI2425" s="1">
        <v>5.53</v>
      </c>
      <c r="AJ2425" s="1">
        <v>31</v>
      </c>
      <c r="AK2425" s="1">
        <v>49.74</v>
      </c>
      <c r="AL2425" s="1">
        <v>11708</v>
      </c>
      <c r="AM2425" s="1">
        <f t="shared" si="563"/>
        <v>4226.6584582482365</v>
      </c>
    </row>
    <row r="2426" spans="1:39" x14ac:dyDescent="0.3">
      <c r="A2426" s="2">
        <v>38950</v>
      </c>
      <c r="B2426" s="1" t="s">
        <v>24</v>
      </c>
      <c r="C2426" s="1">
        <v>3914.63</v>
      </c>
      <c r="D2426" s="1">
        <v>3906.21</v>
      </c>
      <c r="E2426" s="5">
        <f t="shared" si="550"/>
        <v>-2.1509057050091763E-3</v>
      </c>
      <c r="F2426" s="6">
        <f t="shared" si="551"/>
        <v>-8.4200000000000728</v>
      </c>
      <c r="G2426" s="1">
        <v>3931</v>
      </c>
      <c r="H2426" s="1">
        <v>3871.71</v>
      </c>
      <c r="I2426" s="5">
        <f t="shared" si="552"/>
        <v>1.5145748129452838E-2</v>
      </c>
      <c r="J2426" s="5" t="str">
        <f t="shared" si="553"/>
        <v>Low</v>
      </c>
      <c r="K2426" s="6">
        <f t="shared" si="554"/>
        <v>416</v>
      </c>
      <c r="L2426" s="5" t="str">
        <f t="shared" si="555"/>
        <v>Normal</v>
      </c>
      <c r="M2426" s="6">
        <f t="shared" si="562"/>
        <v>2656.56</v>
      </c>
      <c r="N2426" s="1">
        <v>661730856</v>
      </c>
      <c r="O2426" s="5">
        <f t="shared" si="561"/>
        <v>0.15347204176608159</v>
      </c>
      <c r="P2426" s="1">
        <v>4.93</v>
      </c>
      <c r="Q2426" s="1">
        <v>2.41</v>
      </c>
      <c r="R2426" s="1">
        <f t="shared" si="556"/>
        <v>-0.55384482132809398</v>
      </c>
      <c r="S2426" s="1">
        <f t="shared" si="557"/>
        <v>-7.0220289083485529E-2</v>
      </c>
      <c r="T2426" s="1">
        <f t="shared" si="558"/>
        <v>0.54138429259538323</v>
      </c>
      <c r="U2426" s="1">
        <f t="shared" si="558"/>
        <v>-0.92314652591661861</v>
      </c>
      <c r="V2426" s="1">
        <f t="shared" si="559"/>
        <v>-0.25145683593320373</v>
      </c>
      <c r="W2426" s="7" t="str">
        <f t="shared" si="560"/>
        <v>Low Stress</v>
      </c>
      <c r="X2426" s="1">
        <v>14.45</v>
      </c>
      <c r="Y2426" s="1">
        <v>9.69</v>
      </c>
      <c r="Z2426" s="1">
        <v>92</v>
      </c>
      <c r="AA2426" s="1">
        <v>17416</v>
      </c>
      <c r="AB2426" s="1">
        <v>1976</v>
      </c>
      <c r="AC2426" s="1">
        <v>0.83</v>
      </c>
      <c r="AD2426" s="1">
        <v>109.05</v>
      </c>
      <c r="AE2426" s="1">
        <v>39.03</v>
      </c>
      <c r="AF2426" s="1">
        <v>1529.75</v>
      </c>
      <c r="AG2426" s="1">
        <v>322.35000000000002</v>
      </c>
      <c r="AH2426" s="1">
        <v>6270</v>
      </c>
      <c r="AI2426" s="1">
        <v>7.89</v>
      </c>
      <c r="AJ2426" s="1">
        <v>33</v>
      </c>
      <c r="AK2426" s="1">
        <v>74.510000000000005</v>
      </c>
      <c r="AL2426" s="1">
        <v>13786</v>
      </c>
      <c r="AM2426" s="1">
        <f t="shared" si="563"/>
        <v>4231.8686453391911</v>
      </c>
    </row>
    <row r="2427" spans="1:39" x14ac:dyDescent="0.3">
      <c r="A2427" s="2">
        <v>38951</v>
      </c>
      <c r="B2427" s="1" t="s">
        <v>25</v>
      </c>
      <c r="C2427" s="1">
        <v>2261.4499999999998</v>
      </c>
      <c r="D2427" s="1">
        <v>2258.37</v>
      </c>
      <c r="E2427" s="5">
        <f t="shared" si="550"/>
        <v>-1.3619580357734761E-3</v>
      </c>
      <c r="F2427" s="6">
        <f t="shared" si="551"/>
        <v>-3.0799999999999272</v>
      </c>
      <c r="G2427" s="1">
        <v>2300.5</v>
      </c>
      <c r="H2427" s="1">
        <v>2214.88</v>
      </c>
      <c r="I2427" s="5">
        <f t="shared" si="552"/>
        <v>3.7860664617833648E-2</v>
      </c>
      <c r="J2427" s="5" t="str">
        <f t="shared" si="553"/>
        <v>Medium</v>
      </c>
      <c r="K2427" s="6">
        <f t="shared" si="554"/>
        <v>416</v>
      </c>
      <c r="L2427" s="5" t="str">
        <f t="shared" si="555"/>
        <v>Normal</v>
      </c>
      <c r="M2427" s="6">
        <f t="shared" si="562"/>
        <v>2827.1557142857137</v>
      </c>
      <c r="N2427" s="1">
        <v>689766355</v>
      </c>
      <c r="O2427" s="5">
        <f t="shared" si="561"/>
        <v>-0.42185135975792393</v>
      </c>
      <c r="P2427" s="1">
        <v>3.21</v>
      </c>
      <c r="Q2427" s="1">
        <v>7.07</v>
      </c>
      <c r="R2427" s="1">
        <f t="shared" si="556"/>
        <v>-0.65190518225799821</v>
      </c>
      <c r="S2427" s="1">
        <f t="shared" si="557"/>
        <v>-0.80421611601510101</v>
      </c>
      <c r="T2427" s="1">
        <f t="shared" si="558"/>
        <v>0.1402028180636353</v>
      </c>
      <c r="U2427" s="1">
        <f t="shared" si="558"/>
        <v>0.67794576900767589</v>
      </c>
      <c r="V2427" s="1">
        <f t="shared" si="559"/>
        <v>-0.159493177800447</v>
      </c>
      <c r="W2427" s="7" t="str">
        <f t="shared" si="560"/>
        <v>Low Stress</v>
      </c>
      <c r="X2427" s="1">
        <v>7.55</v>
      </c>
      <c r="Y2427" s="1">
        <v>3.24</v>
      </c>
      <c r="Z2427" s="1">
        <v>55</v>
      </c>
      <c r="AA2427" s="1">
        <v>28251</v>
      </c>
      <c r="AB2427" s="1">
        <v>1061</v>
      </c>
      <c r="AC2427" s="1">
        <v>1.0900000000000001</v>
      </c>
      <c r="AD2427" s="1">
        <v>116.82</v>
      </c>
      <c r="AE2427" s="1">
        <v>134.76</v>
      </c>
      <c r="AF2427" s="1">
        <v>2419.75</v>
      </c>
      <c r="AG2427" s="1">
        <v>434.81</v>
      </c>
      <c r="AH2427" s="1">
        <v>7063</v>
      </c>
      <c r="AI2427" s="1">
        <v>7.97</v>
      </c>
      <c r="AJ2427" s="1">
        <v>30</v>
      </c>
      <c r="AK2427" s="1">
        <v>14.07</v>
      </c>
      <c r="AL2427" s="1">
        <v>7323</v>
      </c>
      <c r="AM2427" s="1">
        <f t="shared" si="563"/>
        <v>4186.3053194103913</v>
      </c>
    </row>
    <row r="2428" spans="1:39" x14ac:dyDescent="0.3">
      <c r="A2428" s="2">
        <v>38952</v>
      </c>
      <c r="B2428" s="1" t="s">
        <v>25</v>
      </c>
      <c r="C2428" s="1">
        <v>2572.59</v>
      </c>
      <c r="D2428" s="1">
        <v>2559.36</v>
      </c>
      <c r="E2428" s="5">
        <f t="shared" si="550"/>
        <v>-5.1426772241204453E-3</v>
      </c>
      <c r="F2428" s="6">
        <f t="shared" si="551"/>
        <v>-13.230000000000018</v>
      </c>
      <c r="G2428" s="1">
        <v>2614.61</v>
      </c>
      <c r="H2428" s="1">
        <v>2519.5100000000002</v>
      </c>
      <c r="I2428" s="5">
        <f t="shared" si="552"/>
        <v>3.6966636735740986E-2</v>
      </c>
      <c r="J2428" s="5" t="str">
        <f t="shared" si="553"/>
        <v>Medium</v>
      </c>
      <c r="K2428" s="6">
        <f t="shared" si="554"/>
        <v>416</v>
      </c>
      <c r="L2428" s="5" t="str">
        <f t="shared" si="555"/>
        <v>Normal</v>
      </c>
      <c r="M2428" s="6">
        <f t="shared" si="562"/>
        <v>2864.1957142857141</v>
      </c>
      <c r="N2428" s="1">
        <v>327801348</v>
      </c>
      <c r="O2428" s="5">
        <f t="shared" si="561"/>
        <v>0.13327754088125518</v>
      </c>
      <c r="P2428" s="1">
        <v>8.2200000000000006</v>
      </c>
      <c r="Q2428" s="1">
        <v>5.78</v>
      </c>
      <c r="R2428" s="1">
        <f t="shared" si="556"/>
        <v>0.61414751865577322</v>
      </c>
      <c r="S2428" s="1">
        <f t="shared" si="557"/>
        <v>-9.5984371227832169E-2</v>
      </c>
      <c r="T2428" s="1">
        <f t="shared" si="558"/>
        <v>1.3087604851590178</v>
      </c>
      <c r="U2428" s="1">
        <f t="shared" si="558"/>
        <v>0.23472494058442694</v>
      </c>
      <c r="V2428" s="1">
        <f t="shared" si="559"/>
        <v>0.51541214329284646</v>
      </c>
      <c r="W2428" s="7" t="str">
        <f t="shared" si="560"/>
        <v>Moderate Stress</v>
      </c>
      <c r="X2428" s="1">
        <v>6.63</v>
      </c>
      <c r="Y2428" s="1">
        <v>2.5299999999999998</v>
      </c>
      <c r="Z2428" s="1">
        <v>104</v>
      </c>
      <c r="AA2428" s="1">
        <v>28980</v>
      </c>
      <c r="AB2428" s="1">
        <v>3470</v>
      </c>
      <c r="AC2428" s="1">
        <v>1.48</v>
      </c>
      <c r="AD2428" s="1">
        <v>106.17</v>
      </c>
      <c r="AE2428" s="1">
        <v>87.84</v>
      </c>
      <c r="AF2428" s="1">
        <v>2036.79</v>
      </c>
      <c r="AG2428" s="1">
        <v>428.08</v>
      </c>
      <c r="AH2428" s="1">
        <v>4264</v>
      </c>
      <c r="AI2428" s="1">
        <v>2.31</v>
      </c>
      <c r="AJ2428" s="1">
        <v>38</v>
      </c>
      <c r="AK2428" s="1">
        <v>57.2</v>
      </c>
      <c r="AL2428" s="1">
        <v>5278</v>
      </c>
      <c r="AM2428" s="1">
        <f t="shared" si="563"/>
        <v>4241.4950551698521</v>
      </c>
    </row>
    <row r="2429" spans="1:39" x14ac:dyDescent="0.3">
      <c r="A2429" s="2">
        <v>38953</v>
      </c>
      <c r="B2429" s="1" t="s">
        <v>26</v>
      </c>
      <c r="C2429" s="1">
        <v>1947.7</v>
      </c>
      <c r="D2429" s="1">
        <v>1907.76</v>
      </c>
      <c r="E2429" s="5">
        <f t="shared" si="550"/>
        <v>-2.0506238127021643E-2</v>
      </c>
      <c r="F2429" s="6">
        <f t="shared" si="551"/>
        <v>-39.940000000000055</v>
      </c>
      <c r="G2429" s="1">
        <v>1963.88</v>
      </c>
      <c r="H2429" s="1">
        <v>1890.44</v>
      </c>
      <c r="I2429" s="5">
        <f t="shared" si="552"/>
        <v>3.7706012219541021E-2</v>
      </c>
      <c r="J2429" s="5" t="str">
        <f t="shared" si="553"/>
        <v>Medium</v>
      </c>
      <c r="K2429" s="6">
        <f t="shared" si="554"/>
        <v>416</v>
      </c>
      <c r="L2429" s="5" t="str">
        <f t="shared" si="555"/>
        <v>Normal</v>
      </c>
      <c r="M2429" s="6">
        <f t="shared" si="562"/>
        <v>2889.6271428571426</v>
      </c>
      <c r="N2429" s="1">
        <v>204961251</v>
      </c>
      <c r="O2429" s="5">
        <f t="shared" si="561"/>
        <v>-0.25459489872468122</v>
      </c>
      <c r="P2429" s="1">
        <v>1.73</v>
      </c>
      <c r="Q2429" s="1">
        <v>9.86</v>
      </c>
      <c r="R2429" s="1">
        <f t="shared" si="556"/>
        <v>1.0438079377010863</v>
      </c>
      <c r="S2429" s="1">
        <f t="shared" si="557"/>
        <v>-0.59083083723007301</v>
      </c>
      <c r="T2429" s="1">
        <f t="shared" si="558"/>
        <v>-0.20499984606833391</v>
      </c>
      <c r="U2429" s="1">
        <f t="shared" si="558"/>
        <v>1.6365396537370278</v>
      </c>
      <c r="V2429" s="1">
        <f t="shared" si="559"/>
        <v>0.47112922703492677</v>
      </c>
      <c r="W2429" s="7" t="str">
        <f t="shared" si="560"/>
        <v>Moderate Stress</v>
      </c>
      <c r="X2429" s="1">
        <v>14.97</v>
      </c>
      <c r="Y2429" s="1">
        <v>5.59</v>
      </c>
      <c r="Z2429" s="1">
        <v>93</v>
      </c>
      <c r="AA2429" s="1">
        <v>4997</v>
      </c>
      <c r="AB2429" s="1">
        <v>1145</v>
      </c>
      <c r="AC2429" s="1">
        <v>0.92</v>
      </c>
      <c r="AD2429" s="1">
        <v>113.21</v>
      </c>
      <c r="AE2429" s="1">
        <v>115.14</v>
      </c>
      <c r="AF2429" s="1">
        <v>1445.42</v>
      </c>
      <c r="AG2429" s="1">
        <v>442.03</v>
      </c>
      <c r="AH2429" s="1">
        <v>2341</v>
      </c>
      <c r="AI2429" s="1">
        <v>2.88</v>
      </c>
      <c r="AJ2429" s="1">
        <v>31</v>
      </c>
      <c r="AK2429" s="1">
        <v>66.25</v>
      </c>
      <c r="AL2429" s="1">
        <v>3571</v>
      </c>
      <c r="AM2429" s="1">
        <f t="shared" si="563"/>
        <v>4276.1415543927887</v>
      </c>
    </row>
    <row r="2430" spans="1:39" x14ac:dyDescent="0.3">
      <c r="A2430" s="2">
        <v>38954</v>
      </c>
      <c r="B2430" s="1" t="s">
        <v>25</v>
      </c>
      <c r="C2430" s="1">
        <v>1387.86</v>
      </c>
      <c r="D2430" s="1">
        <v>1368.82</v>
      </c>
      <c r="E2430" s="5">
        <f t="shared" si="550"/>
        <v>-1.371896300779615E-2</v>
      </c>
      <c r="F2430" s="6">
        <f t="shared" si="551"/>
        <v>-19.039999999999964</v>
      </c>
      <c r="G2430" s="1">
        <v>1429.79</v>
      </c>
      <c r="H2430" s="1">
        <v>1330.1</v>
      </c>
      <c r="I2430" s="5">
        <f t="shared" si="552"/>
        <v>7.1830011672647145E-2</v>
      </c>
      <c r="J2430" s="5" t="str">
        <f t="shared" si="553"/>
        <v>High</v>
      </c>
      <c r="K2430" s="6">
        <f t="shared" si="554"/>
        <v>416</v>
      </c>
      <c r="L2430" s="5" t="str">
        <f t="shared" si="555"/>
        <v>⚠️ High Risk</v>
      </c>
      <c r="M2430" s="6">
        <f t="shared" si="562"/>
        <v>2890.4128571428569</v>
      </c>
      <c r="N2430" s="1">
        <v>445966876</v>
      </c>
      <c r="O2430" s="5">
        <f t="shared" si="561"/>
        <v>-0.28249884681511306</v>
      </c>
      <c r="P2430" s="1">
        <v>-4.08</v>
      </c>
      <c r="Q2430" s="1">
        <v>10</v>
      </c>
      <c r="R2430" s="1">
        <f t="shared" si="556"/>
        <v>0.20083743899024939</v>
      </c>
      <c r="S2430" s="1">
        <f t="shared" si="557"/>
        <v>-0.62643060841796339</v>
      </c>
      <c r="T2430" s="1">
        <f t="shared" si="558"/>
        <v>-1.5601535478296455</v>
      </c>
      <c r="U2430" s="1">
        <f t="shared" si="558"/>
        <v>1.6846411389922644</v>
      </c>
      <c r="V2430" s="1">
        <f t="shared" si="559"/>
        <v>-7.5276394566273774E-2</v>
      </c>
      <c r="W2430" s="7" t="str">
        <f t="shared" si="560"/>
        <v>Low Stress</v>
      </c>
      <c r="X2430" s="1">
        <v>8.92</v>
      </c>
      <c r="Y2430" s="1">
        <v>6.87</v>
      </c>
      <c r="Z2430" s="1">
        <v>117</v>
      </c>
      <c r="AA2430" s="1">
        <v>4352</v>
      </c>
      <c r="AB2430" s="1">
        <v>4581</v>
      </c>
      <c r="AC2430" s="1">
        <v>0.94</v>
      </c>
      <c r="AD2430" s="1">
        <v>102.64</v>
      </c>
      <c r="AE2430" s="1">
        <v>146.37</v>
      </c>
      <c r="AF2430" s="1">
        <v>973.76</v>
      </c>
      <c r="AG2430" s="1">
        <v>330.49</v>
      </c>
      <c r="AH2430" s="1">
        <v>656</v>
      </c>
      <c r="AI2430" s="1">
        <v>0.98</v>
      </c>
      <c r="AJ2430" s="1">
        <v>15</v>
      </c>
      <c r="AK2430" s="1">
        <v>38.340000000000003</v>
      </c>
      <c r="AL2430" s="1">
        <v>14354</v>
      </c>
      <c r="AM2430" s="1">
        <f t="shared" si="563"/>
        <v>4258.8695388810947</v>
      </c>
    </row>
    <row r="2431" spans="1:39" x14ac:dyDescent="0.3">
      <c r="A2431" s="2">
        <v>38955</v>
      </c>
      <c r="B2431" s="1" t="s">
        <v>24</v>
      </c>
      <c r="C2431" s="1">
        <v>1716.13</v>
      </c>
      <c r="D2431" s="1">
        <v>1732.5</v>
      </c>
      <c r="E2431" s="5">
        <f t="shared" ref="E2431:E2494" si="564">(D2431 - C2431) / C2431</f>
        <v>9.5389043953546006E-3</v>
      </c>
      <c r="F2431" s="6">
        <f t="shared" si="551"/>
        <v>16.369999999999891</v>
      </c>
      <c r="G2431" s="1">
        <v>1737.68</v>
      </c>
      <c r="H2431" s="1">
        <v>1703.01</v>
      </c>
      <c r="I2431" s="5">
        <f t="shared" si="552"/>
        <v>2.0202432216673602E-2</v>
      </c>
      <c r="J2431" s="5" t="str">
        <f t="shared" si="553"/>
        <v>Medium</v>
      </c>
      <c r="K2431" s="6">
        <f t="shared" si="554"/>
        <v>416</v>
      </c>
      <c r="L2431" s="5" t="str">
        <f t="shared" si="555"/>
        <v>Normal</v>
      </c>
      <c r="M2431" s="6">
        <f t="shared" si="562"/>
        <v>2445.6428571428573</v>
      </c>
      <c r="N2431" s="1">
        <v>424190767</v>
      </c>
      <c r="O2431" s="5">
        <f t="shared" si="561"/>
        <v>0.26568869537265682</v>
      </c>
      <c r="P2431" s="1">
        <v>7.67</v>
      </c>
      <c r="Q2431" s="1">
        <v>8.6999999999999993</v>
      </c>
      <c r="R2431" s="1">
        <f t="shared" si="556"/>
        <v>0.27700419843294516</v>
      </c>
      <c r="S2431" s="1">
        <f t="shared" si="557"/>
        <v>7.2945372597008562E-2</v>
      </c>
      <c r="T2431" s="1">
        <f t="shared" si="558"/>
        <v>1.1804757113261912</v>
      </c>
      <c r="U2431" s="1">
        <f t="shared" si="558"/>
        <v>1.2379844901936412</v>
      </c>
      <c r="V2431" s="1">
        <f t="shared" si="559"/>
        <v>0.69210244313744651</v>
      </c>
      <c r="W2431" s="7" t="str">
        <f t="shared" si="560"/>
        <v>Moderate Stress</v>
      </c>
      <c r="X2431" s="1">
        <v>6.88</v>
      </c>
      <c r="Y2431" s="1">
        <v>7.39</v>
      </c>
      <c r="Z2431" s="1">
        <v>53</v>
      </c>
      <c r="AA2431" s="1">
        <v>20288</v>
      </c>
      <c r="AB2431" s="1">
        <v>4559</v>
      </c>
      <c r="AC2431" s="1">
        <v>1.27</v>
      </c>
      <c r="AD2431" s="1">
        <v>88.23</v>
      </c>
      <c r="AE2431" s="1">
        <v>76.150000000000006</v>
      </c>
      <c r="AF2431" s="1">
        <v>1639.3</v>
      </c>
      <c r="AG2431" s="1">
        <v>323.82</v>
      </c>
      <c r="AH2431" s="1">
        <v>1755</v>
      </c>
      <c r="AI2431" s="1">
        <v>8.0500000000000007</v>
      </c>
      <c r="AJ2431" s="1">
        <v>25</v>
      </c>
      <c r="AK2431" s="1">
        <v>54.96</v>
      </c>
      <c r="AL2431" s="1">
        <v>13129</v>
      </c>
      <c r="AM2431" s="1">
        <f t="shared" si="563"/>
        <v>4215.2975579780468</v>
      </c>
    </row>
    <row r="2432" spans="1:39" x14ac:dyDescent="0.3">
      <c r="A2432" s="2">
        <v>38956</v>
      </c>
      <c r="B2432" s="1" t="s">
        <v>25</v>
      </c>
      <c r="C2432" s="1">
        <v>4190.0600000000004</v>
      </c>
      <c r="D2432" s="1">
        <v>4206.6400000000003</v>
      </c>
      <c r="E2432" s="5">
        <f t="shared" si="564"/>
        <v>3.9569839095382701E-3</v>
      </c>
      <c r="F2432" s="6">
        <f t="shared" si="551"/>
        <v>16.579999999999927</v>
      </c>
      <c r="G2432" s="1">
        <v>4248.53</v>
      </c>
      <c r="H2432" s="1">
        <v>4173.63</v>
      </c>
      <c r="I2432" s="5">
        <f t="shared" si="552"/>
        <v>1.7875639012329091E-2</v>
      </c>
      <c r="J2432" s="5" t="str">
        <f t="shared" si="553"/>
        <v>Low</v>
      </c>
      <c r="K2432" s="6">
        <f t="shared" si="554"/>
        <v>416</v>
      </c>
      <c r="L2432" s="5" t="str">
        <f t="shared" si="555"/>
        <v>Normal</v>
      </c>
      <c r="M2432" s="6">
        <f t="shared" si="562"/>
        <v>2562.8085714285712</v>
      </c>
      <c r="N2432" s="1">
        <v>779354401</v>
      </c>
      <c r="O2432" s="5">
        <f t="shared" si="561"/>
        <v>1.4280750360750363</v>
      </c>
      <c r="P2432" s="1">
        <v>5.1100000000000003</v>
      </c>
      <c r="Q2432" s="1">
        <v>7.6</v>
      </c>
      <c r="R2432" s="1">
        <f t="shared" si="556"/>
        <v>-0.96525919553112993</v>
      </c>
      <c r="S2432" s="1">
        <f t="shared" si="557"/>
        <v>1.5559142925084961</v>
      </c>
      <c r="T2432" s="1">
        <f t="shared" si="558"/>
        <v>0.58336840039521753</v>
      </c>
      <c r="U2432" s="1">
        <f t="shared" si="558"/>
        <v>0.86004424890249886</v>
      </c>
      <c r="V2432" s="1">
        <f t="shared" si="559"/>
        <v>0.50851693656877062</v>
      </c>
      <c r="W2432" s="7" t="str">
        <f t="shared" si="560"/>
        <v>Moderate Stress</v>
      </c>
      <c r="X2432" s="1">
        <v>7.02</v>
      </c>
      <c r="Y2432" s="1">
        <v>7.67</v>
      </c>
      <c r="Z2432" s="1">
        <v>112</v>
      </c>
      <c r="AA2432" s="1">
        <v>3268</v>
      </c>
      <c r="AB2432" s="1">
        <v>1507</v>
      </c>
      <c r="AC2432" s="1">
        <v>0.83</v>
      </c>
      <c r="AD2432" s="1">
        <v>101.14</v>
      </c>
      <c r="AE2432" s="1">
        <v>79.760000000000005</v>
      </c>
      <c r="AF2432" s="1">
        <v>1656.52</v>
      </c>
      <c r="AG2432" s="1">
        <v>462.06</v>
      </c>
      <c r="AH2432" s="1">
        <v>1066</v>
      </c>
      <c r="AI2432" s="1">
        <v>7.94</v>
      </c>
      <c r="AJ2432" s="1">
        <v>16</v>
      </c>
      <c r="AK2432" s="1">
        <v>71.099999999999994</v>
      </c>
      <c r="AL2432" s="1">
        <v>7357</v>
      </c>
      <c r="AM2432" s="1">
        <f t="shared" si="563"/>
        <v>4192.7573675358581</v>
      </c>
    </row>
    <row r="2433" spans="1:39" x14ac:dyDescent="0.3">
      <c r="A2433" s="2">
        <v>38957</v>
      </c>
      <c r="B2433" s="1" t="s">
        <v>26</v>
      </c>
      <c r="C2433" s="1">
        <v>3710.18</v>
      </c>
      <c r="D2433" s="1">
        <v>3688.8</v>
      </c>
      <c r="E2433" s="5">
        <f t="shared" si="564"/>
        <v>-5.762523651143517E-3</v>
      </c>
      <c r="F2433" s="6">
        <f t="shared" si="551"/>
        <v>-21.379999999999654</v>
      </c>
      <c r="G2433" s="1">
        <v>3717.82</v>
      </c>
      <c r="H2433" s="1">
        <v>3683.4</v>
      </c>
      <c r="I2433" s="5">
        <f t="shared" si="552"/>
        <v>9.277177926677432E-3</v>
      </c>
      <c r="J2433" s="5" t="str">
        <f t="shared" si="553"/>
        <v>Low</v>
      </c>
      <c r="K2433" s="6">
        <f t="shared" si="554"/>
        <v>416</v>
      </c>
      <c r="L2433" s="5" t="str">
        <f t="shared" si="555"/>
        <v>Normal</v>
      </c>
      <c r="M2433" s="6">
        <f t="shared" si="562"/>
        <v>2531.75</v>
      </c>
      <c r="N2433" s="1">
        <v>792729337</v>
      </c>
      <c r="O2433" s="5">
        <f t="shared" si="561"/>
        <v>-0.12310062187398972</v>
      </c>
      <c r="P2433" s="1">
        <v>7.74</v>
      </c>
      <c r="Q2433" s="1">
        <v>3.86</v>
      </c>
      <c r="R2433" s="1">
        <f t="shared" si="556"/>
        <v>-1.0120409935499335</v>
      </c>
      <c r="S2433" s="1">
        <f t="shared" si="557"/>
        <v>-0.42307084308046788</v>
      </c>
      <c r="T2433" s="1">
        <f t="shared" si="558"/>
        <v>1.1968028643594599</v>
      </c>
      <c r="U2433" s="1">
        <f t="shared" si="558"/>
        <v>-0.42495257148738547</v>
      </c>
      <c r="V2433" s="1">
        <f t="shared" si="559"/>
        <v>-0.16581538593958173</v>
      </c>
      <c r="W2433" s="7" t="str">
        <f t="shared" si="560"/>
        <v>Low Stress</v>
      </c>
      <c r="X2433" s="1">
        <v>4.53</v>
      </c>
      <c r="Y2433" s="1">
        <v>0.85</v>
      </c>
      <c r="Z2433" s="1">
        <v>107</v>
      </c>
      <c r="AA2433" s="1">
        <v>28000</v>
      </c>
      <c r="AB2433" s="1">
        <v>307</v>
      </c>
      <c r="AC2433" s="1">
        <v>1.37</v>
      </c>
      <c r="AD2433" s="1">
        <v>126.92</v>
      </c>
      <c r="AE2433" s="1">
        <v>127.36</v>
      </c>
      <c r="AF2433" s="1">
        <v>1736</v>
      </c>
      <c r="AG2433" s="1">
        <v>215.42</v>
      </c>
      <c r="AH2433" s="1">
        <v>8583</v>
      </c>
      <c r="AI2433" s="1">
        <v>0.81</v>
      </c>
      <c r="AJ2433" s="1">
        <v>21</v>
      </c>
      <c r="AK2433" s="1">
        <v>46.56</v>
      </c>
      <c r="AL2433" s="1">
        <v>2201</v>
      </c>
      <c r="AM2433" s="1">
        <f t="shared" si="563"/>
        <v>4192.9547443800948</v>
      </c>
    </row>
    <row r="2434" spans="1:39" x14ac:dyDescent="0.3">
      <c r="A2434" s="2">
        <v>38958</v>
      </c>
      <c r="B2434" s="1" t="s">
        <v>26</v>
      </c>
      <c r="C2434" s="1">
        <v>3187.72</v>
      </c>
      <c r="D2434" s="1">
        <v>3183.73</v>
      </c>
      <c r="E2434" s="5">
        <f t="shared" si="564"/>
        <v>-1.2516783155358006E-3</v>
      </c>
      <c r="F2434" s="6">
        <f t="shared" si="551"/>
        <v>-3.9899999999997817</v>
      </c>
      <c r="G2434" s="1">
        <v>3191.87</v>
      </c>
      <c r="H2434" s="1">
        <v>3136.98</v>
      </c>
      <c r="I2434" s="5">
        <f t="shared" si="552"/>
        <v>1.7219203694176365E-2</v>
      </c>
      <c r="J2434" s="5" t="str">
        <f t="shared" si="553"/>
        <v>Low</v>
      </c>
      <c r="K2434" s="6">
        <f t="shared" si="554"/>
        <v>416</v>
      </c>
      <c r="L2434" s="5" t="str">
        <f t="shared" si="555"/>
        <v>Normal</v>
      </c>
      <c r="M2434" s="6">
        <f t="shared" si="562"/>
        <v>2663.9442857142858</v>
      </c>
      <c r="N2434" s="1">
        <v>432054895</v>
      </c>
      <c r="O2434" s="5">
        <f t="shared" si="561"/>
        <v>-0.13691986553892868</v>
      </c>
      <c r="P2434" s="1">
        <v>-2.92</v>
      </c>
      <c r="Q2434" s="1">
        <v>7.53</v>
      </c>
      <c r="R2434" s="1">
        <f t="shared" si="556"/>
        <v>0.2494976707239514</v>
      </c>
      <c r="S2434" s="1">
        <f t="shared" si="557"/>
        <v>-0.4407013916633124</v>
      </c>
      <c r="T2434" s="1">
        <f t="shared" si="558"/>
        <v>-1.2895892975640479</v>
      </c>
      <c r="U2434" s="1">
        <f t="shared" si="558"/>
        <v>0.83599350627488089</v>
      </c>
      <c r="V2434" s="1">
        <f t="shared" si="559"/>
        <v>-0.16119987805713198</v>
      </c>
      <c r="W2434" s="7" t="str">
        <f t="shared" si="560"/>
        <v>Low Stress</v>
      </c>
      <c r="X2434" s="1">
        <v>8.66</v>
      </c>
      <c r="Y2434" s="1">
        <v>4.24</v>
      </c>
      <c r="Z2434" s="1">
        <v>103</v>
      </c>
      <c r="AA2434" s="1">
        <v>19539</v>
      </c>
      <c r="AB2434" s="1">
        <v>4470</v>
      </c>
      <c r="AC2434" s="1">
        <v>0.94</v>
      </c>
      <c r="AD2434" s="1">
        <v>83.53</v>
      </c>
      <c r="AE2434" s="1">
        <v>34.33</v>
      </c>
      <c r="AF2434" s="1">
        <v>1960.16</v>
      </c>
      <c r="AG2434" s="1">
        <v>158.18</v>
      </c>
      <c r="AH2434" s="1">
        <v>5931</v>
      </c>
      <c r="AI2434" s="1">
        <v>2.57</v>
      </c>
      <c r="AJ2434" s="1">
        <v>35</v>
      </c>
      <c r="AK2434" s="1">
        <v>33.4</v>
      </c>
      <c r="AL2434" s="1">
        <v>7006</v>
      </c>
      <c r="AM2434" s="1">
        <f t="shared" si="563"/>
        <v>4158.0004624494732</v>
      </c>
    </row>
    <row r="2435" spans="1:39" x14ac:dyDescent="0.3">
      <c r="A2435" s="2">
        <v>38959</v>
      </c>
      <c r="B2435" s="1" t="s">
        <v>24</v>
      </c>
      <c r="C2435" s="1">
        <v>2900.36</v>
      </c>
      <c r="D2435" s="1">
        <v>2869.7</v>
      </c>
      <c r="E2435" s="5">
        <f t="shared" si="564"/>
        <v>-1.05711015184323E-2</v>
      </c>
      <c r="F2435" s="6">
        <f t="shared" ref="F2435:F2498" si="565">D2435-C2435</f>
        <v>-30.660000000000309</v>
      </c>
      <c r="G2435" s="1">
        <v>2932.45</v>
      </c>
      <c r="H2435" s="1">
        <v>2855.15</v>
      </c>
      <c r="I2435" s="5">
        <f t="shared" ref="I2435:I2498" si="566">(G2435 - H2435) / C2435</f>
        <v>2.6651863906549438E-2</v>
      </c>
      <c r="J2435" s="5" t="str">
        <f t="shared" ref="J2435:J2498" si="567">IF(I2435&gt;0.05,"High",
 IF(I2435&gt;0.02,"Medium","Low"))</f>
        <v>Medium</v>
      </c>
      <c r="K2435" s="6">
        <f t="shared" ref="K2435:K2498" si="568">COUNTIF(J:J, "High")</f>
        <v>416</v>
      </c>
      <c r="L2435" s="5" t="str">
        <f t="shared" ref="L2435:L2498" si="569">IF(J2435="High","⚠️ High Risk","Normal")</f>
        <v>Normal</v>
      </c>
      <c r="M2435" s="6">
        <f t="shared" si="562"/>
        <v>2708.2785714285715</v>
      </c>
      <c r="N2435" s="1">
        <v>366858769</v>
      </c>
      <c r="O2435" s="5">
        <f t="shared" si="561"/>
        <v>-9.8635876786034055E-2</v>
      </c>
      <c r="P2435" s="1">
        <v>-4.54</v>
      </c>
      <c r="Q2435" s="1">
        <v>9.57</v>
      </c>
      <c r="R2435" s="1">
        <f t="shared" ref="R2435:R2498" si="570">-(N2435-AVERAGE(N:N))/STDEV(N:N)</f>
        <v>0.47753554680354315</v>
      </c>
      <c r="S2435" s="1">
        <f t="shared" ref="S2435:S2498" si="571">(O2435-AVERAGE(O:O))/STDEV(O:O)</f>
        <v>-0.39185879650989924</v>
      </c>
      <c r="T2435" s="1">
        <f t="shared" ref="T2435:U2498" si="572">(P2435-AVERAGE(P:P))/STDEV(P:P)</f>
        <v>-1.6674462677625548</v>
      </c>
      <c r="U2435" s="1">
        <f t="shared" si="572"/>
        <v>1.5369008628511815</v>
      </c>
      <c r="V2435" s="1">
        <f t="shared" ref="V2435:V2498" si="573">(R2435+S2435+T2435+U2435)/4</f>
        <v>-1.1217163654432316E-2</v>
      </c>
      <c r="W2435" s="7" t="str">
        <f t="shared" ref="W2435:W2498" si="574">IF(V2435&gt;1,"High Stress",IF(V2435&gt;0,"Moderate Stress","Low Stress"))</f>
        <v>Low Stress</v>
      </c>
      <c r="X2435" s="1">
        <v>7.71</v>
      </c>
      <c r="Y2435" s="1">
        <v>7.85</v>
      </c>
      <c r="Z2435" s="1">
        <v>87</v>
      </c>
      <c r="AA2435" s="1">
        <v>2640</v>
      </c>
      <c r="AB2435" s="1">
        <v>1852</v>
      </c>
      <c r="AC2435" s="1">
        <v>1.17</v>
      </c>
      <c r="AD2435" s="1">
        <v>106.79</v>
      </c>
      <c r="AE2435" s="1">
        <v>23.6</v>
      </c>
      <c r="AF2435" s="1">
        <v>1249.45</v>
      </c>
      <c r="AG2435" s="1">
        <v>133.11000000000001</v>
      </c>
      <c r="AH2435" s="1">
        <v>9467</v>
      </c>
      <c r="AI2435" s="1">
        <v>4.5</v>
      </c>
      <c r="AJ2435" s="1">
        <v>34</v>
      </c>
      <c r="AK2435" s="1">
        <v>82.49</v>
      </c>
      <c r="AL2435" s="1">
        <v>5778</v>
      </c>
      <c r="AM2435" s="1">
        <f t="shared" si="563"/>
        <v>4157.5080999393276</v>
      </c>
    </row>
    <row r="2436" spans="1:39" x14ac:dyDescent="0.3">
      <c r="A2436" s="2">
        <v>38960</v>
      </c>
      <c r="B2436" s="1" t="s">
        <v>26</v>
      </c>
      <c r="C2436" s="1">
        <v>4689.74</v>
      </c>
      <c r="D2436" s="1">
        <v>4660.78</v>
      </c>
      <c r="E2436" s="5">
        <f t="shared" si="564"/>
        <v>-6.1751824194944786E-3</v>
      </c>
      <c r="F2436" s="6">
        <f t="shared" si="565"/>
        <v>-28.960000000000036</v>
      </c>
      <c r="G2436" s="1">
        <v>4713.34</v>
      </c>
      <c r="H2436" s="1">
        <v>4634.75</v>
      </c>
      <c r="I2436" s="5">
        <f t="shared" si="566"/>
        <v>1.6757858644615726E-2</v>
      </c>
      <c r="J2436" s="5" t="str">
        <f t="shared" si="567"/>
        <v>Low</v>
      </c>
      <c r="K2436" s="6">
        <f t="shared" si="568"/>
        <v>416</v>
      </c>
      <c r="L2436" s="5" t="str">
        <f t="shared" si="569"/>
        <v>Normal</v>
      </c>
      <c r="M2436" s="6">
        <f t="shared" si="562"/>
        <v>3101.5671428571427</v>
      </c>
      <c r="N2436" s="1">
        <v>291655617</v>
      </c>
      <c r="O2436" s="5">
        <f t="shared" ref="O2436:O2499" si="575">(D2436-D2435)/D2435</f>
        <v>0.62413492699585327</v>
      </c>
      <c r="P2436" s="1">
        <v>9.02</v>
      </c>
      <c r="Q2436" s="1">
        <v>0.23</v>
      </c>
      <c r="R2436" s="1">
        <f t="shared" si="570"/>
        <v>0.74057521048801889</v>
      </c>
      <c r="S2436" s="1">
        <f t="shared" si="571"/>
        <v>0.5302499729206781</v>
      </c>
      <c r="T2436" s="1">
        <f t="shared" si="572"/>
        <v>1.4953565198249468</v>
      </c>
      <c r="U2436" s="1">
        <f t="shared" si="572"/>
        <v>-1.6721553677481553</v>
      </c>
      <c r="V2436" s="1">
        <f t="shared" si="573"/>
        <v>0.27350658387137211</v>
      </c>
      <c r="W2436" s="7" t="str">
        <f t="shared" si="574"/>
        <v>Moderate Stress</v>
      </c>
      <c r="X2436" s="1">
        <v>5.52</v>
      </c>
      <c r="Y2436" s="1">
        <v>9.1</v>
      </c>
      <c r="Z2436" s="1">
        <v>109</v>
      </c>
      <c r="AA2436" s="1">
        <v>8224</v>
      </c>
      <c r="AB2436" s="1">
        <v>595</v>
      </c>
      <c r="AC2436" s="1">
        <v>0.97</v>
      </c>
      <c r="AD2436" s="1">
        <v>82.96</v>
      </c>
      <c r="AE2436" s="1">
        <v>98.56</v>
      </c>
      <c r="AF2436" s="1">
        <v>804.22</v>
      </c>
      <c r="AG2436" s="1">
        <v>452.42</v>
      </c>
      <c r="AH2436" s="1">
        <v>775</v>
      </c>
      <c r="AI2436" s="1">
        <v>5.42</v>
      </c>
      <c r="AJ2436" s="1">
        <v>22</v>
      </c>
      <c r="AK2436" s="1">
        <v>98.88</v>
      </c>
      <c r="AL2436" s="1">
        <v>3095</v>
      </c>
      <c r="AM2436" s="1">
        <f t="shared" si="563"/>
        <v>4153.9473086740627</v>
      </c>
    </row>
    <row r="2437" spans="1:39" x14ac:dyDescent="0.3">
      <c r="A2437" s="2">
        <v>38961</v>
      </c>
      <c r="B2437" s="1" t="s">
        <v>25</v>
      </c>
      <c r="C2437" s="1">
        <v>1290.94</v>
      </c>
      <c r="D2437" s="1">
        <v>1243.24</v>
      </c>
      <c r="E2437" s="5">
        <f t="shared" si="564"/>
        <v>-3.6949819511363849E-2</v>
      </c>
      <c r="F2437" s="6">
        <f t="shared" si="565"/>
        <v>-47.700000000000045</v>
      </c>
      <c r="G2437" s="1">
        <v>1336.33</v>
      </c>
      <c r="H2437" s="1">
        <v>1223.67</v>
      </c>
      <c r="I2437" s="5">
        <f t="shared" si="566"/>
        <v>8.7269741428726233E-2</v>
      </c>
      <c r="J2437" s="5" t="str">
        <f t="shared" si="567"/>
        <v>High</v>
      </c>
      <c r="K2437" s="6">
        <f t="shared" si="568"/>
        <v>416</v>
      </c>
      <c r="L2437" s="5" t="str">
        <f t="shared" si="569"/>
        <v>⚠️ High Risk</v>
      </c>
      <c r="M2437" s="6">
        <f t="shared" si="562"/>
        <v>3083.6271428571426</v>
      </c>
      <c r="N2437" s="1">
        <v>370192143</v>
      </c>
      <c r="O2437" s="5">
        <f t="shared" si="575"/>
        <v>-0.7332549487424852</v>
      </c>
      <c r="P2437" s="1">
        <v>-2.78</v>
      </c>
      <c r="Q2437" s="1">
        <v>5.38</v>
      </c>
      <c r="R2437" s="1">
        <f t="shared" si="570"/>
        <v>0.4658763336911117</v>
      </c>
      <c r="S2437" s="1">
        <f t="shared" si="571"/>
        <v>-1.2015038574849024</v>
      </c>
      <c r="T2437" s="1">
        <f t="shared" si="572"/>
        <v>-1.2569349914975103</v>
      </c>
      <c r="U2437" s="1">
        <f t="shared" si="572"/>
        <v>9.729212556946594E-2</v>
      </c>
      <c r="V2437" s="1">
        <f t="shared" si="573"/>
        <v>-0.47381759743045881</v>
      </c>
      <c r="W2437" s="7" t="str">
        <f t="shared" si="574"/>
        <v>Low Stress</v>
      </c>
      <c r="X2437" s="1">
        <v>4.09</v>
      </c>
      <c r="Y2437" s="1">
        <v>6.22</v>
      </c>
      <c r="Z2437" s="1">
        <v>101</v>
      </c>
      <c r="AA2437" s="1">
        <v>17457</v>
      </c>
      <c r="AB2437" s="1">
        <v>1001</v>
      </c>
      <c r="AC2437" s="1">
        <v>1.26</v>
      </c>
      <c r="AD2437" s="1">
        <v>104.94</v>
      </c>
      <c r="AE2437" s="1">
        <v>41.78</v>
      </c>
      <c r="AF2437" s="1">
        <v>2181.84</v>
      </c>
      <c r="AG2437" s="1">
        <v>248.71</v>
      </c>
      <c r="AH2437" s="1">
        <v>3383</v>
      </c>
      <c r="AI2437" s="1">
        <v>5.23</v>
      </c>
      <c r="AJ2437" s="1">
        <v>24</v>
      </c>
      <c r="AK2437" s="1">
        <v>21.74</v>
      </c>
      <c r="AL2437" s="1">
        <v>10997</v>
      </c>
      <c r="AM2437" s="1">
        <f t="shared" si="563"/>
        <v>4173.357022330234</v>
      </c>
    </row>
    <row r="2438" spans="1:39" x14ac:dyDescent="0.3">
      <c r="A2438" s="2">
        <v>38962</v>
      </c>
      <c r="B2438" s="1" t="s">
        <v>26</v>
      </c>
      <c r="C2438" s="1">
        <v>2122.4</v>
      </c>
      <c r="D2438" s="1">
        <v>2162.0700000000002</v>
      </c>
      <c r="E2438" s="5">
        <f t="shared" si="564"/>
        <v>1.8691104410101807E-2</v>
      </c>
      <c r="F2438" s="6">
        <f t="shared" si="565"/>
        <v>39.670000000000073</v>
      </c>
      <c r="G2438" s="1">
        <v>2180.23</v>
      </c>
      <c r="H2438" s="1">
        <v>2074.4</v>
      </c>
      <c r="I2438" s="5">
        <f t="shared" si="566"/>
        <v>4.9863362231436073E-2</v>
      </c>
      <c r="J2438" s="5" t="str">
        <f t="shared" si="567"/>
        <v>Medium</v>
      </c>
      <c r="K2438" s="6">
        <f t="shared" si="568"/>
        <v>416</v>
      </c>
      <c r="L2438" s="5" t="str">
        <f t="shared" si="569"/>
        <v>Normal</v>
      </c>
      <c r="M2438" s="6">
        <f t="shared" si="562"/>
        <v>3144.9942857142855</v>
      </c>
      <c r="N2438" s="1">
        <v>183764768</v>
      </c>
      <c r="O2438" s="5">
        <f t="shared" si="575"/>
        <v>0.73906084102828107</v>
      </c>
      <c r="P2438" s="1">
        <v>7.14</v>
      </c>
      <c r="Q2438" s="1">
        <v>2.1800000000000002</v>
      </c>
      <c r="R2438" s="1">
        <f t="shared" si="570"/>
        <v>1.1179473269598463</v>
      </c>
      <c r="S2438" s="1">
        <f t="shared" si="571"/>
        <v>0.67687210072332038</v>
      </c>
      <c r="T2438" s="1">
        <f t="shared" si="572"/>
        <v>1.0568558383600128</v>
      </c>
      <c r="U2438" s="1">
        <f t="shared" si="572"/>
        <v>-1.0021703945502212</v>
      </c>
      <c r="V2438" s="1">
        <f t="shared" si="573"/>
        <v>0.46237621787323963</v>
      </c>
      <c r="W2438" s="7" t="str">
        <f t="shared" si="574"/>
        <v>Moderate Stress</v>
      </c>
      <c r="X2438" s="1">
        <v>6.05</v>
      </c>
      <c r="Y2438" s="1">
        <v>1</v>
      </c>
      <c r="Z2438" s="1">
        <v>78</v>
      </c>
      <c r="AA2438" s="1">
        <v>18449</v>
      </c>
      <c r="AB2438" s="1">
        <v>3698</v>
      </c>
      <c r="AC2438" s="1">
        <v>1.21</v>
      </c>
      <c r="AD2438" s="1">
        <v>86.13</v>
      </c>
      <c r="AE2438" s="1">
        <v>53.25</v>
      </c>
      <c r="AF2438" s="1">
        <v>2200.0100000000002</v>
      </c>
      <c r="AG2438" s="1">
        <v>299.49</v>
      </c>
      <c r="AH2438" s="1">
        <v>6135</v>
      </c>
      <c r="AI2438" s="1">
        <v>9.83</v>
      </c>
      <c r="AJ2438" s="1">
        <v>4</v>
      </c>
      <c r="AK2438" s="1">
        <v>88.95</v>
      </c>
      <c r="AL2438" s="1">
        <v>10548</v>
      </c>
      <c r="AM2438" s="1">
        <f t="shared" si="563"/>
        <v>4161.321424543833</v>
      </c>
    </row>
    <row r="2439" spans="1:39" x14ac:dyDescent="0.3">
      <c r="A2439" s="2">
        <v>38963</v>
      </c>
      <c r="B2439" s="1" t="s">
        <v>24</v>
      </c>
      <c r="C2439" s="1">
        <v>2399.75</v>
      </c>
      <c r="D2439" s="1">
        <v>2370.8200000000002</v>
      </c>
      <c r="E2439" s="5">
        <f t="shared" si="564"/>
        <v>-1.2055422439837414E-2</v>
      </c>
      <c r="F2439" s="6">
        <f t="shared" si="565"/>
        <v>-28.929999999999836</v>
      </c>
      <c r="G2439" s="1">
        <v>2414.11</v>
      </c>
      <c r="H2439" s="1">
        <v>2354.0700000000002</v>
      </c>
      <c r="I2439" s="5">
        <f t="shared" si="566"/>
        <v>2.5019272840920915E-2</v>
      </c>
      <c r="J2439" s="5" t="str">
        <f t="shared" si="567"/>
        <v>Medium</v>
      </c>
      <c r="K2439" s="6">
        <f t="shared" si="568"/>
        <v>416</v>
      </c>
      <c r="L2439" s="5" t="str">
        <f t="shared" si="569"/>
        <v>Normal</v>
      </c>
      <c r="M2439" s="6">
        <f t="shared" si="562"/>
        <v>2882.7342857142858</v>
      </c>
      <c r="N2439" s="1">
        <v>854525647</v>
      </c>
      <c r="O2439" s="5">
        <f t="shared" si="575"/>
        <v>9.6550990485969462E-2</v>
      </c>
      <c r="P2439" s="1">
        <v>7.35</v>
      </c>
      <c r="Q2439" s="1">
        <v>5.58</v>
      </c>
      <c r="R2439" s="1">
        <f t="shared" si="570"/>
        <v>-1.2281872609210351</v>
      </c>
      <c r="S2439" s="1">
        <f t="shared" si="571"/>
        <v>-0.14283999131268385</v>
      </c>
      <c r="T2439" s="1">
        <f t="shared" si="572"/>
        <v>1.1058372974598194</v>
      </c>
      <c r="U2439" s="1">
        <f t="shared" si="572"/>
        <v>0.16600853307694644</v>
      </c>
      <c r="V2439" s="1">
        <f t="shared" si="573"/>
        <v>-2.4795355424238295E-2</v>
      </c>
      <c r="W2439" s="7" t="str">
        <f t="shared" si="574"/>
        <v>Low Stress</v>
      </c>
      <c r="X2439" s="1">
        <v>8.61</v>
      </c>
      <c r="Y2439" s="1">
        <v>4.2699999999999996</v>
      </c>
      <c r="Z2439" s="1">
        <v>89</v>
      </c>
      <c r="AA2439" s="1">
        <v>13758</v>
      </c>
      <c r="AB2439" s="1">
        <v>2306</v>
      </c>
      <c r="AC2439" s="1">
        <v>1.46</v>
      </c>
      <c r="AD2439" s="1">
        <v>103.77</v>
      </c>
      <c r="AE2439" s="1">
        <v>146.91999999999999</v>
      </c>
      <c r="AF2439" s="1">
        <v>2349.7600000000002</v>
      </c>
      <c r="AG2439" s="1">
        <v>421.22</v>
      </c>
      <c r="AH2439" s="1">
        <v>280</v>
      </c>
      <c r="AI2439" s="1">
        <v>7.64</v>
      </c>
      <c r="AJ2439" s="1">
        <v>5</v>
      </c>
      <c r="AK2439" s="1">
        <v>54.59</v>
      </c>
      <c r="AL2439" s="1">
        <v>7313</v>
      </c>
      <c r="AM2439" s="1">
        <f t="shared" si="563"/>
        <v>4164.8133849643746</v>
      </c>
    </row>
    <row r="2440" spans="1:39" x14ac:dyDescent="0.3">
      <c r="A2440" s="2">
        <v>38964</v>
      </c>
      <c r="B2440" s="1" t="s">
        <v>26</v>
      </c>
      <c r="C2440" s="1">
        <v>4129.7</v>
      </c>
      <c r="D2440" s="1">
        <v>4102.45</v>
      </c>
      <c r="E2440" s="5">
        <f t="shared" si="564"/>
        <v>-6.5985422669927601E-3</v>
      </c>
      <c r="F2440" s="6">
        <f t="shared" si="565"/>
        <v>-27.25</v>
      </c>
      <c r="G2440" s="1">
        <v>4154.74</v>
      </c>
      <c r="H2440" s="1">
        <v>4063.52</v>
      </c>
      <c r="I2440" s="5">
        <f t="shared" si="566"/>
        <v>2.2088771581470761E-2</v>
      </c>
      <c r="J2440" s="5" t="str">
        <f t="shared" si="567"/>
        <v>Medium</v>
      </c>
      <c r="K2440" s="6">
        <f t="shared" si="568"/>
        <v>416</v>
      </c>
      <c r="L2440" s="5" t="str">
        <f t="shared" si="569"/>
        <v>Normal</v>
      </c>
      <c r="M2440" s="6">
        <f t="shared" si="562"/>
        <v>2941.8271428571429</v>
      </c>
      <c r="N2440" s="1">
        <v>825479138</v>
      </c>
      <c r="O2440" s="5">
        <f t="shared" si="575"/>
        <v>0.73039285985439617</v>
      </c>
      <c r="P2440" s="1">
        <v>5.63</v>
      </c>
      <c r="Q2440" s="1">
        <v>4.66</v>
      </c>
      <c r="R2440" s="1">
        <f t="shared" si="570"/>
        <v>-1.1265906688185114</v>
      </c>
      <c r="S2440" s="1">
        <f t="shared" si="571"/>
        <v>0.66581351698989322</v>
      </c>
      <c r="T2440" s="1">
        <f t="shared" si="572"/>
        <v>0.70465582292807138</v>
      </c>
      <c r="U2440" s="1">
        <f t="shared" si="572"/>
        <v>-0.1500869414574636</v>
      </c>
      <c r="V2440" s="1">
        <f t="shared" si="573"/>
        <v>2.3447932410497391E-2</v>
      </c>
      <c r="W2440" s="7" t="str">
        <f t="shared" si="574"/>
        <v>Moderate Stress</v>
      </c>
      <c r="X2440" s="1">
        <v>2.76</v>
      </c>
      <c r="Y2440" s="1">
        <v>1.21</v>
      </c>
      <c r="Z2440" s="1">
        <v>57</v>
      </c>
      <c r="AA2440" s="1">
        <v>10497</v>
      </c>
      <c r="AB2440" s="1">
        <v>1849</v>
      </c>
      <c r="AC2440" s="1">
        <v>1.1100000000000001</v>
      </c>
      <c r="AD2440" s="1">
        <v>138.66999999999999</v>
      </c>
      <c r="AE2440" s="1">
        <v>104.91</v>
      </c>
      <c r="AF2440" s="1">
        <v>2447.36</v>
      </c>
      <c r="AG2440" s="1">
        <v>249.27</v>
      </c>
      <c r="AH2440" s="1">
        <v>460</v>
      </c>
      <c r="AI2440" s="1">
        <v>1.1299999999999999</v>
      </c>
      <c r="AJ2440" s="1">
        <v>25</v>
      </c>
      <c r="AK2440" s="1">
        <v>44.85</v>
      </c>
      <c r="AL2440" s="1">
        <v>10457</v>
      </c>
      <c r="AM2440" s="1">
        <f t="shared" si="563"/>
        <v>4173.737177241921</v>
      </c>
    </row>
    <row r="2441" spans="1:39" x14ac:dyDescent="0.3">
      <c r="A2441" s="2">
        <v>38965</v>
      </c>
      <c r="B2441" s="1" t="s">
        <v>26</v>
      </c>
      <c r="C2441" s="1">
        <v>4970.0600000000004</v>
      </c>
      <c r="D2441" s="1">
        <v>4948.0200000000004</v>
      </c>
      <c r="E2441" s="5">
        <f t="shared" si="564"/>
        <v>-4.4345541100107369E-3</v>
      </c>
      <c r="F2441" s="6">
        <f t="shared" si="565"/>
        <v>-22.039999999999964</v>
      </c>
      <c r="G2441" s="1">
        <v>4992.8599999999997</v>
      </c>
      <c r="H2441" s="1">
        <v>4905.25</v>
      </c>
      <c r="I2441" s="5">
        <f t="shared" si="566"/>
        <v>1.7627553792107072E-2</v>
      </c>
      <c r="J2441" s="5" t="str">
        <f t="shared" si="567"/>
        <v>Low</v>
      </c>
      <c r="K2441" s="6">
        <f t="shared" si="568"/>
        <v>416</v>
      </c>
      <c r="L2441" s="5" t="str">
        <f t="shared" si="569"/>
        <v>Normal</v>
      </c>
      <c r="M2441" s="6">
        <f t="shared" ref="M2441:M2504" si="576">AVERAGE(D2435:D2441)</f>
        <v>3193.8685714285712</v>
      </c>
      <c r="N2441" s="1">
        <v>697990830</v>
      </c>
      <c r="O2441" s="5">
        <f t="shared" si="575"/>
        <v>0.20611342002949473</v>
      </c>
      <c r="P2441" s="1">
        <v>-3.03</v>
      </c>
      <c r="Q2441" s="1">
        <v>5.76</v>
      </c>
      <c r="R2441" s="1">
        <f t="shared" si="570"/>
        <v>-0.68067210333042061</v>
      </c>
      <c r="S2441" s="1">
        <f t="shared" si="571"/>
        <v>-3.0605805318741634E-3</v>
      </c>
      <c r="T2441" s="1">
        <f t="shared" si="572"/>
        <v>-1.3152462523306132</v>
      </c>
      <c r="U2441" s="1">
        <f t="shared" si="572"/>
        <v>0.22785329983367875</v>
      </c>
      <c r="V2441" s="1">
        <f t="shared" si="573"/>
        <v>-0.44278140908980734</v>
      </c>
      <c r="W2441" s="7" t="str">
        <f t="shared" si="574"/>
        <v>Low Stress</v>
      </c>
      <c r="X2441" s="1">
        <v>4</v>
      </c>
      <c r="Y2441" s="1">
        <v>7.61</v>
      </c>
      <c r="Z2441" s="1">
        <v>84</v>
      </c>
      <c r="AA2441" s="1">
        <v>17320</v>
      </c>
      <c r="AB2441" s="1">
        <v>559</v>
      </c>
      <c r="AC2441" s="1">
        <v>1.41</v>
      </c>
      <c r="AD2441" s="1">
        <v>122.94</v>
      </c>
      <c r="AE2441" s="1">
        <v>131.25</v>
      </c>
      <c r="AF2441" s="1">
        <v>1070.5899999999999</v>
      </c>
      <c r="AG2441" s="1">
        <v>447.18</v>
      </c>
      <c r="AH2441" s="1">
        <v>2571</v>
      </c>
      <c r="AI2441" s="1">
        <v>2.94</v>
      </c>
      <c r="AJ2441" s="1">
        <v>37</v>
      </c>
      <c r="AK2441" s="1">
        <v>89.33</v>
      </c>
      <c r="AL2441" s="1">
        <v>4412</v>
      </c>
      <c r="AM2441" s="1">
        <f t="shared" si="563"/>
        <v>4219.2072268495758</v>
      </c>
    </row>
    <row r="2442" spans="1:39" x14ac:dyDescent="0.3">
      <c r="A2442" s="2">
        <v>38966</v>
      </c>
      <c r="B2442" s="1" t="s">
        <v>26</v>
      </c>
      <c r="C2442" s="1">
        <v>1962.68</v>
      </c>
      <c r="D2442" s="1">
        <v>1925.42</v>
      </c>
      <c r="E2442" s="5">
        <f t="shared" si="564"/>
        <v>-1.8984246030937284E-2</v>
      </c>
      <c r="F2442" s="6">
        <f t="shared" si="565"/>
        <v>-37.259999999999991</v>
      </c>
      <c r="G2442" s="1">
        <v>1979.9</v>
      </c>
      <c r="H2442" s="1">
        <v>1903.64</v>
      </c>
      <c r="I2442" s="5">
        <f t="shared" si="566"/>
        <v>3.8855034952208198E-2</v>
      </c>
      <c r="J2442" s="5" t="str">
        <f t="shared" si="567"/>
        <v>Medium</v>
      </c>
      <c r="K2442" s="6">
        <f t="shared" si="568"/>
        <v>416</v>
      </c>
      <c r="L2442" s="5" t="str">
        <f t="shared" si="569"/>
        <v>Normal</v>
      </c>
      <c r="M2442" s="6">
        <f t="shared" si="576"/>
        <v>3058.971428571429</v>
      </c>
      <c r="N2442" s="1">
        <v>161612157</v>
      </c>
      <c r="O2442" s="5">
        <f t="shared" si="575"/>
        <v>-0.6108706108706109</v>
      </c>
      <c r="P2442" s="1">
        <v>5.01</v>
      </c>
      <c r="Q2442" s="1">
        <v>5.51</v>
      </c>
      <c r="R2442" s="1">
        <f t="shared" si="570"/>
        <v>1.1954309854529508</v>
      </c>
      <c r="S2442" s="1">
        <f t="shared" si="571"/>
        <v>-1.045366295477534</v>
      </c>
      <c r="T2442" s="1">
        <f t="shared" si="572"/>
        <v>0.56004389606197624</v>
      </c>
      <c r="U2442" s="1">
        <f t="shared" si="572"/>
        <v>0.14195779044932819</v>
      </c>
      <c r="V2442" s="1">
        <f t="shared" si="573"/>
        <v>0.21301659412168031</v>
      </c>
      <c r="W2442" s="7" t="str">
        <f t="shared" si="574"/>
        <v>Moderate Stress</v>
      </c>
      <c r="X2442" s="1">
        <v>14.32</v>
      </c>
      <c r="Y2442" s="1">
        <v>1.1000000000000001</v>
      </c>
      <c r="Z2442" s="1">
        <v>65</v>
      </c>
      <c r="AA2442" s="1">
        <v>28157</v>
      </c>
      <c r="AB2442" s="1">
        <v>4589</v>
      </c>
      <c r="AC2442" s="1">
        <v>1.2</v>
      </c>
      <c r="AD2442" s="1">
        <v>127.76</v>
      </c>
      <c r="AE2442" s="1">
        <v>136.71</v>
      </c>
      <c r="AF2442" s="1">
        <v>1401.58</v>
      </c>
      <c r="AG2442" s="1">
        <v>228.68</v>
      </c>
      <c r="AH2442" s="1">
        <v>8901</v>
      </c>
      <c r="AI2442" s="1">
        <v>3.45</v>
      </c>
      <c r="AJ2442" s="1">
        <v>5</v>
      </c>
      <c r="AK2442" s="1">
        <v>91.04</v>
      </c>
      <c r="AL2442" s="1">
        <v>6877</v>
      </c>
      <c r="AM2442" s="1">
        <f t="shared" si="563"/>
        <v>4225.0091443172441</v>
      </c>
    </row>
    <row r="2443" spans="1:39" x14ac:dyDescent="0.3">
      <c r="A2443" s="2">
        <v>38967</v>
      </c>
      <c r="B2443" s="1" t="s">
        <v>24</v>
      </c>
      <c r="C2443" s="1">
        <v>4497.2299999999996</v>
      </c>
      <c r="D2443" s="1">
        <v>4511.16</v>
      </c>
      <c r="E2443" s="5">
        <f t="shared" si="564"/>
        <v>3.0974622156305755E-3</v>
      </c>
      <c r="F2443" s="6">
        <f t="shared" si="565"/>
        <v>13.930000000000291</v>
      </c>
      <c r="G2443" s="1">
        <v>4545.8500000000004</v>
      </c>
      <c r="H2443" s="1">
        <v>4478.32</v>
      </c>
      <c r="I2443" s="5">
        <f t="shared" si="566"/>
        <v>1.5015909793361839E-2</v>
      </c>
      <c r="J2443" s="5" t="str">
        <f t="shared" si="567"/>
        <v>Low</v>
      </c>
      <c r="K2443" s="6">
        <f t="shared" si="568"/>
        <v>416</v>
      </c>
      <c r="L2443" s="5" t="str">
        <f t="shared" si="569"/>
        <v>Normal</v>
      </c>
      <c r="M2443" s="6">
        <f t="shared" si="576"/>
        <v>3037.5971428571434</v>
      </c>
      <c r="N2443" s="1">
        <v>54326698</v>
      </c>
      <c r="O2443" s="5">
        <f t="shared" si="575"/>
        <v>1.3429485514848707</v>
      </c>
      <c r="P2443" s="1">
        <v>8.34</v>
      </c>
      <c r="Q2443" s="1">
        <v>9.6</v>
      </c>
      <c r="R2443" s="1">
        <f t="shared" si="570"/>
        <v>1.5706856164502607</v>
      </c>
      <c r="S2443" s="1">
        <f t="shared" si="571"/>
        <v>1.4473101851750785</v>
      </c>
      <c r="T2443" s="1">
        <f t="shared" si="572"/>
        <v>1.336749890358907</v>
      </c>
      <c r="U2443" s="1">
        <f t="shared" si="572"/>
        <v>1.5472083239773033</v>
      </c>
      <c r="V2443" s="1">
        <f t="shared" si="573"/>
        <v>1.4754885039903873</v>
      </c>
      <c r="W2443" s="7" t="str">
        <f t="shared" si="574"/>
        <v>High Stress</v>
      </c>
      <c r="X2443" s="1">
        <v>9.06</v>
      </c>
      <c r="Y2443" s="1">
        <v>2.2599999999999998</v>
      </c>
      <c r="Z2443" s="1">
        <v>67</v>
      </c>
      <c r="AA2443" s="1">
        <v>11195</v>
      </c>
      <c r="AB2443" s="1">
        <v>1016</v>
      </c>
      <c r="AC2443" s="1">
        <v>1.44</v>
      </c>
      <c r="AD2443" s="1">
        <v>115.27</v>
      </c>
      <c r="AE2443" s="1">
        <v>35.78</v>
      </c>
      <c r="AF2443" s="1">
        <v>2247.31</v>
      </c>
      <c r="AG2443" s="1">
        <v>392.95</v>
      </c>
      <c r="AH2443" s="1">
        <v>6421</v>
      </c>
      <c r="AI2443" s="1">
        <v>3.15</v>
      </c>
      <c r="AJ2443" s="1">
        <v>18</v>
      </c>
      <c r="AK2443" s="1">
        <v>27.34</v>
      </c>
      <c r="AL2443" s="1">
        <v>1277</v>
      </c>
      <c r="AM2443" s="1">
        <f t="shared" ref="AM2443:AM2506" si="577">_xlfn.STDEV.P(AL2443:AL2541)</f>
        <v>4225.2673418604936</v>
      </c>
    </row>
    <row r="2444" spans="1:39" x14ac:dyDescent="0.3">
      <c r="A2444" s="2">
        <v>38968</v>
      </c>
      <c r="B2444" s="1" t="s">
        <v>26</v>
      </c>
      <c r="C2444" s="1">
        <v>4322.49</v>
      </c>
      <c r="D2444" s="1">
        <v>4280</v>
      </c>
      <c r="E2444" s="5">
        <f t="shared" si="564"/>
        <v>-9.8299822555979969E-3</v>
      </c>
      <c r="F2444" s="6">
        <f t="shared" si="565"/>
        <v>-42.489999999999782</v>
      </c>
      <c r="G2444" s="1">
        <v>4360.47</v>
      </c>
      <c r="H2444" s="1">
        <v>4242.6099999999997</v>
      </c>
      <c r="I2444" s="5">
        <f t="shared" si="566"/>
        <v>2.7266691189569113E-2</v>
      </c>
      <c r="J2444" s="5" t="str">
        <f t="shared" si="567"/>
        <v>Medium</v>
      </c>
      <c r="K2444" s="6">
        <f t="shared" si="568"/>
        <v>416</v>
      </c>
      <c r="L2444" s="5" t="str">
        <f t="shared" si="569"/>
        <v>Normal</v>
      </c>
      <c r="M2444" s="6">
        <f t="shared" si="576"/>
        <v>3471.4200000000005</v>
      </c>
      <c r="N2444" s="1">
        <v>125405609</v>
      </c>
      <c r="O2444" s="5">
        <f t="shared" si="575"/>
        <v>-5.124180920206773E-2</v>
      </c>
      <c r="P2444" s="1">
        <v>1.38</v>
      </c>
      <c r="Q2444" s="1">
        <v>5.52</v>
      </c>
      <c r="R2444" s="1">
        <f t="shared" si="570"/>
        <v>1.322071398199159</v>
      </c>
      <c r="S2444" s="1">
        <f t="shared" si="571"/>
        <v>-0.3313935907911732</v>
      </c>
      <c r="T2444" s="1">
        <f t="shared" si="572"/>
        <v>-0.28663561123467801</v>
      </c>
      <c r="U2444" s="1">
        <f t="shared" si="572"/>
        <v>0.14539361082470215</v>
      </c>
      <c r="V2444" s="1">
        <f t="shared" si="573"/>
        <v>0.21235895174950251</v>
      </c>
      <c r="W2444" s="7" t="str">
        <f t="shared" si="574"/>
        <v>Moderate Stress</v>
      </c>
      <c r="X2444" s="1">
        <v>2.82</v>
      </c>
      <c r="Y2444" s="1">
        <v>4.46</v>
      </c>
      <c r="Z2444" s="1">
        <v>108</v>
      </c>
      <c r="AA2444" s="1">
        <v>11154</v>
      </c>
      <c r="AB2444" s="1">
        <v>4359</v>
      </c>
      <c r="AC2444" s="1">
        <v>1</v>
      </c>
      <c r="AD2444" s="1">
        <v>144.57</v>
      </c>
      <c r="AE2444" s="1">
        <v>140.61000000000001</v>
      </c>
      <c r="AF2444" s="1">
        <v>2387.8000000000002</v>
      </c>
      <c r="AG2444" s="1">
        <v>366.95</v>
      </c>
      <c r="AH2444" s="1">
        <v>8621</v>
      </c>
      <c r="AI2444" s="1">
        <v>7.86</v>
      </c>
      <c r="AJ2444" s="1">
        <v>42</v>
      </c>
      <c r="AK2444" s="1">
        <v>35.9</v>
      </c>
      <c r="AL2444" s="1">
        <v>7779</v>
      </c>
      <c r="AM2444" s="1">
        <f t="shared" si="577"/>
        <v>4181.9170589491378</v>
      </c>
    </row>
    <row r="2445" spans="1:39" x14ac:dyDescent="0.3">
      <c r="A2445" s="2">
        <v>38969</v>
      </c>
      <c r="B2445" s="1" t="s">
        <v>26</v>
      </c>
      <c r="C2445" s="1">
        <v>1898.63</v>
      </c>
      <c r="D2445" s="1">
        <v>1862.05</v>
      </c>
      <c r="E2445" s="5">
        <f t="shared" si="564"/>
        <v>-1.9266523756603527E-2</v>
      </c>
      <c r="F2445" s="6">
        <f t="shared" si="565"/>
        <v>-36.580000000000155</v>
      </c>
      <c r="G2445" s="1">
        <v>1941.28</v>
      </c>
      <c r="H2445" s="1">
        <v>1816.41</v>
      </c>
      <c r="I2445" s="5">
        <f t="shared" si="566"/>
        <v>6.5768475163670584E-2</v>
      </c>
      <c r="J2445" s="5" t="str">
        <f t="shared" si="567"/>
        <v>High</v>
      </c>
      <c r="K2445" s="6">
        <f t="shared" si="568"/>
        <v>416</v>
      </c>
      <c r="L2445" s="5" t="str">
        <f t="shared" si="569"/>
        <v>⚠️ High Risk</v>
      </c>
      <c r="M2445" s="6">
        <f t="shared" si="576"/>
        <v>3428.5600000000004</v>
      </c>
      <c r="N2445" s="1">
        <v>736653328</v>
      </c>
      <c r="O2445" s="5">
        <f t="shared" si="575"/>
        <v>-0.56494158878504663</v>
      </c>
      <c r="P2445" s="1">
        <v>1.2</v>
      </c>
      <c r="Q2445" s="1">
        <v>8.4600000000000009</v>
      </c>
      <c r="R2445" s="1">
        <f t="shared" si="570"/>
        <v>-0.81590274460888335</v>
      </c>
      <c r="S2445" s="1">
        <f t="shared" si="571"/>
        <v>-0.98677019030163915</v>
      </c>
      <c r="T2445" s="1">
        <f t="shared" si="572"/>
        <v>-0.32861971903451204</v>
      </c>
      <c r="U2445" s="1">
        <f t="shared" si="572"/>
        <v>1.1555248011846653</v>
      </c>
      <c r="V2445" s="1">
        <f t="shared" si="573"/>
        <v>-0.24394196319009237</v>
      </c>
      <c r="W2445" s="7" t="str">
        <f t="shared" si="574"/>
        <v>Low Stress</v>
      </c>
      <c r="X2445" s="1">
        <v>11.01</v>
      </c>
      <c r="Y2445" s="1">
        <v>4.9000000000000004</v>
      </c>
      <c r="Z2445" s="1">
        <v>83</v>
      </c>
      <c r="AA2445" s="1">
        <v>4089</v>
      </c>
      <c r="AB2445" s="1">
        <v>4834</v>
      </c>
      <c r="AC2445" s="1">
        <v>1.18</v>
      </c>
      <c r="AD2445" s="1">
        <v>117.88</v>
      </c>
      <c r="AE2445" s="1">
        <v>132.65</v>
      </c>
      <c r="AF2445" s="1">
        <v>824.7</v>
      </c>
      <c r="AG2445" s="1">
        <v>180.54</v>
      </c>
      <c r="AH2445" s="1">
        <v>7206</v>
      </c>
      <c r="AI2445" s="1">
        <v>3.61</v>
      </c>
      <c r="AJ2445" s="1">
        <v>18</v>
      </c>
      <c r="AK2445" s="1">
        <v>85.21</v>
      </c>
      <c r="AL2445" s="1">
        <v>11893</v>
      </c>
      <c r="AM2445" s="1">
        <f t="shared" si="577"/>
        <v>4182.5345481666363</v>
      </c>
    </row>
    <row r="2446" spans="1:39" x14ac:dyDescent="0.3">
      <c r="A2446" s="2">
        <v>38970</v>
      </c>
      <c r="B2446" s="1" t="s">
        <v>25</v>
      </c>
      <c r="C2446" s="1">
        <v>2597.33</v>
      </c>
      <c r="D2446" s="1">
        <v>2611.81</v>
      </c>
      <c r="E2446" s="5">
        <f t="shared" si="564"/>
        <v>5.5749558200151768E-3</v>
      </c>
      <c r="F2446" s="6">
        <f t="shared" si="565"/>
        <v>14.480000000000018</v>
      </c>
      <c r="G2446" s="1">
        <v>2660.45</v>
      </c>
      <c r="H2446" s="1">
        <v>2559.58</v>
      </c>
      <c r="I2446" s="5">
        <f t="shared" si="566"/>
        <v>3.883603546719127E-2</v>
      </c>
      <c r="J2446" s="5" t="str">
        <f t="shared" si="567"/>
        <v>Medium</v>
      </c>
      <c r="K2446" s="6">
        <f t="shared" si="568"/>
        <v>416</v>
      </c>
      <c r="L2446" s="5" t="str">
        <f t="shared" si="569"/>
        <v>Normal</v>
      </c>
      <c r="M2446" s="6">
        <f t="shared" si="576"/>
        <v>3462.9871428571432</v>
      </c>
      <c r="N2446" s="1">
        <v>168430275</v>
      </c>
      <c r="O2446" s="5">
        <f t="shared" si="575"/>
        <v>0.40265298998415727</v>
      </c>
      <c r="P2446" s="1">
        <v>1.64</v>
      </c>
      <c r="Q2446" s="1">
        <v>3.2</v>
      </c>
      <c r="R2446" s="1">
        <f t="shared" si="570"/>
        <v>1.1715831091607301</v>
      </c>
      <c r="S2446" s="1">
        <f t="shared" si="571"/>
        <v>0.24768399858922621</v>
      </c>
      <c r="T2446" s="1">
        <f t="shared" si="572"/>
        <v>-0.22599189996825095</v>
      </c>
      <c r="U2446" s="1">
        <f t="shared" si="572"/>
        <v>-0.65171671626207084</v>
      </c>
      <c r="V2446" s="1">
        <f t="shared" si="573"/>
        <v>0.13538962287990866</v>
      </c>
      <c r="W2446" s="7" t="str">
        <f t="shared" si="574"/>
        <v>Moderate Stress</v>
      </c>
      <c r="X2446" s="1">
        <v>2.8</v>
      </c>
      <c r="Y2446" s="1">
        <v>4.3600000000000003</v>
      </c>
      <c r="Z2446" s="1">
        <v>53</v>
      </c>
      <c r="AA2446" s="1">
        <v>1898</v>
      </c>
      <c r="AB2446" s="1">
        <v>3501</v>
      </c>
      <c r="AC2446" s="1">
        <v>1.07</v>
      </c>
      <c r="AD2446" s="1">
        <v>87.3</v>
      </c>
      <c r="AE2446" s="1">
        <v>25.89</v>
      </c>
      <c r="AF2446" s="1">
        <v>1458.81</v>
      </c>
      <c r="AG2446" s="1">
        <v>149.80000000000001</v>
      </c>
      <c r="AH2446" s="1">
        <v>9541</v>
      </c>
      <c r="AI2446" s="1">
        <v>4.92</v>
      </c>
      <c r="AJ2446" s="1">
        <v>45</v>
      </c>
      <c r="AK2446" s="1">
        <v>49.13</v>
      </c>
      <c r="AL2446" s="1">
        <v>1428</v>
      </c>
      <c r="AM2446" s="1">
        <f t="shared" si="577"/>
        <v>4173.1226352118501</v>
      </c>
    </row>
    <row r="2447" spans="1:39" x14ac:dyDescent="0.3">
      <c r="A2447" s="2">
        <v>38971</v>
      </c>
      <c r="B2447" s="1" t="s">
        <v>24</v>
      </c>
      <c r="C2447" s="1">
        <v>2638.69</v>
      </c>
      <c r="D2447" s="1">
        <v>2622.66</v>
      </c>
      <c r="E2447" s="5">
        <f t="shared" si="564"/>
        <v>-6.0749841777549465E-3</v>
      </c>
      <c r="F2447" s="6">
        <f t="shared" si="565"/>
        <v>-16.0300000000002</v>
      </c>
      <c r="G2447" s="1">
        <v>2652.02</v>
      </c>
      <c r="H2447" s="1">
        <v>2611.3000000000002</v>
      </c>
      <c r="I2447" s="5">
        <f t="shared" si="566"/>
        <v>1.5431899920036003E-2</v>
      </c>
      <c r="J2447" s="5" t="str">
        <f t="shared" si="567"/>
        <v>Low</v>
      </c>
      <c r="K2447" s="6">
        <f t="shared" si="568"/>
        <v>416</v>
      </c>
      <c r="L2447" s="5" t="str">
        <f t="shared" si="569"/>
        <v>Normal</v>
      </c>
      <c r="M2447" s="6">
        <f t="shared" si="576"/>
        <v>3251.5885714285719</v>
      </c>
      <c r="N2447" s="1">
        <v>379712688</v>
      </c>
      <c r="O2447" s="5">
        <f t="shared" si="575"/>
        <v>4.154207235595204E-3</v>
      </c>
      <c r="P2447" s="1">
        <v>-3.77</v>
      </c>
      <c r="Q2447" s="1">
        <v>4.38</v>
      </c>
      <c r="R2447" s="1">
        <f t="shared" si="570"/>
        <v>0.43257612102325815</v>
      </c>
      <c r="S2447" s="1">
        <f t="shared" si="571"/>
        <v>-0.26071952332551462</v>
      </c>
      <c r="T2447" s="1">
        <f t="shared" si="572"/>
        <v>-1.4878475843965979</v>
      </c>
      <c r="U2447" s="1">
        <f t="shared" si="572"/>
        <v>-0.24628991196793631</v>
      </c>
      <c r="V2447" s="1">
        <f t="shared" si="573"/>
        <v>-0.39057022466669766</v>
      </c>
      <c r="W2447" s="7" t="str">
        <f t="shared" si="574"/>
        <v>Low Stress</v>
      </c>
      <c r="X2447" s="1">
        <v>11.61</v>
      </c>
      <c r="Y2447" s="1">
        <v>4.9000000000000004</v>
      </c>
      <c r="Z2447" s="1">
        <v>118</v>
      </c>
      <c r="AA2447" s="1">
        <v>10246</v>
      </c>
      <c r="AB2447" s="1">
        <v>4765</v>
      </c>
      <c r="AC2447" s="1">
        <v>0.85</v>
      </c>
      <c r="AD2447" s="1">
        <v>145.32</v>
      </c>
      <c r="AE2447" s="1">
        <v>147.04</v>
      </c>
      <c r="AF2447" s="1">
        <v>992.76</v>
      </c>
      <c r="AG2447" s="1">
        <v>144.62</v>
      </c>
      <c r="AH2447" s="1">
        <v>4358</v>
      </c>
      <c r="AI2447" s="1">
        <v>5.33</v>
      </c>
      <c r="AJ2447" s="1">
        <v>46</v>
      </c>
      <c r="AK2447" s="1">
        <v>28.87</v>
      </c>
      <c r="AL2447" s="1">
        <v>11556</v>
      </c>
      <c r="AM2447" s="1">
        <f t="shared" si="577"/>
        <v>4147.8939026166709</v>
      </c>
    </row>
    <row r="2448" spans="1:39" x14ac:dyDescent="0.3">
      <c r="A2448" s="2">
        <v>38972</v>
      </c>
      <c r="B2448" s="1" t="s">
        <v>26</v>
      </c>
      <c r="C2448" s="1">
        <v>4912.88</v>
      </c>
      <c r="D2448" s="1">
        <v>4933.67</v>
      </c>
      <c r="E2448" s="5">
        <f t="shared" si="564"/>
        <v>4.2317337284851174E-3</v>
      </c>
      <c r="F2448" s="6">
        <f t="shared" si="565"/>
        <v>20.789999999999964</v>
      </c>
      <c r="G2448" s="1">
        <v>4969.47</v>
      </c>
      <c r="H2448" s="1">
        <v>4868.46</v>
      </c>
      <c r="I2448" s="5">
        <f t="shared" si="566"/>
        <v>2.0560241650518681E-2</v>
      </c>
      <c r="J2448" s="5" t="str">
        <f t="shared" si="567"/>
        <v>Medium</v>
      </c>
      <c r="K2448" s="6">
        <f t="shared" si="568"/>
        <v>416</v>
      </c>
      <c r="L2448" s="5" t="str">
        <f t="shared" si="569"/>
        <v>Normal</v>
      </c>
      <c r="M2448" s="6">
        <f t="shared" si="576"/>
        <v>3249.5385714285708</v>
      </c>
      <c r="N2448" s="1">
        <v>93940210</v>
      </c>
      <c r="O2448" s="5">
        <f t="shared" si="575"/>
        <v>0.88117026225282746</v>
      </c>
      <c r="P2448" s="1">
        <v>8.3800000000000008</v>
      </c>
      <c r="Q2448" s="1">
        <v>4.7</v>
      </c>
      <c r="R2448" s="1">
        <f t="shared" si="570"/>
        <v>1.4321285932839851</v>
      </c>
      <c r="S2448" s="1">
        <f t="shared" si="571"/>
        <v>0.85817486343065641</v>
      </c>
      <c r="T2448" s="1">
        <f t="shared" si="572"/>
        <v>1.3460796920922036</v>
      </c>
      <c r="U2448" s="1">
        <f t="shared" si="572"/>
        <v>-0.13634365995596748</v>
      </c>
      <c r="V2448" s="1">
        <f t="shared" si="573"/>
        <v>0.87500987221271942</v>
      </c>
      <c r="W2448" s="7" t="str">
        <f t="shared" si="574"/>
        <v>Moderate Stress</v>
      </c>
      <c r="X2448" s="1">
        <v>11.75</v>
      </c>
      <c r="Y2448" s="1">
        <v>7.28</v>
      </c>
      <c r="Z2448" s="1">
        <v>114</v>
      </c>
      <c r="AA2448" s="1">
        <v>8191</v>
      </c>
      <c r="AB2448" s="1">
        <v>2294</v>
      </c>
      <c r="AC2448" s="1">
        <v>1.2</v>
      </c>
      <c r="AD2448" s="1">
        <v>89.31</v>
      </c>
      <c r="AE2448" s="1">
        <v>79.58</v>
      </c>
      <c r="AF2448" s="1">
        <v>2140.38</v>
      </c>
      <c r="AG2448" s="1">
        <v>360.37</v>
      </c>
      <c r="AH2448" s="1">
        <v>1955</v>
      </c>
      <c r="AI2448" s="1">
        <v>2.7</v>
      </c>
      <c r="AJ2448" s="1">
        <v>30</v>
      </c>
      <c r="AK2448" s="1">
        <v>96.22</v>
      </c>
      <c r="AL2448" s="1">
        <v>9169</v>
      </c>
      <c r="AM2448" s="1">
        <f t="shared" si="577"/>
        <v>4131.7738243542344</v>
      </c>
    </row>
    <row r="2449" spans="1:39" x14ac:dyDescent="0.3">
      <c r="A2449" s="2">
        <v>38973</v>
      </c>
      <c r="B2449" s="1" t="s">
        <v>24</v>
      </c>
      <c r="C2449" s="1">
        <v>1723.57</v>
      </c>
      <c r="D2449" s="1">
        <v>1729.31</v>
      </c>
      <c r="E2449" s="5">
        <f t="shared" si="564"/>
        <v>3.3302969998317499E-3</v>
      </c>
      <c r="F2449" s="6">
        <f t="shared" si="565"/>
        <v>5.7400000000000091</v>
      </c>
      <c r="G2449" s="1">
        <v>1749.02</v>
      </c>
      <c r="H2449" s="1">
        <v>1704.19</v>
      </c>
      <c r="I2449" s="5">
        <f t="shared" si="566"/>
        <v>2.6009967683354857E-2</v>
      </c>
      <c r="J2449" s="5" t="str">
        <f t="shared" si="567"/>
        <v>Medium</v>
      </c>
      <c r="K2449" s="6">
        <f t="shared" si="568"/>
        <v>416</v>
      </c>
      <c r="L2449" s="5" t="str">
        <f t="shared" si="569"/>
        <v>Normal</v>
      </c>
      <c r="M2449" s="6">
        <f t="shared" si="576"/>
        <v>3221.522857142857</v>
      </c>
      <c r="N2449" s="1">
        <v>128103576</v>
      </c>
      <c r="O2449" s="5">
        <f t="shared" si="575"/>
        <v>-0.64948810925740885</v>
      </c>
      <c r="P2449" s="1">
        <v>8.0399999999999991</v>
      </c>
      <c r="Q2449" s="1">
        <v>2.79</v>
      </c>
      <c r="R2449" s="1">
        <f t="shared" si="570"/>
        <v>1.3126346616603524</v>
      </c>
      <c r="S2449" s="1">
        <f t="shared" si="571"/>
        <v>-1.0946343811965631</v>
      </c>
      <c r="T2449" s="1">
        <f t="shared" si="572"/>
        <v>1.2667763773591834</v>
      </c>
      <c r="U2449" s="1">
        <f t="shared" si="572"/>
        <v>-0.79258535165240585</v>
      </c>
      <c r="V2449" s="1">
        <f t="shared" si="573"/>
        <v>0.1730478265426417</v>
      </c>
      <c r="W2449" s="7" t="str">
        <f t="shared" si="574"/>
        <v>Moderate Stress</v>
      </c>
      <c r="X2449" s="1">
        <v>10.46</v>
      </c>
      <c r="Y2449" s="1">
        <v>4.01</v>
      </c>
      <c r="Z2449" s="1">
        <v>110</v>
      </c>
      <c r="AA2449" s="1">
        <v>16232</v>
      </c>
      <c r="AB2449" s="1">
        <v>1059</v>
      </c>
      <c r="AC2449" s="1">
        <v>1.36</v>
      </c>
      <c r="AD2449" s="1">
        <v>149.94</v>
      </c>
      <c r="AE2449" s="1">
        <v>146.68</v>
      </c>
      <c r="AF2449" s="1">
        <v>2070.12</v>
      </c>
      <c r="AG2449" s="1">
        <v>105.18</v>
      </c>
      <c r="AH2449" s="1">
        <v>9104</v>
      </c>
      <c r="AI2449" s="1">
        <v>3.23</v>
      </c>
      <c r="AJ2449" s="1">
        <v>36</v>
      </c>
      <c r="AK2449" s="1">
        <v>21.78</v>
      </c>
      <c r="AL2449" s="1">
        <v>14314</v>
      </c>
      <c r="AM2449" s="1">
        <f t="shared" si="577"/>
        <v>4133.8037272940555</v>
      </c>
    </row>
    <row r="2450" spans="1:39" x14ac:dyDescent="0.3">
      <c r="A2450" s="2">
        <v>38974</v>
      </c>
      <c r="B2450" s="1" t="s">
        <v>26</v>
      </c>
      <c r="C2450" s="1">
        <v>4196.63</v>
      </c>
      <c r="D2450" s="1">
        <v>4172.2299999999996</v>
      </c>
      <c r="E2450" s="5">
        <f t="shared" si="564"/>
        <v>-5.8141890040343189E-3</v>
      </c>
      <c r="F2450" s="6">
        <f t="shared" si="565"/>
        <v>-24.400000000000546</v>
      </c>
      <c r="G2450" s="1">
        <v>4230.4799999999996</v>
      </c>
      <c r="H2450" s="1">
        <v>4143.42</v>
      </c>
      <c r="I2450" s="5">
        <f t="shared" si="566"/>
        <v>2.0745216995541538E-2</v>
      </c>
      <c r="J2450" s="5" t="str">
        <f t="shared" si="567"/>
        <v>Medium</v>
      </c>
      <c r="K2450" s="6">
        <f t="shared" si="568"/>
        <v>416</v>
      </c>
      <c r="L2450" s="5" t="str">
        <f t="shared" si="569"/>
        <v>Normal</v>
      </c>
      <c r="M2450" s="6">
        <f t="shared" si="576"/>
        <v>3173.1042857142857</v>
      </c>
      <c r="N2450" s="1">
        <v>563407757</v>
      </c>
      <c r="O2450" s="5">
        <f t="shared" si="575"/>
        <v>1.4126559147868223</v>
      </c>
      <c r="P2450" s="1">
        <v>9.9700000000000006</v>
      </c>
      <c r="Q2450" s="1">
        <v>3.8</v>
      </c>
      <c r="R2450" s="1">
        <f t="shared" si="570"/>
        <v>-0.20993802745627047</v>
      </c>
      <c r="S2450" s="1">
        <f t="shared" si="571"/>
        <v>1.5362426249724253</v>
      </c>
      <c r="T2450" s="1">
        <f t="shared" si="572"/>
        <v>1.716939310990738</v>
      </c>
      <c r="U2450" s="1">
        <f t="shared" si="572"/>
        <v>-0.44556749373962962</v>
      </c>
      <c r="V2450" s="1">
        <f t="shared" si="573"/>
        <v>0.64941910369181577</v>
      </c>
      <c r="W2450" s="7" t="str">
        <f t="shared" si="574"/>
        <v>Moderate Stress</v>
      </c>
      <c r="X2450" s="1">
        <v>11.52</v>
      </c>
      <c r="Y2450" s="1">
        <v>5.7</v>
      </c>
      <c r="Z2450" s="1">
        <v>95</v>
      </c>
      <c r="AA2450" s="1">
        <v>11443</v>
      </c>
      <c r="AB2450" s="1">
        <v>4963</v>
      </c>
      <c r="AC2450" s="1">
        <v>1.19</v>
      </c>
      <c r="AD2450" s="1">
        <v>110.48</v>
      </c>
      <c r="AE2450" s="1">
        <v>127.1</v>
      </c>
      <c r="AF2450" s="1">
        <v>2082.31</v>
      </c>
      <c r="AG2450" s="1">
        <v>364.27</v>
      </c>
      <c r="AH2450" s="1">
        <v>592</v>
      </c>
      <c r="AI2450" s="1">
        <v>7.8</v>
      </c>
      <c r="AJ2450" s="1">
        <v>22</v>
      </c>
      <c r="AK2450" s="1">
        <v>61.07</v>
      </c>
      <c r="AL2450" s="1">
        <v>1281</v>
      </c>
      <c r="AM2450" s="1">
        <f t="shared" si="577"/>
        <v>4106.7191532726883</v>
      </c>
    </row>
    <row r="2451" spans="1:39" x14ac:dyDescent="0.3">
      <c r="A2451" s="2">
        <v>38975</v>
      </c>
      <c r="B2451" s="1" t="s">
        <v>26</v>
      </c>
      <c r="C2451" s="1">
        <v>2336.77</v>
      </c>
      <c r="D2451" s="1">
        <v>2351.85</v>
      </c>
      <c r="E2451" s="5">
        <f t="shared" si="564"/>
        <v>6.4533522768607642E-3</v>
      </c>
      <c r="F2451" s="6">
        <f t="shared" si="565"/>
        <v>15.079999999999927</v>
      </c>
      <c r="G2451" s="1">
        <v>2375.65</v>
      </c>
      <c r="H2451" s="1">
        <v>2295.1999999999998</v>
      </c>
      <c r="I2451" s="5">
        <f t="shared" si="566"/>
        <v>3.4427864103014107E-2</v>
      </c>
      <c r="J2451" s="5" t="str">
        <f t="shared" si="567"/>
        <v>Medium</v>
      </c>
      <c r="K2451" s="6">
        <f t="shared" si="568"/>
        <v>416</v>
      </c>
      <c r="L2451" s="5" t="str">
        <f t="shared" si="569"/>
        <v>Normal</v>
      </c>
      <c r="M2451" s="6">
        <f t="shared" si="576"/>
        <v>2897.6542857142849</v>
      </c>
      <c r="N2451" s="1">
        <v>32377303</v>
      </c>
      <c r="O2451" s="5">
        <f t="shared" si="575"/>
        <v>-0.4363086407029334</v>
      </c>
      <c r="P2451" s="1">
        <v>3.78</v>
      </c>
      <c r="Q2451" s="1">
        <v>5.99</v>
      </c>
      <c r="R2451" s="1">
        <f t="shared" si="570"/>
        <v>1.647458482019482</v>
      </c>
      <c r="S2451" s="1">
        <f t="shared" si="571"/>
        <v>-0.82266067059832371</v>
      </c>
      <c r="T2451" s="1">
        <f t="shared" si="572"/>
        <v>0.27315249276310988</v>
      </c>
      <c r="U2451" s="1">
        <f t="shared" si="572"/>
        <v>0.30687716846728141</v>
      </c>
      <c r="V2451" s="1">
        <f t="shared" si="573"/>
        <v>0.35120686816288738</v>
      </c>
      <c r="W2451" s="7" t="str">
        <f t="shared" si="574"/>
        <v>Moderate Stress</v>
      </c>
      <c r="X2451" s="1">
        <v>3.14</v>
      </c>
      <c r="Y2451" s="1">
        <v>3.38</v>
      </c>
      <c r="Z2451" s="1">
        <v>70</v>
      </c>
      <c r="AA2451" s="1">
        <v>14426</v>
      </c>
      <c r="AB2451" s="1">
        <v>2257</v>
      </c>
      <c r="AC2451" s="1">
        <v>1</v>
      </c>
      <c r="AD2451" s="1">
        <v>85.14</v>
      </c>
      <c r="AE2451" s="1">
        <v>77.22</v>
      </c>
      <c r="AF2451" s="1">
        <v>1463.4</v>
      </c>
      <c r="AG2451" s="1">
        <v>412.79</v>
      </c>
      <c r="AH2451" s="1">
        <v>1929</v>
      </c>
      <c r="AI2451" s="1">
        <v>8.67</v>
      </c>
      <c r="AJ2451" s="1">
        <v>11</v>
      </c>
      <c r="AK2451" s="1">
        <v>42.85</v>
      </c>
      <c r="AL2451" s="1">
        <v>5828</v>
      </c>
      <c r="AM2451" s="1">
        <f t="shared" si="577"/>
        <v>4089.8953556791744</v>
      </c>
    </row>
    <row r="2452" spans="1:39" x14ac:dyDescent="0.3">
      <c r="A2452" s="2">
        <v>38976</v>
      </c>
      <c r="B2452" s="1" t="s">
        <v>26</v>
      </c>
      <c r="C2452" s="1">
        <v>3923.48</v>
      </c>
      <c r="D2452" s="1">
        <v>3885.11</v>
      </c>
      <c r="E2452" s="5">
        <f t="shared" si="564"/>
        <v>-9.779583431035686E-3</v>
      </c>
      <c r="F2452" s="6">
        <f t="shared" si="565"/>
        <v>-38.369999999999891</v>
      </c>
      <c r="G2452" s="1">
        <v>3973.17</v>
      </c>
      <c r="H2452" s="1">
        <v>3875.69</v>
      </c>
      <c r="I2452" s="5">
        <f t="shared" si="566"/>
        <v>2.4845290405456386E-2</v>
      </c>
      <c r="J2452" s="5" t="str">
        <f t="shared" si="567"/>
        <v>Medium</v>
      </c>
      <c r="K2452" s="6">
        <f t="shared" si="568"/>
        <v>416</v>
      </c>
      <c r="L2452" s="5" t="str">
        <f t="shared" si="569"/>
        <v>Normal</v>
      </c>
      <c r="M2452" s="6">
        <f t="shared" si="576"/>
        <v>3186.6628571428569</v>
      </c>
      <c r="N2452" s="1">
        <v>677605002</v>
      </c>
      <c r="O2452" s="5">
        <f t="shared" si="575"/>
        <v>0.65193783617152468</v>
      </c>
      <c r="P2452" s="1">
        <v>6.27</v>
      </c>
      <c r="Q2452" s="1">
        <v>5.8</v>
      </c>
      <c r="R2452" s="1">
        <f t="shared" si="570"/>
        <v>-0.60936815930092603</v>
      </c>
      <c r="S2452" s="1">
        <f t="shared" si="571"/>
        <v>0.56572083897174397</v>
      </c>
      <c r="T2452" s="1">
        <f t="shared" si="572"/>
        <v>0.85393265066081481</v>
      </c>
      <c r="U2452" s="1">
        <f t="shared" si="572"/>
        <v>0.24159658133517486</v>
      </c>
      <c r="V2452" s="1">
        <f t="shared" si="573"/>
        <v>0.26297047791670192</v>
      </c>
      <c r="W2452" s="7" t="str">
        <f t="shared" si="574"/>
        <v>Moderate Stress</v>
      </c>
      <c r="X2452" s="1">
        <v>11.45</v>
      </c>
      <c r="Y2452" s="1">
        <v>3.86</v>
      </c>
      <c r="Z2452" s="1">
        <v>87</v>
      </c>
      <c r="AA2452" s="1">
        <v>28005</v>
      </c>
      <c r="AB2452" s="1">
        <v>493</v>
      </c>
      <c r="AC2452" s="1">
        <v>0.98</v>
      </c>
      <c r="AD2452" s="1">
        <v>140.49</v>
      </c>
      <c r="AE2452" s="1">
        <v>86.5</v>
      </c>
      <c r="AF2452" s="1">
        <v>1490.62</v>
      </c>
      <c r="AG2452" s="1">
        <v>221</v>
      </c>
      <c r="AH2452" s="1">
        <v>7121</v>
      </c>
      <c r="AI2452" s="1">
        <v>0.37</v>
      </c>
      <c r="AJ2452" s="1">
        <v>12</v>
      </c>
      <c r="AK2452" s="1">
        <v>45.19</v>
      </c>
      <c r="AL2452" s="1">
        <v>6396</v>
      </c>
      <c r="AM2452" s="1">
        <f t="shared" si="577"/>
        <v>4149.4015149847701</v>
      </c>
    </row>
    <row r="2453" spans="1:39" x14ac:dyDescent="0.3">
      <c r="A2453" s="2">
        <v>38977</v>
      </c>
      <c r="B2453" s="1" t="s">
        <v>25</v>
      </c>
      <c r="C2453" s="1">
        <v>2680.04</v>
      </c>
      <c r="D2453" s="1">
        <v>2683.68</v>
      </c>
      <c r="E2453" s="5">
        <f t="shared" si="564"/>
        <v>1.3581886837509413E-3</v>
      </c>
      <c r="F2453" s="6">
        <f t="shared" si="565"/>
        <v>3.6399999999998727</v>
      </c>
      <c r="G2453" s="1">
        <v>2720.13</v>
      </c>
      <c r="H2453" s="1">
        <v>2640.81</v>
      </c>
      <c r="I2453" s="5">
        <f t="shared" si="566"/>
        <v>2.9596573185474904E-2</v>
      </c>
      <c r="J2453" s="5" t="str">
        <f t="shared" si="567"/>
        <v>Medium</v>
      </c>
      <c r="K2453" s="6">
        <f t="shared" si="568"/>
        <v>416</v>
      </c>
      <c r="L2453" s="5" t="str">
        <f t="shared" si="569"/>
        <v>Normal</v>
      </c>
      <c r="M2453" s="6">
        <f t="shared" si="576"/>
        <v>3196.93</v>
      </c>
      <c r="N2453" s="1">
        <v>370841944</v>
      </c>
      <c r="O2453" s="5">
        <f t="shared" si="575"/>
        <v>-0.30923963542859795</v>
      </c>
      <c r="P2453" s="1">
        <v>-1.96</v>
      </c>
      <c r="Q2453" s="1">
        <v>6.36</v>
      </c>
      <c r="R2453" s="1">
        <f t="shared" si="570"/>
        <v>0.46360351091764823</v>
      </c>
      <c r="S2453" s="1">
        <f t="shared" si="571"/>
        <v>-0.66054642432109822</v>
      </c>
      <c r="T2453" s="1">
        <f t="shared" si="572"/>
        <v>-1.0656740559649327</v>
      </c>
      <c r="U2453" s="1">
        <f t="shared" si="572"/>
        <v>0.4340025223561203</v>
      </c>
      <c r="V2453" s="1">
        <f t="shared" si="573"/>
        <v>-0.20715361175306557</v>
      </c>
      <c r="W2453" s="7" t="str">
        <f t="shared" si="574"/>
        <v>Low Stress</v>
      </c>
      <c r="X2453" s="1">
        <v>3.78</v>
      </c>
      <c r="Y2453" s="1">
        <v>6.33</v>
      </c>
      <c r="Z2453" s="1">
        <v>109</v>
      </c>
      <c r="AA2453" s="1">
        <v>13549</v>
      </c>
      <c r="AB2453" s="1">
        <v>3732</v>
      </c>
      <c r="AC2453" s="1">
        <v>0.97</v>
      </c>
      <c r="AD2453" s="1">
        <v>86.5</v>
      </c>
      <c r="AE2453" s="1">
        <v>55.76</v>
      </c>
      <c r="AF2453" s="1">
        <v>1245.17</v>
      </c>
      <c r="AG2453" s="1">
        <v>398.28</v>
      </c>
      <c r="AH2453" s="1">
        <v>570</v>
      </c>
      <c r="AI2453" s="1">
        <v>6.05</v>
      </c>
      <c r="AJ2453" s="1">
        <v>21</v>
      </c>
      <c r="AK2453" s="1">
        <v>10.69</v>
      </c>
      <c r="AL2453" s="1">
        <v>4988</v>
      </c>
      <c r="AM2453" s="1">
        <f t="shared" si="577"/>
        <v>4147.5830482989095</v>
      </c>
    </row>
    <row r="2454" spans="1:39" x14ac:dyDescent="0.3">
      <c r="A2454" s="2">
        <v>38978</v>
      </c>
      <c r="B2454" s="1" t="s">
        <v>25</v>
      </c>
      <c r="C2454" s="1">
        <v>3313.44</v>
      </c>
      <c r="D2454" s="1">
        <v>3307.15</v>
      </c>
      <c r="E2454" s="5">
        <f t="shared" si="564"/>
        <v>-1.8983292288376923E-3</v>
      </c>
      <c r="F2454" s="6">
        <f t="shared" si="565"/>
        <v>-6.2899999999999636</v>
      </c>
      <c r="G2454" s="1">
        <v>3361.06</v>
      </c>
      <c r="H2454" s="1">
        <v>3277.34</v>
      </c>
      <c r="I2454" s="5">
        <f t="shared" si="566"/>
        <v>2.5266792215944696E-2</v>
      </c>
      <c r="J2454" s="5" t="str">
        <f t="shared" si="567"/>
        <v>Medium</v>
      </c>
      <c r="K2454" s="6">
        <f t="shared" si="568"/>
        <v>416</v>
      </c>
      <c r="L2454" s="5" t="str">
        <f t="shared" si="569"/>
        <v>Normal</v>
      </c>
      <c r="M2454" s="6">
        <f t="shared" si="576"/>
        <v>3294.7142857142858</v>
      </c>
      <c r="N2454" s="1">
        <v>141598790</v>
      </c>
      <c r="O2454" s="5">
        <f t="shared" si="575"/>
        <v>0.23231905443271936</v>
      </c>
      <c r="P2454" s="1">
        <v>5.01</v>
      </c>
      <c r="Q2454" s="1">
        <v>3.52</v>
      </c>
      <c r="R2454" s="1">
        <f t="shared" si="570"/>
        <v>1.2654321647236546</v>
      </c>
      <c r="S2454" s="1">
        <f t="shared" si="571"/>
        <v>3.0372487275050201E-2</v>
      </c>
      <c r="T2454" s="1">
        <f t="shared" si="572"/>
        <v>0.56004389606197624</v>
      </c>
      <c r="U2454" s="1">
        <f t="shared" si="572"/>
        <v>-0.54177046425010222</v>
      </c>
      <c r="V2454" s="1">
        <f t="shared" si="573"/>
        <v>0.32851952095264469</v>
      </c>
      <c r="W2454" s="7" t="str">
        <f t="shared" si="574"/>
        <v>Moderate Stress</v>
      </c>
      <c r="X2454" s="1">
        <v>6.41</v>
      </c>
      <c r="Y2454" s="1">
        <v>5.16</v>
      </c>
      <c r="Z2454" s="1">
        <v>85</v>
      </c>
      <c r="AA2454" s="1">
        <v>28903</v>
      </c>
      <c r="AB2454" s="1">
        <v>4638</v>
      </c>
      <c r="AC2454" s="1">
        <v>1.49</v>
      </c>
      <c r="AD2454" s="1">
        <v>92.21</v>
      </c>
      <c r="AE2454" s="1">
        <v>83.3</v>
      </c>
      <c r="AF2454" s="1">
        <v>1413.52</v>
      </c>
      <c r="AG2454" s="1">
        <v>166.15</v>
      </c>
      <c r="AH2454" s="1">
        <v>1480</v>
      </c>
      <c r="AI2454" s="1">
        <v>6.33</v>
      </c>
      <c r="AJ2454" s="1">
        <v>49</v>
      </c>
      <c r="AK2454" s="1">
        <v>25.79</v>
      </c>
      <c r="AL2454" s="1">
        <v>5118</v>
      </c>
      <c r="AM2454" s="1">
        <f t="shared" si="577"/>
        <v>4158.5414323788755</v>
      </c>
    </row>
    <row r="2455" spans="1:39" x14ac:dyDescent="0.3">
      <c r="A2455" s="2">
        <v>38979</v>
      </c>
      <c r="B2455" s="1" t="s">
        <v>25</v>
      </c>
      <c r="C2455" s="1">
        <v>4330.45</v>
      </c>
      <c r="D2455" s="1">
        <v>4307.24</v>
      </c>
      <c r="E2455" s="5">
        <f t="shared" si="564"/>
        <v>-5.3597201214654454E-3</v>
      </c>
      <c r="F2455" s="6">
        <f t="shared" si="565"/>
        <v>-23.210000000000036</v>
      </c>
      <c r="G2455" s="1">
        <v>4372.2</v>
      </c>
      <c r="H2455" s="1">
        <v>4262.57</v>
      </c>
      <c r="I2455" s="5">
        <f t="shared" si="566"/>
        <v>2.5316075696521174E-2</v>
      </c>
      <c r="J2455" s="5" t="str">
        <f t="shared" si="567"/>
        <v>Medium</v>
      </c>
      <c r="K2455" s="6">
        <f t="shared" si="568"/>
        <v>416</v>
      </c>
      <c r="L2455" s="5" t="str">
        <f t="shared" si="569"/>
        <v>Normal</v>
      </c>
      <c r="M2455" s="6">
        <f t="shared" si="576"/>
        <v>3205.2242857142855</v>
      </c>
      <c r="N2455" s="1">
        <v>726896816</v>
      </c>
      <c r="O2455" s="5">
        <f t="shared" si="575"/>
        <v>0.30240237062122965</v>
      </c>
      <c r="P2455" s="1">
        <v>4.75</v>
      </c>
      <c r="Q2455" s="1">
        <v>3.16</v>
      </c>
      <c r="R2455" s="1">
        <f t="shared" si="570"/>
        <v>-0.78177718514811034</v>
      </c>
      <c r="S2455" s="1">
        <f t="shared" si="571"/>
        <v>0.11978456660926637</v>
      </c>
      <c r="T2455" s="1">
        <f t="shared" si="572"/>
        <v>0.49940018479554921</v>
      </c>
      <c r="U2455" s="1">
        <f t="shared" si="572"/>
        <v>-0.6654599977635669</v>
      </c>
      <c r="V2455" s="1">
        <f t="shared" si="573"/>
        <v>-0.2070131078767154</v>
      </c>
      <c r="W2455" s="7" t="str">
        <f t="shared" si="574"/>
        <v>Low Stress</v>
      </c>
      <c r="X2455" s="1">
        <v>14.26</v>
      </c>
      <c r="Y2455" s="1">
        <v>7.37</v>
      </c>
      <c r="Z2455" s="1">
        <v>55</v>
      </c>
      <c r="AA2455" s="1">
        <v>12613</v>
      </c>
      <c r="AB2455" s="1">
        <v>4158</v>
      </c>
      <c r="AC2455" s="1">
        <v>1.08</v>
      </c>
      <c r="AD2455" s="1">
        <v>109.21</v>
      </c>
      <c r="AE2455" s="1">
        <v>33.97</v>
      </c>
      <c r="AF2455" s="1">
        <v>2471.2399999999998</v>
      </c>
      <c r="AG2455" s="1">
        <v>484.2</v>
      </c>
      <c r="AH2455" s="1">
        <v>4955</v>
      </c>
      <c r="AI2455" s="1">
        <v>7.37</v>
      </c>
      <c r="AJ2455" s="1">
        <v>2</v>
      </c>
      <c r="AK2455" s="1">
        <v>16.78</v>
      </c>
      <c r="AL2455" s="1">
        <v>8326</v>
      </c>
      <c r="AM2455" s="1">
        <f t="shared" si="577"/>
        <v>4209.3515123441566</v>
      </c>
    </row>
    <row r="2456" spans="1:39" x14ac:dyDescent="0.3">
      <c r="A2456" s="2">
        <v>38980</v>
      </c>
      <c r="B2456" s="1" t="s">
        <v>24</v>
      </c>
      <c r="C2456" s="1">
        <v>4216.66</v>
      </c>
      <c r="D2456" s="1">
        <v>4227.0600000000004</v>
      </c>
      <c r="E2456" s="5">
        <f t="shared" si="564"/>
        <v>2.4664070615132701E-3</v>
      </c>
      <c r="F2456" s="6">
        <f t="shared" si="565"/>
        <v>10.400000000000546</v>
      </c>
      <c r="G2456" s="1">
        <v>4272.21</v>
      </c>
      <c r="H2456" s="1">
        <v>4208.0600000000004</v>
      </c>
      <c r="I2456" s="5">
        <f t="shared" si="566"/>
        <v>1.5213462788083373E-2</v>
      </c>
      <c r="J2456" s="5" t="str">
        <f t="shared" si="567"/>
        <v>Low</v>
      </c>
      <c r="K2456" s="6">
        <f t="shared" si="568"/>
        <v>416</v>
      </c>
      <c r="L2456" s="5" t="str">
        <f t="shared" si="569"/>
        <v>Normal</v>
      </c>
      <c r="M2456" s="6">
        <f t="shared" si="576"/>
        <v>3562.0457142857149</v>
      </c>
      <c r="N2456" s="1">
        <v>515050825</v>
      </c>
      <c r="O2456" s="5">
        <f t="shared" si="575"/>
        <v>-1.861516887844638E-2</v>
      </c>
      <c r="P2456" s="1">
        <v>8.52</v>
      </c>
      <c r="Q2456" s="1">
        <v>6.12</v>
      </c>
      <c r="R2456" s="1">
        <f t="shared" si="570"/>
        <v>-4.0798958257507872E-2</v>
      </c>
      <c r="S2456" s="1">
        <f t="shared" si="571"/>
        <v>-0.28976862337128351</v>
      </c>
      <c r="T2456" s="1">
        <f t="shared" si="572"/>
        <v>1.378733998158741</v>
      </c>
      <c r="U2456" s="1">
        <f t="shared" si="572"/>
        <v>0.35154283334714365</v>
      </c>
      <c r="V2456" s="1">
        <f t="shared" si="573"/>
        <v>0.34992731246927333</v>
      </c>
      <c r="W2456" s="7" t="str">
        <f t="shared" si="574"/>
        <v>Moderate Stress</v>
      </c>
      <c r="X2456" s="1">
        <v>8.5399999999999991</v>
      </c>
      <c r="Y2456" s="1">
        <v>5.83</v>
      </c>
      <c r="Z2456" s="1">
        <v>88</v>
      </c>
      <c r="AA2456" s="1">
        <v>3766</v>
      </c>
      <c r="AB2456" s="1">
        <v>4942</v>
      </c>
      <c r="AC2456" s="1">
        <v>1.02</v>
      </c>
      <c r="AD2456" s="1">
        <v>127.33</v>
      </c>
      <c r="AE2456" s="1">
        <v>138.12</v>
      </c>
      <c r="AF2456" s="1">
        <v>879.17</v>
      </c>
      <c r="AG2456" s="1">
        <v>192.83</v>
      </c>
      <c r="AH2456" s="1">
        <v>2732</v>
      </c>
      <c r="AI2456" s="1">
        <v>6.94</v>
      </c>
      <c r="AJ2456" s="1">
        <v>11</v>
      </c>
      <c r="AK2456" s="1">
        <v>74.989999999999995</v>
      </c>
      <c r="AL2456" s="1">
        <v>14542</v>
      </c>
      <c r="AM2456" s="1">
        <f t="shared" si="577"/>
        <v>4208.7340105346984</v>
      </c>
    </row>
    <row r="2457" spans="1:39" x14ac:dyDescent="0.3">
      <c r="A2457" s="2">
        <v>38981</v>
      </c>
      <c r="B2457" s="1" t="s">
        <v>24</v>
      </c>
      <c r="C2457" s="1">
        <v>4465.6899999999996</v>
      </c>
      <c r="D2457" s="1">
        <v>4502.82</v>
      </c>
      <c r="E2457" s="5">
        <f t="shared" si="564"/>
        <v>8.3145045894363716E-3</v>
      </c>
      <c r="F2457" s="6">
        <f t="shared" si="565"/>
        <v>37.130000000000109</v>
      </c>
      <c r="G2457" s="1">
        <v>4543.54</v>
      </c>
      <c r="H2457" s="1">
        <v>4444.66</v>
      </c>
      <c r="I2457" s="5">
        <f t="shared" si="566"/>
        <v>2.2142154963734634E-2</v>
      </c>
      <c r="J2457" s="5" t="str">
        <f t="shared" si="567"/>
        <v>Medium</v>
      </c>
      <c r="K2457" s="6">
        <f t="shared" si="568"/>
        <v>416</v>
      </c>
      <c r="L2457" s="5" t="str">
        <f t="shared" si="569"/>
        <v>Normal</v>
      </c>
      <c r="M2457" s="6">
        <f t="shared" si="576"/>
        <v>3609.272857142857</v>
      </c>
      <c r="N2457" s="1">
        <v>218331312</v>
      </c>
      <c r="O2457" s="5">
        <f t="shared" si="575"/>
        <v>6.5236831272799362E-2</v>
      </c>
      <c r="P2457" s="1">
        <v>7.46</v>
      </c>
      <c r="Q2457" s="1">
        <v>1.33</v>
      </c>
      <c r="R2457" s="1">
        <f t="shared" si="570"/>
        <v>0.99704319107343264</v>
      </c>
      <c r="S2457" s="1">
        <f t="shared" si="571"/>
        <v>-0.18279049936685696</v>
      </c>
      <c r="T2457" s="1">
        <f t="shared" si="572"/>
        <v>1.1314942522263847</v>
      </c>
      <c r="U2457" s="1">
        <f t="shared" si="572"/>
        <v>-1.294215126457013</v>
      </c>
      <c r="V2457" s="1">
        <f t="shared" si="573"/>
        <v>0.16288295436898687</v>
      </c>
      <c r="W2457" s="7" t="str">
        <f t="shared" si="574"/>
        <v>Moderate Stress</v>
      </c>
      <c r="X2457" s="1">
        <v>14.58</v>
      </c>
      <c r="Y2457" s="1">
        <v>8.1300000000000008</v>
      </c>
      <c r="Z2457" s="1">
        <v>78</v>
      </c>
      <c r="AA2457" s="1">
        <v>6908</v>
      </c>
      <c r="AB2457" s="1">
        <v>2277</v>
      </c>
      <c r="AC2457" s="1">
        <v>1.0900000000000001</v>
      </c>
      <c r="AD2457" s="1">
        <v>88.48</v>
      </c>
      <c r="AE2457" s="1">
        <v>112.72</v>
      </c>
      <c r="AF2457" s="1">
        <v>1350.81</v>
      </c>
      <c r="AG2457" s="1">
        <v>295.35000000000002</v>
      </c>
      <c r="AH2457" s="1">
        <v>3430</v>
      </c>
      <c r="AI2457" s="1">
        <v>8.77</v>
      </c>
      <c r="AJ2457" s="1">
        <v>36</v>
      </c>
      <c r="AK2457" s="1">
        <v>69.8</v>
      </c>
      <c r="AL2457" s="1">
        <v>13749</v>
      </c>
      <c r="AM2457" s="1">
        <f t="shared" si="577"/>
        <v>4150.1078304284156</v>
      </c>
    </row>
    <row r="2458" spans="1:39" x14ac:dyDescent="0.3">
      <c r="A2458" s="2">
        <v>38982</v>
      </c>
      <c r="B2458" s="1" t="s">
        <v>25</v>
      </c>
      <c r="C2458" s="1">
        <v>1238.47</v>
      </c>
      <c r="D2458" s="1">
        <v>1288.3599999999999</v>
      </c>
      <c r="E2458" s="5">
        <f t="shared" si="564"/>
        <v>4.028357570227771E-2</v>
      </c>
      <c r="F2458" s="6">
        <f t="shared" si="565"/>
        <v>49.889999999999873</v>
      </c>
      <c r="G2458" s="1">
        <v>1311.32</v>
      </c>
      <c r="H2458" s="1">
        <v>1196.83</v>
      </c>
      <c r="I2458" s="5">
        <f t="shared" si="566"/>
        <v>9.244471000508693E-2</v>
      </c>
      <c r="J2458" s="5" t="str">
        <f t="shared" si="567"/>
        <v>High</v>
      </c>
      <c r="K2458" s="6">
        <f t="shared" si="568"/>
        <v>416</v>
      </c>
      <c r="L2458" s="5" t="str">
        <f t="shared" si="569"/>
        <v>⚠️ High Risk</v>
      </c>
      <c r="M2458" s="6">
        <f t="shared" si="576"/>
        <v>3457.3457142857146</v>
      </c>
      <c r="N2458" s="1">
        <v>916416867</v>
      </c>
      <c r="O2458" s="5">
        <f t="shared" si="575"/>
        <v>-0.7138770814733878</v>
      </c>
      <c r="P2458" s="1">
        <v>9.08</v>
      </c>
      <c r="Q2458" s="1">
        <v>2.5299999999999998</v>
      </c>
      <c r="R2458" s="1">
        <f t="shared" si="570"/>
        <v>-1.4446654970170687</v>
      </c>
      <c r="S2458" s="1">
        <f t="shared" si="571"/>
        <v>-1.1767816339969035</v>
      </c>
      <c r="T2458" s="1">
        <f t="shared" si="572"/>
        <v>1.5093512224248915</v>
      </c>
      <c r="U2458" s="1">
        <f t="shared" si="572"/>
        <v>-0.88191668141213053</v>
      </c>
      <c r="V2458" s="1">
        <f t="shared" si="573"/>
        <v>-0.49850314750030278</v>
      </c>
      <c r="W2458" s="7" t="str">
        <f t="shared" si="574"/>
        <v>Low Stress</v>
      </c>
      <c r="X2458" s="1">
        <v>3.16</v>
      </c>
      <c r="Y2458" s="1">
        <v>4.71</v>
      </c>
      <c r="Z2458" s="1">
        <v>76</v>
      </c>
      <c r="AA2458" s="1">
        <v>15342</v>
      </c>
      <c r="AB2458" s="1">
        <v>1966</v>
      </c>
      <c r="AC2458" s="1">
        <v>0.88</v>
      </c>
      <c r="AD2458" s="1">
        <v>123.58</v>
      </c>
      <c r="AE2458" s="1">
        <v>124.68</v>
      </c>
      <c r="AF2458" s="1">
        <v>2142.87</v>
      </c>
      <c r="AG2458" s="1">
        <v>492.2</v>
      </c>
      <c r="AH2458" s="1">
        <v>6978</v>
      </c>
      <c r="AI2458" s="1">
        <v>0.78</v>
      </c>
      <c r="AJ2458" s="1">
        <v>30</v>
      </c>
      <c r="AK2458" s="1">
        <v>79.430000000000007</v>
      </c>
      <c r="AL2458" s="1">
        <v>11777</v>
      </c>
      <c r="AM2458" s="1">
        <f t="shared" si="577"/>
        <v>4105.2934924953342</v>
      </c>
    </row>
    <row r="2459" spans="1:39" x14ac:dyDescent="0.3">
      <c r="A2459" s="2">
        <v>38983</v>
      </c>
      <c r="B2459" s="1" t="s">
        <v>24</v>
      </c>
      <c r="C2459" s="1">
        <v>3768.2</v>
      </c>
      <c r="D2459" s="1">
        <v>3778.98</v>
      </c>
      <c r="E2459" s="5">
        <f t="shared" si="564"/>
        <v>2.8607823363940876E-3</v>
      </c>
      <c r="F2459" s="6">
        <f t="shared" si="565"/>
        <v>10.7800000000002</v>
      </c>
      <c r="G2459" s="1">
        <v>3791.57</v>
      </c>
      <c r="H2459" s="1">
        <v>3767.24</v>
      </c>
      <c r="I2459" s="5">
        <f t="shared" si="566"/>
        <v>6.4566636590415536E-3</v>
      </c>
      <c r="J2459" s="5" t="str">
        <f t="shared" si="567"/>
        <v>Low</v>
      </c>
      <c r="K2459" s="6">
        <f t="shared" si="568"/>
        <v>416</v>
      </c>
      <c r="L2459" s="5" t="str">
        <f t="shared" si="569"/>
        <v>Normal</v>
      </c>
      <c r="M2459" s="6">
        <f t="shared" si="576"/>
        <v>3442.184285714286</v>
      </c>
      <c r="N2459" s="1">
        <v>613081886</v>
      </c>
      <c r="O2459" s="5">
        <f t="shared" si="575"/>
        <v>1.9331708528672111</v>
      </c>
      <c r="P2459" s="1">
        <v>8.0299999999999994</v>
      </c>
      <c r="Q2459" s="1">
        <v>0.42</v>
      </c>
      <c r="R2459" s="1">
        <f t="shared" si="570"/>
        <v>-0.38368428460755666</v>
      </c>
      <c r="S2459" s="1">
        <f t="shared" si="571"/>
        <v>2.2003139827418559</v>
      </c>
      <c r="T2459" s="1">
        <f t="shared" si="572"/>
        <v>1.2644439269258592</v>
      </c>
      <c r="U2459" s="1">
        <f t="shared" si="572"/>
        <v>-1.6068747806160493</v>
      </c>
      <c r="V2459" s="1">
        <f t="shared" si="573"/>
        <v>0.36854971111102725</v>
      </c>
      <c r="W2459" s="7" t="str">
        <f t="shared" si="574"/>
        <v>Moderate Stress</v>
      </c>
      <c r="X2459" s="1">
        <v>8.2100000000000009</v>
      </c>
      <c r="Y2459" s="1">
        <v>5.16</v>
      </c>
      <c r="Z2459" s="1">
        <v>118</v>
      </c>
      <c r="AA2459" s="1">
        <v>27769</v>
      </c>
      <c r="AB2459" s="1">
        <v>1899</v>
      </c>
      <c r="AC2459" s="1">
        <v>0.94</v>
      </c>
      <c r="AD2459" s="1">
        <v>134.63</v>
      </c>
      <c r="AE2459" s="1">
        <v>89.05</v>
      </c>
      <c r="AF2459" s="1">
        <v>1449.99</v>
      </c>
      <c r="AG2459" s="1">
        <v>462.86</v>
      </c>
      <c r="AH2459" s="1">
        <v>3393</v>
      </c>
      <c r="AI2459" s="1">
        <v>3.88</v>
      </c>
      <c r="AJ2459" s="1">
        <v>12</v>
      </c>
      <c r="AK2459" s="1">
        <v>69.959999999999994</v>
      </c>
      <c r="AL2459" s="1">
        <v>6513</v>
      </c>
      <c r="AM2459" s="1">
        <f t="shared" si="577"/>
        <v>4089.4019816463524</v>
      </c>
    </row>
    <row r="2460" spans="1:39" x14ac:dyDescent="0.3">
      <c r="A2460" s="2">
        <v>38984</v>
      </c>
      <c r="B2460" s="1" t="s">
        <v>26</v>
      </c>
      <c r="C2460" s="1">
        <v>1559.95</v>
      </c>
      <c r="D2460" s="1">
        <v>1550.42</v>
      </c>
      <c r="E2460" s="5">
        <f t="shared" si="564"/>
        <v>-6.1091701657104217E-3</v>
      </c>
      <c r="F2460" s="6">
        <f t="shared" si="565"/>
        <v>-9.5299999999999727</v>
      </c>
      <c r="G2460" s="1">
        <v>1578.47</v>
      </c>
      <c r="H2460" s="1">
        <v>1544.81</v>
      </c>
      <c r="I2460" s="5">
        <f t="shared" si="566"/>
        <v>2.157761466713682E-2</v>
      </c>
      <c r="J2460" s="5" t="str">
        <f t="shared" si="567"/>
        <v>Medium</v>
      </c>
      <c r="K2460" s="6">
        <f t="shared" si="568"/>
        <v>416</v>
      </c>
      <c r="L2460" s="5" t="str">
        <f t="shared" si="569"/>
        <v>Normal</v>
      </c>
      <c r="M2460" s="6">
        <f t="shared" si="576"/>
        <v>3280.29</v>
      </c>
      <c r="N2460" s="1">
        <v>580274450</v>
      </c>
      <c r="O2460" s="5">
        <f t="shared" si="575"/>
        <v>-0.58972526978179296</v>
      </c>
      <c r="P2460" s="1">
        <v>8.0299999999999994</v>
      </c>
      <c r="Q2460" s="1">
        <v>0.73</v>
      </c>
      <c r="R2460" s="1">
        <f t="shared" si="570"/>
        <v>-0.26893301817407045</v>
      </c>
      <c r="S2460" s="1">
        <f t="shared" si="571"/>
        <v>-1.0183891343241294</v>
      </c>
      <c r="T2460" s="1">
        <f t="shared" si="572"/>
        <v>1.2644439269258592</v>
      </c>
      <c r="U2460" s="1">
        <f t="shared" si="572"/>
        <v>-1.5003643489794543</v>
      </c>
      <c r="V2460" s="1">
        <f t="shared" si="573"/>
        <v>-0.38081064363794875</v>
      </c>
      <c r="W2460" s="7" t="str">
        <f t="shared" si="574"/>
        <v>Low Stress</v>
      </c>
      <c r="X2460" s="1">
        <v>2.81</v>
      </c>
      <c r="Y2460" s="1">
        <v>6.86</v>
      </c>
      <c r="Z2460" s="1">
        <v>58</v>
      </c>
      <c r="AA2460" s="1">
        <v>11636</v>
      </c>
      <c r="AB2460" s="1">
        <v>604</v>
      </c>
      <c r="AC2460" s="1">
        <v>1.1599999999999999</v>
      </c>
      <c r="AD2460" s="1">
        <v>88.64</v>
      </c>
      <c r="AE2460" s="1">
        <v>36.33</v>
      </c>
      <c r="AF2460" s="1">
        <v>2414.9699999999998</v>
      </c>
      <c r="AG2460" s="1">
        <v>363.79</v>
      </c>
      <c r="AH2460" s="1">
        <v>1139</v>
      </c>
      <c r="AI2460" s="1">
        <v>7.82</v>
      </c>
      <c r="AJ2460" s="1">
        <v>22</v>
      </c>
      <c r="AK2460" s="1">
        <v>12.96</v>
      </c>
      <c r="AL2460" s="1">
        <v>1798</v>
      </c>
      <c r="AM2460" s="1">
        <f t="shared" si="577"/>
        <v>4151.4215770869368</v>
      </c>
    </row>
    <row r="2461" spans="1:39" x14ac:dyDescent="0.3">
      <c r="A2461" s="2">
        <v>38985</v>
      </c>
      <c r="B2461" s="1" t="s">
        <v>26</v>
      </c>
      <c r="C2461" s="1">
        <v>2663.27</v>
      </c>
      <c r="D2461" s="1">
        <v>2635.79</v>
      </c>
      <c r="E2461" s="5">
        <f t="shared" si="564"/>
        <v>-1.0318142734307832E-2</v>
      </c>
      <c r="F2461" s="6">
        <f t="shared" si="565"/>
        <v>-27.480000000000018</v>
      </c>
      <c r="G2461" s="1">
        <v>2664.28</v>
      </c>
      <c r="H2461" s="1">
        <v>2586.2600000000002</v>
      </c>
      <c r="I2461" s="5">
        <f t="shared" si="566"/>
        <v>2.9294814269675992E-2</v>
      </c>
      <c r="J2461" s="5" t="str">
        <f t="shared" si="567"/>
        <v>Medium</v>
      </c>
      <c r="K2461" s="6">
        <f t="shared" si="568"/>
        <v>416</v>
      </c>
      <c r="L2461" s="5" t="str">
        <f t="shared" si="569"/>
        <v>Normal</v>
      </c>
      <c r="M2461" s="6">
        <f t="shared" si="576"/>
        <v>3184.3814285714284</v>
      </c>
      <c r="N2461" s="1">
        <v>976094289</v>
      </c>
      <c r="O2461" s="5">
        <f t="shared" si="575"/>
        <v>0.70004901897550331</v>
      </c>
      <c r="P2461" s="1">
        <v>-4.04</v>
      </c>
      <c r="Q2461" s="1">
        <v>2.4300000000000002</v>
      </c>
      <c r="R2461" s="1">
        <f t="shared" si="570"/>
        <v>-1.6534004847797696</v>
      </c>
      <c r="S2461" s="1">
        <f t="shared" si="571"/>
        <v>0.62710093808351441</v>
      </c>
      <c r="T2461" s="1">
        <f t="shared" si="572"/>
        <v>-1.550823746096349</v>
      </c>
      <c r="U2461" s="1">
        <f t="shared" si="572"/>
        <v>-0.91627488516587063</v>
      </c>
      <c r="V2461" s="1">
        <f t="shared" si="573"/>
        <v>-0.87334954448961866</v>
      </c>
      <c r="W2461" s="7" t="str">
        <f t="shared" si="574"/>
        <v>Low Stress</v>
      </c>
      <c r="X2461" s="1">
        <v>10.19</v>
      </c>
      <c r="Y2461" s="1">
        <v>2.6</v>
      </c>
      <c r="Z2461" s="1">
        <v>73</v>
      </c>
      <c r="AA2461" s="1">
        <v>3997</v>
      </c>
      <c r="AB2461" s="1">
        <v>819</v>
      </c>
      <c r="AC2461" s="1">
        <v>1.36</v>
      </c>
      <c r="AD2461" s="1">
        <v>125.33</v>
      </c>
      <c r="AE2461" s="1">
        <v>89.84</v>
      </c>
      <c r="AF2461" s="1">
        <v>1364.65</v>
      </c>
      <c r="AG2461" s="1">
        <v>247.68</v>
      </c>
      <c r="AH2461" s="1">
        <v>3968</v>
      </c>
      <c r="AI2461" s="1">
        <v>8.4700000000000006</v>
      </c>
      <c r="AJ2461" s="1">
        <v>12</v>
      </c>
      <c r="AK2461" s="1">
        <v>97.86</v>
      </c>
      <c r="AL2461" s="1">
        <v>5765</v>
      </c>
      <c r="AM2461" s="1">
        <f t="shared" si="577"/>
        <v>4149.7681858786964</v>
      </c>
    </row>
    <row r="2462" spans="1:39" x14ac:dyDescent="0.3">
      <c r="A2462" s="2">
        <v>38986</v>
      </c>
      <c r="B2462" s="1" t="s">
        <v>26</v>
      </c>
      <c r="C2462" s="1">
        <v>3194.35</v>
      </c>
      <c r="D2462" s="1">
        <v>3170.06</v>
      </c>
      <c r="E2462" s="5">
        <f t="shared" si="564"/>
        <v>-7.6040509023744939E-3</v>
      </c>
      <c r="F2462" s="6">
        <f t="shared" si="565"/>
        <v>-24.289999999999964</v>
      </c>
      <c r="G2462" s="1">
        <v>3220.55</v>
      </c>
      <c r="H2462" s="1">
        <v>3156.04</v>
      </c>
      <c r="I2462" s="5">
        <f t="shared" si="566"/>
        <v>2.0195031853115726E-2</v>
      </c>
      <c r="J2462" s="5" t="str">
        <f t="shared" si="567"/>
        <v>Medium</v>
      </c>
      <c r="K2462" s="6">
        <f t="shared" si="568"/>
        <v>416</v>
      </c>
      <c r="L2462" s="5" t="str">
        <f t="shared" si="569"/>
        <v>Normal</v>
      </c>
      <c r="M2462" s="6">
        <f t="shared" si="576"/>
        <v>3021.9271428571433</v>
      </c>
      <c r="N2462" s="1">
        <v>993303344</v>
      </c>
      <c r="O2462" s="5">
        <f t="shared" si="575"/>
        <v>0.20269824227271518</v>
      </c>
      <c r="P2462" s="1">
        <v>7.69</v>
      </c>
      <c r="Q2462" s="1">
        <v>0.2</v>
      </c>
      <c r="R2462" s="1">
        <f t="shared" si="570"/>
        <v>-1.7135929623441095</v>
      </c>
      <c r="S2462" s="1">
        <f t="shared" si="571"/>
        <v>-7.4176538145976877E-3</v>
      </c>
      <c r="T2462" s="1">
        <f t="shared" si="572"/>
        <v>1.1851406121928394</v>
      </c>
      <c r="U2462" s="1">
        <f t="shared" si="572"/>
        <v>-1.6824628288742776</v>
      </c>
      <c r="V2462" s="1">
        <f t="shared" si="573"/>
        <v>-0.55458320821003637</v>
      </c>
      <c r="W2462" s="7" t="str">
        <f t="shared" si="574"/>
        <v>Low Stress</v>
      </c>
      <c r="X2462" s="1">
        <v>3.02</v>
      </c>
      <c r="Y2462" s="1">
        <v>4.17</v>
      </c>
      <c r="Z2462" s="1">
        <v>112</v>
      </c>
      <c r="AA2462" s="1">
        <v>29147</v>
      </c>
      <c r="AB2462" s="1">
        <v>2087</v>
      </c>
      <c r="AC2462" s="1">
        <v>1.41</v>
      </c>
      <c r="AD2462" s="1">
        <v>147.12</v>
      </c>
      <c r="AE2462" s="1">
        <v>62.8</v>
      </c>
      <c r="AF2462" s="1">
        <v>2244.59</v>
      </c>
      <c r="AG2462" s="1">
        <v>380.04</v>
      </c>
      <c r="AH2462" s="1">
        <v>2865</v>
      </c>
      <c r="AI2462" s="1">
        <v>2.65</v>
      </c>
      <c r="AJ2462" s="1">
        <v>5</v>
      </c>
      <c r="AK2462" s="1">
        <v>18.93</v>
      </c>
      <c r="AL2462" s="1">
        <v>7154</v>
      </c>
      <c r="AM2462" s="1">
        <f t="shared" si="577"/>
        <v>4186.9722583721914</v>
      </c>
    </row>
    <row r="2463" spans="1:39" x14ac:dyDescent="0.3">
      <c r="A2463" s="2">
        <v>38987</v>
      </c>
      <c r="B2463" s="1" t="s">
        <v>25</v>
      </c>
      <c r="C2463" s="1">
        <v>2610.96</v>
      </c>
      <c r="D2463" s="1">
        <v>2608.91</v>
      </c>
      <c r="E2463" s="5">
        <f t="shared" si="564"/>
        <v>-7.8515182155229569E-4</v>
      </c>
      <c r="F2463" s="6">
        <f t="shared" si="565"/>
        <v>-2.0500000000001819</v>
      </c>
      <c r="G2463" s="1">
        <v>2636.21</v>
      </c>
      <c r="H2463" s="1">
        <v>2560.13</v>
      </c>
      <c r="I2463" s="5">
        <f t="shared" si="566"/>
        <v>2.9138707601801608E-2</v>
      </c>
      <c r="J2463" s="5" t="str">
        <f t="shared" si="567"/>
        <v>Medium</v>
      </c>
      <c r="K2463" s="6">
        <f t="shared" si="568"/>
        <v>416</v>
      </c>
      <c r="L2463" s="5" t="str">
        <f t="shared" si="569"/>
        <v>Normal</v>
      </c>
      <c r="M2463" s="6">
        <f t="shared" si="576"/>
        <v>2790.7628571428572</v>
      </c>
      <c r="N2463" s="1">
        <v>230318789</v>
      </c>
      <c r="O2463" s="5">
        <f t="shared" si="575"/>
        <v>-0.17701557699223361</v>
      </c>
      <c r="P2463" s="1">
        <v>4.1100000000000003</v>
      </c>
      <c r="Q2463" s="1">
        <v>2.4500000000000002</v>
      </c>
      <c r="R2463" s="1">
        <f t="shared" si="570"/>
        <v>0.95511433789843025</v>
      </c>
      <c r="S2463" s="1">
        <f t="shared" si="571"/>
        <v>-0.49185537706807958</v>
      </c>
      <c r="T2463" s="1">
        <f t="shared" si="572"/>
        <v>0.35012335706280584</v>
      </c>
      <c r="U2463" s="1">
        <f t="shared" si="572"/>
        <v>-0.90940324441512255</v>
      </c>
      <c r="V2463" s="1">
        <f t="shared" si="573"/>
        <v>-2.4005231630491508E-2</v>
      </c>
      <c r="W2463" s="7" t="str">
        <f t="shared" si="574"/>
        <v>Low Stress</v>
      </c>
      <c r="X2463" s="1">
        <v>4.28</v>
      </c>
      <c r="Y2463" s="1">
        <v>6.44</v>
      </c>
      <c r="Z2463" s="1">
        <v>68</v>
      </c>
      <c r="AA2463" s="1">
        <v>21840</v>
      </c>
      <c r="AB2463" s="1">
        <v>974</v>
      </c>
      <c r="AC2463" s="1">
        <v>1.41</v>
      </c>
      <c r="AD2463" s="1">
        <v>147.72</v>
      </c>
      <c r="AE2463" s="1">
        <v>21.31</v>
      </c>
      <c r="AF2463" s="1">
        <v>2185.66</v>
      </c>
      <c r="AG2463" s="1">
        <v>284.11</v>
      </c>
      <c r="AH2463" s="1">
        <v>711</v>
      </c>
      <c r="AI2463" s="1">
        <v>5.85</v>
      </c>
      <c r="AJ2463" s="1">
        <v>47</v>
      </c>
      <c r="AK2463" s="1">
        <v>35.11</v>
      </c>
      <c r="AL2463" s="1">
        <v>3690</v>
      </c>
      <c r="AM2463" s="1">
        <f t="shared" si="577"/>
        <v>4205.692974235194</v>
      </c>
    </row>
    <row r="2464" spans="1:39" x14ac:dyDescent="0.3">
      <c r="A2464" s="2">
        <v>38988</v>
      </c>
      <c r="B2464" s="1" t="s">
        <v>24</v>
      </c>
      <c r="C2464" s="1">
        <v>3078.45</v>
      </c>
      <c r="D2464" s="1">
        <v>3065.18</v>
      </c>
      <c r="E2464" s="5">
        <f t="shared" si="564"/>
        <v>-4.3106108593610366E-3</v>
      </c>
      <c r="F2464" s="6">
        <f t="shared" si="565"/>
        <v>-13.269999999999982</v>
      </c>
      <c r="G2464" s="1">
        <v>3104.71</v>
      </c>
      <c r="H2464" s="1">
        <v>3056.05</v>
      </c>
      <c r="I2464" s="5">
        <f t="shared" si="566"/>
        <v>1.5806655946986263E-2</v>
      </c>
      <c r="J2464" s="5" t="str">
        <f t="shared" si="567"/>
        <v>Low</v>
      </c>
      <c r="K2464" s="6">
        <f t="shared" si="568"/>
        <v>416</v>
      </c>
      <c r="L2464" s="5" t="str">
        <f t="shared" si="569"/>
        <v>Normal</v>
      </c>
      <c r="M2464" s="6">
        <f t="shared" si="576"/>
        <v>2585.3857142857137</v>
      </c>
      <c r="N2464" s="1">
        <v>86962459</v>
      </c>
      <c r="O2464" s="5">
        <f t="shared" si="575"/>
        <v>0.17488912994315634</v>
      </c>
      <c r="P2464" s="1">
        <v>0.71</v>
      </c>
      <c r="Q2464" s="1">
        <v>6.55</v>
      </c>
      <c r="R2464" s="1">
        <f t="shared" si="570"/>
        <v>1.4565348213143476</v>
      </c>
      <c r="S2464" s="1">
        <f t="shared" si="571"/>
        <v>-4.2896433830322538E-2</v>
      </c>
      <c r="T2464" s="1">
        <f t="shared" si="572"/>
        <v>-0.44290979026739374</v>
      </c>
      <c r="U2464" s="1">
        <f t="shared" si="572"/>
        <v>0.49928310948822652</v>
      </c>
      <c r="V2464" s="1">
        <f t="shared" si="573"/>
        <v>0.36750292667621443</v>
      </c>
      <c r="W2464" s="7" t="str">
        <f t="shared" si="574"/>
        <v>Moderate Stress</v>
      </c>
      <c r="X2464" s="1">
        <v>5.36</v>
      </c>
      <c r="Y2464" s="1">
        <v>0.77</v>
      </c>
      <c r="Z2464" s="1">
        <v>79</v>
      </c>
      <c r="AA2464" s="1">
        <v>2474</v>
      </c>
      <c r="AB2464" s="1">
        <v>2978</v>
      </c>
      <c r="AC2464" s="1">
        <v>1.46</v>
      </c>
      <c r="AD2464" s="1">
        <v>91.32</v>
      </c>
      <c r="AE2464" s="1">
        <v>99.95</v>
      </c>
      <c r="AF2464" s="1">
        <v>815.65</v>
      </c>
      <c r="AG2464" s="1">
        <v>143.54</v>
      </c>
      <c r="AH2464" s="1">
        <v>7202</v>
      </c>
      <c r="AI2464" s="1">
        <v>1.81</v>
      </c>
      <c r="AJ2464" s="1">
        <v>2</v>
      </c>
      <c r="AK2464" s="1">
        <v>70.72</v>
      </c>
      <c r="AL2464" s="1">
        <v>11079</v>
      </c>
      <c r="AM2464" s="1">
        <f t="shared" si="577"/>
        <v>4234.4683740675728</v>
      </c>
    </row>
    <row r="2465" spans="1:39" x14ac:dyDescent="0.3">
      <c r="A2465" s="2">
        <v>38989</v>
      </c>
      <c r="B2465" s="1" t="s">
        <v>25</v>
      </c>
      <c r="C2465" s="1">
        <v>4986.1099999999997</v>
      </c>
      <c r="D2465" s="1">
        <v>5027.49</v>
      </c>
      <c r="E2465" s="5">
        <f t="shared" si="564"/>
        <v>8.2990547741626456E-3</v>
      </c>
      <c r="F2465" s="6">
        <f t="shared" si="565"/>
        <v>41.380000000000109</v>
      </c>
      <c r="G2465" s="1">
        <v>5076.1899999999996</v>
      </c>
      <c r="H2465" s="1">
        <v>4968.0600000000004</v>
      </c>
      <c r="I2465" s="5">
        <f t="shared" si="566"/>
        <v>2.1686244386906667E-2</v>
      </c>
      <c r="J2465" s="5" t="str">
        <f t="shared" si="567"/>
        <v>Medium</v>
      </c>
      <c r="K2465" s="6">
        <f t="shared" si="568"/>
        <v>416</v>
      </c>
      <c r="L2465" s="5" t="str">
        <f t="shared" si="569"/>
        <v>Normal</v>
      </c>
      <c r="M2465" s="6">
        <f t="shared" si="576"/>
        <v>3119.5471428571432</v>
      </c>
      <c r="N2465" s="1">
        <v>620712902</v>
      </c>
      <c r="O2465" s="5">
        <f t="shared" si="575"/>
        <v>0.6401940505940924</v>
      </c>
      <c r="P2465" s="1">
        <v>-4.1500000000000004</v>
      </c>
      <c r="Q2465" s="1">
        <v>0.61</v>
      </c>
      <c r="R2465" s="1">
        <f t="shared" si="570"/>
        <v>-0.41037545151783261</v>
      </c>
      <c r="S2465" s="1">
        <f t="shared" si="571"/>
        <v>0.55073815343630195</v>
      </c>
      <c r="T2465" s="1">
        <f t="shared" si="572"/>
        <v>-1.5764807008629143</v>
      </c>
      <c r="U2465" s="1">
        <f t="shared" si="572"/>
        <v>-1.5415941934839426</v>
      </c>
      <c r="V2465" s="1">
        <f t="shared" si="573"/>
        <v>-0.74442804810709684</v>
      </c>
      <c r="W2465" s="7" t="str">
        <f t="shared" si="574"/>
        <v>Low Stress</v>
      </c>
      <c r="X2465" s="1">
        <v>11.73</v>
      </c>
      <c r="Y2465" s="1">
        <v>4.6500000000000004</v>
      </c>
      <c r="Z2465" s="1">
        <v>107</v>
      </c>
      <c r="AA2465" s="1">
        <v>9558</v>
      </c>
      <c r="AB2465" s="1">
        <v>733</v>
      </c>
      <c r="AC2465" s="1">
        <v>0.89</v>
      </c>
      <c r="AD2465" s="1">
        <v>133.18</v>
      </c>
      <c r="AE2465" s="1">
        <v>130.97</v>
      </c>
      <c r="AF2465" s="1">
        <v>1485.08</v>
      </c>
      <c r="AG2465" s="1">
        <v>418.39</v>
      </c>
      <c r="AH2465" s="1">
        <v>6801</v>
      </c>
      <c r="AI2465" s="1">
        <v>8.51</v>
      </c>
      <c r="AJ2465" s="1">
        <v>6</v>
      </c>
      <c r="AK2465" s="1">
        <v>14.13</v>
      </c>
      <c r="AL2465" s="1">
        <v>2571</v>
      </c>
      <c r="AM2465" s="1">
        <f t="shared" si="577"/>
        <v>4221.2717054633886</v>
      </c>
    </row>
    <row r="2466" spans="1:39" x14ac:dyDescent="0.3">
      <c r="A2466" s="2">
        <v>38990</v>
      </c>
      <c r="B2466" s="1" t="s">
        <v>24</v>
      </c>
      <c r="C2466" s="1">
        <v>1540.87</v>
      </c>
      <c r="D2466" s="1">
        <v>1527.7</v>
      </c>
      <c r="E2466" s="5">
        <f t="shared" si="564"/>
        <v>-8.5471194844469987E-3</v>
      </c>
      <c r="F2466" s="6">
        <f t="shared" si="565"/>
        <v>-13.169999999999845</v>
      </c>
      <c r="G2466" s="1">
        <v>1586.44</v>
      </c>
      <c r="H2466" s="1">
        <v>1490.06</v>
      </c>
      <c r="I2466" s="5">
        <f t="shared" si="566"/>
        <v>6.2549079416174061E-2</v>
      </c>
      <c r="J2466" s="5" t="str">
        <f t="shared" si="567"/>
        <v>High</v>
      </c>
      <c r="K2466" s="6">
        <f t="shared" si="568"/>
        <v>416</v>
      </c>
      <c r="L2466" s="5" t="str">
        <f t="shared" si="569"/>
        <v>⚠️ High Risk</v>
      </c>
      <c r="M2466" s="6">
        <f t="shared" si="576"/>
        <v>2797.9357142857143</v>
      </c>
      <c r="N2466" s="1">
        <v>200573605</v>
      </c>
      <c r="O2466" s="5">
        <f t="shared" si="575"/>
        <v>-0.69613067355678482</v>
      </c>
      <c r="P2466" s="1">
        <v>5.17</v>
      </c>
      <c r="Q2466" s="1">
        <v>4.37</v>
      </c>
      <c r="R2466" s="1">
        <f t="shared" si="570"/>
        <v>1.0591547004033535</v>
      </c>
      <c r="S2466" s="1">
        <f t="shared" si="571"/>
        <v>-1.154140821335176</v>
      </c>
      <c r="T2466" s="1">
        <f t="shared" si="572"/>
        <v>0.59736310299516204</v>
      </c>
      <c r="U2466" s="1">
        <f t="shared" si="572"/>
        <v>-0.24972573234331025</v>
      </c>
      <c r="V2466" s="1">
        <f t="shared" si="573"/>
        <v>6.3162812430007306E-2</v>
      </c>
      <c r="W2466" s="7" t="str">
        <f t="shared" si="574"/>
        <v>Moderate Stress</v>
      </c>
      <c r="X2466" s="1">
        <v>4.13</v>
      </c>
      <c r="Y2466" s="1">
        <v>6.19</v>
      </c>
      <c r="Z2466" s="1">
        <v>89</v>
      </c>
      <c r="AA2466" s="1">
        <v>9745</v>
      </c>
      <c r="AB2466" s="1">
        <v>4477</v>
      </c>
      <c r="AC2466" s="1">
        <v>0.83</v>
      </c>
      <c r="AD2466" s="1">
        <v>139.26</v>
      </c>
      <c r="AE2466" s="1">
        <v>112.37</v>
      </c>
      <c r="AF2466" s="1">
        <v>1277.08</v>
      </c>
      <c r="AG2466" s="1">
        <v>448.64</v>
      </c>
      <c r="AH2466" s="1">
        <v>4171</v>
      </c>
      <c r="AI2466" s="1">
        <v>7.3</v>
      </c>
      <c r="AJ2466" s="1">
        <v>9</v>
      </c>
      <c r="AK2466" s="1">
        <v>17.13</v>
      </c>
      <c r="AL2466" s="1">
        <v>14623</v>
      </c>
      <c r="AM2466" s="1">
        <f t="shared" si="577"/>
        <v>4208.9747760035552</v>
      </c>
    </row>
    <row r="2467" spans="1:39" x14ac:dyDescent="0.3">
      <c r="A2467" s="2">
        <v>38991</v>
      </c>
      <c r="B2467" s="1" t="s">
        <v>26</v>
      </c>
      <c r="C2467" s="1">
        <v>3701.82</v>
      </c>
      <c r="D2467" s="1">
        <v>3689.16</v>
      </c>
      <c r="E2467" s="5">
        <f t="shared" si="564"/>
        <v>-3.419939381169346E-3</v>
      </c>
      <c r="F2467" s="6">
        <f t="shared" si="565"/>
        <v>-12.660000000000309</v>
      </c>
      <c r="G2467" s="1">
        <v>3709.91</v>
      </c>
      <c r="H2467" s="1">
        <v>3656.27</v>
      </c>
      <c r="I2467" s="5">
        <f t="shared" si="566"/>
        <v>1.4490169700309542E-2</v>
      </c>
      <c r="J2467" s="5" t="str">
        <f t="shared" si="567"/>
        <v>Low</v>
      </c>
      <c r="K2467" s="6">
        <f t="shared" si="568"/>
        <v>416</v>
      </c>
      <c r="L2467" s="5" t="str">
        <f t="shared" si="569"/>
        <v>Normal</v>
      </c>
      <c r="M2467" s="6">
        <f t="shared" si="576"/>
        <v>3103.4700000000003</v>
      </c>
      <c r="N2467" s="1">
        <v>725252664</v>
      </c>
      <c r="O2467" s="5">
        <f t="shared" si="575"/>
        <v>1.4148458466976501</v>
      </c>
      <c r="P2467" s="1">
        <v>-0.08</v>
      </c>
      <c r="Q2467" s="1">
        <v>9.1300000000000008</v>
      </c>
      <c r="R2467" s="1">
        <f t="shared" si="570"/>
        <v>-0.77602639974052323</v>
      </c>
      <c r="S2467" s="1">
        <f t="shared" si="571"/>
        <v>1.5390365333716911</v>
      </c>
      <c r="T2467" s="1">
        <f t="shared" si="572"/>
        <v>-0.62717337449999899</v>
      </c>
      <c r="U2467" s="1">
        <f t="shared" si="572"/>
        <v>1.3857247663347247</v>
      </c>
      <c r="V2467" s="1">
        <f t="shared" si="573"/>
        <v>0.38039038136647341</v>
      </c>
      <c r="W2467" s="7" t="str">
        <f t="shared" si="574"/>
        <v>Moderate Stress</v>
      </c>
      <c r="X2467" s="1">
        <v>13.01</v>
      </c>
      <c r="Y2467" s="1">
        <v>9.69</v>
      </c>
      <c r="Z2467" s="1">
        <v>117</v>
      </c>
      <c r="AA2467" s="1">
        <v>5910</v>
      </c>
      <c r="AB2467" s="1">
        <v>2520</v>
      </c>
      <c r="AC2467" s="1">
        <v>0.87</v>
      </c>
      <c r="AD2467" s="1">
        <v>142.22999999999999</v>
      </c>
      <c r="AE2467" s="1">
        <v>49.06</v>
      </c>
      <c r="AF2467" s="1">
        <v>1615.33</v>
      </c>
      <c r="AG2467" s="1">
        <v>263.04000000000002</v>
      </c>
      <c r="AH2467" s="1">
        <v>8393</v>
      </c>
      <c r="AI2467" s="1">
        <v>2.2200000000000002</v>
      </c>
      <c r="AJ2467" s="1">
        <v>30</v>
      </c>
      <c r="AK2467" s="1">
        <v>87.67</v>
      </c>
      <c r="AL2467" s="1">
        <v>10840</v>
      </c>
      <c r="AM2467" s="1">
        <f t="shared" si="577"/>
        <v>4193.9528579657763</v>
      </c>
    </row>
    <row r="2468" spans="1:39" x14ac:dyDescent="0.3">
      <c r="A2468" s="2">
        <v>38992</v>
      </c>
      <c r="B2468" s="1" t="s">
        <v>25</v>
      </c>
      <c r="C2468" s="1">
        <v>2584</v>
      </c>
      <c r="D2468" s="1">
        <v>2572.35</v>
      </c>
      <c r="E2468" s="5">
        <f t="shared" si="564"/>
        <v>-4.5085139318885798E-3</v>
      </c>
      <c r="F2468" s="6">
        <f t="shared" si="565"/>
        <v>-11.650000000000091</v>
      </c>
      <c r="G2468" s="1">
        <v>2602.44</v>
      </c>
      <c r="H2468" s="1">
        <v>2543.29</v>
      </c>
      <c r="I2468" s="5">
        <f t="shared" si="566"/>
        <v>2.289086687306505E-2</v>
      </c>
      <c r="J2468" s="5" t="str">
        <f t="shared" si="567"/>
        <v>Medium</v>
      </c>
      <c r="K2468" s="6">
        <f t="shared" si="568"/>
        <v>416</v>
      </c>
      <c r="L2468" s="5" t="str">
        <f t="shared" si="569"/>
        <v>Normal</v>
      </c>
      <c r="M2468" s="6">
        <f t="shared" si="576"/>
        <v>3094.4071428571428</v>
      </c>
      <c r="N2468" s="1">
        <v>394858699</v>
      </c>
      <c r="O2468" s="5">
        <f t="shared" si="575"/>
        <v>-0.30272745015125396</v>
      </c>
      <c r="P2468" s="1">
        <v>2.02</v>
      </c>
      <c r="Q2468" s="1">
        <v>7.91</v>
      </c>
      <c r="R2468" s="1">
        <f t="shared" si="570"/>
        <v>0.37959959632119022</v>
      </c>
      <c r="S2468" s="1">
        <f t="shared" si="571"/>
        <v>-0.65223819836485486</v>
      </c>
      <c r="T2468" s="1">
        <f t="shared" si="572"/>
        <v>-0.13735878350193451</v>
      </c>
      <c r="U2468" s="1">
        <f t="shared" si="572"/>
        <v>0.96655468053909366</v>
      </c>
      <c r="V2468" s="1">
        <f t="shared" si="573"/>
        <v>0.13913932374837362</v>
      </c>
      <c r="W2468" s="7" t="str">
        <f t="shared" si="574"/>
        <v>Moderate Stress</v>
      </c>
      <c r="X2468" s="1">
        <v>3.71</v>
      </c>
      <c r="Y2468" s="1">
        <v>8.83</v>
      </c>
      <c r="Z2468" s="1">
        <v>81</v>
      </c>
      <c r="AA2468" s="1">
        <v>24626</v>
      </c>
      <c r="AB2468" s="1">
        <v>1424</v>
      </c>
      <c r="AC2468" s="1">
        <v>1.22</v>
      </c>
      <c r="AD2468" s="1">
        <v>102.66</v>
      </c>
      <c r="AE2468" s="1">
        <v>126.49</v>
      </c>
      <c r="AF2468" s="1">
        <v>1586.71</v>
      </c>
      <c r="AG2468" s="1">
        <v>366.29</v>
      </c>
      <c r="AH2468" s="1">
        <v>8956</v>
      </c>
      <c r="AI2468" s="1">
        <v>6.24</v>
      </c>
      <c r="AJ2468" s="1">
        <v>3</v>
      </c>
      <c r="AK2468" s="1">
        <v>33.270000000000003</v>
      </c>
      <c r="AL2468" s="1">
        <v>7045</v>
      </c>
      <c r="AM2468" s="1">
        <f t="shared" si="577"/>
        <v>4181.7788201924432</v>
      </c>
    </row>
    <row r="2469" spans="1:39" x14ac:dyDescent="0.3">
      <c r="A2469" s="2">
        <v>38993</v>
      </c>
      <c r="B2469" s="1" t="s">
        <v>24</v>
      </c>
      <c r="C2469" s="1">
        <v>1532.04</v>
      </c>
      <c r="D2469" s="1">
        <v>1565.7</v>
      </c>
      <c r="E2469" s="5">
        <f t="shared" si="564"/>
        <v>2.1970705725699122E-2</v>
      </c>
      <c r="F2469" s="6">
        <f t="shared" si="565"/>
        <v>33.660000000000082</v>
      </c>
      <c r="G2469" s="1">
        <v>1586.9</v>
      </c>
      <c r="H2469" s="1">
        <v>1505.55</v>
      </c>
      <c r="I2469" s="5">
        <f t="shared" si="566"/>
        <v>5.3099135792799235E-2</v>
      </c>
      <c r="J2469" s="5" t="str">
        <f t="shared" si="567"/>
        <v>High</v>
      </c>
      <c r="K2469" s="6">
        <f t="shared" si="568"/>
        <v>416</v>
      </c>
      <c r="L2469" s="5" t="str">
        <f t="shared" si="569"/>
        <v>⚠️ High Risk</v>
      </c>
      <c r="M2469" s="6">
        <f t="shared" si="576"/>
        <v>2865.2128571428575</v>
      </c>
      <c r="N2469" s="1">
        <v>972655848</v>
      </c>
      <c r="O2469" s="5">
        <f t="shared" si="575"/>
        <v>-0.39133477170680503</v>
      </c>
      <c r="P2469" s="1">
        <v>5.23</v>
      </c>
      <c r="Q2469" s="1">
        <v>3.05</v>
      </c>
      <c r="R2469" s="1">
        <f t="shared" si="570"/>
        <v>-1.6413737765875529</v>
      </c>
      <c r="S2469" s="1">
        <f t="shared" si="571"/>
        <v>-0.76528314679747766</v>
      </c>
      <c r="T2469" s="1">
        <f t="shared" si="572"/>
        <v>0.61135780559510688</v>
      </c>
      <c r="U2469" s="1">
        <f t="shared" si="572"/>
        <v>-0.70325402189268127</v>
      </c>
      <c r="V2469" s="1">
        <f t="shared" si="573"/>
        <v>-0.62463828492065121</v>
      </c>
      <c r="W2469" s="7" t="str">
        <f t="shared" si="574"/>
        <v>Low Stress</v>
      </c>
      <c r="X2469" s="1">
        <v>2.46</v>
      </c>
      <c r="Y2469" s="1">
        <v>3.17</v>
      </c>
      <c r="Z2469" s="1">
        <v>114</v>
      </c>
      <c r="AA2469" s="1">
        <v>3034</v>
      </c>
      <c r="AB2469" s="1">
        <v>1108</v>
      </c>
      <c r="AC2469" s="1">
        <v>1.19</v>
      </c>
      <c r="AD2469" s="1">
        <v>98.91</v>
      </c>
      <c r="AE2469" s="1">
        <v>60.23</v>
      </c>
      <c r="AF2469" s="1">
        <v>2339.4</v>
      </c>
      <c r="AG2469" s="1">
        <v>112.15</v>
      </c>
      <c r="AH2469" s="1">
        <v>3214</v>
      </c>
      <c r="AI2469" s="1">
        <v>5.09</v>
      </c>
      <c r="AJ2469" s="1">
        <v>43</v>
      </c>
      <c r="AK2469" s="1">
        <v>66.59</v>
      </c>
      <c r="AL2469" s="1">
        <v>12656</v>
      </c>
      <c r="AM2469" s="1">
        <f t="shared" si="577"/>
        <v>4241.0287015899121</v>
      </c>
    </row>
    <row r="2470" spans="1:39" x14ac:dyDescent="0.3">
      <c r="A2470" s="2">
        <v>38994</v>
      </c>
      <c r="B2470" s="1" t="s">
        <v>24</v>
      </c>
      <c r="C2470" s="1">
        <v>1634.95</v>
      </c>
      <c r="D2470" s="1">
        <v>1650.03</v>
      </c>
      <c r="E2470" s="5">
        <f t="shared" si="564"/>
        <v>9.2235236551576061E-3</v>
      </c>
      <c r="F2470" s="6">
        <f t="shared" si="565"/>
        <v>15.079999999999927</v>
      </c>
      <c r="G2470" s="1">
        <v>1668.06</v>
      </c>
      <c r="H2470" s="1">
        <v>1592.78</v>
      </c>
      <c r="I2470" s="5">
        <f t="shared" si="566"/>
        <v>4.6044221535826768E-2</v>
      </c>
      <c r="J2470" s="5" t="str">
        <f t="shared" si="567"/>
        <v>Medium</v>
      </c>
      <c r="K2470" s="6">
        <f t="shared" si="568"/>
        <v>416</v>
      </c>
      <c r="L2470" s="5" t="str">
        <f t="shared" si="569"/>
        <v>Normal</v>
      </c>
      <c r="M2470" s="6">
        <f t="shared" si="576"/>
        <v>2728.23</v>
      </c>
      <c r="N2470" s="1">
        <v>116919345</v>
      </c>
      <c r="O2470" s="5">
        <f t="shared" si="575"/>
        <v>5.3860892891358453E-2</v>
      </c>
      <c r="P2470" s="1">
        <v>8.68</v>
      </c>
      <c r="Q2470" s="1">
        <v>9.25</v>
      </c>
      <c r="R2470" s="1">
        <f t="shared" si="570"/>
        <v>1.3517539842229158</v>
      </c>
      <c r="S2470" s="1">
        <f t="shared" si="571"/>
        <v>-0.19730388658053599</v>
      </c>
      <c r="T2470" s="1">
        <f t="shared" si="572"/>
        <v>1.4160532050919268</v>
      </c>
      <c r="U2470" s="1">
        <f t="shared" si="572"/>
        <v>1.4269546108392126</v>
      </c>
      <c r="V2470" s="1">
        <f t="shared" si="573"/>
        <v>0.99936447839337972</v>
      </c>
      <c r="W2470" s="7" t="str">
        <f t="shared" si="574"/>
        <v>Moderate Stress</v>
      </c>
      <c r="X2470" s="1">
        <v>7.14</v>
      </c>
      <c r="Y2470" s="1">
        <v>5.32</v>
      </c>
      <c r="Z2470" s="1">
        <v>83</v>
      </c>
      <c r="AA2470" s="1">
        <v>24457</v>
      </c>
      <c r="AB2470" s="1">
        <v>2433</v>
      </c>
      <c r="AC2470" s="1">
        <v>1.27</v>
      </c>
      <c r="AD2470" s="1">
        <v>83.35</v>
      </c>
      <c r="AE2470" s="1">
        <v>48.4</v>
      </c>
      <c r="AF2470" s="1">
        <v>1112.0899999999999</v>
      </c>
      <c r="AG2470" s="1">
        <v>178.9</v>
      </c>
      <c r="AH2470" s="1">
        <v>1690</v>
      </c>
      <c r="AI2470" s="1">
        <v>2.59</v>
      </c>
      <c r="AJ2470" s="1">
        <v>5</v>
      </c>
      <c r="AK2470" s="1">
        <v>85.89</v>
      </c>
      <c r="AL2470" s="1">
        <v>12381</v>
      </c>
      <c r="AM2470" s="1">
        <f t="shared" si="577"/>
        <v>4212.3224525238238</v>
      </c>
    </row>
    <row r="2471" spans="1:39" x14ac:dyDescent="0.3">
      <c r="A2471" s="2">
        <v>38995</v>
      </c>
      <c r="B2471" s="1" t="s">
        <v>26</v>
      </c>
      <c r="C2471" s="1">
        <v>4797.09</v>
      </c>
      <c r="D2471" s="1">
        <v>4808.51</v>
      </c>
      <c r="E2471" s="5">
        <f t="shared" si="564"/>
        <v>2.3806099114254834E-3</v>
      </c>
      <c r="F2471" s="6">
        <f t="shared" si="565"/>
        <v>11.420000000000073</v>
      </c>
      <c r="G2471" s="1">
        <v>4848.43</v>
      </c>
      <c r="H2471" s="1">
        <v>4785.34</v>
      </c>
      <c r="I2471" s="5">
        <f t="shared" si="566"/>
        <v>1.3151723232209558E-2</v>
      </c>
      <c r="J2471" s="5" t="str">
        <f t="shared" si="567"/>
        <v>Low</v>
      </c>
      <c r="K2471" s="6">
        <f t="shared" si="568"/>
        <v>416</v>
      </c>
      <c r="L2471" s="5" t="str">
        <f t="shared" si="569"/>
        <v>Normal</v>
      </c>
      <c r="M2471" s="6">
        <f t="shared" si="576"/>
        <v>2977.2771428571432</v>
      </c>
      <c r="N2471" s="1">
        <v>369106174</v>
      </c>
      <c r="O2471" s="5">
        <f t="shared" si="575"/>
        <v>1.9141954994757675</v>
      </c>
      <c r="P2471" s="1">
        <v>7.38</v>
      </c>
      <c r="Q2471" s="1">
        <v>3.3</v>
      </c>
      <c r="R2471" s="1">
        <f t="shared" si="570"/>
        <v>0.46967475055177421</v>
      </c>
      <c r="S2471" s="1">
        <f t="shared" si="571"/>
        <v>2.1761052852215079</v>
      </c>
      <c r="T2471" s="1">
        <f t="shared" si="572"/>
        <v>1.1128346487597918</v>
      </c>
      <c r="U2471" s="1">
        <f t="shared" si="572"/>
        <v>-0.61735851250833074</v>
      </c>
      <c r="V2471" s="1">
        <f t="shared" si="573"/>
        <v>0.7853140430061859</v>
      </c>
      <c r="W2471" s="7" t="str">
        <f t="shared" si="574"/>
        <v>Moderate Stress</v>
      </c>
      <c r="X2471" s="1">
        <v>14.73</v>
      </c>
      <c r="Y2471" s="1">
        <v>1.04</v>
      </c>
      <c r="Z2471" s="1">
        <v>80</v>
      </c>
      <c r="AA2471" s="1">
        <v>14750</v>
      </c>
      <c r="AB2471" s="1">
        <v>1239</v>
      </c>
      <c r="AC2471" s="1">
        <v>1.06</v>
      </c>
      <c r="AD2471" s="1">
        <v>107.96</v>
      </c>
      <c r="AE2471" s="1">
        <v>144.94999999999999</v>
      </c>
      <c r="AF2471" s="1">
        <v>1109.72</v>
      </c>
      <c r="AG2471" s="1">
        <v>328.11</v>
      </c>
      <c r="AH2471" s="1">
        <v>7685</v>
      </c>
      <c r="AI2471" s="1">
        <v>8.93</v>
      </c>
      <c r="AJ2471" s="1">
        <v>17</v>
      </c>
      <c r="AK2471" s="1">
        <v>97.32</v>
      </c>
      <c r="AL2471" s="1">
        <v>2407</v>
      </c>
      <c r="AM2471" s="1">
        <f t="shared" si="577"/>
        <v>4193.0306763036233</v>
      </c>
    </row>
    <row r="2472" spans="1:39" x14ac:dyDescent="0.3">
      <c r="A2472" s="2">
        <v>38996</v>
      </c>
      <c r="B2472" s="1" t="s">
        <v>25</v>
      </c>
      <c r="C2472" s="1">
        <v>4518.41</v>
      </c>
      <c r="D2472" s="1">
        <v>4501.82</v>
      </c>
      <c r="E2472" s="5">
        <f t="shared" si="564"/>
        <v>-3.6716455567334851E-3</v>
      </c>
      <c r="F2472" s="6">
        <f t="shared" si="565"/>
        <v>-16.590000000000146</v>
      </c>
      <c r="G2472" s="1">
        <v>4544.6099999999997</v>
      </c>
      <c r="H2472" s="1">
        <v>4479.7</v>
      </c>
      <c r="I2472" s="5">
        <f t="shared" si="566"/>
        <v>1.4365672880504393E-2</v>
      </c>
      <c r="J2472" s="5" t="str">
        <f t="shared" si="567"/>
        <v>Low</v>
      </c>
      <c r="K2472" s="6">
        <f t="shared" si="568"/>
        <v>416</v>
      </c>
      <c r="L2472" s="5" t="str">
        <f t="shared" si="569"/>
        <v>Normal</v>
      </c>
      <c r="M2472" s="6">
        <f t="shared" si="576"/>
        <v>2902.1814285714286</v>
      </c>
      <c r="N2472" s="1">
        <v>248573473</v>
      </c>
      <c r="O2472" s="5">
        <f t="shared" si="575"/>
        <v>-6.3780672183275169E-2</v>
      </c>
      <c r="P2472" s="1">
        <v>1.76</v>
      </c>
      <c r="Q2472" s="1">
        <v>0.73</v>
      </c>
      <c r="R2472" s="1">
        <f t="shared" si="570"/>
        <v>0.89126454154911794</v>
      </c>
      <c r="S2472" s="1">
        <f t="shared" si="571"/>
        <v>-0.34739063363402295</v>
      </c>
      <c r="T2472" s="1">
        <f t="shared" si="572"/>
        <v>-0.19800249476836154</v>
      </c>
      <c r="U2472" s="1">
        <f t="shared" si="572"/>
        <v>-1.5003643489794543</v>
      </c>
      <c r="V2472" s="1">
        <f t="shared" si="573"/>
        <v>-0.28862323395818024</v>
      </c>
      <c r="W2472" s="7" t="str">
        <f t="shared" si="574"/>
        <v>Low Stress</v>
      </c>
      <c r="X2472" s="1">
        <v>3.43</v>
      </c>
      <c r="Y2472" s="1">
        <v>2.79</v>
      </c>
      <c r="Z2472" s="1">
        <v>108</v>
      </c>
      <c r="AA2472" s="1">
        <v>25103</v>
      </c>
      <c r="AB2472" s="1">
        <v>3320</v>
      </c>
      <c r="AC2472" s="1">
        <v>1.07</v>
      </c>
      <c r="AD2472" s="1">
        <v>88.68</v>
      </c>
      <c r="AE2472" s="1">
        <v>22.16</v>
      </c>
      <c r="AF2472" s="1">
        <v>983.71</v>
      </c>
      <c r="AG2472" s="1">
        <v>209.63</v>
      </c>
      <c r="AH2472" s="1">
        <v>2468</v>
      </c>
      <c r="AI2472" s="1">
        <v>1.48</v>
      </c>
      <c r="AJ2472" s="1">
        <v>6</v>
      </c>
      <c r="AK2472" s="1">
        <v>21.11</v>
      </c>
      <c r="AL2472" s="1">
        <v>14320</v>
      </c>
      <c r="AM2472" s="1">
        <f t="shared" si="577"/>
        <v>4182.8694891606028</v>
      </c>
    </row>
    <row r="2473" spans="1:39" x14ac:dyDescent="0.3">
      <c r="A2473" s="2">
        <v>38997</v>
      </c>
      <c r="B2473" s="1" t="s">
        <v>25</v>
      </c>
      <c r="C2473" s="1">
        <v>4628.17</v>
      </c>
      <c r="D2473" s="1">
        <v>4659.96</v>
      </c>
      <c r="E2473" s="5">
        <f t="shared" si="564"/>
        <v>6.8688055970286231E-3</v>
      </c>
      <c r="F2473" s="6">
        <f t="shared" si="565"/>
        <v>31.789999999999964</v>
      </c>
      <c r="G2473" s="1">
        <v>4688.5600000000004</v>
      </c>
      <c r="H2473" s="1">
        <v>4620.3999999999996</v>
      </c>
      <c r="I2473" s="5">
        <f t="shared" si="566"/>
        <v>1.4727203192622735E-2</v>
      </c>
      <c r="J2473" s="5" t="str">
        <f t="shared" si="567"/>
        <v>Low</v>
      </c>
      <c r="K2473" s="6">
        <f t="shared" si="568"/>
        <v>416</v>
      </c>
      <c r="L2473" s="5" t="str">
        <f t="shared" si="569"/>
        <v>Normal</v>
      </c>
      <c r="M2473" s="6">
        <f t="shared" si="576"/>
        <v>3349.6471428571426</v>
      </c>
      <c r="N2473" s="1">
        <v>597475416</v>
      </c>
      <c r="O2473" s="5">
        <f t="shared" si="575"/>
        <v>3.5128014891754968E-2</v>
      </c>
      <c r="P2473" s="1">
        <v>0.82</v>
      </c>
      <c r="Q2473" s="1">
        <v>9.94</v>
      </c>
      <c r="R2473" s="1">
        <f t="shared" si="570"/>
        <v>-0.32909720267112585</v>
      </c>
      <c r="S2473" s="1">
        <f t="shared" si="571"/>
        <v>-0.22120323474142303</v>
      </c>
      <c r="T2473" s="1">
        <f t="shared" si="572"/>
        <v>-0.41725283550082853</v>
      </c>
      <c r="U2473" s="1">
        <f t="shared" si="572"/>
        <v>1.6640262167400199</v>
      </c>
      <c r="V2473" s="1">
        <f t="shared" si="573"/>
        <v>0.17411823595666065</v>
      </c>
      <c r="W2473" s="7" t="str">
        <f t="shared" si="574"/>
        <v>Moderate Stress</v>
      </c>
      <c r="X2473" s="1">
        <v>3.32</v>
      </c>
      <c r="Y2473" s="1">
        <v>7.86</v>
      </c>
      <c r="Z2473" s="1">
        <v>75</v>
      </c>
      <c r="AA2473" s="1">
        <v>3717</v>
      </c>
      <c r="AB2473" s="1">
        <v>503</v>
      </c>
      <c r="AC2473" s="1">
        <v>1.18</v>
      </c>
      <c r="AD2473" s="1">
        <v>135.04</v>
      </c>
      <c r="AE2473" s="1">
        <v>41.78</v>
      </c>
      <c r="AF2473" s="1">
        <v>2055.71</v>
      </c>
      <c r="AG2473" s="1">
        <v>477.75</v>
      </c>
      <c r="AH2473" s="1">
        <v>4608</v>
      </c>
      <c r="AI2473" s="1">
        <v>4.67</v>
      </c>
      <c r="AJ2473" s="1">
        <v>33</v>
      </c>
      <c r="AK2473" s="1">
        <v>12.38</v>
      </c>
      <c r="AL2473" s="1">
        <v>5267</v>
      </c>
      <c r="AM2473" s="1">
        <f t="shared" si="577"/>
        <v>4142.1054593730105</v>
      </c>
    </row>
    <row r="2474" spans="1:39" x14ac:dyDescent="0.3">
      <c r="A2474" s="2">
        <v>38998</v>
      </c>
      <c r="B2474" s="1" t="s">
        <v>25</v>
      </c>
      <c r="C2474" s="1">
        <v>4966.13</v>
      </c>
      <c r="D2474" s="1">
        <v>4919.97</v>
      </c>
      <c r="E2474" s="5">
        <f t="shared" si="564"/>
        <v>-9.294964086723435E-3</v>
      </c>
      <c r="F2474" s="6">
        <f t="shared" si="565"/>
        <v>-46.159999999999854</v>
      </c>
      <c r="G2474" s="1">
        <v>5008.78</v>
      </c>
      <c r="H2474" s="1">
        <v>4890.17</v>
      </c>
      <c r="I2474" s="5">
        <f t="shared" si="566"/>
        <v>2.3883788785231088E-2</v>
      </c>
      <c r="J2474" s="5" t="str">
        <f t="shared" si="567"/>
        <v>Medium</v>
      </c>
      <c r="K2474" s="6">
        <f t="shared" si="568"/>
        <v>416</v>
      </c>
      <c r="L2474" s="5" t="str">
        <f t="shared" si="569"/>
        <v>Normal</v>
      </c>
      <c r="M2474" s="6">
        <f t="shared" si="576"/>
        <v>3525.477142857143</v>
      </c>
      <c r="N2474" s="1">
        <v>805284368</v>
      </c>
      <c r="O2474" s="5">
        <f t="shared" si="575"/>
        <v>5.5796616279968111E-2</v>
      </c>
      <c r="P2474" s="1">
        <v>-1.4</v>
      </c>
      <c r="Q2474" s="1">
        <v>8.6999999999999993</v>
      </c>
      <c r="R2474" s="1">
        <f t="shared" si="570"/>
        <v>-1.0559549924178024</v>
      </c>
      <c r="S2474" s="1">
        <f t="shared" si="571"/>
        <v>-0.19483429663239593</v>
      </c>
      <c r="T2474" s="1">
        <f t="shared" si="572"/>
        <v>-0.93505683169878218</v>
      </c>
      <c r="U2474" s="1">
        <f t="shared" si="572"/>
        <v>1.2379844901936412</v>
      </c>
      <c r="V2474" s="1">
        <f t="shared" si="573"/>
        <v>-0.23696540763883478</v>
      </c>
      <c r="W2474" s="7" t="str">
        <f t="shared" si="574"/>
        <v>Low Stress</v>
      </c>
      <c r="X2474" s="1">
        <v>11.77</v>
      </c>
      <c r="Y2474" s="1">
        <v>1.67</v>
      </c>
      <c r="Z2474" s="1">
        <v>71</v>
      </c>
      <c r="AA2474" s="1">
        <v>19219</v>
      </c>
      <c r="AB2474" s="1">
        <v>3853</v>
      </c>
      <c r="AC2474" s="1">
        <v>0.86</v>
      </c>
      <c r="AD2474" s="1">
        <v>90.01</v>
      </c>
      <c r="AE2474" s="1">
        <v>80.709999999999994</v>
      </c>
      <c r="AF2474" s="1">
        <v>2360.36</v>
      </c>
      <c r="AG2474" s="1">
        <v>434.82</v>
      </c>
      <c r="AH2474" s="1">
        <v>9219</v>
      </c>
      <c r="AI2474" s="1">
        <v>5.83</v>
      </c>
      <c r="AJ2474" s="1">
        <v>22</v>
      </c>
      <c r="AK2474" s="1">
        <v>74.099999999999994</v>
      </c>
      <c r="AL2474" s="1">
        <v>207</v>
      </c>
      <c r="AM2474" s="1">
        <f t="shared" si="577"/>
        <v>4183.120689800644</v>
      </c>
    </row>
    <row r="2475" spans="1:39" x14ac:dyDescent="0.3">
      <c r="A2475" s="2">
        <v>38999</v>
      </c>
      <c r="B2475" s="1" t="s">
        <v>26</v>
      </c>
      <c r="C2475" s="1">
        <v>1833.26</v>
      </c>
      <c r="D2475" s="1">
        <v>1870.34</v>
      </c>
      <c r="E2475" s="5">
        <f t="shared" si="564"/>
        <v>2.0226263595998346E-2</v>
      </c>
      <c r="F2475" s="6">
        <f t="shared" si="565"/>
        <v>37.079999999999927</v>
      </c>
      <c r="G2475" s="1">
        <v>1910.64</v>
      </c>
      <c r="H2475" s="1">
        <v>1820.73</v>
      </c>
      <c r="I2475" s="5">
        <f t="shared" si="566"/>
        <v>4.9043779933015549E-2</v>
      </c>
      <c r="J2475" s="5" t="str">
        <f t="shared" si="567"/>
        <v>Medium</v>
      </c>
      <c r="K2475" s="6">
        <f t="shared" si="568"/>
        <v>416</v>
      </c>
      <c r="L2475" s="5" t="str">
        <f t="shared" si="569"/>
        <v>Normal</v>
      </c>
      <c r="M2475" s="6">
        <f t="shared" si="576"/>
        <v>3425.19</v>
      </c>
      <c r="N2475" s="1">
        <v>820119028</v>
      </c>
      <c r="O2475" s="5">
        <f t="shared" si="575"/>
        <v>-0.61984727549151719</v>
      </c>
      <c r="P2475" s="1">
        <v>0.59</v>
      </c>
      <c r="Q2475" s="1">
        <v>4.66</v>
      </c>
      <c r="R2475" s="1">
        <f t="shared" si="570"/>
        <v>-1.1078424981073716</v>
      </c>
      <c r="S2475" s="1">
        <f t="shared" si="571"/>
        <v>-1.0568186966036768</v>
      </c>
      <c r="T2475" s="1">
        <f t="shared" si="572"/>
        <v>-0.4708991954672832</v>
      </c>
      <c r="U2475" s="1">
        <f t="shared" si="572"/>
        <v>-0.1500869414574636</v>
      </c>
      <c r="V2475" s="1">
        <f t="shared" si="573"/>
        <v>-0.6964118329089487</v>
      </c>
      <c r="W2475" s="7" t="str">
        <f t="shared" si="574"/>
        <v>Low Stress</v>
      </c>
      <c r="X2475" s="1">
        <v>6.06</v>
      </c>
      <c r="Y2475" s="1">
        <v>2.95</v>
      </c>
      <c r="Z2475" s="1">
        <v>83</v>
      </c>
      <c r="AA2475" s="1">
        <v>21560</v>
      </c>
      <c r="AB2475" s="1">
        <v>3290</v>
      </c>
      <c r="AC2475" s="1">
        <v>1.36</v>
      </c>
      <c r="AD2475" s="1">
        <v>137.32</v>
      </c>
      <c r="AE2475" s="1">
        <v>41.72</v>
      </c>
      <c r="AF2475" s="1">
        <v>1426.46</v>
      </c>
      <c r="AG2475" s="1">
        <v>362</v>
      </c>
      <c r="AH2475" s="1">
        <v>1950</v>
      </c>
      <c r="AI2475" s="1">
        <v>8.24</v>
      </c>
      <c r="AJ2475" s="1">
        <v>7</v>
      </c>
      <c r="AK2475" s="1">
        <v>18.899999999999999</v>
      </c>
      <c r="AL2475" s="1">
        <v>6970</v>
      </c>
      <c r="AM2475" s="1">
        <f t="shared" si="577"/>
        <v>4147.0716352436039</v>
      </c>
    </row>
    <row r="2476" spans="1:39" x14ac:dyDescent="0.3">
      <c r="A2476" s="2">
        <v>39000</v>
      </c>
      <c r="B2476" s="1" t="s">
        <v>25</v>
      </c>
      <c r="C2476" s="1">
        <v>2421.7600000000002</v>
      </c>
      <c r="D2476" s="1">
        <v>2423.0300000000002</v>
      </c>
      <c r="E2476" s="5">
        <f t="shared" si="564"/>
        <v>5.2441199788582759E-4</v>
      </c>
      <c r="F2476" s="6">
        <f t="shared" si="565"/>
        <v>1.2699999999999818</v>
      </c>
      <c r="G2476" s="1">
        <v>2429.64</v>
      </c>
      <c r="H2476" s="1">
        <v>2405.0700000000002</v>
      </c>
      <c r="I2476" s="5">
        <f t="shared" si="566"/>
        <v>1.0145514006342374E-2</v>
      </c>
      <c r="J2476" s="5" t="str">
        <f t="shared" si="567"/>
        <v>Low</v>
      </c>
      <c r="K2476" s="6">
        <f t="shared" si="568"/>
        <v>416</v>
      </c>
      <c r="L2476" s="5" t="str">
        <f t="shared" si="569"/>
        <v>Normal</v>
      </c>
      <c r="M2476" s="6">
        <f t="shared" si="576"/>
        <v>3547.6657142857143</v>
      </c>
      <c r="N2476" s="1">
        <v>371517536</v>
      </c>
      <c r="O2476" s="5">
        <f t="shared" si="575"/>
        <v>0.29550242201952603</v>
      </c>
      <c r="P2476" s="1">
        <v>-3.33</v>
      </c>
      <c r="Q2476" s="1">
        <v>6.66</v>
      </c>
      <c r="R2476" s="1">
        <f t="shared" si="570"/>
        <v>0.46124047841512861</v>
      </c>
      <c r="S2476" s="1">
        <f t="shared" si="571"/>
        <v>0.11098163339591649</v>
      </c>
      <c r="T2476" s="1">
        <f t="shared" si="572"/>
        <v>-1.3852197653303366</v>
      </c>
      <c r="U2476" s="1">
        <f t="shared" si="572"/>
        <v>0.53707713361734088</v>
      </c>
      <c r="V2476" s="1">
        <f t="shared" si="573"/>
        <v>-6.8980129975487664E-2</v>
      </c>
      <c r="W2476" s="7" t="str">
        <f t="shared" si="574"/>
        <v>Low Stress</v>
      </c>
      <c r="X2476" s="1">
        <v>11.32</v>
      </c>
      <c r="Y2476" s="1">
        <v>9.4700000000000006</v>
      </c>
      <c r="Z2476" s="1">
        <v>62</v>
      </c>
      <c r="AA2476" s="1">
        <v>28073</v>
      </c>
      <c r="AB2476" s="1">
        <v>795</v>
      </c>
      <c r="AC2476" s="1">
        <v>1.45</v>
      </c>
      <c r="AD2476" s="1">
        <v>87.53</v>
      </c>
      <c r="AE2476" s="1">
        <v>41.69</v>
      </c>
      <c r="AF2476" s="1">
        <v>905.1</v>
      </c>
      <c r="AG2476" s="1">
        <v>499.54</v>
      </c>
      <c r="AH2476" s="1">
        <v>6993</v>
      </c>
      <c r="AI2476" s="1">
        <v>1.5</v>
      </c>
      <c r="AJ2476" s="1">
        <v>49</v>
      </c>
      <c r="AK2476" s="1">
        <v>58.06</v>
      </c>
      <c r="AL2476" s="1">
        <v>9664</v>
      </c>
      <c r="AM2476" s="1">
        <f t="shared" si="577"/>
        <v>4169.0910972887232</v>
      </c>
    </row>
    <row r="2477" spans="1:39" x14ac:dyDescent="0.3">
      <c r="A2477" s="2">
        <v>39001</v>
      </c>
      <c r="B2477" s="1" t="s">
        <v>26</v>
      </c>
      <c r="C2477" s="1">
        <v>3676.88</v>
      </c>
      <c r="D2477" s="1">
        <v>3666.71</v>
      </c>
      <c r="E2477" s="5">
        <f t="shared" si="564"/>
        <v>-2.7659319858140794E-3</v>
      </c>
      <c r="F2477" s="6">
        <f t="shared" si="565"/>
        <v>-10.170000000000073</v>
      </c>
      <c r="G2477" s="1">
        <v>3712.58</v>
      </c>
      <c r="H2477" s="1">
        <v>3643.15</v>
      </c>
      <c r="I2477" s="5">
        <f t="shared" si="566"/>
        <v>1.8882857205021603E-2</v>
      </c>
      <c r="J2477" s="5" t="str">
        <f t="shared" si="567"/>
        <v>Low</v>
      </c>
      <c r="K2477" s="6">
        <f t="shared" si="568"/>
        <v>416</v>
      </c>
      <c r="L2477" s="5" t="str">
        <f t="shared" si="569"/>
        <v>Normal</v>
      </c>
      <c r="M2477" s="6">
        <f t="shared" si="576"/>
        <v>3835.7628571428572</v>
      </c>
      <c r="N2477" s="1">
        <v>700481430</v>
      </c>
      <c r="O2477" s="5">
        <f t="shared" si="575"/>
        <v>0.51327470151009258</v>
      </c>
      <c r="P2477" s="1">
        <v>9.57</v>
      </c>
      <c r="Q2477" s="1">
        <v>6.71</v>
      </c>
      <c r="R2477" s="1">
        <f t="shared" si="570"/>
        <v>-0.68938352790438728</v>
      </c>
      <c r="S2477" s="1">
        <f t="shared" si="571"/>
        <v>0.3888148380666146</v>
      </c>
      <c r="T2477" s="1">
        <f t="shared" si="572"/>
        <v>1.6236412936577733</v>
      </c>
      <c r="U2477" s="1">
        <f t="shared" si="572"/>
        <v>0.55425623549421099</v>
      </c>
      <c r="V2477" s="1">
        <f t="shared" si="573"/>
        <v>0.46933220982855295</v>
      </c>
      <c r="W2477" s="7" t="str">
        <f t="shared" si="574"/>
        <v>Moderate Stress</v>
      </c>
      <c r="X2477" s="1">
        <v>4.5999999999999996</v>
      </c>
      <c r="Y2477" s="1">
        <v>8.33</v>
      </c>
      <c r="Z2477" s="1">
        <v>104</v>
      </c>
      <c r="AA2477" s="1">
        <v>23279</v>
      </c>
      <c r="AB2477" s="1">
        <v>1007</v>
      </c>
      <c r="AC2477" s="1">
        <v>1.07</v>
      </c>
      <c r="AD2477" s="1">
        <v>113.64</v>
      </c>
      <c r="AE2477" s="1">
        <v>102.47</v>
      </c>
      <c r="AF2477" s="1">
        <v>1065.24</v>
      </c>
      <c r="AG2477" s="1">
        <v>197.3</v>
      </c>
      <c r="AH2477" s="1">
        <v>544</v>
      </c>
      <c r="AI2477" s="1">
        <v>6.09</v>
      </c>
      <c r="AJ2477" s="1">
        <v>23</v>
      </c>
      <c r="AK2477" s="1">
        <v>53.31</v>
      </c>
      <c r="AL2477" s="1">
        <v>3716</v>
      </c>
      <c r="AM2477" s="1">
        <f t="shared" si="577"/>
        <v>4223.7273102543722</v>
      </c>
    </row>
    <row r="2478" spans="1:39" x14ac:dyDescent="0.3">
      <c r="A2478" s="2">
        <v>39002</v>
      </c>
      <c r="B2478" s="1" t="s">
        <v>26</v>
      </c>
      <c r="C2478" s="1">
        <v>2935.21</v>
      </c>
      <c r="D2478" s="1">
        <v>2934.93</v>
      </c>
      <c r="E2478" s="5">
        <f t="shared" si="564"/>
        <v>-9.5393515285175531E-5</v>
      </c>
      <c r="F2478" s="6">
        <f t="shared" si="565"/>
        <v>-0.28000000000020009</v>
      </c>
      <c r="G2478" s="1">
        <v>2956.98</v>
      </c>
      <c r="H2478" s="1">
        <v>2933.59</v>
      </c>
      <c r="I2478" s="5">
        <f t="shared" si="566"/>
        <v>7.9687654375666037E-3</v>
      </c>
      <c r="J2478" s="5" t="str">
        <f t="shared" si="567"/>
        <v>Low</v>
      </c>
      <c r="K2478" s="6">
        <f t="shared" si="568"/>
        <v>416</v>
      </c>
      <c r="L2478" s="5" t="str">
        <f t="shared" si="569"/>
        <v>Normal</v>
      </c>
      <c r="M2478" s="6">
        <f t="shared" si="576"/>
        <v>3568.1085714285714</v>
      </c>
      <c r="N2478" s="1">
        <v>856528264</v>
      </c>
      <c r="O2478" s="5">
        <f t="shared" si="575"/>
        <v>-0.199574005034486</v>
      </c>
      <c r="P2478" s="1">
        <v>3.61</v>
      </c>
      <c r="Q2478" s="1">
        <v>1.94</v>
      </c>
      <c r="R2478" s="1">
        <f t="shared" si="570"/>
        <v>-1.2351918569806368</v>
      </c>
      <c r="S2478" s="1">
        <f t="shared" si="571"/>
        <v>-0.52063535021238339</v>
      </c>
      <c r="T2478" s="1">
        <f t="shared" si="572"/>
        <v>0.23350083539659994</v>
      </c>
      <c r="U2478" s="1">
        <f t="shared" si="572"/>
        <v>-1.0846300835591978</v>
      </c>
      <c r="V2478" s="1">
        <f t="shared" si="573"/>
        <v>-0.65173911383890448</v>
      </c>
      <c r="W2478" s="7" t="str">
        <f t="shared" si="574"/>
        <v>Low Stress</v>
      </c>
      <c r="X2478" s="1">
        <v>7.98</v>
      </c>
      <c r="Y2478" s="1">
        <v>7.93</v>
      </c>
      <c r="Z2478" s="1">
        <v>57</v>
      </c>
      <c r="AA2478" s="1">
        <v>24213</v>
      </c>
      <c r="AB2478" s="1">
        <v>3947</v>
      </c>
      <c r="AC2478" s="1">
        <v>1.32</v>
      </c>
      <c r="AD2478" s="1">
        <v>106.92</v>
      </c>
      <c r="AE2478" s="1">
        <v>126.47</v>
      </c>
      <c r="AF2478" s="1">
        <v>974.05</v>
      </c>
      <c r="AG2478" s="1">
        <v>467.65</v>
      </c>
      <c r="AH2478" s="1">
        <v>1954</v>
      </c>
      <c r="AI2478" s="1">
        <v>7.0000000000000007E-2</v>
      </c>
      <c r="AJ2478" s="1">
        <v>27</v>
      </c>
      <c r="AK2478" s="1">
        <v>56.04</v>
      </c>
      <c r="AL2478" s="1">
        <v>2682</v>
      </c>
      <c r="AM2478" s="1">
        <f t="shared" si="577"/>
        <v>4205.2554477800231</v>
      </c>
    </row>
    <row r="2479" spans="1:39" x14ac:dyDescent="0.3">
      <c r="A2479" s="2">
        <v>39003</v>
      </c>
      <c r="B2479" s="1" t="s">
        <v>26</v>
      </c>
      <c r="C2479" s="1">
        <v>2673.56</v>
      </c>
      <c r="D2479" s="1">
        <v>2690.3</v>
      </c>
      <c r="E2479" s="5">
        <f t="shared" si="564"/>
        <v>6.261314502012387E-3</v>
      </c>
      <c r="F2479" s="6">
        <f t="shared" si="565"/>
        <v>16.740000000000236</v>
      </c>
      <c r="G2479" s="1">
        <v>2705.03</v>
      </c>
      <c r="H2479" s="1">
        <v>2668.96</v>
      </c>
      <c r="I2479" s="5">
        <f t="shared" si="566"/>
        <v>1.3491374796152009E-2</v>
      </c>
      <c r="J2479" s="5" t="str">
        <f t="shared" si="567"/>
        <v>Low</v>
      </c>
      <c r="K2479" s="6">
        <f t="shared" si="568"/>
        <v>416</v>
      </c>
      <c r="L2479" s="5" t="str">
        <f t="shared" si="569"/>
        <v>Normal</v>
      </c>
      <c r="M2479" s="6">
        <f t="shared" si="576"/>
        <v>3309.32</v>
      </c>
      <c r="N2479" s="1">
        <v>929204805</v>
      </c>
      <c r="O2479" s="5">
        <f t="shared" si="575"/>
        <v>-8.335122132384748E-2</v>
      </c>
      <c r="P2479" s="1">
        <v>-3.08</v>
      </c>
      <c r="Q2479" s="1">
        <v>2</v>
      </c>
      <c r="R2479" s="1">
        <f t="shared" si="570"/>
        <v>-1.4893941396507968</v>
      </c>
      <c r="S2479" s="1">
        <f t="shared" si="571"/>
        <v>-0.37235868006128242</v>
      </c>
      <c r="T2479" s="1">
        <f t="shared" si="572"/>
        <v>-1.3269085044972337</v>
      </c>
      <c r="U2479" s="1">
        <f t="shared" si="572"/>
        <v>-1.0640151613069535</v>
      </c>
      <c r="V2479" s="1">
        <f t="shared" si="573"/>
        <v>-1.0631691213790666</v>
      </c>
      <c r="W2479" s="7" t="str">
        <f t="shared" si="574"/>
        <v>Low Stress</v>
      </c>
      <c r="X2479" s="1">
        <v>5.45</v>
      </c>
      <c r="Y2479" s="1">
        <v>8.7100000000000009</v>
      </c>
      <c r="Z2479" s="1">
        <v>111</v>
      </c>
      <c r="AA2479" s="1">
        <v>13714</v>
      </c>
      <c r="AB2479" s="1">
        <v>3264</v>
      </c>
      <c r="AC2479" s="1">
        <v>1.18</v>
      </c>
      <c r="AD2479" s="1">
        <v>122.11</v>
      </c>
      <c r="AE2479" s="1">
        <v>106.01</v>
      </c>
      <c r="AF2479" s="1">
        <v>1806.98</v>
      </c>
      <c r="AG2479" s="1">
        <v>221.83</v>
      </c>
      <c r="AH2479" s="1">
        <v>1789</v>
      </c>
      <c r="AI2479" s="1">
        <v>8.23</v>
      </c>
      <c r="AJ2479" s="1">
        <v>44</v>
      </c>
      <c r="AK2479" s="1">
        <v>65.010000000000005</v>
      </c>
      <c r="AL2479" s="1">
        <v>12966</v>
      </c>
      <c r="AM2479" s="1">
        <f t="shared" si="577"/>
        <v>4179.0036078926905</v>
      </c>
    </row>
    <row r="2480" spans="1:39" x14ac:dyDescent="0.3">
      <c r="A2480" s="2">
        <v>39004</v>
      </c>
      <c r="B2480" s="1" t="s">
        <v>24</v>
      </c>
      <c r="C2480" s="1">
        <v>2431.2399999999998</v>
      </c>
      <c r="D2480" s="1">
        <v>2382.52</v>
      </c>
      <c r="E2480" s="5">
        <f t="shared" si="564"/>
        <v>-2.003915697339621E-2</v>
      </c>
      <c r="F2480" s="6">
        <f t="shared" si="565"/>
        <v>-48.7199999999998</v>
      </c>
      <c r="G2480" s="1">
        <v>2433.7399999999998</v>
      </c>
      <c r="H2480" s="1">
        <v>2348.2199999999998</v>
      </c>
      <c r="I2480" s="5">
        <f t="shared" si="566"/>
        <v>3.5175466017340944E-2</v>
      </c>
      <c r="J2480" s="5" t="str">
        <f t="shared" si="567"/>
        <v>Medium</v>
      </c>
      <c r="K2480" s="6">
        <f t="shared" si="568"/>
        <v>416</v>
      </c>
      <c r="L2480" s="5" t="str">
        <f t="shared" si="569"/>
        <v>Normal</v>
      </c>
      <c r="M2480" s="6">
        <f t="shared" si="576"/>
        <v>2983.9714285714285</v>
      </c>
      <c r="N2480" s="1">
        <v>109129213</v>
      </c>
      <c r="O2480" s="5">
        <f t="shared" si="575"/>
        <v>-0.11440359811173481</v>
      </c>
      <c r="P2480" s="1">
        <v>0.28999999999999998</v>
      </c>
      <c r="Q2480" s="1">
        <v>4.7</v>
      </c>
      <c r="R2480" s="1">
        <f t="shared" si="570"/>
        <v>1.3790016945494414</v>
      </c>
      <c r="S2480" s="1">
        <f t="shared" si="571"/>
        <v>-0.41197520690208478</v>
      </c>
      <c r="T2480" s="1">
        <f t="shared" si="572"/>
        <v>-0.54087270846700664</v>
      </c>
      <c r="U2480" s="1">
        <f t="shared" si="572"/>
        <v>-0.13634365995596748</v>
      </c>
      <c r="V2480" s="1">
        <f t="shared" si="573"/>
        <v>7.2452529806095636E-2</v>
      </c>
      <c r="W2480" s="7" t="str">
        <f t="shared" si="574"/>
        <v>Moderate Stress</v>
      </c>
      <c r="X2480" s="1">
        <v>7.87</v>
      </c>
      <c r="Y2480" s="1">
        <v>7.62</v>
      </c>
      <c r="Z2480" s="1">
        <v>71</v>
      </c>
      <c r="AA2480" s="1">
        <v>19041</v>
      </c>
      <c r="AB2480" s="1">
        <v>2026</v>
      </c>
      <c r="AC2480" s="1">
        <v>0.97</v>
      </c>
      <c r="AD2480" s="1">
        <v>116.31</v>
      </c>
      <c r="AE2480" s="1">
        <v>33.19</v>
      </c>
      <c r="AF2480" s="1">
        <v>1279.9100000000001</v>
      </c>
      <c r="AG2480" s="1">
        <v>338.64</v>
      </c>
      <c r="AH2480" s="1">
        <v>816</v>
      </c>
      <c r="AI2480" s="1">
        <v>2.35</v>
      </c>
      <c r="AJ2480" s="1">
        <v>2</v>
      </c>
      <c r="AK2480" s="1">
        <v>85.1</v>
      </c>
      <c r="AL2480" s="1">
        <v>2819</v>
      </c>
      <c r="AM2480" s="1">
        <f t="shared" si="577"/>
        <v>4189.1415317683413</v>
      </c>
    </row>
    <row r="2481" spans="1:39" x14ac:dyDescent="0.3">
      <c r="A2481" s="2">
        <v>39005</v>
      </c>
      <c r="B2481" s="1" t="s">
        <v>25</v>
      </c>
      <c r="C2481" s="1">
        <v>3375.12</v>
      </c>
      <c r="D2481" s="1">
        <v>3412.28</v>
      </c>
      <c r="E2481" s="5">
        <f t="shared" si="564"/>
        <v>1.1009978904453859E-2</v>
      </c>
      <c r="F2481" s="6">
        <f t="shared" si="565"/>
        <v>37.160000000000309</v>
      </c>
      <c r="G2481" s="1">
        <v>3436.64</v>
      </c>
      <c r="H2481" s="1">
        <v>3353.67</v>
      </c>
      <c r="I2481" s="5">
        <f t="shared" si="566"/>
        <v>2.4582829647538398E-2</v>
      </c>
      <c r="J2481" s="5" t="str">
        <f t="shared" si="567"/>
        <v>Medium</v>
      </c>
      <c r="K2481" s="6">
        <f t="shared" si="568"/>
        <v>416</v>
      </c>
      <c r="L2481" s="5" t="str">
        <f t="shared" si="569"/>
        <v>Normal</v>
      </c>
      <c r="M2481" s="6">
        <f t="shared" si="576"/>
        <v>2768.5871428571431</v>
      </c>
      <c r="N2481" s="1">
        <v>325600001</v>
      </c>
      <c r="O2481" s="5">
        <f t="shared" si="575"/>
        <v>0.43221462988768206</v>
      </c>
      <c r="P2481" s="1">
        <v>3.21</v>
      </c>
      <c r="Q2481" s="1">
        <v>9.1199999999999992</v>
      </c>
      <c r="R2481" s="1">
        <f t="shared" si="570"/>
        <v>0.62184721686167854</v>
      </c>
      <c r="S2481" s="1">
        <f t="shared" si="571"/>
        <v>0.28539864789597263</v>
      </c>
      <c r="T2481" s="1">
        <f t="shared" si="572"/>
        <v>0.1402028180636353</v>
      </c>
      <c r="U2481" s="1">
        <f t="shared" si="572"/>
        <v>1.3822889459593501</v>
      </c>
      <c r="V2481" s="1">
        <f t="shared" si="573"/>
        <v>0.60743440719515918</v>
      </c>
      <c r="W2481" s="7" t="str">
        <f t="shared" si="574"/>
        <v>Moderate Stress</v>
      </c>
      <c r="X2481" s="1">
        <v>12</v>
      </c>
      <c r="Y2481" s="1">
        <v>1.65</v>
      </c>
      <c r="Z2481" s="1">
        <v>105</v>
      </c>
      <c r="AA2481" s="1">
        <v>14676</v>
      </c>
      <c r="AB2481" s="1">
        <v>220</v>
      </c>
      <c r="AC2481" s="1">
        <v>0.85</v>
      </c>
      <c r="AD2481" s="1">
        <v>121.9</v>
      </c>
      <c r="AE2481" s="1">
        <v>136.4</v>
      </c>
      <c r="AF2481" s="1">
        <v>2325.66</v>
      </c>
      <c r="AG2481" s="1">
        <v>273.75</v>
      </c>
      <c r="AH2481" s="1">
        <v>5487</v>
      </c>
      <c r="AI2481" s="1">
        <v>7.21</v>
      </c>
      <c r="AJ2481" s="1">
        <v>12</v>
      </c>
      <c r="AK2481" s="1">
        <v>27.25</v>
      </c>
      <c r="AL2481" s="1">
        <v>3610</v>
      </c>
      <c r="AM2481" s="1">
        <f t="shared" si="577"/>
        <v>4178.841384157522</v>
      </c>
    </row>
    <row r="2482" spans="1:39" x14ac:dyDescent="0.3">
      <c r="A2482" s="2">
        <v>39006</v>
      </c>
      <c r="B2482" s="1" t="s">
        <v>25</v>
      </c>
      <c r="C2482" s="1">
        <v>3302.37</v>
      </c>
      <c r="D2482" s="1">
        <v>3297.04</v>
      </c>
      <c r="E2482" s="5">
        <f t="shared" si="564"/>
        <v>-1.6139923751729598E-3</v>
      </c>
      <c r="F2482" s="6">
        <f t="shared" si="565"/>
        <v>-5.3299999999999272</v>
      </c>
      <c r="G2482" s="1">
        <v>3320.14</v>
      </c>
      <c r="H2482" s="1">
        <v>3253.8</v>
      </c>
      <c r="I2482" s="5">
        <f t="shared" si="566"/>
        <v>2.008860303357882E-2</v>
      </c>
      <c r="J2482" s="5" t="str">
        <f t="shared" si="567"/>
        <v>Medium</v>
      </c>
      <c r="K2482" s="6">
        <f t="shared" si="568"/>
        <v>416</v>
      </c>
      <c r="L2482" s="5" t="str">
        <f t="shared" si="569"/>
        <v>Normal</v>
      </c>
      <c r="M2482" s="6">
        <f t="shared" si="576"/>
        <v>2972.4014285714288</v>
      </c>
      <c r="N2482" s="1">
        <v>364946725</v>
      </c>
      <c r="O2482" s="5">
        <f t="shared" si="575"/>
        <v>-3.3772140621519987E-2</v>
      </c>
      <c r="P2482" s="1">
        <v>2.99</v>
      </c>
      <c r="Q2482" s="1">
        <v>0.1</v>
      </c>
      <c r="R2482" s="1">
        <f t="shared" si="570"/>
        <v>0.48422334375532411</v>
      </c>
      <c r="S2482" s="1">
        <f t="shared" si="571"/>
        <v>-0.30910584132359764</v>
      </c>
      <c r="T2482" s="1">
        <f t="shared" si="572"/>
        <v>8.8888908530504809E-2</v>
      </c>
      <c r="U2482" s="1">
        <f t="shared" si="572"/>
        <v>-1.716821032628018</v>
      </c>
      <c r="V2482" s="1">
        <f t="shared" si="573"/>
        <v>-0.36320365541644667</v>
      </c>
      <c r="W2482" s="7" t="str">
        <f t="shared" si="574"/>
        <v>Low Stress</v>
      </c>
      <c r="X2482" s="1">
        <v>11.91</v>
      </c>
      <c r="Y2482" s="1">
        <v>5.41</v>
      </c>
      <c r="Z2482" s="1">
        <v>70</v>
      </c>
      <c r="AA2482" s="1">
        <v>19575</v>
      </c>
      <c r="AB2482" s="1">
        <v>2965</v>
      </c>
      <c r="AC2482" s="1">
        <v>0.97</v>
      </c>
      <c r="AD2482" s="1">
        <v>80.069999999999993</v>
      </c>
      <c r="AE2482" s="1">
        <v>139.96</v>
      </c>
      <c r="AF2482" s="1">
        <v>1075.8800000000001</v>
      </c>
      <c r="AG2482" s="1">
        <v>277.29000000000002</v>
      </c>
      <c r="AH2482" s="1">
        <v>7801</v>
      </c>
      <c r="AI2482" s="1">
        <v>6.02</v>
      </c>
      <c r="AJ2482" s="1">
        <v>38</v>
      </c>
      <c r="AK2482" s="1">
        <v>55.57</v>
      </c>
      <c r="AL2482" s="1">
        <v>8806</v>
      </c>
      <c r="AM2482" s="1">
        <f t="shared" si="577"/>
        <v>4205.5622507234066</v>
      </c>
    </row>
    <row r="2483" spans="1:39" x14ac:dyDescent="0.3">
      <c r="A2483" s="2">
        <v>39007</v>
      </c>
      <c r="B2483" s="1" t="s">
        <v>26</v>
      </c>
      <c r="C2483" s="1">
        <v>1645.83</v>
      </c>
      <c r="D2483" s="1">
        <v>1630.13</v>
      </c>
      <c r="E2483" s="5">
        <f t="shared" si="564"/>
        <v>-9.5392598263489056E-3</v>
      </c>
      <c r="F2483" s="6">
        <f t="shared" si="565"/>
        <v>-15.699999999999818</v>
      </c>
      <c r="G2483" s="1">
        <v>1658.41</v>
      </c>
      <c r="H2483" s="1">
        <v>1595.4</v>
      </c>
      <c r="I2483" s="5">
        <f t="shared" si="566"/>
        <v>3.8284634500525563E-2</v>
      </c>
      <c r="J2483" s="5" t="str">
        <f t="shared" si="567"/>
        <v>Medium</v>
      </c>
      <c r="K2483" s="6">
        <f t="shared" si="568"/>
        <v>416</v>
      </c>
      <c r="L2483" s="5" t="str">
        <f t="shared" si="569"/>
        <v>Normal</v>
      </c>
      <c r="M2483" s="6">
        <f t="shared" si="576"/>
        <v>2859.13</v>
      </c>
      <c r="N2483" s="1">
        <v>67706568</v>
      </c>
      <c r="O2483" s="5">
        <f t="shared" si="575"/>
        <v>-0.50557773032780917</v>
      </c>
      <c r="P2483" s="1">
        <v>-4.47</v>
      </c>
      <c r="Q2483" s="1">
        <v>7.83</v>
      </c>
      <c r="R2483" s="1">
        <f t="shared" si="570"/>
        <v>1.5238865606747527</v>
      </c>
      <c r="S2483" s="1">
        <f t="shared" si="571"/>
        <v>-0.91103396218585431</v>
      </c>
      <c r="T2483" s="1">
        <f t="shared" si="572"/>
        <v>-1.6511191147292859</v>
      </c>
      <c r="U2483" s="1">
        <f t="shared" si="572"/>
        <v>0.93906811753610153</v>
      </c>
      <c r="V2483" s="1">
        <f t="shared" si="573"/>
        <v>-2.4799599676071482E-2</v>
      </c>
      <c r="W2483" s="7" t="str">
        <f t="shared" si="574"/>
        <v>Low Stress</v>
      </c>
      <c r="X2483" s="1">
        <v>8.7100000000000009</v>
      </c>
      <c r="Y2483" s="1">
        <v>4.72</v>
      </c>
      <c r="Z2483" s="1">
        <v>98</v>
      </c>
      <c r="AA2483" s="1">
        <v>23425</v>
      </c>
      <c r="AB2483" s="1">
        <v>3831</v>
      </c>
      <c r="AC2483" s="1">
        <v>1.22</v>
      </c>
      <c r="AD2483" s="1">
        <v>88.93</v>
      </c>
      <c r="AE2483" s="1">
        <v>56.53</v>
      </c>
      <c r="AF2483" s="1">
        <v>2381.27</v>
      </c>
      <c r="AG2483" s="1">
        <v>405</v>
      </c>
      <c r="AH2483" s="1">
        <v>9260</v>
      </c>
      <c r="AI2483" s="1">
        <v>0.5</v>
      </c>
      <c r="AJ2483" s="1">
        <v>32</v>
      </c>
      <c r="AK2483" s="1">
        <v>33.729999999999997</v>
      </c>
      <c r="AL2483" s="1">
        <v>5103</v>
      </c>
      <c r="AM2483" s="1">
        <f t="shared" si="577"/>
        <v>4229.3019884683426</v>
      </c>
    </row>
    <row r="2484" spans="1:39" x14ac:dyDescent="0.3">
      <c r="A2484" s="2">
        <v>39008</v>
      </c>
      <c r="B2484" s="1" t="s">
        <v>26</v>
      </c>
      <c r="C2484" s="1">
        <v>2886.96</v>
      </c>
      <c r="D2484" s="1">
        <v>2850.78</v>
      </c>
      <c r="E2484" s="5">
        <f t="shared" si="564"/>
        <v>-1.2532213816609803E-2</v>
      </c>
      <c r="F2484" s="6">
        <f t="shared" si="565"/>
        <v>-36.179999999999836</v>
      </c>
      <c r="G2484" s="1">
        <v>2921.69</v>
      </c>
      <c r="H2484" s="1">
        <v>2850.37</v>
      </c>
      <c r="I2484" s="5">
        <f t="shared" si="566"/>
        <v>2.4704187103389088E-2</v>
      </c>
      <c r="J2484" s="5" t="str">
        <f t="shared" si="567"/>
        <v>Medium</v>
      </c>
      <c r="K2484" s="6">
        <f t="shared" si="568"/>
        <v>416</v>
      </c>
      <c r="L2484" s="5" t="str">
        <f t="shared" si="569"/>
        <v>Normal</v>
      </c>
      <c r="M2484" s="6">
        <f t="shared" si="576"/>
        <v>2742.5685714285714</v>
      </c>
      <c r="N2484" s="1">
        <v>143307138</v>
      </c>
      <c r="O2484" s="5">
        <f t="shared" si="575"/>
        <v>0.74880531000595041</v>
      </c>
      <c r="P2484" s="1">
        <v>9.26</v>
      </c>
      <c r="Q2484" s="1">
        <v>0.57999999999999996</v>
      </c>
      <c r="R2484" s="1">
        <f t="shared" si="570"/>
        <v>1.2594568396019623</v>
      </c>
      <c r="S2484" s="1">
        <f t="shared" si="571"/>
        <v>0.68930406428733937</v>
      </c>
      <c r="T2484" s="1">
        <f t="shared" si="572"/>
        <v>1.5513353302247257</v>
      </c>
      <c r="U2484" s="1">
        <f t="shared" si="572"/>
        <v>-1.5519016546100648</v>
      </c>
      <c r="V2484" s="1">
        <f t="shared" si="573"/>
        <v>0.48704864487599064</v>
      </c>
      <c r="W2484" s="7" t="str">
        <f t="shared" si="574"/>
        <v>Moderate Stress</v>
      </c>
      <c r="X2484" s="1">
        <v>14.07</v>
      </c>
      <c r="Y2484" s="1">
        <v>3.46</v>
      </c>
      <c r="Z2484" s="1">
        <v>55</v>
      </c>
      <c r="AA2484" s="1">
        <v>20226</v>
      </c>
      <c r="AB2484" s="1">
        <v>4015</v>
      </c>
      <c r="AC2484" s="1">
        <v>0.83</v>
      </c>
      <c r="AD2484" s="1">
        <v>116.2</v>
      </c>
      <c r="AE2484" s="1">
        <v>91.9</v>
      </c>
      <c r="AF2484" s="1">
        <v>1365.66</v>
      </c>
      <c r="AG2484" s="1">
        <v>239.02</v>
      </c>
      <c r="AH2484" s="1">
        <v>4507</v>
      </c>
      <c r="AI2484" s="1">
        <v>1.83</v>
      </c>
      <c r="AJ2484" s="1">
        <v>49</v>
      </c>
      <c r="AK2484" s="1">
        <v>31.94</v>
      </c>
      <c r="AL2484" s="1">
        <v>14559</v>
      </c>
      <c r="AM2484" s="1">
        <f t="shared" si="577"/>
        <v>4226.4008215619515</v>
      </c>
    </row>
    <row r="2485" spans="1:39" x14ac:dyDescent="0.3">
      <c r="A2485" s="2">
        <v>39009</v>
      </c>
      <c r="B2485" s="1" t="s">
        <v>25</v>
      </c>
      <c r="C2485" s="1">
        <v>3213.89</v>
      </c>
      <c r="D2485" s="1">
        <v>3207.84</v>
      </c>
      <c r="E2485" s="5">
        <f t="shared" si="564"/>
        <v>-1.8824539732223964E-3</v>
      </c>
      <c r="F2485" s="6">
        <f t="shared" si="565"/>
        <v>-6.0499999999997272</v>
      </c>
      <c r="G2485" s="1">
        <v>3252.36</v>
      </c>
      <c r="H2485" s="1">
        <v>3177</v>
      </c>
      <c r="I2485" s="5">
        <f t="shared" si="566"/>
        <v>2.3448220069759738E-2</v>
      </c>
      <c r="J2485" s="5" t="str">
        <f t="shared" si="567"/>
        <v>Medium</v>
      </c>
      <c r="K2485" s="6">
        <f t="shared" si="568"/>
        <v>416</v>
      </c>
      <c r="L2485" s="5" t="str">
        <f t="shared" si="569"/>
        <v>Normal</v>
      </c>
      <c r="M2485" s="6">
        <f t="shared" si="576"/>
        <v>2781.5557142857142</v>
      </c>
      <c r="N2485" s="1">
        <v>71208399</v>
      </c>
      <c r="O2485" s="5">
        <f t="shared" si="575"/>
        <v>0.12524993159766798</v>
      </c>
      <c r="P2485" s="1">
        <v>-0.87</v>
      </c>
      <c r="Q2485" s="1">
        <v>4.78</v>
      </c>
      <c r="R2485" s="1">
        <f t="shared" si="570"/>
        <v>1.5116381319317675</v>
      </c>
      <c r="S2485" s="1">
        <f t="shared" si="571"/>
        <v>-0.10622597047233055</v>
      </c>
      <c r="T2485" s="1">
        <f t="shared" si="572"/>
        <v>-0.81143695873260413</v>
      </c>
      <c r="U2485" s="1">
        <f t="shared" si="572"/>
        <v>-0.10885709695297528</v>
      </c>
      <c r="V2485" s="1">
        <f t="shared" si="573"/>
        <v>0.1212795264434644</v>
      </c>
      <c r="W2485" s="7" t="str">
        <f t="shared" si="574"/>
        <v>Moderate Stress</v>
      </c>
      <c r="X2485" s="1">
        <v>5.43</v>
      </c>
      <c r="Y2485" s="1">
        <v>8.42</v>
      </c>
      <c r="Z2485" s="1">
        <v>84</v>
      </c>
      <c r="AA2485" s="1">
        <v>2055</v>
      </c>
      <c r="AB2485" s="1">
        <v>3691</v>
      </c>
      <c r="AC2485" s="1">
        <v>1.39</v>
      </c>
      <c r="AD2485" s="1">
        <v>96.08</v>
      </c>
      <c r="AE2485" s="1">
        <v>83.08</v>
      </c>
      <c r="AF2485" s="1">
        <v>2274.42</v>
      </c>
      <c r="AG2485" s="1">
        <v>303.01</v>
      </c>
      <c r="AH2485" s="1">
        <v>4201</v>
      </c>
      <c r="AI2485" s="1">
        <v>2.68</v>
      </c>
      <c r="AJ2485" s="1">
        <v>15</v>
      </c>
      <c r="AK2485" s="1">
        <v>2.14</v>
      </c>
      <c r="AL2485" s="1">
        <v>7579</v>
      </c>
      <c r="AM2485" s="1">
        <f t="shared" si="577"/>
        <v>4183.3832424887105</v>
      </c>
    </row>
    <row r="2486" spans="1:39" x14ac:dyDescent="0.3">
      <c r="A2486" s="2">
        <v>39010</v>
      </c>
      <c r="B2486" s="1" t="s">
        <v>26</v>
      </c>
      <c r="C2486" s="1">
        <v>3281.15</v>
      </c>
      <c r="D2486" s="1">
        <v>3280.78</v>
      </c>
      <c r="E2486" s="5">
        <f t="shared" si="564"/>
        <v>-1.1276534141989573E-4</v>
      </c>
      <c r="F2486" s="6">
        <f t="shared" si="565"/>
        <v>-0.36999999999989086</v>
      </c>
      <c r="G2486" s="1">
        <v>3293.39</v>
      </c>
      <c r="H2486" s="1">
        <v>3276.09</v>
      </c>
      <c r="I2486" s="5">
        <f t="shared" si="566"/>
        <v>5.2725416393641636E-3</v>
      </c>
      <c r="J2486" s="5" t="str">
        <f t="shared" si="567"/>
        <v>Low</v>
      </c>
      <c r="K2486" s="6">
        <f t="shared" si="568"/>
        <v>416</v>
      </c>
      <c r="L2486" s="5" t="str">
        <f t="shared" si="569"/>
        <v>Normal</v>
      </c>
      <c r="M2486" s="6">
        <f t="shared" si="576"/>
        <v>2865.9100000000003</v>
      </c>
      <c r="N2486" s="1">
        <v>79934488</v>
      </c>
      <c r="O2486" s="5">
        <f t="shared" si="575"/>
        <v>2.2738041797595906E-2</v>
      </c>
      <c r="P2486" s="1">
        <v>-4.76</v>
      </c>
      <c r="Q2486" s="1">
        <v>6.38</v>
      </c>
      <c r="R2486" s="1">
        <f t="shared" si="570"/>
        <v>1.4811167049064642</v>
      </c>
      <c r="S2486" s="1">
        <f t="shared" si="571"/>
        <v>-0.23701032432411279</v>
      </c>
      <c r="T2486" s="1">
        <f t="shared" si="572"/>
        <v>-1.7187601772956853</v>
      </c>
      <c r="U2486" s="1">
        <f t="shared" si="572"/>
        <v>0.44087416310686817</v>
      </c>
      <c r="V2486" s="1">
        <f t="shared" si="573"/>
        <v>-8.4449084016164494E-3</v>
      </c>
      <c r="W2486" s="7" t="str">
        <f t="shared" si="574"/>
        <v>Low Stress</v>
      </c>
      <c r="X2486" s="1">
        <v>5.12</v>
      </c>
      <c r="Y2486" s="1">
        <v>4.91</v>
      </c>
      <c r="Z2486" s="1">
        <v>76</v>
      </c>
      <c r="AA2486" s="1">
        <v>17159</v>
      </c>
      <c r="AB2486" s="1">
        <v>3676</v>
      </c>
      <c r="AC2486" s="1">
        <v>1.48</v>
      </c>
      <c r="AD2486" s="1">
        <v>85.34</v>
      </c>
      <c r="AE2486" s="1">
        <v>106.87</v>
      </c>
      <c r="AF2486" s="1">
        <v>2413.29</v>
      </c>
      <c r="AG2486" s="1">
        <v>184.69</v>
      </c>
      <c r="AH2486" s="1">
        <v>2695</v>
      </c>
      <c r="AI2486" s="1">
        <v>8.8699999999999992</v>
      </c>
      <c r="AJ2486" s="1">
        <v>10</v>
      </c>
      <c r="AK2486" s="1">
        <v>59.98</v>
      </c>
      <c r="AL2486" s="1">
        <v>1319</v>
      </c>
      <c r="AM2486" s="1">
        <f t="shared" si="577"/>
        <v>4191.457823168409</v>
      </c>
    </row>
    <row r="2487" spans="1:39" x14ac:dyDescent="0.3">
      <c r="A2487" s="2">
        <v>39011</v>
      </c>
      <c r="B2487" s="1" t="s">
        <v>25</v>
      </c>
      <c r="C2487" s="1">
        <v>1840.43</v>
      </c>
      <c r="D2487" s="1">
        <v>1830.79</v>
      </c>
      <c r="E2487" s="5">
        <f t="shared" si="564"/>
        <v>-5.2379063588401074E-3</v>
      </c>
      <c r="F2487" s="6">
        <f t="shared" si="565"/>
        <v>-9.6400000000001</v>
      </c>
      <c r="G2487" s="1">
        <v>1842.9</v>
      </c>
      <c r="H2487" s="1">
        <v>1791.74</v>
      </c>
      <c r="I2487" s="5">
        <f t="shared" si="566"/>
        <v>2.7797851589030868E-2</v>
      </c>
      <c r="J2487" s="5" t="str">
        <f t="shared" si="567"/>
        <v>Medium</v>
      </c>
      <c r="K2487" s="6">
        <f t="shared" si="568"/>
        <v>416</v>
      </c>
      <c r="L2487" s="5" t="str">
        <f t="shared" si="569"/>
        <v>Normal</v>
      </c>
      <c r="M2487" s="6">
        <f t="shared" si="576"/>
        <v>2787.0914285714289</v>
      </c>
      <c r="N2487" s="1">
        <v>782052119</v>
      </c>
      <c r="O2487" s="5">
        <f t="shared" si="575"/>
        <v>-0.44196502051341452</v>
      </c>
      <c r="P2487" s="1">
        <v>-3.85</v>
      </c>
      <c r="Q2487" s="1">
        <v>6.87</v>
      </c>
      <c r="R2487" s="1">
        <f t="shared" si="570"/>
        <v>-0.97469506113734228</v>
      </c>
      <c r="S2487" s="1">
        <f t="shared" si="571"/>
        <v>-0.82987706257097005</v>
      </c>
      <c r="T2487" s="1">
        <f t="shared" si="572"/>
        <v>-1.5065071878631908</v>
      </c>
      <c r="U2487" s="1">
        <f t="shared" si="572"/>
        <v>0.60922936150019535</v>
      </c>
      <c r="V2487" s="1">
        <f t="shared" si="573"/>
        <v>-0.675462487517827</v>
      </c>
      <c r="W2487" s="7" t="str">
        <f t="shared" si="574"/>
        <v>Low Stress</v>
      </c>
      <c r="X2487" s="1">
        <v>9.98</v>
      </c>
      <c r="Y2487" s="1">
        <v>1.07</v>
      </c>
      <c r="Z2487" s="1">
        <v>89</v>
      </c>
      <c r="AA2487" s="1">
        <v>19620</v>
      </c>
      <c r="AB2487" s="1">
        <v>4586</v>
      </c>
      <c r="AC2487" s="1">
        <v>0.86</v>
      </c>
      <c r="AD2487" s="1">
        <v>95.24</v>
      </c>
      <c r="AE2487" s="1">
        <v>147.13</v>
      </c>
      <c r="AF2487" s="1">
        <v>2476.8200000000002</v>
      </c>
      <c r="AG2487" s="1">
        <v>405.39</v>
      </c>
      <c r="AH2487" s="1">
        <v>8929</v>
      </c>
      <c r="AI2487" s="1">
        <v>4.8099999999999996</v>
      </c>
      <c r="AJ2487" s="1">
        <v>28</v>
      </c>
      <c r="AK2487" s="1">
        <v>97.25</v>
      </c>
      <c r="AL2487" s="1">
        <v>10884</v>
      </c>
      <c r="AM2487" s="1">
        <f t="shared" si="577"/>
        <v>4182.7779435402545</v>
      </c>
    </row>
    <row r="2488" spans="1:39" x14ac:dyDescent="0.3">
      <c r="A2488" s="2">
        <v>39012</v>
      </c>
      <c r="B2488" s="1" t="s">
        <v>24</v>
      </c>
      <c r="C2488" s="1">
        <v>3969.09</v>
      </c>
      <c r="D2488" s="1">
        <v>3986.96</v>
      </c>
      <c r="E2488" s="5">
        <f t="shared" si="564"/>
        <v>4.5022914572357617E-3</v>
      </c>
      <c r="F2488" s="6">
        <f t="shared" si="565"/>
        <v>17.869999999999891</v>
      </c>
      <c r="G2488" s="1">
        <v>4029.4</v>
      </c>
      <c r="H2488" s="1">
        <v>3919.51</v>
      </c>
      <c r="I2488" s="5">
        <f t="shared" si="566"/>
        <v>2.768644701934193E-2</v>
      </c>
      <c r="J2488" s="5" t="str">
        <f t="shared" si="567"/>
        <v>Medium</v>
      </c>
      <c r="K2488" s="6">
        <f t="shared" si="568"/>
        <v>416</v>
      </c>
      <c r="L2488" s="5" t="str">
        <f t="shared" si="569"/>
        <v>Normal</v>
      </c>
      <c r="M2488" s="6">
        <f t="shared" si="576"/>
        <v>2869.1885714285713</v>
      </c>
      <c r="N2488" s="1">
        <v>944382510</v>
      </c>
      <c r="O2488" s="5">
        <f t="shared" si="575"/>
        <v>1.1777265552029452</v>
      </c>
      <c r="P2488" s="1">
        <v>3.7</v>
      </c>
      <c r="Q2488" s="1">
        <v>0.57999999999999996</v>
      </c>
      <c r="R2488" s="1">
        <f t="shared" si="570"/>
        <v>-1.5424815211305276</v>
      </c>
      <c r="S2488" s="1">
        <f t="shared" si="571"/>
        <v>1.2365204702651695</v>
      </c>
      <c r="T2488" s="1">
        <f t="shared" si="572"/>
        <v>0.25449288929651703</v>
      </c>
      <c r="U2488" s="1">
        <f t="shared" si="572"/>
        <v>-1.5519016546100648</v>
      </c>
      <c r="V2488" s="1">
        <f t="shared" si="573"/>
        <v>-0.40084245404472646</v>
      </c>
      <c r="W2488" s="7" t="str">
        <f t="shared" si="574"/>
        <v>Low Stress</v>
      </c>
      <c r="X2488" s="1">
        <v>10.08</v>
      </c>
      <c r="Y2488" s="1">
        <v>3.11</v>
      </c>
      <c r="Z2488" s="1">
        <v>63</v>
      </c>
      <c r="AA2488" s="1">
        <v>28758</v>
      </c>
      <c r="AB2488" s="1">
        <v>2514</v>
      </c>
      <c r="AC2488" s="1">
        <v>0.97</v>
      </c>
      <c r="AD2488" s="1">
        <v>134.59</v>
      </c>
      <c r="AE2488" s="1">
        <v>148.22999999999999</v>
      </c>
      <c r="AF2488" s="1">
        <v>2166.11</v>
      </c>
      <c r="AG2488" s="1">
        <v>320.77</v>
      </c>
      <c r="AH2488" s="1">
        <v>5918</v>
      </c>
      <c r="AI2488" s="1">
        <v>9.14</v>
      </c>
      <c r="AJ2488" s="1">
        <v>24</v>
      </c>
      <c r="AK2488" s="1">
        <v>76.150000000000006</v>
      </c>
      <c r="AL2488" s="1">
        <v>5251</v>
      </c>
      <c r="AM2488" s="1">
        <f t="shared" si="577"/>
        <v>4182.416463961049</v>
      </c>
    </row>
    <row r="2489" spans="1:39" x14ac:dyDescent="0.3">
      <c r="A2489" s="2">
        <v>39013</v>
      </c>
      <c r="B2489" s="1" t="s">
        <v>26</v>
      </c>
      <c r="C2489" s="1">
        <v>1100.8</v>
      </c>
      <c r="D2489" s="1">
        <v>1092.8900000000001</v>
      </c>
      <c r="E2489" s="5">
        <f t="shared" si="564"/>
        <v>-7.1856831395347518E-3</v>
      </c>
      <c r="F2489" s="6">
        <f t="shared" si="565"/>
        <v>-7.9099999999998545</v>
      </c>
      <c r="G2489" s="1">
        <v>1101.3</v>
      </c>
      <c r="H2489" s="1">
        <v>1066.33</v>
      </c>
      <c r="I2489" s="5">
        <f t="shared" si="566"/>
        <v>3.1767805232558163E-2</v>
      </c>
      <c r="J2489" s="5" t="str">
        <f t="shared" si="567"/>
        <v>Medium</v>
      </c>
      <c r="K2489" s="6">
        <f t="shared" si="568"/>
        <v>416</v>
      </c>
      <c r="L2489" s="5" t="str">
        <f t="shared" si="569"/>
        <v>Normal</v>
      </c>
      <c r="M2489" s="6">
        <f t="shared" si="576"/>
        <v>2554.31</v>
      </c>
      <c r="N2489" s="1">
        <v>453275548</v>
      </c>
      <c r="O2489" s="5">
        <f t="shared" si="575"/>
        <v>-0.72588388145353844</v>
      </c>
      <c r="P2489" s="1">
        <v>-2.93</v>
      </c>
      <c r="Q2489" s="1">
        <v>4.1900000000000004</v>
      </c>
      <c r="R2489" s="1">
        <f t="shared" si="570"/>
        <v>0.17527374154230008</v>
      </c>
      <c r="S2489" s="1">
        <f t="shared" si="571"/>
        <v>-1.1920998724987411</v>
      </c>
      <c r="T2489" s="1">
        <f t="shared" si="572"/>
        <v>-1.2919217479973721</v>
      </c>
      <c r="U2489" s="1">
        <f t="shared" si="572"/>
        <v>-0.31157049910004259</v>
      </c>
      <c r="V2489" s="1">
        <f t="shared" si="573"/>
        <v>-0.65507959451346398</v>
      </c>
      <c r="W2489" s="7" t="str">
        <f t="shared" si="574"/>
        <v>Low Stress</v>
      </c>
      <c r="X2489" s="1">
        <v>2.61</v>
      </c>
      <c r="Y2489" s="1">
        <v>2.67</v>
      </c>
      <c r="Z2489" s="1">
        <v>101</v>
      </c>
      <c r="AA2489" s="1">
        <v>26423</v>
      </c>
      <c r="AB2489" s="1">
        <v>940</v>
      </c>
      <c r="AC2489" s="1">
        <v>1.27</v>
      </c>
      <c r="AD2489" s="1">
        <v>117.92</v>
      </c>
      <c r="AE2489" s="1">
        <v>86.19</v>
      </c>
      <c r="AF2489" s="1">
        <v>972.87</v>
      </c>
      <c r="AG2489" s="1">
        <v>202.03</v>
      </c>
      <c r="AH2489" s="1">
        <v>2718</v>
      </c>
      <c r="AI2489" s="1">
        <v>0.47</v>
      </c>
      <c r="AJ2489" s="1">
        <v>16</v>
      </c>
      <c r="AK2489" s="1">
        <v>24.36</v>
      </c>
      <c r="AL2489" s="1">
        <v>10996</v>
      </c>
      <c r="AM2489" s="1">
        <f t="shared" si="577"/>
        <v>4185.8744096070004</v>
      </c>
    </row>
    <row r="2490" spans="1:39" x14ac:dyDescent="0.3">
      <c r="A2490" s="2">
        <v>39014</v>
      </c>
      <c r="B2490" s="1" t="s">
        <v>25</v>
      </c>
      <c r="C2490" s="1">
        <v>2419.33</v>
      </c>
      <c r="D2490" s="1">
        <v>2465.4699999999998</v>
      </c>
      <c r="E2490" s="5">
        <f t="shared" si="564"/>
        <v>1.907139579966349E-2</v>
      </c>
      <c r="F2490" s="6">
        <f t="shared" si="565"/>
        <v>46.139999999999873</v>
      </c>
      <c r="G2490" s="1">
        <v>2512.33</v>
      </c>
      <c r="H2490" s="1">
        <v>2385.19</v>
      </c>
      <c r="I2490" s="5">
        <f t="shared" si="566"/>
        <v>5.2551739531192472E-2</v>
      </c>
      <c r="J2490" s="5" t="str">
        <f t="shared" si="567"/>
        <v>High</v>
      </c>
      <c r="K2490" s="6">
        <f t="shared" si="568"/>
        <v>416</v>
      </c>
      <c r="L2490" s="5" t="str">
        <f t="shared" si="569"/>
        <v>⚠️ High Risk</v>
      </c>
      <c r="M2490" s="6">
        <f t="shared" si="576"/>
        <v>2673.6442857142861</v>
      </c>
      <c r="N2490" s="1">
        <v>330010027</v>
      </c>
      <c r="O2490" s="5">
        <f t="shared" si="575"/>
        <v>1.2559177959355468</v>
      </c>
      <c r="P2490" s="1">
        <v>-4.37</v>
      </c>
      <c r="Q2490" s="1">
        <v>5.84</v>
      </c>
      <c r="R2490" s="1">
        <f t="shared" si="570"/>
        <v>0.60642217515757835</v>
      </c>
      <c r="S2490" s="1">
        <f t="shared" si="571"/>
        <v>1.3362766148063197</v>
      </c>
      <c r="T2490" s="1">
        <f t="shared" si="572"/>
        <v>-1.6277946103960448</v>
      </c>
      <c r="U2490" s="1">
        <f t="shared" si="572"/>
        <v>0.25533986283667098</v>
      </c>
      <c r="V2490" s="1">
        <f t="shared" si="573"/>
        <v>0.14256101060113102</v>
      </c>
      <c r="W2490" s="7" t="str">
        <f t="shared" si="574"/>
        <v>Moderate Stress</v>
      </c>
      <c r="X2490" s="1">
        <v>9.9</v>
      </c>
      <c r="Y2490" s="1">
        <v>8.93</v>
      </c>
      <c r="Z2490" s="1">
        <v>89</v>
      </c>
      <c r="AA2490" s="1">
        <v>3589</v>
      </c>
      <c r="AB2490" s="1">
        <v>2905</v>
      </c>
      <c r="AC2490" s="1">
        <v>1.36</v>
      </c>
      <c r="AD2490" s="1">
        <v>93.31</v>
      </c>
      <c r="AE2490" s="1">
        <v>31.95</v>
      </c>
      <c r="AF2490" s="1">
        <v>894.14</v>
      </c>
      <c r="AG2490" s="1">
        <v>206.37</v>
      </c>
      <c r="AH2490" s="1">
        <v>3651</v>
      </c>
      <c r="AI2490" s="1">
        <v>7.0000000000000007E-2</v>
      </c>
      <c r="AJ2490" s="1">
        <v>36</v>
      </c>
      <c r="AK2490" s="1">
        <v>71.64</v>
      </c>
      <c r="AL2490" s="1">
        <v>12311</v>
      </c>
      <c r="AM2490" s="1">
        <f t="shared" si="577"/>
        <v>4174.0441223192465</v>
      </c>
    </row>
    <row r="2491" spans="1:39" x14ac:dyDescent="0.3">
      <c r="A2491" s="2">
        <v>39015</v>
      </c>
      <c r="B2491" s="1" t="s">
        <v>26</v>
      </c>
      <c r="C2491" s="1">
        <v>4120.8500000000004</v>
      </c>
      <c r="D2491" s="1">
        <v>4130.78</v>
      </c>
      <c r="E2491" s="5">
        <f t="shared" si="564"/>
        <v>2.409697028525518E-3</v>
      </c>
      <c r="F2491" s="6">
        <f t="shared" si="565"/>
        <v>9.9299999999993815</v>
      </c>
      <c r="G2491" s="1">
        <v>4162.16</v>
      </c>
      <c r="H2491" s="1">
        <v>4108.9799999999996</v>
      </c>
      <c r="I2491" s="5">
        <f t="shared" si="566"/>
        <v>1.2905104529405411E-2</v>
      </c>
      <c r="J2491" s="5" t="str">
        <f t="shared" si="567"/>
        <v>Low</v>
      </c>
      <c r="K2491" s="6">
        <f t="shared" si="568"/>
        <v>416</v>
      </c>
      <c r="L2491" s="5" t="str">
        <f t="shared" si="569"/>
        <v>Normal</v>
      </c>
      <c r="M2491" s="6">
        <f t="shared" si="576"/>
        <v>2856.5014285714283</v>
      </c>
      <c r="N2491" s="1">
        <v>379858678</v>
      </c>
      <c r="O2491" s="5">
        <f t="shared" si="575"/>
        <v>0.67545336183364635</v>
      </c>
      <c r="P2491" s="1">
        <v>0.69</v>
      </c>
      <c r="Q2491" s="1">
        <v>0.66</v>
      </c>
      <c r="R2491" s="1">
        <f t="shared" si="570"/>
        <v>0.43206548869628736</v>
      </c>
      <c r="S2491" s="1">
        <f t="shared" si="571"/>
        <v>0.59572187431704515</v>
      </c>
      <c r="T2491" s="1">
        <f t="shared" si="572"/>
        <v>-0.44757469113404197</v>
      </c>
      <c r="U2491" s="1">
        <f t="shared" si="572"/>
        <v>-1.5244150916070727</v>
      </c>
      <c r="V2491" s="1">
        <f t="shared" si="573"/>
        <v>-0.23605060493194552</v>
      </c>
      <c r="W2491" s="7" t="str">
        <f t="shared" si="574"/>
        <v>Low Stress</v>
      </c>
      <c r="X2491" s="1">
        <v>6.87</v>
      </c>
      <c r="Y2491" s="1">
        <v>6.65</v>
      </c>
      <c r="Z2491" s="1">
        <v>92</v>
      </c>
      <c r="AA2491" s="1">
        <v>15243</v>
      </c>
      <c r="AB2491" s="1">
        <v>3406</v>
      </c>
      <c r="AC2491" s="1">
        <v>1.04</v>
      </c>
      <c r="AD2491" s="1">
        <v>81.12</v>
      </c>
      <c r="AE2491" s="1">
        <v>63.48</v>
      </c>
      <c r="AF2491" s="1">
        <v>2057.54</v>
      </c>
      <c r="AG2491" s="1">
        <v>217.41</v>
      </c>
      <c r="AH2491" s="1">
        <v>8087</v>
      </c>
      <c r="AI2491" s="1">
        <v>9.48</v>
      </c>
      <c r="AJ2491" s="1">
        <v>5</v>
      </c>
      <c r="AK2491" s="1">
        <v>29.8</v>
      </c>
      <c r="AL2491" s="1">
        <v>1708</v>
      </c>
      <c r="AM2491" s="1">
        <f t="shared" si="577"/>
        <v>4193.2244560045738</v>
      </c>
    </row>
    <row r="2492" spans="1:39" x14ac:dyDescent="0.3">
      <c r="A2492" s="2">
        <v>39016</v>
      </c>
      <c r="B2492" s="1" t="s">
        <v>25</v>
      </c>
      <c r="C2492" s="1">
        <v>3255.57</v>
      </c>
      <c r="D2492" s="1">
        <v>3286.32</v>
      </c>
      <c r="E2492" s="5">
        <f t="shared" si="564"/>
        <v>9.4453505837687399E-3</v>
      </c>
      <c r="F2492" s="6">
        <f t="shared" si="565"/>
        <v>30.75</v>
      </c>
      <c r="G2492" s="1">
        <v>3302.41</v>
      </c>
      <c r="H2492" s="1">
        <v>3233.69</v>
      </c>
      <c r="I2492" s="5">
        <f t="shared" si="566"/>
        <v>2.1108438768019055E-2</v>
      </c>
      <c r="J2492" s="5" t="str">
        <f t="shared" si="567"/>
        <v>Medium</v>
      </c>
      <c r="K2492" s="6">
        <f t="shared" si="568"/>
        <v>416</v>
      </c>
      <c r="L2492" s="5" t="str">
        <f t="shared" si="569"/>
        <v>Normal</v>
      </c>
      <c r="M2492" s="6">
        <f t="shared" si="576"/>
        <v>2867.712857142857</v>
      </c>
      <c r="N2492" s="1">
        <v>885362407</v>
      </c>
      <c r="O2492" s="5">
        <f t="shared" si="575"/>
        <v>-0.20443112438812999</v>
      </c>
      <c r="P2492" s="1">
        <v>4.34</v>
      </c>
      <c r="Q2492" s="1">
        <v>1.35</v>
      </c>
      <c r="R2492" s="1">
        <f t="shared" si="570"/>
        <v>-1.3360456520097346</v>
      </c>
      <c r="S2492" s="1">
        <f t="shared" si="571"/>
        <v>-0.52683204815138551</v>
      </c>
      <c r="T2492" s="1">
        <f t="shared" si="572"/>
        <v>0.4037697170292604</v>
      </c>
      <c r="U2492" s="1">
        <f t="shared" si="572"/>
        <v>-1.2873434857062651</v>
      </c>
      <c r="V2492" s="1">
        <f t="shared" si="573"/>
        <v>-0.68661286720953119</v>
      </c>
      <c r="W2492" s="7" t="str">
        <f t="shared" si="574"/>
        <v>Low Stress</v>
      </c>
      <c r="X2492" s="1">
        <v>11.72</v>
      </c>
      <c r="Y2492" s="1">
        <v>5.82</v>
      </c>
      <c r="Z2492" s="1">
        <v>107</v>
      </c>
      <c r="AA2492" s="1">
        <v>8078</v>
      </c>
      <c r="AB2492" s="1">
        <v>3533</v>
      </c>
      <c r="AC2492" s="1">
        <v>1.1599999999999999</v>
      </c>
      <c r="AD2492" s="1">
        <v>105.03</v>
      </c>
      <c r="AE2492" s="1">
        <v>73.760000000000005</v>
      </c>
      <c r="AF2492" s="1">
        <v>2324.9699999999998</v>
      </c>
      <c r="AG2492" s="1">
        <v>379.72</v>
      </c>
      <c r="AH2492" s="1">
        <v>219</v>
      </c>
      <c r="AI2492" s="1">
        <v>7.24</v>
      </c>
      <c r="AJ2492" s="1">
        <v>45</v>
      </c>
      <c r="AK2492" s="1">
        <v>75.39</v>
      </c>
      <c r="AL2492" s="1">
        <v>12136</v>
      </c>
      <c r="AM2492" s="1">
        <f t="shared" si="577"/>
        <v>4164.2531219740995</v>
      </c>
    </row>
    <row r="2493" spans="1:39" x14ac:dyDescent="0.3">
      <c r="A2493" s="2">
        <v>39017</v>
      </c>
      <c r="B2493" s="1" t="s">
        <v>25</v>
      </c>
      <c r="C2493" s="1">
        <v>2044.65</v>
      </c>
      <c r="D2493" s="1">
        <v>2005.59</v>
      </c>
      <c r="E2493" s="5">
        <f t="shared" si="564"/>
        <v>-1.9103514048859301E-2</v>
      </c>
      <c r="F2493" s="6">
        <f t="shared" si="565"/>
        <v>-39.060000000000173</v>
      </c>
      <c r="G2493" s="1">
        <v>2056.9699999999998</v>
      </c>
      <c r="H2493" s="1">
        <v>1962.79</v>
      </c>
      <c r="I2493" s="5">
        <f t="shared" si="566"/>
        <v>4.606167314699329E-2</v>
      </c>
      <c r="J2493" s="5" t="str">
        <f t="shared" si="567"/>
        <v>Medium</v>
      </c>
      <c r="K2493" s="6">
        <f t="shared" si="568"/>
        <v>416</v>
      </c>
      <c r="L2493" s="5" t="str">
        <f t="shared" si="569"/>
        <v>Normal</v>
      </c>
      <c r="M2493" s="6">
        <f t="shared" si="576"/>
        <v>2685.542857142857</v>
      </c>
      <c r="N2493" s="1">
        <v>374968665</v>
      </c>
      <c r="O2493" s="5">
        <f t="shared" si="575"/>
        <v>-0.38971554809026515</v>
      </c>
      <c r="P2493" s="1">
        <v>-3.32</v>
      </c>
      <c r="Q2493" s="1">
        <v>6.64</v>
      </c>
      <c r="R2493" s="1">
        <f t="shared" si="570"/>
        <v>0.44916939113554571</v>
      </c>
      <c r="S2493" s="1">
        <f t="shared" si="571"/>
        <v>-0.76321734628552007</v>
      </c>
      <c r="T2493" s="1">
        <f t="shared" si="572"/>
        <v>-1.3828873148970124</v>
      </c>
      <c r="U2493" s="1">
        <f t="shared" si="572"/>
        <v>0.53020549286659269</v>
      </c>
      <c r="V2493" s="1">
        <f t="shared" si="573"/>
        <v>-0.29168244429509854</v>
      </c>
      <c r="W2493" s="7" t="str">
        <f t="shared" si="574"/>
        <v>Low Stress</v>
      </c>
      <c r="X2493" s="1">
        <v>12.51</v>
      </c>
      <c r="Y2493" s="1">
        <v>5.31</v>
      </c>
      <c r="Z2493" s="1">
        <v>52</v>
      </c>
      <c r="AA2493" s="1">
        <v>24852</v>
      </c>
      <c r="AB2493" s="1">
        <v>1565</v>
      </c>
      <c r="AC2493" s="1">
        <v>1.42</v>
      </c>
      <c r="AD2493" s="1">
        <v>105.02</v>
      </c>
      <c r="AE2493" s="1">
        <v>89.5</v>
      </c>
      <c r="AF2493" s="1">
        <v>1082.3</v>
      </c>
      <c r="AG2493" s="1">
        <v>338.04</v>
      </c>
      <c r="AH2493" s="1">
        <v>5159</v>
      </c>
      <c r="AI2493" s="1">
        <v>7.83</v>
      </c>
      <c r="AJ2493" s="1">
        <v>13</v>
      </c>
      <c r="AK2493" s="1">
        <v>85.51</v>
      </c>
      <c r="AL2493" s="1">
        <v>2656</v>
      </c>
      <c r="AM2493" s="1">
        <f t="shared" si="577"/>
        <v>4180.5417759490283</v>
      </c>
    </row>
    <row r="2494" spans="1:39" x14ac:dyDescent="0.3">
      <c r="A2494" s="2">
        <v>39018</v>
      </c>
      <c r="B2494" s="1" t="s">
        <v>26</v>
      </c>
      <c r="C2494" s="1">
        <v>3779.81</v>
      </c>
      <c r="D2494" s="1">
        <v>3769.54</v>
      </c>
      <c r="E2494" s="5">
        <f t="shared" si="564"/>
        <v>-2.7170677891216704E-3</v>
      </c>
      <c r="F2494" s="6">
        <f t="shared" si="565"/>
        <v>-10.269999999999982</v>
      </c>
      <c r="G2494" s="1">
        <v>3780.26</v>
      </c>
      <c r="H2494" s="1">
        <v>3761.17</v>
      </c>
      <c r="I2494" s="5">
        <f t="shared" si="566"/>
        <v>5.0505184123011857E-3</v>
      </c>
      <c r="J2494" s="5" t="str">
        <f t="shared" si="567"/>
        <v>Low</v>
      </c>
      <c r="K2494" s="6">
        <f t="shared" si="568"/>
        <v>416</v>
      </c>
      <c r="L2494" s="5" t="str">
        <f t="shared" si="569"/>
        <v>Normal</v>
      </c>
      <c r="M2494" s="6">
        <f t="shared" si="576"/>
        <v>2962.5071428571428</v>
      </c>
      <c r="N2494" s="1">
        <v>618029669</v>
      </c>
      <c r="O2494" s="5">
        <f t="shared" si="575"/>
        <v>0.87951675068184432</v>
      </c>
      <c r="P2494" s="1">
        <v>-0.3</v>
      </c>
      <c r="Q2494" s="1">
        <v>5.22</v>
      </c>
      <c r="R2494" s="1">
        <f t="shared" si="570"/>
        <v>-0.40099025040409353</v>
      </c>
      <c r="S2494" s="1">
        <f t="shared" si="571"/>
        <v>0.85606531845183265</v>
      </c>
      <c r="T2494" s="1">
        <f t="shared" si="572"/>
        <v>-0.67848728403312941</v>
      </c>
      <c r="U2494" s="1">
        <f t="shared" si="572"/>
        <v>4.2318999563481528E-2</v>
      </c>
      <c r="V2494" s="1">
        <f t="shared" si="573"/>
        <v>-4.527330410547719E-2</v>
      </c>
      <c r="W2494" s="7" t="str">
        <f t="shared" si="574"/>
        <v>Low Stress</v>
      </c>
      <c r="X2494" s="1">
        <v>9.18</v>
      </c>
      <c r="Y2494" s="1">
        <v>6.68</v>
      </c>
      <c r="Z2494" s="1">
        <v>64</v>
      </c>
      <c r="AA2494" s="1">
        <v>2672</v>
      </c>
      <c r="AB2494" s="1">
        <v>1956</v>
      </c>
      <c r="AC2494" s="1">
        <v>1.07</v>
      </c>
      <c r="AD2494" s="1">
        <v>131.46</v>
      </c>
      <c r="AE2494" s="1">
        <v>144.85</v>
      </c>
      <c r="AF2494" s="1">
        <v>2399.81</v>
      </c>
      <c r="AG2494" s="1">
        <v>428.9</v>
      </c>
      <c r="AH2494" s="1">
        <v>9139</v>
      </c>
      <c r="AI2494" s="1">
        <v>9.16</v>
      </c>
      <c r="AJ2494" s="1">
        <v>18</v>
      </c>
      <c r="AK2494" s="1">
        <v>33.5</v>
      </c>
      <c r="AL2494" s="1">
        <v>10616</v>
      </c>
      <c r="AM2494" s="1">
        <f t="shared" si="577"/>
        <v>4164.5174847303051</v>
      </c>
    </row>
    <row r="2495" spans="1:39" x14ac:dyDescent="0.3">
      <c r="A2495" s="2">
        <v>39019</v>
      </c>
      <c r="B2495" s="1" t="s">
        <v>24</v>
      </c>
      <c r="C2495" s="1">
        <v>3269.56</v>
      </c>
      <c r="D2495" s="1">
        <v>3253.24</v>
      </c>
      <c r="E2495" s="5">
        <f t="shared" ref="E2495:E2558" si="578">(D2495 - C2495) / C2495</f>
        <v>-4.9914973268574865E-3</v>
      </c>
      <c r="F2495" s="6">
        <f t="shared" si="565"/>
        <v>-16.320000000000164</v>
      </c>
      <c r="G2495" s="1">
        <v>3281.33</v>
      </c>
      <c r="H2495" s="1">
        <v>3239.96</v>
      </c>
      <c r="I2495" s="5">
        <f t="shared" si="566"/>
        <v>1.2653078701721299E-2</v>
      </c>
      <c r="J2495" s="5" t="str">
        <f t="shared" si="567"/>
        <v>Low</v>
      </c>
      <c r="K2495" s="6">
        <f t="shared" si="568"/>
        <v>416</v>
      </c>
      <c r="L2495" s="5" t="str">
        <f t="shared" si="569"/>
        <v>Normal</v>
      </c>
      <c r="M2495" s="6">
        <f t="shared" si="576"/>
        <v>2857.69</v>
      </c>
      <c r="N2495" s="1">
        <v>135309538</v>
      </c>
      <c r="O2495" s="5">
        <f t="shared" si="575"/>
        <v>-0.13696631419218264</v>
      </c>
      <c r="P2495" s="1">
        <v>1.27</v>
      </c>
      <c r="Q2495" s="1">
        <v>1.62</v>
      </c>
      <c r="R2495" s="1">
        <f t="shared" si="570"/>
        <v>1.2874302151631749</v>
      </c>
      <c r="S2495" s="1">
        <f t="shared" si="571"/>
        <v>-0.44076065071233544</v>
      </c>
      <c r="T2495" s="1">
        <f t="shared" si="572"/>
        <v>-0.31229256600124322</v>
      </c>
      <c r="U2495" s="1">
        <f t="shared" si="572"/>
        <v>-1.1945763355711665</v>
      </c>
      <c r="V2495" s="1">
        <f t="shared" si="573"/>
        <v>-0.16504983428039255</v>
      </c>
      <c r="W2495" s="7" t="str">
        <f t="shared" si="574"/>
        <v>Low Stress</v>
      </c>
      <c r="X2495" s="1">
        <v>2.02</v>
      </c>
      <c r="Y2495" s="1">
        <v>7.67</v>
      </c>
      <c r="Z2495" s="1">
        <v>94</v>
      </c>
      <c r="AA2495" s="1">
        <v>28467</v>
      </c>
      <c r="AB2495" s="1">
        <v>2335</v>
      </c>
      <c r="AC2495" s="1">
        <v>0.86</v>
      </c>
      <c r="AD2495" s="1">
        <v>144.36000000000001</v>
      </c>
      <c r="AE2495" s="1">
        <v>54.11</v>
      </c>
      <c r="AF2495" s="1">
        <v>1837.39</v>
      </c>
      <c r="AG2495" s="1">
        <v>328.61</v>
      </c>
      <c r="AH2495" s="1">
        <v>974</v>
      </c>
      <c r="AI2495" s="1">
        <v>9.85</v>
      </c>
      <c r="AJ2495" s="1">
        <v>36</v>
      </c>
      <c r="AK2495" s="1">
        <v>0.32</v>
      </c>
      <c r="AL2495" s="1">
        <v>1382</v>
      </c>
      <c r="AM2495" s="1">
        <f t="shared" si="577"/>
        <v>4195.7553745840187</v>
      </c>
    </row>
    <row r="2496" spans="1:39" x14ac:dyDescent="0.3">
      <c r="A2496" s="2">
        <v>39020</v>
      </c>
      <c r="B2496" s="1" t="s">
        <v>25</v>
      </c>
      <c r="C2496" s="1">
        <v>4184.97</v>
      </c>
      <c r="D2496" s="1">
        <v>4191.92</v>
      </c>
      <c r="E2496" s="5">
        <f t="shared" si="578"/>
        <v>1.6607048557097943E-3</v>
      </c>
      <c r="F2496" s="6">
        <f t="shared" si="565"/>
        <v>6.9499999999998181</v>
      </c>
      <c r="G2496" s="1">
        <v>4198.8100000000004</v>
      </c>
      <c r="H2496" s="1">
        <v>4162.7</v>
      </c>
      <c r="I2496" s="5">
        <f t="shared" si="566"/>
        <v>8.6284967395227636E-3</v>
      </c>
      <c r="J2496" s="5" t="str">
        <f t="shared" si="567"/>
        <v>Low</v>
      </c>
      <c r="K2496" s="6">
        <f t="shared" si="568"/>
        <v>416</v>
      </c>
      <c r="L2496" s="5" t="str">
        <f t="shared" si="569"/>
        <v>Normal</v>
      </c>
      <c r="M2496" s="6">
        <f t="shared" si="576"/>
        <v>3300.4085714285716</v>
      </c>
      <c r="N2496" s="1">
        <v>98358294</v>
      </c>
      <c r="O2496" s="5">
        <f t="shared" si="575"/>
        <v>0.28853696622444097</v>
      </c>
      <c r="P2496" s="1">
        <v>-2.61</v>
      </c>
      <c r="Q2496" s="1">
        <v>5.35</v>
      </c>
      <c r="R2496" s="1">
        <f t="shared" si="570"/>
        <v>1.4166753669419594</v>
      </c>
      <c r="S2496" s="1">
        <f t="shared" si="571"/>
        <v>0.10209512630664117</v>
      </c>
      <c r="T2496" s="1">
        <f t="shared" si="572"/>
        <v>-1.2172833341310003</v>
      </c>
      <c r="U2496" s="1">
        <f t="shared" si="572"/>
        <v>8.6984664443343782E-2</v>
      </c>
      <c r="V2496" s="1">
        <f t="shared" si="573"/>
        <v>9.7117955890236016E-2</v>
      </c>
      <c r="W2496" s="7" t="str">
        <f t="shared" si="574"/>
        <v>Moderate Stress</v>
      </c>
      <c r="X2496" s="1">
        <v>10.27</v>
      </c>
      <c r="Y2496" s="1">
        <v>5.77</v>
      </c>
      <c r="Z2496" s="1">
        <v>60</v>
      </c>
      <c r="AA2496" s="1">
        <v>17036</v>
      </c>
      <c r="AB2496" s="1">
        <v>503</v>
      </c>
      <c r="AC2496" s="1">
        <v>1.5</v>
      </c>
      <c r="AD2496" s="1">
        <v>106.04</v>
      </c>
      <c r="AE2496" s="1">
        <v>89.77</v>
      </c>
      <c r="AF2496" s="1">
        <v>1010.82</v>
      </c>
      <c r="AG2496" s="1">
        <v>222.66</v>
      </c>
      <c r="AH2496" s="1">
        <v>3094</v>
      </c>
      <c r="AI2496" s="1">
        <v>0.98</v>
      </c>
      <c r="AJ2496" s="1">
        <v>49</v>
      </c>
      <c r="AK2496" s="1">
        <v>30.57</v>
      </c>
      <c r="AL2496" s="1">
        <v>5450</v>
      </c>
      <c r="AM2496" s="1">
        <f t="shared" si="577"/>
        <v>4167.595890214433</v>
      </c>
    </row>
    <row r="2497" spans="1:39" x14ac:dyDescent="0.3">
      <c r="A2497" s="2">
        <v>39021</v>
      </c>
      <c r="B2497" s="1" t="s">
        <v>25</v>
      </c>
      <c r="C2497" s="1">
        <v>3940.1</v>
      </c>
      <c r="D2497" s="1">
        <v>3976.21</v>
      </c>
      <c r="E2497" s="5">
        <f t="shared" si="578"/>
        <v>9.1647420116241027E-3</v>
      </c>
      <c r="F2497" s="6">
        <f t="shared" si="565"/>
        <v>36.110000000000127</v>
      </c>
      <c r="G2497" s="1">
        <v>4006.82</v>
      </c>
      <c r="H2497" s="1">
        <v>3904.49</v>
      </c>
      <c r="I2497" s="5">
        <f t="shared" si="566"/>
        <v>2.5971422045125855E-2</v>
      </c>
      <c r="J2497" s="5" t="str">
        <f t="shared" si="567"/>
        <v>Medium</v>
      </c>
      <c r="K2497" s="6">
        <f t="shared" si="568"/>
        <v>416</v>
      </c>
      <c r="L2497" s="5" t="str">
        <f t="shared" si="569"/>
        <v>Normal</v>
      </c>
      <c r="M2497" s="6">
        <f t="shared" si="576"/>
        <v>3516.2285714285713</v>
      </c>
      <c r="N2497" s="1">
        <v>654334979</v>
      </c>
      <c r="O2497" s="5">
        <f t="shared" si="575"/>
        <v>-5.1458520200767195E-2</v>
      </c>
      <c r="P2497" s="1">
        <v>2.59</v>
      </c>
      <c r="Q2497" s="1">
        <v>9.1300000000000008</v>
      </c>
      <c r="R2497" s="1">
        <f t="shared" si="570"/>
        <v>-0.5279761050975329</v>
      </c>
      <c r="S2497" s="1">
        <f t="shared" si="571"/>
        <v>-0.33167007001707333</v>
      </c>
      <c r="T2497" s="1">
        <f t="shared" si="572"/>
        <v>-4.4091088024599259E-3</v>
      </c>
      <c r="U2497" s="1">
        <f t="shared" si="572"/>
        <v>1.3857247663347247</v>
      </c>
      <c r="V2497" s="1">
        <f t="shared" si="573"/>
        <v>0.13041737060441463</v>
      </c>
      <c r="W2497" s="7" t="str">
        <f t="shared" si="574"/>
        <v>Moderate Stress</v>
      </c>
      <c r="X2497" s="1">
        <v>11.74</v>
      </c>
      <c r="Y2497" s="1">
        <v>9.41</v>
      </c>
      <c r="Z2497" s="1">
        <v>88</v>
      </c>
      <c r="AA2497" s="1">
        <v>18488</v>
      </c>
      <c r="AB2497" s="1">
        <v>512</v>
      </c>
      <c r="AC2497" s="1">
        <v>0.93</v>
      </c>
      <c r="AD2497" s="1">
        <v>128.16999999999999</v>
      </c>
      <c r="AE2497" s="1">
        <v>57.84</v>
      </c>
      <c r="AF2497" s="1">
        <v>1083.96</v>
      </c>
      <c r="AG2497" s="1">
        <v>485.15</v>
      </c>
      <c r="AH2497" s="1">
        <v>6084</v>
      </c>
      <c r="AI2497" s="1">
        <v>1.58</v>
      </c>
      <c r="AJ2497" s="1">
        <v>42</v>
      </c>
      <c r="AK2497" s="1">
        <v>20.67</v>
      </c>
      <c r="AL2497" s="1">
        <v>4488</v>
      </c>
      <c r="AM2497" s="1">
        <f t="shared" si="577"/>
        <v>4218.1330790993961</v>
      </c>
    </row>
    <row r="2498" spans="1:39" x14ac:dyDescent="0.3">
      <c r="A2498" s="2">
        <v>39022</v>
      </c>
      <c r="B2498" s="1" t="s">
        <v>25</v>
      </c>
      <c r="C2498" s="1">
        <v>3440.43</v>
      </c>
      <c r="D2498" s="1">
        <v>3398.26</v>
      </c>
      <c r="E2498" s="5">
        <f t="shared" si="578"/>
        <v>-1.2257188781634743E-2</v>
      </c>
      <c r="F2498" s="6">
        <f t="shared" si="565"/>
        <v>-42.169999999999618</v>
      </c>
      <c r="G2498" s="1">
        <v>3448.76</v>
      </c>
      <c r="H2498" s="1">
        <v>3379.47</v>
      </c>
      <c r="I2498" s="5">
        <f t="shared" si="566"/>
        <v>2.0139924369918998E-2</v>
      </c>
      <c r="J2498" s="5" t="str">
        <f t="shared" si="567"/>
        <v>Medium</v>
      </c>
      <c r="K2498" s="6">
        <f t="shared" si="568"/>
        <v>416</v>
      </c>
      <c r="L2498" s="5" t="str">
        <f t="shared" si="569"/>
        <v>Normal</v>
      </c>
      <c r="M2498" s="6">
        <f t="shared" si="576"/>
        <v>3411.5828571428574</v>
      </c>
      <c r="N2498" s="1">
        <v>15512058</v>
      </c>
      <c r="O2498" s="5">
        <f t="shared" si="575"/>
        <v>-0.145351980906441</v>
      </c>
      <c r="P2498" s="1">
        <v>-3.72</v>
      </c>
      <c r="Q2498" s="1">
        <v>0.16</v>
      </c>
      <c r="R2498" s="1">
        <f t="shared" si="570"/>
        <v>1.7064484080368951</v>
      </c>
      <c r="S2498" s="1">
        <f t="shared" si="571"/>
        <v>-0.45145905852609813</v>
      </c>
      <c r="T2498" s="1">
        <f t="shared" si="572"/>
        <v>-1.4761853322299772</v>
      </c>
      <c r="U2498" s="1">
        <f t="shared" si="572"/>
        <v>-1.6962061103757737</v>
      </c>
      <c r="V2498" s="1">
        <f t="shared" si="573"/>
        <v>-0.4793505232737385</v>
      </c>
      <c r="W2498" s="7" t="str">
        <f t="shared" si="574"/>
        <v>Low Stress</v>
      </c>
      <c r="X2498" s="1">
        <v>5.24</v>
      </c>
      <c r="Y2498" s="1">
        <v>9.7799999999999994</v>
      </c>
      <c r="Z2498" s="1">
        <v>68</v>
      </c>
      <c r="AA2498" s="1">
        <v>23685</v>
      </c>
      <c r="AB2498" s="1">
        <v>1637</v>
      </c>
      <c r="AC2498" s="1">
        <v>0.83</v>
      </c>
      <c r="AD2498" s="1">
        <v>124.44</v>
      </c>
      <c r="AE2498" s="1">
        <v>139.53</v>
      </c>
      <c r="AF2498" s="1">
        <v>912.12</v>
      </c>
      <c r="AG2498" s="1">
        <v>454.44</v>
      </c>
      <c r="AH2498" s="1">
        <v>3751</v>
      </c>
      <c r="AI2498" s="1">
        <v>1.89</v>
      </c>
      <c r="AJ2498" s="1">
        <v>11</v>
      </c>
      <c r="AK2498" s="1">
        <v>61.9</v>
      </c>
      <c r="AL2498" s="1">
        <v>6479</v>
      </c>
      <c r="AM2498" s="1">
        <f t="shared" si="577"/>
        <v>4208.4757630208451</v>
      </c>
    </row>
    <row r="2499" spans="1:39" x14ac:dyDescent="0.3">
      <c r="A2499" s="2">
        <v>39023</v>
      </c>
      <c r="B2499" s="1" t="s">
        <v>24</v>
      </c>
      <c r="C2499" s="1">
        <v>2952.71</v>
      </c>
      <c r="D2499" s="1">
        <v>2909.97</v>
      </c>
      <c r="E2499" s="5">
        <f t="shared" si="578"/>
        <v>-1.4474838368820587E-2</v>
      </c>
      <c r="F2499" s="6">
        <f t="shared" ref="F2499:F2562" si="579">D2499-C2499</f>
        <v>-42.740000000000236</v>
      </c>
      <c r="G2499" s="1">
        <v>2979.14</v>
      </c>
      <c r="H2499" s="1">
        <v>2863.58</v>
      </c>
      <c r="I2499" s="5">
        <f t="shared" ref="I2499:I2562" si="580">(G2499 - H2499) / C2499</f>
        <v>3.913692844878093E-2</v>
      </c>
      <c r="J2499" s="5" t="str">
        <f t="shared" ref="J2499:J2562" si="581">IF(I2499&gt;0.05,"High",
 IF(I2499&gt;0.02,"Medium","Low"))</f>
        <v>Medium</v>
      </c>
      <c r="K2499" s="6">
        <f t="shared" ref="K2499:K2562" si="582">COUNTIF(J:J, "High")</f>
        <v>416</v>
      </c>
      <c r="L2499" s="5" t="str">
        <f t="shared" ref="L2499:L2562" si="583">IF(J2499="High","⚠️ High Risk","Normal")</f>
        <v>Normal</v>
      </c>
      <c r="M2499" s="6">
        <f t="shared" si="576"/>
        <v>3357.8185714285719</v>
      </c>
      <c r="N2499" s="1">
        <v>610392105</v>
      </c>
      <c r="O2499" s="5">
        <f t="shared" si="575"/>
        <v>-0.14368824045246698</v>
      </c>
      <c r="P2499" s="1">
        <v>-4.3</v>
      </c>
      <c r="Q2499" s="1">
        <v>6.43</v>
      </c>
      <c r="R2499" s="1">
        <f t="shared" ref="R2499:R2562" si="584">-(N2499-AVERAGE(N:N))/STDEV(N:N)</f>
        <v>-0.37427618041499711</v>
      </c>
      <c r="S2499" s="1">
        <f t="shared" ref="S2499:S2562" si="585">(O2499-AVERAGE(O:O))/STDEV(O:O)</f>
        <v>-0.44933646356980161</v>
      </c>
      <c r="T2499" s="1">
        <f t="shared" ref="T2499:U2562" si="586">(P2499-AVERAGE(P:P))/STDEV(P:P)</f>
        <v>-1.6114674573627759</v>
      </c>
      <c r="U2499" s="1">
        <f t="shared" si="586"/>
        <v>0.45805326498373822</v>
      </c>
      <c r="V2499" s="1">
        <f t="shared" ref="V2499:V2562" si="587">(R2499+S2499+T2499+U2499)/4</f>
        <v>-0.49425670909095909</v>
      </c>
      <c r="W2499" s="7" t="str">
        <f t="shared" ref="W2499:W2562" si="588">IF(V2499&gt;1,"High Stress",IF(V2499&gt;0,"Moderate Stress","Low Stress"))</f>
        <v>Low Stress</v>
      </c>
      <c r="X2499" s="1">
        <v>8.0399999999999991</v>
      </c>
      <c r="Y2499" s="1">
        <v>9.9600000000000009</v>
      </c>
      <c r="Z2499" s="1">
        <v>69</v>
      </c>
      <c r="AA2499" s="1">
        <v>8224</v>
      </c>
      <c r="AB2499" s="1">
        <v>4349</v>
      </c>
      <c r="AC2499" s="1">
        <v>1.0900000000000001</v>
      </c>
      <c r="AD2499" s="1">
        <v>109.55</v>
      </c>
      <c r="AE2499" s="1">
        <v>148.69</v>
      </c>
      <c r="AF2499" s="1">
        <v>1043.47</v>
      </c>
      <c r="AG2499" s="1">
        <v>211.53</v>
      </c>
      <c r="AH2499" s="1">
        <v>5885</v>
      </c>
      <c r="AI2499" s="1">
        <v>8.18</v>
      </c>
      <c r="AJ2499" s="1">
        <v>18</v>
      </c>
      <c r="AK2499" s="1">
        <v>29.08</v>
      </c>
      <c r="AL2499" s="1">
        <v>8070</v>
      </c>
      <c r="AM2499" s="1">
        <f t="shared" si="577"/>
        <v>4208.2941669677903</v>
      </c>
    </row>
    <row r="2500" spans="1:39" x14ac:dyDescent="0.3">
      <c r="A2500" s="2">
        <v>39024</v>
      </c>
      <c r="B2500" s="1" t="s">
        <v>24</v>
      </c>
      <c r="C2500" s="1">
        <v>1532.73</v>
      </c>
      <c r="D2500" s="1">
        <v>1567.76</v>
      </c>
      <c r="E2500" s="5">
        <f t="shared" si="578"/>
        <v>2.2854644979872496E-2</v>
      </c>
      <c r="F2500" s="6">
        <f t="shared" si="579"/>
        <v>35.029999999999973</v>
      </c>
      <c r="G2500" s="1">
        <v>1597.27</v>
      </c>
      <c r="H2500" s="1">
        <v>1528.01</v>
      </c>
      <c r="I2500" s="5">
        <f t="shared" si="580"/>
        <v>4.5187345455494438E-2</v>
      </c>
      <c r="J2500" s="5" t="str">
        <f t="shared" si="581"/>
        <v>Medium</v>
      </c>
      <c r="K2500" s="6">
        <f t="shared" si="582"/>
        <v>416</v>
      </c>
      <c r="L2500" s="5" t="str">
        <f t="shared" si="583"/>
        <v>Normal</v>
      </c>
      <c r="M2500" s="6">
        <f t="shared" si="576"/>
        <v>3295.2714285714283</v>
      </c>
      <c r="N2500" s="1">
        <v>945163981</v>
      </c>
      <c r="O2500" s="5">
        <f t="shared" ref="O2500:O2563" si="589">(D2500-D2499)/D2499</f>
        <v>-0.46124530493441512</v>
      </c>
      <c r="P2500" s="1">
        <v>2.8</v>
      </c>
      <c r="Q2500" s="1">
        <v>0.74</v>
      </c>
      <c r="R2500" s="1">
        <f t="shared" si="584"/>
        <v>-1.5452148888624968</v>
      </c>
      <c r="S2500" s="1">
        <f t="shared" si="585"/>
        <v>-0.85447479016136862</v>
      </c>
      <c r="T2500" s="1">
        <f t="shared" si="586"/>
        <v>4.4572350297346505E-2</v>
      </c>
      <c r="U2500" s="1">
        <f t="shared" si="586"/>
        <v>-1.4969285286040803</v>
      </c>
      <c r="V2500" s="1">
        <f t="shared" si="587"/>
        <v>-0.96301146433264995</v>
      </c>
      <c r="W2500" s="7" t="str">
        <f t="shared" si="588"/>
        <v>Low Stress</v>
      </c>
      <c r="X2500" s="1">
        <v>14.55</v>
      </c>
      <c r="Y2500" s="1">
        <v>6.86</v>
      </c>
      <c r="Z2500" s="1">
        <v>105</v>
      </c>
      <c r="AA2500" s="1">
        <v>10759</v>
      </c>
      <c r="AB2500" s="1">
        <v>316</v>
      </c>
      <c r="AC2500" s="1">
        <v>0.89</v>
      </c>
      <c r="AD2500" s="1">
        <v>84.61</v>
      </c>
      <c r="AE2500" s="1">
        <v>133.19999999999999</v>
      </c>
      <c r="AF2500" s="1">
        <v>2044.61</v>
      </c>
      <c r="AG2500" s="1">
        <v>465.08</v>
      </c>
      <c r="AH2500" s="1">
        <v>1420</v>
      </c>
      <c r="AI2500" s="1">
        <v>3.56</v>
      </c>
      <c r="AJ2500" s="1">
        <v>20</v>
      </c>
      <c r="AK2500" s="1">
        <v>3.7</v>
      </c>
      <c r="AL2500" s="1">
        <v>644</v>
      </c>
      <c r="AM2500" s="1">
        <f t="shared" si="577"/>
        <v>4207.9056568241867</v>
      </c>
    </row>
    <row r="2501" spans="1:39" x14ac:dyDescent="0.3">
      <c r="A2501" s="2">
        <v>39025</v>
      </c>
      <c r="B2501" s="1" t="s">
        <v>26</v>
      </c>
      <c r="C2501" s="1">
        <v>2045.33</v>
      </c>
      <c r="D2501" s="1">
        <v>2016.62</v>
      </c>
      <c r="E2501" s="5">
        <f t="shared" si="578"/>
        <v>-1.4036854688485496E-2</v>
      </c>
      <c r="F2501" s="6">
        <f t="shared" si="579"/>
        <v>-28.710000000000036</v>
      </c>
      <c r="G2501" s="1">
        <v>2060.23</v>
      </c>
      <c r="H2501" s="1">
        <v>1998.08</v>
      </c>
      <c r="I2501" s="5">
        <f t="shared" si="580"/>
        <v>3.0386294632162091E-2</v>
      </c>
      <c r="J2501" s="5" t="str">
        <f t="shared" si="581"/>
        <v>Medium</v>
      </c>
      <c r="K2501" s="6">
        <f t="shared" si="582"/>
        <v>416</v>
      </c>
      <c r="L2501" s="5" t="str">
        <f t="shared" si="583"/>
        <v>Normal</v>
      </c>
      <c r="M2501" s="6">
        <f t="shared" si="576"/>
        <v>3044.8542857142852</v>
      </c>
      <c r="N2501" s="1">
        <v>360958263</v>
      </c>
      <c r="O2501" s="5">
        <f t="shared" si="589"/>
        <v>0.28630657753737809</v>
      </c>
      <c r="P2501" s="1">
        <v>-1.28</v>
      </c>
      <c r="Q2501" s="1">
        <v>0.06</v>
      </c>
      <c r="R2501" s="1">
        <f t="shared" si="584"/>
        <v>0.49817387209352876</v>
      </c>
      <c r="S2501" s="1">
        <f t="shared" si="585"/>
        <v>9.9249603276632223E-2</v>
      </c>
      <c r="T2501" s="1">
        <f t="shared" si="586"/>
        <v>-0.90706742649889294</v>
      </c>
      <c r="U2501" s="1">
        <f t="shared" si="586"/>
        <v>-1.7305643141295142</v>
      </c>
      <c r="V2501" s="1">
        <f t="shared" si="587"/>
        <v>-0.51005206631456157</v>
      </c>
      <c r="W2501" s="7" t="str">
        <f t="shared" si="588"/>
        <v>Low Stress</v>
      </c>
      <c r="X2501" s="1">
        <v>5.88</v>
      </c>
      <c r="Y2501" s="1">
        <v>9.36</v>
      </c>
      <c r="Z2501" s="1">
        <v>53</v>
      </c>
      <c r="AA2501" s="1">
        <v>2326</v>
      </c>
      <c r="AB2501" s="1">
        <v>1124</v>
      </c>
      <c r="AC2501" s="1">
        <v>1.49</v>
      </c>
      <c r="AD2501" s="1">
        <v>113.14</v>
      </c>
      <c r="AE2501" s="1">
        <v>64.040000000000006</v>
      </c>
      <c r="AF2501" s="1">
        <v>1171.9000000000001</v>
      </c>
      <c r="AG2501" s="1">
        <v>388.05</v>
      </c>
      <c r="AH2501" s="1">
        <v>4120</v>
      </c>
      <c r="AI2501" s="1">
        <v>5.93</v>
      </c>
      <c r="AJ2501" s="1">
        <v>28</v>
      </c>
      <c r="AK2501" s="1">
        <v>53.18</v>
      </c>
      <c r="AL2501" s="1">
        <v>12134</v>
      </c>
      <c r="AM2501" s="1">
        <f t="shared" si="577"/>
        <v>4160.7386670498945</v>
      </c>
    </row>
    <row r="2502" spans="1:39" x14ac:dyDescent="0.3">
      <c r="A2502" s="2">
        <v>39026</v>
      </c>
      <c r="B2502" s="1" t="s">
        <v>24</v>
      </c>
      <c r="C2502" s="1">
        <v>2676.4</v>
      </c>
      <c r="D2502" s="1">
        <v>2693.28</v>
      </c>
      <c r="E2502" s="5">
        <f t="shared" si="578"/>
        <v>6.306979524734759E-3</v>
      </c>
      <c r="F2502" s="6">
        <f t="shared" si="579"/>
        <v>16.880000000000109</v>
      </c>
      <c r="G2502" s="1">
        <v>2695.03</v>
      </c>
      <c r="H2502" s="1">
        <v>2640.95</v>
      </c>
      <c r="I2502" s="5">
        <f t="shared" si="580"/>
        <v>2.0206247197728434E-2</v>
      </c>
      <c r="J2502" s="5" t="str">
        <f t="shared" si="581"/>
        <v>Medium</v>
      </c>
      <c r="K2502" s="6">
        <f t="shared" si="582"/>
        <v>416</v>
      </c>
      <c r="L2502" s="5" t="str">
        <f t="shared" si="583"/>
        <v>Normal</v>
      </c>
      <c r="M2502" s="6">
        <f t="shared" si="576"/>
        <v>2964.8599999999997</v>
      </c>
      <c r="N2502" s="1">
        <v>96201198</v>
      </c>
      <c r="O2502" s="5">
        <f t="shared" si="589"/>
        <v>0.33554164889766064</v>
      </c>
      <c r="P2502" s="1">
        <v>-3.57</v>
      </c>
      <c r="Q2502" s="1">
        <v>1.51</v>
      </c>
      <c r="R2502" s="1">
        <f t="shared" si="584"/>
        <v>1.4242202874843208</v>
      </c>
      <c r="S2502" s="1">
        <f t="shared" si="585"/>
        <v>0.16206355595333349</v>
      </c>
      <c r="T2502" s="1">
        <f t="shared" si="586"/>
        <v>-1.4411985757301153</v>
      </c>
      <c r="U2502" s="1">
        <f t="shared" si="586"/>
        <v>-1.2323703597002809</v>
      </c>
      <c r="V2502" s="1">
        <f t="shared" si="587"/>
        <v>-0.27182127299818548</v>
      </c>
      <c r="W2502" s="7" t="str">
        <f t="shared" si="588"/>
        <v>Low Stress</v>
      </c>
      <c r="X2502" s="1">
        <v>4.9000000000000004</v>
      </c>
      <c r="Y2502" s="1">
        <v>4.34</v>
      </c>
      <c r="Z2502" s="1">
        <v>58</v>
      </c>
      <c r="AA2502" s="1">
        <v>25322</v>
      </c>
      <c r="AB2502" s="1">
        <v>2913</v>
      </c>
      <c r="AC2502" s="1">
        <v>1.07</v>
      </c>
      <c r="AD2502" s="1">
        <v>104.79</v>
      </c>
      <c r="AE2502" s="1">
        <v>56.12</v>
      </c>
      <c r="AF2502" s="1">
        <v>1754.81</v>
      </c>
      <c r="AG2502" s="1">
        <v>265.88</v>
      </c>
      <c r="AH2502" s="1">
        <v>9225</v>
      </c>
      <c r="AI2502" s="1">
        <v>8.5500000000000007</v>
      </c>
      <c r="AJ2502" s="1">
        <v>27</v>
      </c>
      <c r="AK2502" s="1">
        <v>87.48</v>
      </c>
      <c r="AL2502" s="1">
        <v>10003</v>
      </c>
      <c r="AM2502" s="1">
        <f t="shared" si="577"/>
        <v>4192.4088314255951</v>
      </c>
    </row>
    <row r="2503" spans="1:39" x14ac:dyDescent="0.3">
      <c r="A2503" s="2">
        <v>39027</v>
      </c>
      <c r="B2503" s="1" t="s">
        <v>26</v>
      </c>
      <c r="C2503" s="1">
        <v>3397.2</v>
      </c>
      <c r="D2503" s="1">
        <v>3401.49</v>
      </c>
      <c r="E2503" s="5">
        <f t="shared" si="578"/>
        <v>1.2628046626633593E-3</v>
      </c>
      <c r="F2503" s="6">
        <f t="shared" si="579"/>
        <v>4.2899999999999636</v>
      </c>
      <c r="G2503" s="1">
        <v>3403.35</v>
      </c>
      <c r="H2503" s="1">
        <v>3385.9</v>
      </c>
      <c r="I2503" s="5">
        <f t="shared" si="580"/>
        <v>5.1365830684092246E-3</v>
      </c>
      <c r="J2503" s="5" t="str">
        <f t="shared" si="581"/>
        <v>Low</v>
      </c>
      <c r="K2503" s="6">
        <f t="shared" si="582"/>
        <v>416</v>
      </c>
      <c r="L2503" s="5" t="str">
        <f t="shared" si="583"/>
        <v>Normal</v>
      </c>
      <c r="M2503" s="6">
        <f t="shared" si="576"/>
        <v>2851.9414285714279</v>
      </c>
      <c r="N2503" s="1">
        <v>623944358</v>
      </c>
      <c r="O2503" s="5">
        <f t="shared" si="589"/>
        <v>0.26295446444484033</v>
      </c>
      <c r="P2503" s="1">
        <v>1.36</v>
      </c>
      <c r="Q2503" s="1">
        <v>4.2300000000000004</v>
      </c>
      <c r="R2503" s="1">
        <f t="shared" si="584"/>
        <v>-0.42167818387473144</v>
      </c>
      <c r="S2503" s="1">
        <f t="shared" si="585"/>
        <v>6.9457049185222344E-2</v>
      </c>
      <c r="T2503" s="1">
        <f t="shared" si="586"/>
        <v>-0.29130051210132618</v>
      </c>
      <c r="U2503" s="1">
        <f t="shared" si="586"/>
        <v>-0.29782721759854647</v>
      </c>
      <c r="V2503" s="1">
        <f t="shared" si="587"/>
        <v>-0.23533721609734545</v>
      </c>
      <c r="W2503" s="7" t="str">
        <f t="shared" si="588"/>
        <v>Low Stress</v>
      </c>
      <c r="X2503" s="1">
        <v>4.74</v>
      </c>
      <c r="Y2503" s="1">
        <v>8.67</v>
      </c>
      <c r="Z2503" s="1">
        <v>74</v>
      </c>
      <c r="AA2503" s="1">
        <v>22393</v>
      </c>
      <c r="AB2503" s="1">
        <v>4994</v>
      </c>
      <c r="AC2503" s="1">
        <v>1.38</v>
      </c>
      <c r="AD2503" s="1">
        <v>118.51</v>
      </c>
      <c r="AE2503" s="1">
        <v>76.05</v>
      </c>
      <c r="AF2503" s="1">
        <v>2025.84</v>
      </c>
      <c r="AG2503" s="1">
        <v>286.75</v>
      </c>
      <c r="AH2503" s="1">
        <v>2775</v>
      </c>
      <c r="AI2503" s="1">
        <v>6.83</v>
      </c>
      <c r="AJ2503" s="1">
        <v>16</v>
      </c>
      <c r="AK2503" s="1">
        <v>45.19</v>
      </c>
      <c r="AL2503" s="1">
        <v>10997</v>
      </c>
      <c r="AM2503" s="1">
        <f t="shared" si="577"/>
        <v>4192.2200084106371</v>
      </c>
    </row>
    <row r="2504" spans="1:39" x14ac:dyDescent="0.3">
      <c r="A2504" s="2">
        <v>39028</v>
      </c>
      <c r="B2504" s="1" t="s">
        <v>26</v>
      </c>
      <c r="C2504" s="1">
        <v>3054.83</v>
      </c>
      <c r="D2504" s="1">
        <v>3088.12</v>
      </c>
      <c r="E2504" s="5">
        <f t="shared" si="578"/>
        <v>1.0897496751046691E-2</v>
      </c>
      <c r="F2504" s="6">
        <f t="shared" si="579"/>
        <v>33.289999999999964</v>
      </c>
      <c r="G2504" s="1">
        <v>3089.44</v>
      </c>
      <c r="H2504" s="1">
        <v>3022.01</v>
      </c>
      <c r="I2504" s="5">
        <f t="shared" si="580"/>
        <v>2.2073241391501273E-2</v>
      </c>
      <c r="J2504" s="5" t="str">
        <f t="shared" si="581"/>
        <v>Medium</v>
      </c>
      <c r="K2504" s="6">
        <f t="shared" si="582"/>
        <v>416</v>
      </c>
      <c r="L2504" s="5" t="str">
        <f t="shared" si="583"/>
        <v>Normal</v>
      </c>
      <c r="M2504" s="6">
        <f t="shared" si="576"/>
        <v>2725.0714285714284</v>
      </c>
      <c r="N2504" s="1">
        <v>718575878</v>
      </c>
      <c r="O2504" s="5">
        <f t="shared" si="589"/>
        <v>-9.2127273635965387E-2</v>
      </c>
      <c r="P2504" s="1">
        <v>8.73</v>
      </c>
      <c r="Q2504" s="1">
        <v>8.02</v>
      </c>
      <c r="R2504" s="1">
        <f t="shared" si="584"/>
        <v>-0.75267286338963713</v>
      </c>
      <c r="S2504" s="1">
        <f t="shared" si="585"/>
        <v>-0.38355514062062113</v>
      </c>
      <c r="T2504" s="1">
        <f t="shared" si="586"/>
        <v>1.4277154572585475</v>
      </c>
      <c r="U2504" s="1">
        <f t="shared" si="586"/>
        <v>1.0043487046682078</v>
      </c>
      <c r="V2504" s="1">
        <f t="shared" si="587"/>
        <v>0.32395903947912424</v>
      </c>
      <c r="W2504" s="7" t="str">
        <f t="shared" si="588"/>
        <v>Moderate Stress</v>
      </c>
      <c r="X2504" s="1">
        <v>9.26</v>
      </c>
      <c r="Y2504" s="1">
        <v>9.14</v>
      </c>
      <c r="Z2504" s="1">
        <v>96</v>
      </c>
      <c r="AA2504" s="1">
        <v>18254</v>
      </c>
      <c r="AB2504" s="1">
        <v>905</v>
      </c>
      <c r="AC2504" s="1">
        <v>0.92</v>
      </c>
      <c r="AD2504" s="1">
        <v>88.78</v>
      </c>
      <c r="AE2504" s="1">
        <v>117.18</v>
      </c>
      <c r="AF2504" s="1">
        <v>2321.9699999999998</v>
      </c>
      <c r="AG2504" s="1">
        <v>278.55</v>
      </c>
      <c r="AH2504" s="1">
        <v>2761</v>
      </c>
      <c r="AI2504" s="1">
        <v>0.65</v>
      </c>
      <c r="AJ2504" s="1">
        <v>48</v>
      </c>
      <c r="AK2504" s="1">
        <v>37.69</v>
      </c>
      <c r="AL2504" s="1">
        <v>10982</v>
      </c>
      <c r="AM2504" s="1">
        <f t="shared" si="577"/>
        <v>4176.9632191228002</v>
      </c>
    </row>
    <row r="2505" spans="1:39" x14ac:dyDescent="0.3">
      <c r="A2505" s="2">
        <v>39029</v>
      </c>
      <c r="B2505" s="1" t="s">
        <v>24</v>
      </c>
      <c r="C2505" s="1">
        <v>2152.7399999999998</v>
      </c>
      <c r="D2505" s="1">
        <v>2115.25</v>
      </c>
      <c r="E2505" s="5">
        <f t="shared" si="578"/>
        <v>-1.7415015282848736E-2</v>
      </c>
      <c r="F2505" s="6">
        <f t="shared" si="579"/>
        <v>-37.489999999999782</v>
      </c>
      <c r="G2505" s="1">
        <v>2189.6999999999998</v>
      </c>
      <c r="H2505" s="1">
        <v>2107.04</v>
      </c>
      <c r="I2505" s="5">
        <f t="shared" si="580"/>
        <v>3.8397577041351889E-2</v>
      </c>
      <c r="J2505" s="5" t="str">
        <f t="shared" si="581"/>
        <v>Medium</v>
      </c>
      <c r="K2505" s="6">
        <f t="shared" si="582"/>
        <v>416</v>
      </c>
      <c r="L2505" s="5" t="str">
        <f t="shared" si="583"/>
        <v>Normal</v>
      </c>
      <c r="M2505" s="6">
        <f t="shared" ref="M2505:M2568" si="590">AVERAGE(D2499:D2505)</f>
        <v>2541.7842857142855</v>
      </c>
      <c r="N2505" s="1">
        <v>276814087</v>
      </c>
      <c r="O2505" s="5">
        <f t="shared" si="589"/>
        <v>-0.31503633278499538</v>
      </c>
      <c r="P2505" s="1">
        <v>5.86</v>
      </c>
      <c r="Q2505" s="1">
        <v>2.82</v>
      </c>
      <c r="R2505" s="1">
        <f t="shared" si="584"/>
        <v>0.79248674552265486</v>
      </c>
      <c r="S2505" s="1">
        <f t="shared" si="585"/>
        <v>-0.66794183298744247</v>
      </c>
      <c r="T2505" s="1">
        <f t="shared" si="586"/>
        <v>0.75830218289452622</v>
      </c>
      <c r="U2505" s="1">
        <f t="shared" si="586"/>
        <v>-0.78227789052628383</v>
      </c>
      <c r="V2505" s="1">
        <f t="shared" si="587"/>
        <v>2.5142301225863695E-2</v>
      </c>
      <c r="W2505" s="7" t="str">
        <f t="shared" si="588"/>
        <v>Moderate Stress</v>
      </c>
      <c r="X2505" s="1">
        <v>14.35</v>
      </c>
      <c r="Y2505" s="1">
        <v>9.09</v>
      </c>
      <c r="Z2505" s="1">
        <v>98</v>
      </c>
      <c r="AA2505" s="1">
        <v>12239</v>
      </c>
      <c r="AB2505" s="1">
        <v>3449</v>
      </c>
      <c r="AC2505" s="1">
        <v>0.9</v>
      </c>
      <c r="AD2505" s="1">
        <v>130.69999999999999</v>
      </c>
      <c r="AE2505" s="1">
        <v>21.21</v>
      </c>
      <c r="AF2505" s="1">
        <v>1802.88</v>
      </c>
      <c r="AG2505" s="1">
        <v>418.75</v>
      </c>
      <c r="AH2505" s="1">
        <v>9663</v>
      </c>
      <c r="AI2505" s="1">
        <v>4.46</v>
      </c>
      <c r="AJ2505" s="1">
        <v>1</v>
      </c>
      <c r="AK2505" s="1">
        <v>17.93</v>
      </c>
      <c r="AL2505" s="1">
        <v>744</v>
      </c>
      <c r="AM2505" s="1">
        <f t="shared" si="577"/>
        <v>4221.1253669530279</v>
      </c>
    </row>
    <row r="2506" spans="1:39" x14ac:dyDescent="0.3">
      <c r="A2506" s="2">
        <v>39030</v>
      </c>
      <c r="B2506" s="1" t="s">
        <v>26</v>
      </c>
      <c r="C2506" s="1">
        <v>1025.8599999999999</v>
      </c>
      <c r="D2506" s="1">
        <v>988.84</v>
      </c>
      <c r="E2506" s="5">
        <f t="shared" si="578"/>
        <v>-3.608679546916721E-2</v>
      </c>
      <c r="F2506" s="6">
        <f t="shared" si="579"/>
        <v>-37.019999999999868</v>
      </c>
      <c r="G2506" s="1">
        <v>1041.76</v>
      </c>
      <c r="H2506" s="1">
        <v>986.04</v>
      </c>
      <c r="I2506" s="5">
        <f t="shared" si="580"/>
        <v>5.4315403661318339E-2</v>
      </c>
      <c r="J2506" s="5" t="str">
        <f t="shared" si="581"/>
        <v>High</v>
      </c>
      <c r="K2506" s="6">
        <f t="shared" si="582"/>
        <v>416</v>
      </c>
      <c r="L2506" s="5" t="str">
        <f t="shared" si="583"/>
        <v>⚠️ High Risk</v>
      </c>
      <c r="M2506" s="6">
        <f t="shared" si="590"/>
        <v>2267.3371428571431</v>
      </c>
      <c r="N2506" s="1">
        <v>963822185</v>
      </c>
      <c r="O2506" s="5">
        <f t="shared" si="589"/>
        <v>-0.53251861482094309</v>
      </c>
      <c r="P2506" s="1">
        <v>7.23</v>
      </c>
      <c r="Q2506" s="1">
        <v>6.26</v>
      </c>
      <c r="R2506" s="1">
        <f t="shared" si="584"/>
        <v>-1.6104760856952618</v>
      </c>
      <c r="S2506" s="1">
        <f t="shared" si="585"/>
        <v>-0.94540505979708511</v>
      </c>
      <c r="T2506" s="1">
        <f t="shared" si="586"/>
        <v>1.0778478922599302</v>
      </c>
      <c r="U2506" s="1">
        <f t="shared" si="586"/>
        <v>0.39964431860237987</v>
      </c>
      <c r="V2506" s="1">
        <f t="shared" si="587"/>
        <v>-0.26959723365750921</v>
      </c>
      <c r="W2506" s="7" t="str">
        <f t="shared" si="588"/>
        <v>Low Stress</v>
      </c>
      <c r="X2506" s="1">
        <v>9.91</v>
      </c>
      <c r="Y2506" s="1">
        <v>8.39</v>
      </c>
      <c r="Z2506" s="1">
        <v>76</v>
      </c>
      <c r="AA2506" s="1">
        <v>5822</v>
      </c>
      <c r="AB2506" s="1">
        <v>2916</v>
      </c>
      <c r="AC2506" s="1">
        <v>1.25</v>
      </c>
      <c r="AD2506" s="1">
        <v>135.13999999999999</v>
      </c>
      <c r="AE2506" s="1">
        <v>149.36000000000001</v>
      </c>
      <c r="AF2506" s="1">
        <v>1768.52</v>
      </c>
      <c r="AG2506" s="1">
        <v>170.2</v>
      </c>
      <c r="AH2506" s="1">
        <v>5656</v>
      </c>
      <c r="AI2506" s="1">
        <v>0.68</v>
      </c>
      <c r="AJ2506" s="1">
        <v>5</v>
      </c>
      <c r="AK2506" s="1">
        <v>38.799999999999997</v>
      </c>
      <c r="AL2506" s="1">
        <v>5423</v>
      </c>
      <c r="AM2506" s="1">
        <f t="shared" si="577"/>
        <v>4235.1616186068795</v>
      </c>
    </row>
    <row r="2507" spans="1:39" x14ac:dyDescent="0.3">
      <c r="A2507" s="2">
        <v>39031</v>
      </c>
      <c r="B2507" s="1" t="s">
        <v>24</v>
      </c>
      <c r="C2507" s="1">
        <v>2984.96</v>
      </c>
      <c r="D2507" s="1">
        <v>2990.64</v>
      </c>
      <c r="E2507" s="5">
        <f t="shared" si="578"/>
        <v>1.9028730703258456E-3</v>
      </c>
      <c r="F2507" s="6">
        <f t="shared" si="579"/>
        <v>5.6799999999998363</v>
      </c>
      <c r="G2507" s="1">
        <v>3030.46</v>
      </c>
      <c r="H2507" s="1">
        <v>2978.91</v>
      </c>
      <c r="I2507" s="5">
        <f t="shared" si="580"/>
        <v>1.7269913164665585E-2</v>
      </c>
      <c r="J2507" s="5" t="str">
        <f t="shared" si="581"/>
        <v>Low</v>
      </c>
      <c r="K2507" s="6">
        <f t="shared" si="582"/>
        <v>416</v>
      </c>
      <c r="L2507" s="5" t="str">
        <f t="shared" si="583"/>
        <v>Normal</v>
      </c>
      <c r="M2507" s="6">
        <f t="shared" si="590"/>
        <v>2470.6057142857139</v>
      </c>
      <c r="N2507" s="1">
        <v>978906610</v>
      </c>
      <c r="O2507" s="5">
        <f t="shared" si="589"/>
        <v>2.0243922171433191</v>
      </c>
      <c r="P2507" s="1">
        <v>8.08</v>
      </c>
      <c r="Q2507" s="1">
        <v>4.1100000000000003</v>
      </c>
      <c r="R2507" s="1">
        <f t="shared" si="584"/>
        <v>-1.6632371997357172</v>
      </c>
      <c r="S2507" s="1">
        <f t="shared" si="585"/>
        <v>2.3166939188409406</v>
      </c>
      <c r="T2507" s="1">
        <f t="shared" si="586"/>
        <v>1.2761061790924799</v>
      </c>
      <c r="U2507" s="1">
        <f t="shared" si="586"/>
        <v>-0.33905706210303477</v>
      </c>
      <c r="V2507" s="1">
        <f t="shared" si="587"/>
        <v>0.39762645902366711</v>
      </c>
      <c r="W2507" s="7" t="str">
        <f t="shared" si="588"/>
        <v>Moderate Stress</v>
      </c>
      <c r="X2507" s="1">
        <v>5.94</v>
      </c>
      <c r="Y2507" s="1">
        <v>4.3600000000000003</v>
      </c>
      <c r="Z2507" s="1">
        <v>77</v>
      </c>
      <c r="AA2507" s="1">
        <v>22012</v>
      </c>
      <c r="AB2507" s="1">
        <v>2909</v>
      </c>
      <c r="AC2507" s="1">
        <v>1.44</v>
      </c>
      <c r="AD2507" s="1">
        <v>107.19</v>
      </c>
      <c r="AE2507" s="1">
        <v>134.84</v>
      </c>
      <c r="AF2507" s="1">
        <v>2351.8000000000002</v>
      </c>
      <c r="AG2507" s="1">
        <v>123.47</v>
      </c>
      <c r="AH2507" s="1">
        <v>7739</v>
      </c>
      <c r="AI2507" s="1">
        <v>4.79</v>
      </c>
      <c r="AJ2507" s="1">
        <v>24</v>
      </c>
      <c r="AK2507" s="1">
        <v>33.159999999999997</v>
      </c>
      <c r="AL2507" s="1">
        <v>5747</v>
      </c>
      <c r="AM2507" s="1">
        <f t="shared" ref="AM2507:AM2570" si="591">_xlfn.STDEV.P(AL2507:AL2605)</f>
        <v>4264.9703830303097</v>
      </c>
    </row>
    <row r="2508" spans="1:39" x14ac:dyDescent="0.3">
      <c r="A2508" s="2">
        <v>39032</v>
      </c>
      <c r="B2508" s="1" t="s">
        <v>26</v>
      </c>
      <c r="C2508" s="1">
        <v>2142.5</v>
      </c>
      <c r="D2508" s="1">
        <v>2187.14</v>
      </c>
      <c r="E2508" s="5">
        <f t="shared" si="578"/>
        <v>2.0835472578763069E-2</v>
      </c>
      <c r="F2508" s="6">
        <f t="shared" si="579"/>
        <v>44.639999999999873</v>
      </c>
      <c r="G2508" s="1">
        <v>2208.73</v>
      </c>
      <c r="H2508" s="1">
        <v>2096</v>
      </c>
      <c r="I2508" s="5">
        <f t="shared" si="580"/>
        <v>5.2616102683780641E-2</v>
      </c>
      <c r="J2508" s="5" t="str">
        <f t="shared" si="581"/>
        <v>High</v>
      </c>
      <c r="K2508" s="6">
        <f t="shared" si="582"/>
        <v>416</v>
      </c>
      <c r="L2508" s="5" t="str">
        <f t="shared" si="583"/>
        <v>⚠️ High Risk</v>
      </c>
      <c r="M2508" s="6">
        <f t="shared" si="590"/>
        <v>2494.9657142857141</v>
      </c>
      <c r="N2508" s="1">
        <v>551857874</v>
      </c>
      <c r="O2508" s="5">
        <f t="shared" si="589"/>
        <v>-0.26867158869004631</v>
      </c>
      <c r="P2508" s="1">
        <v>9.59</v>
      </c>
      <c r="Q2508" s="1">
        <v>2.34</v>
      </c>
      <c r="R2508" s="1">
        <f t="shared" si="584"/>
        <v>-0.16953975611898606</v>
      </c>
      <c r="S2508" s="1">
        <f t="shared" si="585"/>
        <v>-0.60878983501152684</v>
      </c>
      <c r="T2508" s="1">
        <f t="shared" si="586"/>
        <v>1.6283061945244215</v>
      </c>
      <c r="U2508" s="1">
        <f t="shared" si="586"/>
        <v>-0.94719726854423691</v>
      </c>
      <c r="V2508" s="1">
        <f t="shared" si="587"/>
        <v>-2.4305166287582086E-2</v>
      </c>
      <c r="W2508" s="7" t="str">
        <f t="shared" si="588"/>
        <v>Low Stress</v>
      </c>
      <c r="X2508" s="1">
        <v>10.3</v>
      </c>
      <c r="Y2508" s="1">
        <v>2.0099999999999998</v>
      </c>
      <c r="Z2508" s="1">
        <v>111</v>
      </c>
      <c r="AA2508" s="1">
        <v>6311</v>
      </c>
      <c r="AB2508" s="1">
        <v>1371</v>
      </c>
      <c r="AC2508" s="1">
        <v>0.88</v>
      </c>
      <c r="AD2508" s="1">
        <v>92.27</v>
      </c>
      <c r="AE2508" s="1">
        <v>23.1</v>
      </c>
      <c r="AF2508" s="1">
        <v>1301.3399999999999</v>
      </c>
      <c r="AG2508" s="1">
        <v>299.38</v>
      </c>
      <c r="AH2508" s="1">
        <v>374</v>
      </c>
      <c r="AI2508" s="1">
        <v>2.19</v>
      </c>
      <c r="AJ2508" s="1">
        <v>18</v>
      </c>
      <c r="AK2508" s="1">
        <v>99.49</v>
      </c>
      <c r="AL2508" s="1">
        <v>958</v>
      </c>
      <c r="AM2508" s="1">
        <f t="shared" si="591"/>
        <v>4269.2617500714814</v>
      </c>
    </row>
    <row r="2509" spans="1:39" x14ac:dyDescent="0.3">
      <c r="A2509" s="2">
        <v>39033</v>
      </c>
      <c r="B2509" s="1" t="s">
        <v>24</v>
      </c>
      <c r="C2509" s="1">
        <v>3938.43</v>
      </c>
      <c r="D2509" s="1">
        <v>3929.93</v>
      </c>
      <c r="E2509" s="5">
        <f t="shared" si="578"/>
        <v>-2.1582204076243581E-3</v>
      </c>
      <c r="F2509" s="6">
        <f t="shared" si="579"/>
        <v>-8.5</v>
      </c>
      <c r="G2509" s="1">
        <v>3961.08</v>
      </c>
      <c r="H2509" s="1">
        <v>3902.34</v>
      </c>
      <c r="I2509" s="5">
        <f t="shared" si="580"/>
        <v>1.4914572558100508E-2</v>
      </c>
      <c r="J2509" s="5" t="str">
        <f t="shared" si="581"/>
        <v>Low</v>
      </c>
      <c r="K2509" s="6">
        <f t="shared" si="582"/>
        <v>416</v>
      </c>
      <c r="L2509" s="5" t="str">
        <f t="shared" si="583"/>
        <v>Normal</v>
      </c>
      <c r="M2509" s="6">
        <f t="shared" si="590"/>
        <v>2671.63</v>
      </c>
      <c r="N2509" s="1">
        <v>525834881</v>
      </c>
      <c r="O2509" s="5">
        <f t="shared" si="589"/>
        <v>0.79683513629671632</v>
      </c>
      <c r="P2509" s="1">
        <v>6.45</v>
      </c>
      <c r="Q2509" s="1">
        <v>5.14</v>
      </c>
      <c r="R2509" s="1">
        <f t="shared" si="584"/>
        <v>-7.851858021423852E-2</v>
      </c>
      <c r="S2509" s="1">
        <f t="shared" si="585"/>
        <v>0.75058036900966962</v>
      </c>
      <c r="T2509" s="1">
        <f t="shared" si="586"/>
        <v>0.895916758460649</v>
      </c>
      <c r="U2509" s="1">
        <f t="shared" si="586"/>
        <v>1.4832436560489326E-2</v>
      </c>
      <c r="V2509" s="1">
        <f t="shared" si="587"/>
        <v>0.39570274595414234</v>
      </c>
      <c r="W2509" s="7" t="str">
        <f t="shared" si="588"/>
        <v>Moderate Stress</v>
      </c>
      <c r="X2509" s="1">
        <v>10.119999999999999</v>
      </c>
      <c r="Y2509" s="1">
        <v>3.67</v>
      </c>
      <c r="Z2509" s="1">
        <v>65</v>
      </c>
      <c r="AA2509" s="1">
        <v>2191</v>
      </c>
      <c r="AB2509" s="1">
        <v>533</v>
      </c>
      <c r="AC2509" s="1">
        <v>1.21</v>
      </c>
      <c r="AD2509" s="1">
        <v>123.65</v>
      </c>
      <c r="AE2509" s="1">
        <v>69.67</v>
      </c>
      <c r="AF2509" s="1">
        <v>1146.29</v>
      </c>
      <c r="AG2509" s="1">
        <v>216.16</v>
      </c>
      <c r="AH2509" s="1">
        <v>3236</v>
      </c>
      <c r="AI2509" s="1">
        <v>0.01</v>
      </c>
      <c r="AJ2509" s="1">
        <v>5</v>
      </c>
      <c r="AK2509" s="1">
        <v>3.14</v>
      </c>
      <c r="AL2509" s="1">
        <v>12972</v>
      </c>
      <c r="AM2509" s="1">
        <f t="shared" si="591"/>
        <v>4222.685350560685</v>
      </c>
    </row>
    <row r="2510" spans="1:39" x14ac:dyDescent="0.3">
      <c r="A2510" s="2">
        <v>39034</v>
      </c>
      <c r="B2510" s="1" t="s">
        <v>24</v>
      </c>
      <c r="C2510" s="1">
        <v>1095.79</v>
      </c>
      <c r="D2510" s="1">
        <v>1078.48</v>
      </c>
      <c r="E2510" s="5">
        <f t="shared" si="578"/>
        <v>-1.579682238385087E-2</v>
      </c>
      <c r="F2510" s="6">
        <f t="shared" si="579"/>
        <v>-17.309999999999945</v>
      </c>
      <c r="G2510" s="1">
        <v>1121.43</v>
      </c>
      <c r="H2510" s="1">
        <v>1038.6600000000001</v>
      </c>
      <c r="I2510" s="5">
        <f t="shared" si="580"/>
        <v>7.5534545852763743E-2</v>
      </c>
      <c r="J2510" s="5" t="str">
        <f t="shared" si="581"/>
        <v>High</v>
      </c>
      <c r="K2510" s="6">
        <f t="shared" si="582"/>
        <v>416</v>
      </c>
      <c r="L2510" s="5" t="str">
        <f t="shared" si="583"/>
        <v>⚠️ High Risk</v>
      </c>
      <c r="M2510" s="6">
        <f t="shared" si="590"/>
        <v>2339.7714285714287</v>
      </c>
      <c r="N2510" s="1">
        <v>862858734</v>
      </c>
      <c r="O2510" s="5">
        <f t="shared" si="589"/>
        <v>-0.72557272012478591</v>
      </c>
      <c r="P2510" s="1">
        <v>4.13</v>
      </c>
      <c r="Q2510" s="1">
        <v>7.97</v>
      </c>
      <c r="R2510" s="1">
        <f t="shared" si="584"/>
        <v>-1.2573340764951149</v>
      </c>
      <c r="S2510" s="1">
        <f t="shared" si="585"/>
        <v>-1.1917028938321306</v>
      </c>
      <c r="T2510" s="1">
        <f t="shared" si="586"/>
        <v>0.35478825792945401</v>
      </c>
      <c r="U2510" s="1">
        <f t="shared" si="586"/>
        <v>0.9871696027913377</v>
      </c>
      <c r="V2510" s="1">
        <f t="shared" si="587"/>
        <v>-0.27676977740161351</v>
      </c>
      <c r="W2510" s="7" t="str">
        <f t="shared" si="588"/>
        <v>Low Stress</v>
      </c>
      <c r="X2510" s="1">
        <v>9.76</v>
      </c>
      <c r="Y2510" s="1">
        <v>7.79</v>
      </c>
      <c r="Z2510" s="1">
        <v>95</v>
      </c>
      <c r="AA2510" s="1">
        <v>7174</v>
      </c>
      <c r="AB2510" s="1">
        <v>528</v>
      </c>
      <c r="AC2510" s="1">
        <v>0.86</v>
      </c>
      <c r="AD2510" s="1">
        <v>146.91</v>
      </c>
      <c r="AE2510" s="1">
        <v>109.42</v>
      </c>
      <c r="AF2510" s="1">
        <v>2283.75</v>
      </c>
      <c r="AG2510" s="1">
        <v>325.57</v>
      </c>
      <c r="AH2510" s="1">
        <v>168</v>
      </c>
      <c r="AI2510" s="1">
        <v>8.1300000000000008</v>
      </c>
      <c r="AJ2510" s="1">
        <v>0</v>
      </c>
      <c r="AK2510" s="1">
        <v>23.96</v>
      </c>
      <c r="AL2510" s="1">
        <v>6933</v>
      </c>
      <c r="AM2510" s="1">
        <f t="shared" si="591"/>
        <v>4193.1614839749191</v>
      </c>
    </row>
    <row r="2511" spans="1:39" x14ac:dyDescent="0.3">
      <c r="A2511" s="2">
        <v>39035</v>
      </c>
      <c r="B2511" s="1" t="s">
        <v>26</v>
      </c>
      <c r="C2511" s="1">
        <v>3339.31</v>
      </c>
      <c r="D2511" s="1">
        <v>3349.98</v>
      </c>
      <c r="E2511" s="5">
        <f t="shared" si="578"/>
        <v>3.1952708793134129E-3</v>
      </c>
      <c r="F2511" s="6">
        <f t="shared" si="579"/>
        <v>10.670000000000073</v>
      </c>
      <c r="G2511" s="1">
        <v>3385.63</v>
      </c>
      <c r="H2511" s="1">
        <v>3322.68</v>
      </c>
      <c r="I2511" s="5">
        <f t="shared" si="580"/>
        <v>1.8851199798760904E-2</v>
      </c>
      <c r="J2511" s="5" t="str">
        <f t="shared" si="581"/>
        <v>Low</v>
      </c>
      <c r="K2511" s="6">
        <f t="shared" si="582"/>
        <v>416</v>
      </c>
      <c r="L2511" s="5" t="str">
        <f t="shared" si="583"/>
        <v>Normal</v>
      </c>
      <c r="M2511" s="6">
        <f t="shared" si="590"/>
        <v>2377.1799999999998</v>
      </c>
      <c r="N2511" s="1">
        <v>53129984</v>
      </c>
      <c r="O2511" s="5">
        <f t="shared" si="589"/>
        <v>2.1062050293004968</v>
      </c>
      <c r="P2511" s="1">
        <v>0.48</v>
      </c>
      <c r="Q2511" s="1">
        <v>8.32</v>
      </c>
      <c r="R2511" s="1">
        <f t="shared" si="584"/>
        <v>1.5748713884520313</v>
      </c>
      <c r="S2511" s="1">
        <f t="shared" si="585"/>
        <v>2.4210704530716676</v>
      </c>
      <c r="T2511" s="1">
        <f t="shared" si="586"/>
        <v>-0.49655615023384841</v>
      </c>
      <c r="U2511" s="1">
        <f t="shared" si="586"/>
        <v>1.1074233159294287</v>
      </c>
      <c r="V2511" s="1">
        <f t="shared" si="587"/>
        <v>1.1517022518048199</v>
      </c>
      <c r="W2511" s="7" t="str">
        <f t="shared" si="588"/>
        <v>High Stress</v>
      </c>
      <c r="X2511" s="1">
        <v>4.07</v>
      </c>
      <c r="Y2511" s="1">
        <v>2.71</v>
      </c>
      <c r="Z2511" s="1">
        <v>95</v>
      </c>
      <c r="AA2511" s="1">
        <v>27226</v>
      </c>
      <c r="AB2511" s="1">
        <v>1287</v>
      </c>
      <c r="AC2511" s="1">
        <v>1.37</v>
      </c>
      <c r="AD2511" s="1">
        <v>129.04</v>
      </c>
      <c r="AE2511" s="1">
        <v>51.38</v>
      </c>
      <c r="AF2511" s="1">
        <v>926.69</v>
      </c>
      <c r="AG2511" s="1">
        <v>491.28</v>
      </c>
      <c r="AH2511" s="1">
        <v>2874</v>
      </c>
      <c r="AI2511" s="1">
        <v>9.69</v>
      </c>
      <c r="AJ2511" s="1">
        <v>45</v>
      </c>
      <c r="AK2511" s="1">
        <v>6.96</v>
      </c>
      <c r="AL2511" s="1">
        <v>10334</v>
      </c>
      <c r="AM2511" s="1">
        <f t="shared" si="591"/>
        <v>4192.9226709831419</v>
      </c>
    </row>
    <row r="2512" spans="1:39" x14ac:dyDescent="0.3">
      <c r="A2512" s="2">
        <v>39036</v>
      </c>
      <c r="B2512" s="1" t="s">
        <v>25</v>
      </c>
      <c r="C2512" s="1">
        <v>4765.8999999999996</v>
      </c>
      <c r="D2512" s="1">
        <v>4808.9399999999996</v>
      </c>
      <c r="E2512" s="5">
        <f t="shared" si="578"/>
        <v>9.0308231393860482E-3</v>
      </c>
      <c r="F2512" s="6">
        <f t="shared" si="579"/>
        <v>43.039999999999964</v>
      </c>
      <c r="G2512" s="1">
        <v>4822.62</v>
      </c>
      <c r="H2512" s="1">
        <v>4736.2700000000004</v>
      </c>
      <c r="I2512" s="5">
        <f t="shared" si="580"/>
        <v>1.811829874735086E-2</v>
      </c>
      <c r="J2512" s="5" t="str">
        <f t="shared" si="581"/>
        <v>Low</v>
      </c>
      <c r="K2512" s="6">
        <f t="shared" si="582"/>
        <v>416</v>
      </c>
      <c r="L2512" s="5" t="str">
        <f t="shared" si="583"/>
        <v>Normal</v>
      </c>
      <c r="M2512" s="6">
        <f t="shared" si="590"/>
        <v>2761.9928571428568</v>
      </c>
      <c r="N2512" s="1">
        <v>339275625</v>
      </c>
      <c r="O2512" s="5">
        <f t="shared" si="589"/>
        <v>0.43551304783909145</v>
      </c>
      <c r="P2512" s="1">
        <v>-2.2799999999999998</v>
      </c>
      <c r="Q2512" s="1">
        <v>8.4700000000000006</v>
      </c>
      <c r="R2512" s="1">
        <f t="shared" si="584"/>
        <v>0.57401369603218799</v>
      </c>
      <c r="S2512" s="1">
        <f t="shared" si="585"/>
        <v>0.28960675937796282</v>
      </c>
      <c r="T2512" s="1">
        <f t="shared" si="586"/>
        <v>-1.1403124698313045</v>
      </c>
      <c r="U2512" s="1">
        <f t="shared" si="586"/>
        <v>1.1589606215600392</v>
      </c>
      <c r="V2512" s="1">
        <f t="shared" si="587"/>
        <v>0.22056715178472136</v>
      </c>
      <c r="W2512" s="7" t="str">
        <f t="shared" si="588"/>
        <v>Moderate Stress</v>
      </c>
      <c r="X2512" s="1">
        <v>10.25</v>
      </c>
      <c r="Y2512" s="1">
        <v>5.04</v>
      </c>
      <c r="Z2512" s="1">
        <v>89</v>
      </c>
      <c r="AA2512" s="1">
        <v>11336</v>
      </c>
      <c r="AB2512" s="1">
        <v>4357</v>
      </c>
      <c r="AC2512" s="1">
        <v>1.44</v>
      </c>
      <c r="AD2512" s="1">
        <v>88.64</v>
      </c>
      <c r="AE2512" s="1">
        <v>38.57</v>
      </c>
      <c r="AF2512" s="1">
        <v>1122.46</v>
      </c>
      <c r="AG2512" s="1">
        <v>368.58</v>
      </c>
      <c r="AH2512" s="1">
        <v>4504</v>
      </c>
      <c r="AI2512" s="1">
        <v>9.64</v>
      </c>
      <c r="AJ2512" s="1">
        <v>33</v>
      </c>
      <c r="AK2512" s="1">
        <v>85.76</v>
      </c>
      <c r="AL2512" s="1">
        <v>11609</v>
      </c>
      <c r="AM2512" s="1">
        <f t="shared" si="591"/>
        <v>4202.0322520223499</v>
      </c>
    </row>
    <row r="2513" spans="1:39" x14ac:dyDescent="0.3">
      <c r="A2513" s="2">
        <v>39037</v>
      </c>
      <c r="B2513" s="1" t="s">
        <v>26</v>
      </c>
      <c r="C2513" s="1">
        <v>1697.64</v>
      </c>
      <c r="D2513" s="1">
        <v>1731.33</v>
      </c>
      <c r="E2513" s="5">
        <f t="shared" si="578"/>
        <v>1.9845196861525308E-2</v>
      </c>
      <c r="F2513" s="6">
        <f t="shared" si="579"/>
        <v>33.689999999999827</v>
      </c>
      <c r="G2513" s="1">
        <v>1737.41</v>
      </c>
      <c r="H2513" s="1">
        <v>1672.89</v>
      </c>
      <c r="I2513" s="5">
        <f t="shared" si="580"/>
        <v>3.8005702033411075E-2</v>
      </c>
      <c r="J2513" s="5" t="str">
        <f t="shared" si="581"/>
        <v>Medium</v>
      </c>
      <c r="K2513" s="6">
        <f t="shared" si="582"/>
        <v>416</v>
      </c>
      <c r="L2513" s="5" t="str">
        <f t="shared" si="583"/>
        <v>Normal</v>
      </c>
      <c r="M2513" s="6">
        <f t="shared" si="590"/>
        <v>2868.0628571428565</v>
      </c>
      <c r="N2513" s="1">
        <v>729689141</v>
      </c>
      <c r="O2513" s="5">
        <f t="shared" si="589"/>
        <v>-0.6399767932226228</v>
      </c>
      <c r="P2513" s="1">
        <v>5.3</v>
      </c>
      <c r="Q2513" s="1">
        <v>3.39</v>
      </c>
      <c r="R2513" s="1">
        <f t="shared" si="584"/>
        <v>-0.79154395966971225</v>
      </c>
      <c r="S2513" s="1">
        <f t="shared" si="585"/>
        <v>-1.082499873440286</v>
      </c>
      <c r="T2513" s="1">
        <f t="shared" si="586"/>
        <v>0.62768495862837559</v>
      </c>
      <c r="U2513" s="1">
        <f t="shared" si="586"/>
        <v>-0.58643612912996446</v>
      </c>
      <c r="V2513" s="1">
        <f t="shared" si="587"/>
        <v>-0.45819875090289675</v>
      </c>
      <c r="W2513" s="7" t="str">
        <f t="shared" si="588"/>
        <v>Low Stress</v>
      </c>
      <c r="X2513" s="1">
        <v>7.59</v>
      </c>
      <c r="Y2513" s="1">
        <v>5.87</v>
      </c>
      <c r="Z2513" s="1">
        <v>83</v>
      </c>
      <c r="AA2513" s="1">
        <v>3890</v>
      </c>
      <c r="AB2513" s="1">
        <v>2654</v>
      </c>
      <c r="AC2513" s="1">
        <v>1.24</v>
      </c>
      <c r="AD2513" s="1">
        <v>107.81</v>
      </c>
      <c r="AE2513" s="1">
        <v>101.81</v>
      </c>
      <c r="AF2513" s="1">
        <v>1499.13</v>
      </c>
      <c r="AG2513" s="1">
        <v>483.69</v>
      </c>
      <c r="AH2513" s="1">
        <v>2294</v>
      </c>
      <c r="AI2513" s="1">
        <v>2.99</v>
      </c>
      <c r="AJ2513" s="1">
        <v>20</v>
      </c>
      <c r="AK2513" s="1">
        <v>41.79</v>
      </c>
      <c r="AL2513" s="1">
        <v>7776</v>
      </c>
      <c r="AM2513" s="1">
        <f t="shared" si="591"/>
        <v>4220.5582429404822</v>
      </c>
    </row>
    <row r="2514" spans="1:39" x14ac:dyDescent="0.3">
      <c r="A2514" s="2">
        <v>39038</v>
      </c>
      <c r="B2514" s="1" t="s">
        <v>24</v>
      </c>
      <c r="C2514" s="1">
        <v>2886.6</v>
      </c>
      <c r="D2514" s="1">
        <v>2936.15</v>
      </c>
      <c r="E2514" s="5">
        <f t="shared" si="578"/>
        <v>1.7165523453197596E-2</v>
      </c>
      <c r="F2514" s="6">
        <f t="shared" si="579"/>
        <v>49.550000000000182</v>
      </c>
      <c r="G2514" s="1">
        <v>2963.95</v>
      </c>
      <c r="H2514" s="1">
        <v>2839.31</v>
      </c>
      <c r="I2514" s="5">
        <f t="shared" si="580"/>
        <v>4.3178826300838316E-2</v>
      </c>
      <c r="J2514" s="5" t="str">
        <f t="shared" si="581"/>
        <v>Medium</v>
      </c>
      <c r="K2514" s="6">
        <f t="shared" si="582"/>
        <v>416</v>
      </c>
      <c r="L2514" s="5" t="str">
        <f t="shared" si="583"/>
        <v>Normal</v>
      </c>
      <c r="M2514" s="6">
        <f t="shared" si="590"/>
        <v>2860.278571428571</v>
      </c>
      <c r="N2514" s="1">
        <v>620357836</v>
      </c>
      <c r="O2514" s="5">
        <f t="shared" si="589"/>
        <v>0.69589275297025999</v>
      </c>
      <c r="P2514" s="1">
        <v>9.92</v>
      </c>
      <c r="Q2514" s="1">
        <v>7.93</v>
      </c>
      <c r="R2514" s="1">
        <f t="shared" si="584"/>
        <v>-0.40913352962038618</v>
      </c>
      <c r="S2514" s="1">
        <f t="shared" si="585"/>
        <v>0.62179838669174903</v>
      </c>
      <c r="T2514" s="1">
        <f t="shared" si="586"/>
        <v>1.7052770588241173</v>
      </c>
      <c r="U2514" s="1">
        <f t="shared" si="586"/>
        <v>0.97342632128984163</v>
      </c>
      <c r="V2514" s="1">
        <f t="shared" si="587"/>
        <v>0.7228420592963305</v>
      </c>
      <c r="W2514" s="7" t="str">
        <f t="shared" si="588"/>
        <v>Moderate Stress</v>
      </c>
      <c r="X2514" s="1">
        <v>2.2400000000000002</v>
      </c>
      <c r="Y2514" s="1">
        <v>6.24</v>
      </c>
      <c r="Z2514" s="1">
        <v>59</v>
      </c>
      <c r="AA2514" s="1">
        <v>19282</v>
      </c>
      <c r="AB2514" s="1">
        <v>2412</v>
      </c>
      <c r="AC2514" s="1">
        <v>1.28</v>
      </c>
      <c r="AD2514" s="1">
        <v>144.08000000000001</v>
      </c>
      <c r="AE2514" s="1">
        <v>137.46</v>
      </c>
      <c r="AF2514" s="1">
        <v>1414.13</v>
      </c>
      <c r="AG2514" s="1">
        <v>392.82</v>
      </c>
      <c r="AH2514" s="1">
        <v>8869</v>
      </c>
      <c r="AI2514" s="1">
        <v>8.2899999999999991</v>
      </c>
      <c r="AJ2514" s="1">
        <v>20</v>
      </c>
      <c r="AK2514" s="1">
        <v>79.650000000000006</v>
      </c>
      <c r="AL2514" s="1">
        <v>2332</v>
      </c>
      <c r="AM2514" s="1">
        <f t="shared" si="591"/>
        <v>4227.1724697088503</v>
      </c>
    </row>
    <row r="2515" spans="1:39" x14ac:dyDescent="0.3">
      <c r="A2515" s="2">
        <v>39039</v>
      </c>
      <c r="B2515" s="1" t="s">
        <v>25</v>
      </c>
      <c r="C2515" s="1">
        <v>1365.69</v>
      </c>
      <c r="D2515" s="1">
        <v>1317.95</v>
      </c>
      <c r="E2515" s="5">
        <f t="shared" si="578"/>
        <v>-3.4956688560361437E-2</v>
      </c>
      <c r="F2515" s="6">
        <f t="shared" si="579"/>
        <v>-47.740000000000009</v>
      </c>
      <c r="G2515" s="1">
        <v>1382.04</v>
      </c>
      <c r="H2515" s="1">
        <v>1280.57</v>
      </c>
      <c r="I2515" s="5">
        <f t="shared" si="580"/>
        <v>7.4299438379134372E-2</v>
      </c>
      <c r="J2515" s="5" t="str">
        <f t="shared" si="581"/>
        <v>High</v>
      </c>
      <c r="K2515" s="6">
        <f t="shared" si="582"/>
        <v>416</v>
      </c>
      <c r="L2515" s="5" t="str">
        <f t="shared" si="583"/>
        <v>⚠️ High Risk</v>
      </c>
      <c r="M2515" s="6">
        <f t="shared" si="590"/>
        <v>2736.1085714285714</v>
      </c>
      <c r="N2515" s="1">
        <v>592859305</v>
      </c>
      <c r="O2515" s="5">
        <f t="shared" si="589"/>
        <v>-0.55112988096657189</v>
      </c>
      <c r="P2515" s="1">
        <v>2.0099999999999998</v>
      </c>
      <c r="Q2515" s="1">
        <v>2.12</v>
      </c>
      <c r="R2515" s="1">
        <f t="shared" si="584"/>
        <v>-0.31295133308084311</v>
      </c>
      <c r="S2515" s="1">
        <f t="shared" si="585"/>
        <v>-0.96914925592854595</v>
      </c>
      <c r="T2515" s="1">
        <f t="shared" si="586"/>
        <v>-0.13969123393525867</v>
      </c>
      <c r="U2515" s="1">
        <f t="shared" si="586"/>
        <v>-1.0227853168024652</v>
      </c>
      <c r="V2515" s="1">
        <f t="shared" si="587"/>
        <v>-0.6111442849367783</v>
      </c>
      <c r="W2515" s="7" t="str">
        <f t="shared" si="588"/>
        <v>Low Stress</v>
      </c>
      <c r="X2515" s="1">
        <v>9.02</v>
      </c>
      <c r="Y2515" s="1">
        <v>9.39</v>
      </c>
      <c r="Z2515" s="1">
        <v>50</v>
      </c>
      <c r="AA2515" s="1">
        <v>10973</v>
      </c>
      <c r="AB2515" s="1">
        <v>2095</v>
      </c>
      <c r="AC2515" s="1">
        <v>0.84</v>
      </c>
      <c r="AD2515" s="1">
        <v>124.41</v>
      </c>
      <c r="AE2515" s="1">
        <v>144.22999999999999</v>
      </c>
      <c r="AF2515" s="1">
        <v>2000.36</v>
      </c>
      <c r="AG2515" s="1">
        <v>130.37</v>
      </c>
      <c r="AH2515" s="1">
        <v>4371</v>
      </c>
      <c r="AI2515" s="1">
        <v>6.79</v>
      </c>
      <c r="AJ2515" s="1">
        <v>43</v>
      </c>
      <c r="AK2515" s="1">
        <v>69.25</v>
      </c>
      <c r="AL2515" s="1">
        <v>9884</v>
      </c>
      <c r="AM2515" s="1">
        <f t="shared" si="591"/>
        <v>4245.5450028455252</v>
      </c>
    </row>
    <row r="2516" spans="1:39" x14ac:dyDescent="0.3">
      <c r="A2516" s="2">
        <v>39040</v>
      </c>
      <c r="B2516" s="1" t="s">
        <v>26</v>
      </c>
      <c r="C2516" s="1">
        <v>3502.73</v>
      </c>
      <c r="D2516" s="1">
        <v>3464.02</v>
      </c>
      <c r="E2516" s="5">
        <f t="shared" si="578"/>
        <v>-1.1051379923659555E-2</v>
      </c>
      <c r="F2516" s="6">
        <f t="shared" si="579"/>
        <v>-38.710000000000036</v>
      </c>
      <c r="G2516" s="1">
        <v>3524.85</v>
      </c>
      <c r="H2516" s="1">
        <v>3427.49</v>
      </c>
      <c r="I2516" s="5">
        <f t="shared" si="580"/>
        <v>2.7795462396473646E-2</v>
      </c>
      <c r="J2516" s="5" t="str">
        <f t="shared" si="581"/>
        <v>Medium</v>
      </c>
      <c r="K2516" s="6">
        <f t="shared" si="582"/>
        <v>416</v>
      </c>
      <c r="L2516" s="5" t="str">
        <f t="shared" si="583"/>
        <v>Normal</v>
      </c>
      <c r="M2516" s="6">
        <f t="shared" si="590"/>
        <v>2669.5499999999997</v>
      </c>
      <c r="N2516" s="1">
        <v>723378155</v>
      </c>
      <c r="O2516" s="5">
        <f t="shared" si="589"/>
        <v>1.6283394665958493</v>
      </c>
      <c r="P2516" s="1">
        <v>5.86</v>
      </c>
      <c r="Q2516" s="1">
        <v>7.38</v>
      </c>
      <c r="R2516" s="1">
        <f t="shared" si="584"/>
        <v>-0.76946988975629382</v>
      </c>
      <c r="S2516" s="1">
        <f t="shared" si="585"/>
        <v>1.8114110372884489</v>
      </c>
      <c r="T2516" s="1">
        <f t="shared" si="586"/>
        <v>0.75830218289452622</v>
      </c>
      <c r="U2516" s="1">
        <f t="shared" si="586"/>
        <v>0.78445620064427046</v>
      </c>
      <c r="V2516" s="1">
        <f t="shared" si="587"/>
        <v>0.64617488276773793</v>
      </c>
      <c r="W2516" s="7" t="str">
        <f t="shared" si="588"/>
        <v>Moderate Stress</v>
      </c>
      <c r="X2516" s="1">
        <v>14.86</v>
      </c>
      <c r="Y2516" s="1">
        <v>6.78</v>
      </c>
      <c r="Z2516" s="1">
        <v>115</v>
      </c>
      <c r="AA2516" s="1">
        <v>10362</v>
      </c>
      <c r="AB2516" s="1">
        <v>2257</v>
      </c>
      <c r="AC2516" s="1">
        <v>0.85</v>
      </c>
      <c r="AD2516" s="1">
        <v>90.3</v>
      </c>
      <c r="AE2516" s="1">
        <v>21.33</v>
      </c>
      <c r="AF2516" s="1">
        <v>956.07</v>
      </c>
      <c r="AG2516" s="1">
        <v>455.72</v>
      </c>
      <c r="AH2516" s="1">
        <v>3507</v>
      </c>
      <c r="AI2516" s="1">
        <v>8</v>
      </c>
      <c r="AJ2516" s="1">
        <v>48</v>
      </c>
      <c r="AK2516" s="1">
        <v>92.81</v>
      </c>
      <c r="AL2516" s="1">
        <v>13774</v>
      </c>
      <c r="AM2516" s="1">
        <f t="shared" si="591"/>
        <v>4281.0857696625781</v>
      </c>
    </row>
    <row r="2517" spans="1:39" x14ac:dyDescent="0.3">
      <c r="A2517" s="2">
        <v>39041</v>
      </c>
      <c r="B2517" s="1" t="s">
        <v>26</v>
      </c>
      <c r="C2517" s="1">
        <v>3202.13</v>
      </c>
      <c r="D2517" s="1">
        <v>3213.08</v>
      </c>
      <c r="E2517" s="5">
        <f t="shared" si="578"/>
        <v>3.4195988295290377E-3</v>
      </c>
      <c r="F2517" s="6">
        <f t="shared" si="579"/>
        <v>10.949999999999818</v>
      </c>
      <c r="G2517" s="1">
        <v>3245.43</v>
      </c>
      <c r="H2517" s="1">
        <v>3199.81</v>
      </c>
      <c r="I2517" s="5">
        <f t="shared" si="580"/>
        <v>1.4246766995718441E-2</v>
      </c>
      <c r="J2517" s="5" t="str">
        <f t="shared" si="581"/>
        <v>Low</v>
      </c>
      <c r="K2517" s="6">
        <f t="shared" si="582"/>
        <v>416</v>
      </c>
      <c r="L2517" s="5" t="str">
        <f t="shared" si="583"/>
        <v>Normal</v>
      </c>
      <c r="M2517" s="6">
        <f t="shared" si="590"/>
        <v>2974.4928571428568</v>
      </c>
      <c r="N2517" s="1">
        <v>736238807</v>
      </c>
      <c r="O2517" s="5">
        <f t="shared" si="589"/>
        <v>-7.2441845023989482E-2</v>
      </c>
      <c r="P2517" s="1">
        <v>2.4300000000000002</v>
      </c>
      <c r="Q2517" s="1">
        <v>9.48</v>
      </c>
      <c r="R2517" s="1">
        <f t="shared" si="584"/>
        <v>-0.81445286569383268</v>
      </c>
      <c r="S2517" s="1">
        <f t="shared" si="585"/>
        <v>-0.35844053131692211</v>
      </c>
      <c r="T2517" s="1">
        <f t="shared" si="586"/>
        <v>-4.1728315735645713E-2</v>
      </c>
      <c r="U2517" s="1">
        <f t="shared" si="586"/>
        <v>1.5059784794728153</v>
      </c>
      <c r="V2517" s="1">
        <f t="shared" si="587"/>
        <v>7.2839191681603743E-2</v>
      </c>
      <c r="W2517" s="7" t="str">
        <f t="shared" si="588"/>
        <v>Moderate Stress</v>
      </c>
      <c r="X2517" s="1">
        <v>6.55</v>
      </c>
      <c r="Y2517" s="1">
        <v>7.97</v>
      </c>
      <c r="Z2517" s="1">
        <v>66</v>
      </c>
      <c r="AA2517" s="1">
        <v>536</v>
      </c>
      <c r="AB2517" s="1">
        <v>1842</v>
      </c>
      <c r="AC2517" s="1">
        <v>0.93</v>
      </c>
      <c r="AD2517" s="1">
        <v>130.72</v>
      </c>
      <c r="AE2517" s="1">
        <v>133.68</v>
      </c>
      <c r="AF2517" s="1">
        <v>1611.17</v>
      </c>
      <c r="AG2517" s="1">
        <v>179.57</v>
      </c>
      <c r="AH2517" s="1">
        <v>6956</v>
      </c>
      <c r="AI2517" s="1">
        <v>8.4600000000000009</v>
      </c>
      <c r="AJ2517" s="1">
        <v>26</v>
      </c>
      <c r="AK2517" s="1">
        <v>2.4700000000000002</v>
      </c>
      <c r="AL2517" s="1">
        <v>14521</v>
      </c>
      <c r="AM2517" s="1">
        <f t="shared" si="591"/>
        <v>4234.1465870323264</v>
      </c>
    </row>
    <row r="2518" spans="1:39" x14ac:dyDescent="0.3">
      <c r="A2518" s="2">
        <v>39042</v>
      </c>
      <c r="B2518" s="1" t="s">
        <v>26</v>
      </c>
      <c r="C2518" s="1">
        <v>2629.46</v>
      </c>
      <c r="D2518" s="1">
        <v>2661.52</v>
      </c>
      <c r="E2518" s="5">
        <f t="shared" si="578"/>
        <v>1.2192617495607442E-2</v>
      </c>
      <c r="F2518" s="6">
        <f t="shared" si="579"/>
        <v>32.059999999999945</v>
      </c>
      <c r="G2518" s="1">
        <v>2686.23</v>
      </c>
      <c r="H2518" s="1">
        <v>2601.98</v>
      </c>
      <c r="I2518" s="5">
        <f t="shared" si="580"/>
        <v>3.2040799251557353E-2</v>
      </c>
      <c r="J2518" s="5" t="str">
        <f t="shared" si="581"/>
        <v>Medium</v>
      </c>
      <c r="K2518" s="6">
        <f t="shared" si="582"/>
        <v>416</v>
      </c>
      <c r="L2518" s="5" t="str">
        <f t="shared" si="583"/>
        <v>Normal</v>
      </c>
      <c r="M2518" s="6">
        <f t="shared" si="590"/>
        <v>2876.1414285714286</v>
      </c>
      <c r="N2518" s="1">
        <v>565083039</v>
      </c>
      <c r="O2518" s="5">
        <f t="shared" si="589"/>
        <v>-0.17166083633149501</v>
      </c>
      <c r="P2518" s="1">
        <v>1.48</v>
      </c>
      <c r="Q2518" s="1">
        <v>0.14000000000000001</v>
      </c>
      <c r="R2518" s="1">
        <f t="shared" si="584"/>
        <v>-0.21579769692672904</v>
      </c>
      <c r="S2518" s="1">
        <f t="shared" si="585"/>
        <v>-0.48502381539533718</v>
      </c>
      <c r="T2518" s="1">
        <f t="shared" si="586"/>
        <v>-0.26331110690143678</v>
      </c>
      <c r="U2518" s="1">
        <f t="shared" si="586"/>
        <v>-1.7030777511265218</v>
      </c>
      <c r="V2518" s="1">
        <f t="shared" si="587"/>
        <v>-0.66680259258750618</v>
      </c>
      <c r="W2518" s="7" t="str">
        <f t="shared" si="588"/>
        <v>Low Stress</v>
      </c>
      <c r="X2518" s="1">
        <v>14.55</v>
      </c>
      <c r="Y2518" s="1">
        <v>6.03</v>
      </c>
      <c r="Z2518" s="1">
        <v>96</v>
      </c>
      <c r="AA2518" s="1">
        <v>12108</v>
      </c>
      <c r="AB2518" s="1">
        <v>1442</v>
      </c>
      <c r="AC2518" s="1">
        <v>0.99</v>
      </c>
      <c r="AD2518" s="1">
        <v>104.75</v>
      </c>
      <c r="AE2518" s="1">
        <v>92.9</v>
      </c>
      <c r="AF2518" s="1">
        <v>2174.54</v>
      </c>
      <c r="AG2518" s="1">
        <v>445.92</v>
      </c>
      <c r="AH2518" s="1">
        <v>5858</v>
      </c>
      <c r="AI2518" s="1">
        <v>9.8000000000000007</v>
      </c>
      <c r="AJ2518" s="1">
        <v>22</v>
      </c>
      <c r="AK2518" s="1">
        <v>20.81</v>
      </c>
      <c r="AL2518" s="1">
        <v>5028</v>
      </c>
      <c r="AM2518" s="1">
        <f t="shared" si="591"/>
        <v>4179.7135775124389</v>
      </c>
    </row>
    <row r="2519" spans="1:39" x14ac:dyDescent="0.3">
      <c r="A2519" s="2">
        <v>39043</v>
      </c>
      <c r="B2519" s="1" t="s">
        <v>25</v>
      </c>
      <c r="C2519" s="1">
        <v>3085.51</v>
      </c>
      <c r="D2519" s="1">
        <v>3064.03</v>
      </c>
      <c r="E2519" s="5">
        <f t="shared" si="578"/>
        <v>-6.9615719929606501E-3</v>
      </c>
      <c r="F2519" s="6">
        <f t="shared" si="579"/>
        <v>-21.480000000000018</v>
      </c>
      <c r="G2519" s="1">
        <v>3116.52</v>
      </c>
      <c r="H2519" s="1">
        <v>3040.68</v>
      </c>
      <c r="I2519" s="5">
        <f t="shared" si="580"/>
        <v>2.4579405025425341E-2</v>
      </c>
      <c r="J2519" s="5" t="str">
        <f t="shared" si="581"/>
        <v>Medium</v>
      </c>
      <c r="K2519" s="6">
        <f t="shared" si="582"/>
        <v>416</v>
      </c>
      <c r="L2519" s="5" t="str">
        <f t="shared" si="583"/>
        <v>Normal</v>
      </c>
      <c r="M2519" s="6">
        <f t="shared" si="590"/>
        <v>2626.8685714285712</v>
      </c>
      <c r="N2519" s="1">
        <v>985305565</v>
      </c>
      <c r="O2519" s="5">
        <f t="shared" si="589"/>
        <v>0.1512331299407858</v>
      </c>
      <c r="P2519" s="1">
        <v>1.1499999999999999</v>
      </c>
      <c r="Q2519" s="1">
        <v>4.4000000000000004</v>
      </c>
      <c r="R2519" s="1">
        <f t="shared" si="584"/>
        <v>-1.685618960690791</v>
      </c>
      <c r="S2519" s="1">
        <f t="shared" si="585"/>
        <v>-7.3076685907049091E-2</v>
      </c>
      <c r="T2519" s="1">
        <f t="shared" si="586"/>
        <v>-0.34028197120113263</v>
      </c>
      <c r="U2519" s="1">
        <f t="shared" si="586"/>
        <v>-0.23941827121718809</v>
      </c>
      <c r="V2519" s="1">
        <f t="shared" si="587"/>
        <v>-0.58459897225404012</v>
      </c>
      <c r="W2519" s="7" t="str">
        <f t="shared" si="588"/>
        <v>Low Stress</v>
      </c>
      <c r="X2519" s="1">
        <v>3.25</v>
      </c>
      <c r="Y2519" s="1">
        <v>8.42</v>
      </c>
      <c r="Z2519" s="1">
        <v>73</v>
      </c>
      <c r="AA2519" s="1">
        <v>18511</v>
      </c>
      <c r="AB2519" s="1">
        <v>1255</v>
      </c>
      <c r="AC2519" s="1">
        <v>1.33</v>
      </c>
      <c r="AD2519" s="1">
        <v>114.27</v>
      </c>
      <c r="AE2519" s="1">
        <v>50.9</v>
      </c>
      <c r="AF2519" s="1">
        <v>1961.68</v>
      </c>
      <c r="AG2519" s="1">
        <v>399.63</v>
      </c>
      <c r="AH2519" s="1">
        <v>9466</v>
      </c>
      <c r="AI2519" s="1">
        <v>1.52</v>
      </c>
      <c r="AJ2519" s="1">
        <v>35</v>
      </c>
      <c r="AK2519" s="1">
        <v>70.23</v>
      </c>
      <c r="AL2519" s="1">
        <v>7068</v>
      </c>
      <c r="AM2519" s="1">
        <f t="shared" si="591"/>
        <v>4192.9897974702517</v>
      </c>
    </row>
    <row r="2520" spans="1:39" x14ac:dyDescent="0.3">
      <c r="A2520" s="2">
        <v>39044</v>
      </c>
      <c r="B2520" s="1" t="s">
        <v>24</v>
      </c>
      <c r="C2520" s="1">
        <v>4586.3</v>
      </c>
      <c r="D2520" s="1">
        <v>4560.22</v>
      </c>
      <c r="E2520" s="5">
        <f t="shared" si="578"/>
        <v>-5.6865011011054505E-3</v>
      </c>
      <c r="F2520" s="6">
        <f t="shared" si="579"/>
        <v>-26.079999999999927</v>
      </c>
      <c r="G2520" s="1">
        <v>4613.51</v>
      </c>
      <c r="H2520" s="1">
        <v>4513.83</v>
      </c>
      <c r="I2520" s="5">
        <f t="shared" si="580"/>
        <v>2.1734295619562673E-2</v>
      </c>
      <c r="J2520" s="5" t="str">
        <f t="shared" si="581"/>
        <v>Medium</v>
      </c>
      <c r="K2520" s="6">
        <f t="shared" si="582"/>
        <v>416</v>
      </c>
      <c r="L2520" s="5" t="str">
        <f t="shared" si="583"/>
        <v>Normal</v>
      </c>
      <c r="M2520" s="6">
        <f t="shared" si="590"/>
        <v>3030.9957142857143</v>
      </c>
      <c r="N2520" s="1">
        <v>66241413</v>
      </c>
      <c r="O2520" s="5">
        <f t="shared" si="589"/>
        <v>0.48830788210298198</v>
      </c>
      <c r="P2520" s="1">
        <v>2.57</v>
      </c>
      <c r="Q2520" s="1">
        <v>6.48</v>
      </c>
      <c r="R2520" s="1">
        <f t="shared" si="584"/>
        <v>1.5290112644696896</v>
      </c>
      <c r="S2520" s="1">
        <f t="shared" si="585"/>
        <v>0.35696224662320919</v>
      </c>
      <c r="T2520" s="1">
        <f t="shared" si="586"/>
        <v>-9.0740096691081622E-3</v>
      </c>
      <c r="U2520" s="1">
        <f t="shared" si="586"/>
        <v>0.4752323668606086</v>
      </c>
      <c r="V2520" s="1">
        <f t="shared" si="587"/>
        <v>0.58803296707109975</v>
      </c>
      <c r="W2520" s="7" t="str">
        <f t="shared" si="588"/>
        <v>Moderate Stress</v>
      </c>
      <c r="X2520" s="1">
        <v>11.52</v>
      </c>
      <c r="Y2520" s="1">
        <v>3</v>
      </c>
      <c r="Z2520" s="1">
        <v>99</v>
      </c>
      <c r="AA2520" s="1">
        <v>2839</v>
      </c>
      <c r="AB2520" s="1">
        <v>3304</v>
      </c>
      <c r="AC2520" s="1">
        <v>1.1000000000000001</v>
      </c>
      <c r="AD2520" s="1">
        <v>109.05</v>
      </c>
      <c r="AE2520" s="1">
        <v>100.2</v>
      </c>
      <c r="AF2520" s="1">
        <v>1873.8</v>
      </c>
      <c r="AG2520" s="1">
        <v>435.45</v>
      </c>
      <c r="AH2520" s="1">
        <v>1284</v>
      </c>
      <c r="AI2520" s="1">
        <v>7.7</v>
      </c>
      <c r="AJ2520" s="1">
        <v>35</v>
      </c>
      <c r="AK2520" s="1">
        <v>58.56</v>
      </c>
      <c r="AL2520" s="1">
        <v>11042</v>
      </c>
      <c r="AM2520" s="1">
        <f t="shared" si="591"/>
        <v>4225.9077832812036</v>
      </c>
    </row>
    <row r="2521" spans="1:39" x14ac:dyDescent="0.3">
      <c r="A2521" s="2">
        <v>39045</v>
      </c>
      <c r="B2521" s="1" t="s">
        <v>26</v>
      </c>
      <c r="C2521" s="1">
        <v>1785.18</v>
      </c>
      <c r="D2521" s="1">
        <v>1813.88</v>
      </c>
      <c r="E2521" s="5">
        <f t="shared" si="578"/>
        <v>1.6076810181606362E-2</v>
      </c>
      <c r="F2521" s="6">
        <f t="shared" si="579"/>
        <v>28.700000000000045</v>
      </c>
      <c r="G2521" s="1">
        <v>1850.87</v>
      </c>
      <c r="H2521" s="1">
        <v>1772.31</v>
      </c>
      <c r="I2521" s="5">
        <f t="shared" si="580"/>
        <v>4.4006766824633899E-2</v>
      </c>
      <c r="J2521" s="5" t="str">
        <f t="shared" si="581"/>
        <v>Medium</v>
      </c>
      <c r="K2521" s="6">
        <f t="shared" si="582"/>
        <v>416</v>
      </c>
      <c r="L2521" s="5" t="str">
        <f t="shared" si="583"/>
        <v>Normal</v>
      </c>
      <c r="M2521" s="6">
        <f t="shared" si="590"/>
        <v>2870.6714285714288</v>
      </c>
      <c r="N2521" s="1">
        <v>138321509</v>
      </c>
      <c r="O2521" s="5">
        <f t="shared" si="589"/>
        <v>-0.60223848849397621</v>
      </c>
      <c r="P2521" s="1">
        <v>0.5</v>
      </c>
      <c r="Q2521" s="1">
        <v>7.02</v>
      </c>
      <c r="R2521" s="1">
        <f t="shared" si="584"/>
        <v>1.2768951801573629</v>
      </c>
      <c r="S2521" s="1">
        <f t="shared" si="585"/>
        <v>-1.0343534602873969</v>
      </c>
      <c r="T2521" s="1">
        <f t="shared" si="586"/>
        <v>-0.49189124936720019</v>
      </c>
      <c r="U2521" s="1">
        <f t="shared" si="586"/>
        <v>0.66076666713080545</v>
      </c>
      <c r="V2521" s="1">
        <f t="shared" si="587"/>
        <v>0.10285428440839281</v>
      </c>
      <c r="W2521" s="7" t="str">
        <f t="shared" si="588"/>
        <v>Moderate Stress</v>
      </c>
      <c r="X2521" s="1">
        <v>3.49</v>
      </c>
      <c r="Y2521" s="1">
        <v>2.4900000000000002</v>
      </c>
      <c r="Z2521" s="1">
        <v>78</v>
      </c>
      <c r="AA2521" s="1">
        <v>23044</v>
      </c>
      <c r="AB2521" s="1">
        <v>493</v>
      </c>
      <c r="AC2521" s="1">
        <v>0.85</v>
      </c>
      <c r="AD2521" s="1">
        <v>130.80000000000001</v>
      </c>
      <c r="AE2521" s="1">
        <v>149.44999999999999</v>
      </c>
      <c r="AF2521" s="1">
        <v>1206.9100000000001</v>
      </c>
      <c r="AG2521" s="1">
        <v>201.43</v>
      </c>
      <c r="AH2521" s="1">
        <v>329</v>
      </c>
      <c r="AI2521" s="1">
        <v>7.34</v>
      </c>
      <c r="AJ2521" s="1">
        <v>31</v>
      </c>
      <c r="AK2521" s="1">
        <v>69.5</v>
      </c>
      <c r="AL2521" s="1">
        <v>12582</v>
      </c>
      <c r="AM2521" s="1">
        <f t="shared" si="591"/>
        <v>4228.5083361998113</v>
      </c>
    </row>
    <row r="2522" spans="1:39" x14ac:dyDescent="0.3">
      <c r="A2522" s="2">
        <v>39046</v>
      </c>
      <c r="B2522" s="1" t="s">
        <v>26</v>
      </c>
      <c r="C2522" s="1">
        <v>1090.26</v>
      </c>
      <c r="D2522" s="1">
        <v>1045.9000000000001</v>
      </c>
      <c r="E2522" s="5">
        <f t="shared" si="578"/>
        <v>-4.068754242107378E-2</v>
      </c>
      <c r="F2522" s="6">
        <f t="shared" si="579"/>
        <v>-44.3599999999999</v>
      </c>
      <c r="G2522" s="1">
        <v>1125.56</v>
      </c>
      <c r="H2522" s="1">
        <v>1032.4100000000001</v>
      </c>
      <c r="I2522" s="5">
        <f t="shared" si="580"/>
        <v>8.5438335809806712E-2</v>
      </c>
      <c r="J2522" s="5" t="str">
        <f t="shared" si="581"/>
        <v>High</v>
      </c>
      <c r="K2522" s="6">
        <f t="shared" si="582"/>
        <v>416</v>
      </c>
      <c r="L2522" s="5" t="str">
        <f t="shared" si="583"/>
        <v>⚠️ High Risk</v>
      </c>
      <c r="M2522" s="6">
        <f t="shared" si="590"/>
        <v>2831.8071428571434</v>
      </c>
      <c r="N2522" s="1">
        <v>420562592</v>
      </c>
      <c r="O2522" s="5">
        <f t="shared" si="589"/>
        <v>-0.4233907424967473</v>
      </c>
      <c r="P2522" s="1">
        <v>6.23</v>
      </c>
      <c r="Q2522" s="1">
        <v>1.76</v>
      </c>
      <c r="R2522" s="1">
        <f t="shared" si="584"/>
        <v>0.28969454327099692</v>
      </c>
      <c r="S2522" s="1">
        <f t="shared" si="585"/>
        <v>-0.8061800557807246</v>
      </c>
      <c r="T2522" s="1">
        <f t="shared" si="586"/>
        <v>0.84460284892751858</v>
      </c>
      <c r="U2522" s="1">
        <f t="shared" si="586"/>
        <v>-1.1464748503159303</v>
      </c>
      <c r="V2522" s="1">
        <f t="shared" si="587"/>
        <v>-0.20458937847453484</v>
      </c>
      <c r="W2522" s="7" t="str">
        <f t="shared" si="588"/>
        <v>Low Stress</v>
      </c>
      <c r="X2522" s="1">
        <v>5.56</v>
      </c>
      <c r="Y2522" s="1">
        <v>9.3000000000000007</v>
      </c>
      <c r="Z2522" s="1">
        <v>62</v>
      </c>
      <c r="AA2522" s="1">
        <v>14925</v>
      </c>
      <c r="AB2522" s="1">
        <v>3742</v>
      </c>
      <c r="AC2522" s="1">
        <v>1.4</v>
      </c>
      <c r="AD2522" s="1">
        <v>95.25</v>
      </c>
      <c r="AE2522" s="1">
        <v>55.9</v>
      </c>
      <c r="AF2522" s="1">
        <v>1469.18</v>
      </c>
      <c r="AG2522" s="1">
        <v>422.96</v>
      </c>
      <c r="AH2522" s="1">
        <v>7198</v>
      </c>
      <c r="AI2522" s="1">
        <v>2.88</v>
      </c>
      <c r="AJ2522" s="1">
        <v>38</v>
      </c>
      <c r="AK2522" s="1">
        <v>57.59</v>
      </c>
      <c r="AL2522" s="1">
        <v>10344</v>
      </c>
      <c r="AM2522" s="1">
        <f t="shared" si="591"/>
        <v>4193.9051935119023</v>
      </c>
    </row>
    <row r="2523" spans="1:39" x14ac:dyDescent="0.3">
      <c r="A2523" s="2">
        <v>39047</v>
      </c>
      <c r="B2523" s="1" t="s">
        <v>26</v>
      </c>
      <c r="C2523" s="1">
        <v>4446.66</v>
      </c>
      <c r="D2523" s="1">
        <v>4433.6000000000004</v>
      </c>
      <c r="E2523" s="5">
        <f t="shared" si="578"/>
        <v>-2.937035887609912E-3</v>
      </c>
      <c r="F2523" s="6">
        <f t="shared" si="579"/>
        <v>-13.059999999999491</v>
      </c>
      <c r="G2523" s="1">
        <v>4473.37</v>
      </c>
      <c r="H2523" s="1">
        <v>4413.03</v>
      </c>
      <c r="I2523" s="5">
        <f t="shared" si="580"/>
        <v>1.3569735486859833E-2</v>
      </c>
      <c r="J2523" s="5" t="str">
        <f t="shared" si="581"/>
        <v>Low</v>
      </c>
      <c r="K2523" s="6">
        <f t="shared" si="582"/>
        <v>416</v>
      </c>
      <c r="L2523" s="5" t="str">
        <f t="shared" si="583"/>
        <v>Normal</v>
      </c>
      <c r="M2523" s="6">
        <f t="shared" si="590"/>
        <v>2970.3185714285719</v>
      </c>
      <c r="N2523" s="1">
        <v>920486571</v>
      </c>
      <c r="O2523" s="5">
        <f t="shared" si="589"/>
        <v>3.239028587819103</v>
      </c>
      <c r="P2523" s="1">
        <v>8.11</v>
      </c>
      <c r="Q2523" s="1">
        <v>9.7200000000000006</v>
      </c>
      <c r="R2523" s="1">
        <f t="shared" si="584"/>
        <v>-1.4589001872260026</v>
      </c>
      <c r="S2523" s="1">
        <f t="shared" si="585"/>
        <v>3.8663232663587794</v>
      </c>
      <c r="T2523" s="1">
        <f t="shared" si="586"/>
        <v>1.2831035303924521</v>
      </c>
      <c r="U2523" s="1">
        <f t="shared" si="586"/>
        <v>1.5884381684817919</v>
      </c>
      <c r="V2523" s="1">
        <f t="shared" si="587"/>
        <v>1.3197411945017552</v>
      </c>
      <c r="W2523" s="7" t="str">
        <f t="shared" si="588"/>
        <v>High Stress</v>
      </c>
      <c r="X2523" s="1">
        <v>9.42</v>
      </c>
      <c r="Y2523" s="1">
        <v>7.09</v>
      </c>
      <c r="Z2523" s="1">
        <v>113</v>
      </c>
      <c r="AA2523" s="1">
        <v>1871</v>
      </c>
      <c r="AB2523" s="1">
        <v>4917</v>
      </c>
      <c r="AC2523" s="1">
        <v>1.5</v>
      </c>
      <c r="AD2523" s="1">
        <v>107.19</v>
      </c>
      <c r="AE2523" s="1">
        <v>56</v>
      </c>
      <c r="AF2523" s="1">
        <v>1107.23</v>
      </c>
      <c r="AG2523" s="1">
        <v>344.14</v>
      </c>
      <c r="AH2523" s="1">
        <v>5829</v>
      </c>
      <c r="AI2523" s="1">
        <v>3.93</v>
      </c>
      <c r="AJ2523" s="1">
        <v>44</v>
      </c>
      <c r="AK2523" s="1">
        <v>58.14</v>
      </c>
      <c r="AL2523" s="1">
        <v>505</v>
      </c>
      <c r="AM2523" s="1">
        <f t="shared" si="591"/>
        <v>4190.7682352756919</v>
      </c>
    </row>
    <row r="2524" spans="1:39" x14ac:dyDescent="0.3">
      <c r="A2524" s="2">
        <v>39048</v>
      </c>
      <c r="B2524" s="1" t="s">
        <v>26</v>
      </c>
      <c r="C2524" s="1">
        <v>3308.47</v>
      </c>
      <c r="D2524" s="1">
        <v>3309.05</v>
      </c>
      <c r="E2524" s="5">
        <f t="shared" si="578"/>
        <v>1.7530761953422035E-4</v>
      </c>
      <c r="F2524" s="6">
        <f t="shared" si="579"/>
        <v>0.58000000000038199</v>
      </c>
      <c r="G2524" s="1">
        <v>3343</v>
      </c>
      <c r="H2524" s="1">
        <v>3296.3</v>
      </c>
      <c r="I2524" s="5">
        <f t="shared" si="580"/>
        <v>1.4115285917659771E-2</v>
      </c>
      <c r="J2524" s="5" t="str">
        <f t="shared" si="581"/>
        <v>Low</v>
      </c>
      <c r="K2524" s="6">
        <f t="shared" si="582"/>
        <v>416</v>
      </c>
      <c r="L2524" s="5" t="str">
        <f t="shared" si="583"/>
        <v>Normal</v>
      </c>
      <c r="M2524" s="6">
        <f t="shared" si="590"/>
        <v>2984.0285714285715</v>
      </c>
      <c r="N2524" s="1">
        <v>761261238</v>
      </c>
      <c r="O2524" s="5">
        <f t="shared" si="589"/>
        <v>-0.25364263803680981</v>
      </c>
      <c r="P2524" s="1">
        <v>8.24</v>
      </c>
      <c r="Q2524" s="1">
        <v>6.15</v>
      </c>
      <c r="R2524" s="1">
        <f t="shared" si="584"/>
        <v>-0.90197435461770115</v>
      </c>
      <c r="S2524" s="1">
        <f t="shared" si="585"/>
        <v>-0.58961594597204814</v>
      </c>
      <c r="T2524" s="1">
        <f t="shared" si="586"/>
        <v>1.3134253860256659</v>
      </c>
      <c r="U2524" s="1">
        <f t="shared" si="586"/>
        <v>0.36185029447326583</v>
      </c>
      <c r="V2524" s="1">
        <f t="shared" si="587"/>
        <v>4.5921344977295622E-2</v>
      </c>
      <c r="W2524" s="7" t="str">
        <f t="shared" si="588"/>
        <v>Moderate Stress</v>
      </c>
      <c r="X2524" s="1">
        <v>9.7100000000000009</v>
      </c>
      <c r="Y2524" s="1">
        <v>6.88</v>
      </c>
      <c r="Z2524" s="1">
        <v>77</v>
      </c>
      <c r="AA2524" s="1">
        <v>1176</v>
      </c>
      <c r="AB2524" s="1">
        <v>2140</v>
      </c>
      <c r="AC2524" s="1">
        <v>1.1200000000000001</v>
      </c>
      <c r="AD2524" s="1">
        <v>132.12</v>
      </c>
      <c r="AE2524" s="1">
        <v>110.86</v>
      </c>
      <c r="AF2524" s="1">
        <v>1665.17</v>
      </c>
      <c r="AG2524" s="1">
        <v>132.75</v>
      </c>
      <c r="AH2524" s="1">
        <v>4084</v>
      </c>
      <c r="AI2524" s="1">
        <v>1.77</v>
      </c>
      <c r="AJ2524" s="1">
        <v>16</v>
      </c>
      <c r="AK2524" s="1">
        <v>93.26</v>
      </c>
      <c r="AL2524" s="1">
        <v>3044</v>
      </c>
      <c r="AM2524" s="1">
        <f t="shared" si="591"/>
        <v>4144.8821149167161</v>
      </c>
    </row>
    <row r="2525" spans="1:39" x14ac:dyDescent="0.3">
      <c r="A2525" s="2">
        <v>39049</v>
      </c>
      <c r="B2525" s="1" t="s">
        <v>26</v>
      </c>
      <c r="C2525" s="1">
        <v>4562.63</v>
      </c>
      <c r="D2525" s="1">
        <v>4568.66</v>
      </c>
      <c r="E2525" s="5">
        <f t="shared" si="578"/>
        <v>1.3216061788923813E-3</v>
      </c>
      <c r="F2525" s="6">
        <f t="shared" si="579"/>
        <v>6.0299999999997453</v>
      </c>
      <c r="G2525" s="1">
        <v>4612.34</v>
      </c>
      <c r="H2525" s="1">
        <v>4556.17</v>
      </c>
      <c r="I2525" s="5">
        <f t="shared" si="580"/>
        <v>1.2310882100893579E-2</v>
      </c>
      <c r="J2525" s="5" t="str">
        <f t="shared" si="581"/>
        <v>Low</v>
      </c>
      <c r="K2525" s="6">
        <f t="shared" si="582"/>
        <v>416</v>
      </c>
      <c r="L2525" s="5" t="str">
        <f t="shared" si="583"/>
        <v>Normal</v>
      </c>
      <c r="M2525" s="6">
        <f t="shared" si="590"/>
        <v>3256.477142857143</v>
      </c>
      <c r="N2525" s="1">
        <v>539089622</v>
      </c>
      <c r="O2525" s="5">
        <f t="shared" si="589"/>
        <v>0.38065607953944475</v>
      </c>
      <c r="P2525" s="1">
        <v>-1.58</v>
      </c>
      <c r="Q2525" s="1">
        <v>1.64</v>
      </c>
      <c r="R2525" s="1">
        <f t="shared" si="584"/>
        <v>-0.12487996962601253</v>
      </c>
      <c r="S2525" s="1">
        <f t="shared" si="585"/>
        <v>0.21962040786957465</v>
      </c>
      <c r="T2525" s="1">
        <f t="shared" si="586"/>
        <v>-0.97704093949861637</v>
      </c>
      <c r="U2525" s="1">
        <f t="shared" si="586"/>
        <v>-1.1877046948204186</v>
      </c>
      <c r="V2525" s="1">
        <f t="shared" si="587"/>
        <v>-0.51750129901886821</v>
      </c>
      <c r="W2525" s="7" t="str">
        <f t="shared" si="588"/>
        <v>Low Stress</v>
      </c>
      <c r="X2525" s="1">
        <v>12.08</v>
      </c>
      <c r="Y2525" s="1">
        <v>4.9400000000000004</v>
      </c>
      <c r="Z2525" s="1">
        <v>54</v>
      </c>
      <c r="AA2525" s="1">
        <v>5572</v>
      </c>
      <c r="AB2525" s="1">
        <v>2178</v>
      </c>
      <c r="AC2525" s="1">
        <v>1.1599999999999999</v>
      </c>
      <c r="AD2525" s="1">
        <v>129.33000000000001</v>
      </c>
      <c r="AE2525" s="1">
        <v>25.62</v>
      </c>
      <c r="AF2525" s="1">
        <v>1793.09</v>
      </c>
      <c r="AG2525" s="1">
        <v>455.65</v>
      </c>
      <c r="AH2525" s="1">
        <v>9496</v>
      </c>
      <c r="AI2525" s="1">
        <v>9.1300000000000008</v>
      </c>
      <c r="AJ2525" s="1">
        <v>13</v>
      </c>
      <c r="AK2525" s="1">
        <v>92.14</v>
      </c>
      <c r="AL2525" s="1">
        <v>8466</v>
      </c>
      <c r="AM2525" s="1">
        <f t="shared" si="591"/>
        <v>4161.231461624865</v>
      </c>
    </row>
    <row r="2526" spans="1:39" x14ac:dyDescent="0.3">
      <c r="A2526" s="2">
        <v>39050</v>
      </c>
      <c r="B2526" s="1" t="s">
        <v>24</v>
      </c>
      <c r="C2526" s="1">
        <v>3387.78</v>
      </c>
      <c r="D2526" s="1">
        <v>3410.64</v>
      </c>
      <c r="E2526" s="5">
        <f t="shared" si="578"/>
        <v>6.7477817331702975E-3</v>
      </c>
      <c r="F2526" s="6">
        <f t="shared" si="579"/>
        <v>22.859999999999673</v>
      </c>
      <c r="G2526" s="1">
        <v>3432.25</v>
      </c>
      <c r="H2526" s="1">
        <v>3344.91</v>
      </c>
      <c r="I2526" s="5">
        <f t="shared" si="580"/>
        <v>2.5780894863302855E-2</v>
      </c>
      <c r="J2526" s="5" t="str">
        <f t="shared" si="581"/>
        <v>Medium</v>
      </c>
      <c r="K2526" s="6">
        <f t="shared" si="582"/>
        <v>416</v>
      </c>
      <c r="L2526" s="5" t="str">
        <f t="shared" si="583"/>
        <v>Normal</v>
      </c>
      <c r="M2526" s="6">
        <f t="shared" si="590"/>
        <v>3305.9928571428572</v>
      </c>
      <c r="N2526" s="1">
        <v>638277257</v>
      </c>
      <c r="O2526" s="5">
        <f t="shared" si="589"/>
        <v>-0.25347038300070479</v>
      </c>
      <c r="P2526" s="1">
        <v>8.44</v>
      </c>
      <c r="Q2526" s="1">
        <v>0.21</v>
      </c>
      <c r="R2526" s="1">
        <f t="shared" si="584"/>
        <v>-0.47181066944639416</v>
      </c>
      <c r="S2526" s="1">
        <f t="shared" si="585"/>
        <v>-0.58939618352655376</v>
      </c>
      <c r="T2526" s="1">
        <f t="shared" si="586"/>
        <v>1.3600743946921481</v>
      </c>
      <c r="U2526" s="1">
        <f t="shared" si="586"/>
        <v>-1.6790270084989036</v>
      </c>
      <c r="V2526" s="1">
        <f t="shared" si="587"/>
        <v>-0.34503986669492587</v>
      </c>
      <c r="W2526" s="7" t="str">
        <f t="shared" si="588"/>
        <v>Low Stress</v>
      </c>
      <c r="X2526" s="1">
        <v>10</v>
      </c>
      <c r="Y2526" s="1">
        <v>4.08</v>
      </c>
      <c r="Z2526" s="1">
        <v>58</v>
      </c>
      <c r="AA2526" s="1">
        <v>752</v>
      </c>
      <c r="AB2526" s="1">
        <v>2964</v>
      </c>
      <c r="AC2526" s="1">
        <v>0.85</v>
      </c>
      <c r="AD2526" s="1">
        <v>94.12</v>
      </c>
      <c r="AE2526" s="1">
        <v>126.67</v>
      </c>
      <c r="AF2526" s="1">
        <v>1873.01</v>
      </c>
      <c r="AG2526" s="1">
        <v>450.72</v>
      </c>
      <c r="AH2526" s="1">
        <v>9137</v>
      </c>
      <c r="AI2526" s="1">
        <v>8.7899999999999991</v>
      </c>
      <c r="AJ2526" s="1">
        <v>21</v>
      </c>
      <c r="AK2526" s="1">
        <v>3.9</v>
      </c>
      <c r="AL2526" s="1">
        <v>14356</v>
      </c>
      <c r="AM2526" s="1">
        <f t="shared" si="591"/>
        <v>4197.1701305991101</v>
      </c>
    </row>
    <row r="2527" spans="1:39" x14ac:dyDescent="0.3">
      <c r="A2527" s="2">
        <v>39051</v>
      </c>
      <c r="B2527" s="1" t="s">
        <v>24</v>
      </c>
      <c r="C2527" s="1">
        <v>4240.6400000000003</v>
      </c>
      <c r="D2527" s="1">
        <v>4226.12</v>
      </c>
      <c r="E2527" s="5">
        <f t="shared" si="578"/>
        <v>-3.4240114699669003E-3</v>
      </c>
      <c r="F2527" s="6">
        <f t="shared" si="579"/>
        <v>-14.520000000000437</v>
      </c>
      <c r="G2527" s="1">
        <v>4261.28</v>
      </c>
      <c r="H2527" s="1">
        <v>4198.21</v>
      </c>
      <c r="I2527" s="5">
        <f t="shared" si="580"/>
        <v>1.4872755055840558E-2</v>
      </c>
      <c r="J2527" s="5" t="str">
        <f t="shared" si="581"/>
        <v>Low</v>
      </c>
      <c r="K2527" s="6">
        <f t="shared" si="582"/>
        <v>416</v>
      </c>
      <c r="L2527" s="5" t="str">
        <f t="shared" si="583"/>
        <v>Normal</v>
      </c>
      <c r="M2527" s="6">
        <f t="shared" si="590"/>
        <v>3258.2642857142855</v>
      </c>
      <c r="N2527" s="1">
        <v>56532600</v>
      </c>
      <c r="O2527" s="5">
        <f t="shared" si="589"/>
        <v>0.23909882016278472</v>
      </c>
      <c r="P2527" s="1">
        <v>0.12</v>
      </c>
      <c r="Q2527" s="1">
        <v>7.83</v>
      </c>
      <c r="R2527" s="1">
        <f t="shared" si="584"/>
        <v>1.5629699861240089</v>
      </c>
      <c r="S2527" s="1">
        <f t="shared" si="585"/>
        <v>3.9022091550245525E-2</v>
      </c>
      <c r="T2527" s="1">
        <f t="shared" si="586"/>
        <v>-0.58052436583351663</v>
      </c>
      <c r="U2527" s="1">
        <f t="shared" si="586"/>
        <v>0.93906811753610153</v>
      </c>
      <c r="V2527" s="1">
        <f t="shared" si="587"/>
        <v>0.49013395734420984</v>
      </c>
      <c r="W2527" s="7" t="str">
        <f t="shared" si="588"/>
        <v>Moderate Stress</v>
      </c>
      <c r="X2527" s="1">
        <v>9.7200000000000006</v>
      </c>
      <c r="Y2527" s="1">
        <v>5.78</v>
      </c>
      <c r="Z2527" s="1">
        <v>63</v>
      </c>
      <c r="AA2527" s="1">
        <v>3364</v>
      </c>
      <c r="AB2527" s="1">
        <v>3561</v>
      </c>
      <c r="AC2527" s="1">
        <v>1.07</v>
      </c>
      <c r="AD2527" s="1">
        <v>104.55</v>
      </c>
      <c r="AE2527" s="1">
        <v>104.83</v>
      </c>
      <c r="AF2527" s="1">
        <v>2289.12</v>
      </c>
      <c r="AG2527" s="1">
        <v>328.8</v>
      </c>
      <c r="AH2527" s="1">
        <v>3888</v>
      </c>
      <c r="AI2527" s="1">
        <v>6.14</v>
      </c>
      <c r="AJ2527" s="1">
        <v>16</v>
      </c>
      <c r="AK2527" s="1">
        <v>41.43</v>
      </c>
      <c r="AL2527" s="1">
        <v>13543</v>
      </c>
      <c r="AM2527" s="1">
        <f t="shared" si="591"/>
        <v>4140.2352104435013</v>
      </c>
    </row>
    <row r="2528" spans="1:39" x14ac:dyDescent="0.3">
      <c r="A2528" s="2">
        <v>39052</v>
      </c>
      <c r="B2528" s="1" t="s">
        <v>26</v>
      </c>
      <c r="C2528" s="1">
        <v>2718.69</v>
      </c>
      <c r="D2528" s="1">
        <v>2729.96</v>
      </c>
      <c r="E2528" s="5">
        <f t="shared" si="578"/>
        <v>4.1453788405445202E-3</v>
      </c>
      <c r="F2528" s="6">
        <f t="shared" si="579"/>
        <v>11.269999999999982</v>
      </c>
      <c r="G2528" s="1">
        <v>2768.17</v>
      </c>
      <c r="H2528" s="1">
        <v>2675.62</v>
      </c>
      <c r="I2528" s="5">
        <f t="shared" si="580"/>
        <v>3.4042130584950904E-2</v>
      </c>
      <c r="J2528" s="5" t="str">
        <f t="shared" si="581"/>
        <v>Medium</v>
      </c>
      <c r="K2528" s="6">
        <f t="shared" si="582"/>
        <v>416</v>
      </c>
      <c r="L2528" s="5" t="str">
        <f t="shared" si="583"/>
        <v>Normal</v>
      </c>
      <c r="M2528" s="6">
        <f t="shared" si="590"/>
        <v>3389.1328571428567</v>
      </c>
      <c r="N2528" s="1">
        <v>297762221</v>
      </c>
      <c r="O2528" s="5">
        <f t="shared" si="589"/>
        <v>-0.35402686151836671</v>
      </c>
      <c r="P2528" s="1">
        <v>-0.36</v>
      </c>
      <c r="Q2528" s="1">
        <v>0.8</v>
      </c>
      <c r="R2528" s="1">
        <f t="shared" si="584"/>
        <v>0.71921601184147443</v>
      </c>
      <c r="S2528" s="1">
        <f t="shared" si="585"/>
        <v>-0.71768582967581229</v>
      </c>
      <c r="T2528" s="1">
        <f t="shared" si="586"/>
        <v>-0.69248198663307414</v>
      </c>
      <c r="U2528" s="1">
        <f t="shared" si="586"/>
        <v>-1.4763136063518363</v>
      </c>
      <c r="V2528" s="1">
        <f t="shared" si="587"/>
        <v>-0.5418163527048121</v>
      </c>
      <c r="W2528" s="7" t="str">
        <f t="shared" si="588"/>
        <v>Low Stress</v>
      </c>
      <c r="X2528" s="1">
        <v>13.86</v>
      </c>
      <c r="Y2528" s="1">
        <v>1.65</v>
      </c>
      <c r="Z2528" s="1">
        <v>59</v>
      </c>
      <c r="AA2528" s="1">
        <v>18500</v>
      </c>
      <c r="AB2528" s="1">
        <v>4356</v>
      </c>
      <c r="AC2528" s="1">
        <v>1.06</v>
      </c>
      <c r="AD2528" s="1">
        <v>81.010000000000005</v>
      </c>
      <c r="AE2528" s="1">
        <v>129.35</v>
      </c>
      <c r="AF2528" s="1">
        <v>905.11</v>
      </c>
      <c r="AG2528" s="1">
        <v>281.05</v>
      </c>
      <c r="AH2528" s="1">
        <v>8718</v>
      </c>
      <c r="AI2528" s="1">
        <v>5.12</v>
      </c>
      <c r="AJ2528" s="1">
        <v>28</v>
      </c>
      <c r="AK2528" s="1">
        <v>51.11</v>
      </c>
      <c r="AL2528" s="1">
        <v>6137</v>
      </c>
      <c r="AM2528" s="1">
        <f t="shared" si="591"/>
        <v>4112.9209440953673</v>
      </c>
    </row>
    <row r="2529" spans="1:39" x14ac:dyDescent="0.3">
      <c r="A2529" s="2">
        <v>39053</v>
      </c>
      <c r="B2529" s="1" t="s">
        <v>25</v>
      </c>
      <c r="C2529" s="1">
        <v>3999.44</v>
      </c>
      <c r="D2529" s="1">
        <v>4007.98</v>
      </c>
      <c r="E2529" s="5">
        <f t="shared" si="578"/>
        <v>2.1352989418518503E-3</v>
      </c>
      <c r="F2529" s="6">
        <f t="shared" si="579"/>
        <v>8.5399999999999636</v>
      </c>
      <c r="G2529" s="1">
        <v>4037.11</v>
      </c>
      <c r="H2529" s="1">
        <v>3957.88</v>
      </c>
      <c r="I2529" s="5">
        <f t="shared" si="580"/>
        <v>1.9810273438281362E-2</v>
      </c>
      <c r="J2529" s="5" t="str">
        <f t="shared" si="581"/>
        <v>Low</v>
      </c>
      <c r="K2529" s="6">
        <f t="shared" si="582"/>
        <v>416</v>
      </c>
      <c r="L2529" s="5" t="str">
        <f t="shared" si="583"/>
        <v>Normal</v>
      </c>
      <c r="M2529" s="6">
        <f t="shared" si="590"/>
        <v>3812.2871428571425</v>
      </c>
      <c r="N2529" s="1">
        <v>143336334</v>
      </c>
      <c r="O2529" s="5">
        <f t="shared" si="589"/>
        <v>0.46814605342202814</v>
      </c>
      <c r="P2529" s="1">
        <v>5.9</v>
      </c>
      <c r="Q2529" s="1">
        <v>1.41</v>
      </c>
      <c r="R2529" s="1">
        <f t="shared" si="584"/>
        <v>1.2593547201320106</v>
      </c>
      <c r="S2529" s="1">
        <f t="shared" si="585"/>
        <v>0.33123984757611813</v>
      </c>
      <c r="T2529" s="1">
        <f t="shared" si="586"/>
        <v>0.76763198462782267</v>
      </c>
      <c r="U2529" s="1">
        <f t="shared" si="586"/>
        <v>-1.2667285634540209</v>
      </c>
      <c r="V2529" s="1">
        <f t="shared" si="587"/>
        <v>0.27287449722048263</v>
      </c>
      <c r="W2529" s="7" t="str">
        <f t="shared" si="588"/>
        <v>Moderate Stress</v>
      </c>
      <c r="X2529" s="1">
        <v>7.88</v>
      </c>
      <c r="Y2529" s="1">
        <v>4.82</v>
      </c>
      <c r="Z2529" s="1">
        <v>82</v>
      </c>
      <c r="AA2529" s="1">
        <v>10708</v>
      </c>
      <c r="AB2529" s="1">
        <v>1429</v>
      </c>
      <c r="AC2529" s="1">
        <v>1.48</v>
      </c>
      <c r="AD2529" s="1">
        <v>117.11</v>
      </c>
      <c r="AE2529" s="1">
        <v>50</v>
      </c>
      <c r="AF2529" s="1">
        <v>1460.13</v>
      </c>
      <c r="AG2529" s="1">
        <v>260.22000000000003</v>
      </c>
      <c r="AH2529" s="1">
        <v>6035</v>
      </c>
      <c r="AI2529" s="1">
        <v>2.33</v>
      </c>
      <c r="AJ2529" s="1">
        <v>47</v>
      </c>
      <c r="AK2529" s="1">
        <v>35.85</v>
      </c>
      <c r="AL2529" s="1">
        <v>4795</v>
      </c>
      <c r="AM2529" s="1">
        <f t="shared" si="591"/>
        <v>4129.814186149446</v>
      </c>
    </row>
    <row r="2530" spans="1:39" x14ac:dyDescent="0.3">
      <c r="A2530" s="2">
        <v>39054</v>
      </c>
      <c r="B2530" s="1" t="s">
        <v>24</v>
      </c>
      <c r="C2530" s="1">
        <v>4652.17</v>
      </c>
      <c r="D2530" s="1">
        <v>4656.93</v>
      </c>
      <c r="E2530" s="5">
        <f t="shared" si="578"/>
        <v>1.0231784307108765E-3</v>
      </c>
      <c r="F2530" s="6">
        <f t="shared" si="579"/>
        <v>4.7600000000002183</v>
      </c>
      <c r="G2530" s="1">
        <v>4660.4799999999996</v>
      </c>
      <c r="H2530" s="1">
        <v>4638.07</v>
      </c>
      <c r="I2530" s="5">
        <f t="shared" si="580"/>
        <v>4.817106855510408E-3</v>
      </c>
      <c r="J2530" s="5" t="str">
        <f t="shared" si="581"/>
        <v>Low</v>
      </c>
      <c r="K2530" s="6">
        <f t="shared" si="582"/>
        <v>416</v>
      </c>
      <c r="L2530" s="5" t="str">
        <f t="shared" si="583"/>
        <v>Normal</v>
      </c>
      <c r="M2530" s="6">
        <f t="shared" si="590"/>
        <v>3844.1914285714288</v>
      </c>
      <c r="N2530" s="1">
        <v>590020411</v>
      </c>
      <c r="O2530" s="5">
        <f t="shared" si="589"/>
        <v>0.16191448061118077</v>
      </c>
      <c r="P2530" s="1">
        <v>-0.43</v>
      </c>
      <c r="Q2530" s="1">
        <v>5.75</v>
      </c>
      <c r="R2530" s="1">
        <f t="shared" si="584"/>
        <v>-0.30302167317781303</v>
      </c>
      <c r="S2530" s="1">
        <f t="shared" si="585"/>
        <v>-5.9449451559732192E-2</v>
      </c>
      <c r="T2530" s="1">
        <f t="shared" si="586"/>
        <v>-0.70880913966634307</v>
      </c>
      <c r="U2530" s="1">
        <f t="shared" si="586"/>
        <v>0.22441747945830481</v>
      </c>
      <c r="V2530" s="1">
        <f t="shared" si="587"/>
        <v>-0.21171569623639588</v>
      </c>
      <c r="W2530" s="7" t="str">
        <f t="shared" si="588"/>
        <v>Low Stress</v>
      </c>
      <c r="X2530" s="1">
        <v>4.93</v>
      </c>
      <c r="Y2530" s="1">
        <v>4.83</v>
      </c>
      <c r="Z2530" s="1">
        <v>89</v>
      </c>
      <c r="AA2530" s="1">
        <v>19115</v>
      </c>
      <c r="AB2530" s="1">
        <v>1746</v>
      </c>
      <c r="AC2530" s="1">
        <v>1.26</v>
      </c>
      <c r="AD2530" s="1">
        <v>99.67</v>
      </c>
      <c r="AE2530" s="1">
        <v>130.13</v>
      </c>
      <c r="AF2530" s="1">
        <v>1804.65</v>
      </c>
      <c r="AG2530" s="1">
        <v>341.09</v>
      </c>
      <c r="AH2530" s="1">
        <v>9719</v>
      </c>
      <c r="AI2530" s="1">
        <v>7.9</v>
      </c>
      <c r="AJ2530" s="1">
        <v>47</v>
      </c>
      <c r="AK2530" s="1">
        <v>5.05</v>
      </c>
      <c r="AL2530" s="1">
        <v>11034</v>
      </c>
      <c r="AM2530" s="1">
        <f t="shared" si="591"/>
        <v>4142.3713658481556</v>
      </c>
    </row>
    <row r="2531" spans="1:39" x14ac:dyDescent="0.3">
      <c r="A2531" s="2">
        <v>39055</v>
      </c>
      <c r="B2531" s="1" t="s">
        <v>25</v>
      </c>
      <c r="C2531" s="1">
        <v>3288.49</v>
      </c>
      <c r="D2531" s="1">
        <v>3302.54</v>
      </c>
      <c r="E2531" s="5">
        <f t="shared" si="578"/>
        <v>4.2724776417140337E-3</v>
      </c>
      <c r="F2531" s="6">
        <f t="shared" si="579"/>
        <v>14.050000000000182</v>
      </c>
      <c r="G2531" s="1">
        <v>3347.15</v>
      </c>
      <c r="H2531" s="1">
        <v>3261.1</v>
      </c>
      <c r="I2531" s="5">
        <f t="shared" si="580"/>
        <v>2.6167024987152215E-2</v>
      </c>
      <c r="J2531" s="5" t="str">
        <f t="shared" si="581"/>
        <v>Medium</v>
      </c>
      <c r="K2531" s="6">
        <f t="shared" si="582"/>
        <v>416</v>
      </c>
      <c r="L2531" s="5" t="str">
        <f t="shared" si="583"/>
        <v>Normal</v>
      </c>
      <c r="M2531" s="6">
        <f t="shared" si="590"/>
        <v>3843.2614285714285</v>
      </c>
      <c r="N2531" s="1">
        <v>980711894</v>
      </c>
      <c r="O2531" s="5">
        <f t="shared" si="589"/>
        <v>-0.29083323133480649</v>
      </c>
      <c r="P2531" s="1">
        <v>-4.21</v>
      </c>
      <c r="Q2531" s="1">
        <v>6.04</v>
      </c>
      <c r="R2531" s="1">
        <f t="shared" si="584"/>
        <v>-1.6695515799656171</v>
      </c>
      <c r="S2531" s="1">
        <f t="shared" si="585"/>
        <v>-0.6370635905655585</v>
      </c>
      <c r="T2531" s="1">
        <f t="shared" si="586"/>
        <v>-1.590475403462859</v>
      </c>
      <c r="U2531" s="1">
        <f t="shared" si="586"/>
        <v>0.32405627034415146</v>
      </c>
      <c r="V2531" s="1">
        <f t="shared" si="587"/>
        <v>-0.89325857591247082</v>
      </c>
      <c r="W2531" s="7" t="str">
        <f t="shared" si="588"/>
        <v>Low Stress</v>
      </c>
      <c r="X2531" s="1">
        <v>4.0999999999999996</v>
      </c>
      <c r="Y2531" s="1">
        <v>5.61</v>
      </c>
      <c r="Z2531" s="1">
        <v>55</v>
      </c>
      <c r="AA2531" s="1">
        <v>23317</v>
      </c>
      <c r="AB2531" s="1">
        <v>2755</v>
      </c>
      <c r="AC2531" s="1">
        <v>1.35</v>
      </c>
      <c r="AD2531" s="1">
        <v>80.83</v>
      </c>
      <c r="AE2531" s="1">
        <v>78.319999999999993</v>
      </c>
      <c r="AF2531" s="1">
        <v>1769.21</v>
      </c>
      <c r="AG2531" s="1">
        <v>436.68</v>
      </c>
      <c r="AH2531" s="1">
        <v>8769</v>
      </c>
      <c r="AI2531" s="1">
        <v>0.08</v>
      </c>
      <c r="AJ2531" s="1">
        <v>37</v>
      </c>
      <c r="AK2531" s="1">
        <v>47.28</v>
      </c>
      <c r="AL2531" s="1">
        <v>8067</v>
      </c>
      <c r="AM2531" s="1">
        <f t="shared" si="591"/>
        <v>4140.2805318430946</v>
      </c>
    </row>
    <row r="2532" spans="1:39" x14ac:dyDescent="0.3">
      <c r="A2532" s="2">
        <v>39056</v>
      </c>
      <c r="B2532" s="1" t="s">
        <v>24</v>
      </c>
      <c r="C2532" s="1">
        <v>1723.14</v>
      </c>
      <c r="D2532" s="1">
        <v>1699.08</v>
      </c>
      <c r="E2532" s="5">
        <f t="shared" si="578"/>
        <v>-1.3962881715937283E-2</v>
      </c>
      <c r="F2532" s="6">
        <f t="shared" si="579"/>
        <v>-24.060000000000173</v>
      </c>
      <c r="G2532" s="1">
        <v>1724.68</v>
      </c>
      <c r="H2532" s="1">
        <v>1694.92</v>
      </c>
      <c r="I2532" s="5">
        <f t="shared" si="580"/>
        <v>1.7270796336919803E-2</v>
      </c>
      <c r="J2532" s="5" t="str">
        <f t="shared" si="581"/>
        <v>Low</v>
      </c>
      <c r="K2532" s="6">
        <f t="shared" si="582"/>
        <v>416</v>
      </c>
      <c r="L2532" s="5" t="str">
        <f t="shared" si="583"/>
        <v>Normal</v>
      </c>
      <c r="M2532" s="6">
        <f t="shared" si="590"/>
        <v>3433.3214285714284</v>
      </c>
      <c r="N2532" s="1">
        <v>212503095</v>
      </c>
      <c r="O2532" s="5">
        <f t="shared" si="589"/>
        <v>-0.48552326391201928</v>
      </c>
      <c r="P2532" s="1">
        <v>0.6</v>
      </c>
      <c r="Q2532" s="1">
        <v>6.87</v>
      </c>
      <c r="R2532" s="1">
        <f t="shared" si="584"/>
        <v>1.0174286695911434</v>
      </c>
      <c r="S2532" s="1">
        <f t="shared" si="585"/>
        <v>-0.88544853558659253</v>
      </c>
      <c r="T2532" s="1">
        <f t="shared" si="586"/>
        <v>-0.46856674503395901</v>
      </c>
      <c r="U2532" s="1">
        <f t="shared" si="586"/>
        <v>0.60922936150019535</v>
      </c>
      <c r="V2532" s="1">
        <f t="shared" si="587"/>
        <v>6.8160687617696808E-2</v>
      </c>
      <c r="W2532" s="7" t="str">
        <f t="shared" si="588"/>
        <v>Moderate Stress</v>
      </c>
      <c r="X2532" s="1">
        <v>7.2</v>
      </c>
      <c r="Y2532" s="1">
        <v>6.53</v>
      </c>
      <c r="Z2532" s="1">
        <v>66</v>
      </c>
      <c r="AA2532" s="1">
        <v>17644</v>
      </c>
      <c r="AB2532" s="1">
        <v>2485</v>
      </c>
      <c r="AC2532" s="1">
        <v>0.89</v>
      </c>
      <c r="AD2532" s="1">
        <v>109.73</v>
      </c>
      <c r="AE2532" s="1">
        <v>37.25</v>
      </c>
      <c r="AF2532" s="1">
        <v>836.9</v>
      </c>
      <c r="AG2532" s="1">
        <v>326.37</v>
      </c>
      <c r="AH2532" s="1">
        <v>2054</v>
      </c>
      <c r="AI2532" s="1">
        <v>4.63</v>
      </c>
      <c r="AJ2532" s="1">
        <v>25</v>
      </c>
      <c r="AK2532" s="1">
        <v>97.57</v>
      </c>
      <c r="AL2532" s="1">
        <v>8401</v>
      </c>
      <c r="AM2532" s="1">
        <f t="shared" si="591"/>
        <v>4141.6579569767118</v>
      </c>
    </row>
    <row r="2533" spans="1:39" x14ac:dyDescent="0.3">
      <c r="A2533" s="2">
        <v>39057</v>
      </c>
      <c r="B2533" s="1" t="s">
        <v>26</v>
      </c>
      <c r="C2533" s="1">
        <v>2075.19</v>
      </c>
      <c r="D2533" s="1">
        <v>2033.65</v>
      </c>
      <c r="E2533" s="5">
        <f t="shared" si="578"/>
        <v>-2.001744418583357E-2</v>
      </c>
      <c r="F2533" s="6">
        <f t="shared" si="579"/>
        <v>-41.539999999999964</v>
      </c>
      <c r="G2533" s="1">
        <v>2112.61</v>
      </c>
      <c r="H2533" s="1">
        <v>1987.89</v>
      </c>
      <c r="I2533" s="5">
        <f t="shared" si="580"/>
        <v>6.0100520916157085E-2</v>
      </c>
      <c r="J2533" s="5" t="str">
        <f t="shared" si="581"/>
        <v>High</v>
      </c>
      <c r="K2533" s="6">
        <f t="shared" si="582"/>
        <v>416</v>
      </c>
      <c r="L2533" s="5" t="str">
        <f t="shared" si="583"/>
        <v>⚠️ High Risk</v>
      </c>
      <c r="M2533" s="6">
        <f t="shared" si="590"/>
        <v>3236.6085714285718</v>
      </c>
      <c r="N2533" s="1">
        <v>747210083</v>
      </c>
      <c r="O2533" s="5">
        <f t="shared" si="589"/>
        <v>0.19691244673588071</v>
      </c>
      <c r="P2533" s="1">
        <v>5.82</v>
      </c>
      <c r="Q2533" s="1">
        <v>3.94</v>
      </c>
      <c r="R2533" s="1">
        <f t="shared" si="584"/>
        <v>-0.85282733102514696</v>
      </c>
      <c r="S2533" s="1">
        <f t="shared" si="585"/>
        <v>-1.4799153973059214E-2</v>
      </c>
      <c r="T2533" s="1">
        <f t="shared" si="586"/>
        <v>0.74897238116122977</v>
      </c>
      <c r="U2533" s="1">
        <f t="shared" si="586"/>
        <v>-0.39746600848439329</v>
      </c>
      <c r="V2533" s="1">
        <f t="shared" si="587"/>
        <v>-0.12903002808034242</v>
      </c>
      <c r="W2533" s="7" t="str">
        <f t="shared" si="588"/>
        <v>Low Stress</v>
      </c>
      <c r="X2533" s="1">
        <v>11.27</v>
      </c>
      <c r="Y2533" s="1">
        <v>9.59</v>
      </c>
      <c r="Z2533" s="1">
        <v>85</v>
      </c>
      <c r="AA2533" s="1">
        <v>20170</v>
      </c>
      <c r="AB2533" s="1">
        <v>2937</v>
      </c>
      <c r="AC2533" s="1">
        <v>1.0900000000000001</v>
      </c>
      <c r="AD2533" s="1">
        <v>144.88</v>
      </c>
      <c r="AE2533" s="1">
        <v>137.18</v>
      </c>
      <c r="AF2533" s="1">
        <v>1121.83</v>
      </c>
      <c r="AG2533" s="1">
        <v>151.86000000000001</v>
      </c>
      <c r="AH2533" s="1">
        <v>1156</v>
      </c>
      <c r="AI2533" s="1">
        <v>8.61</v>
      </c>
      <c r="AJ2533" s="1">
        <v>30</v>
      </c>
      <c r="AK2533" s="1">
        <v>7.31</v>
      </c>
      <c r="AL2533" s="1">
        <v>7845</v>
      </c>
      <c r="AM2533" s="1">
        <f t="shared" si="591"/>
        <v>4150.3061424199286</v>
      </c>
    </row>
    <row r="2534" spans="1:39" x14ac:dyDescent="0.3">
      <c r="A2534" s="2">
        <v>39058</v>
      </c>
      <c r="B2534" s="1" t="s">
        <v>24</v>
      </c>
      <c r="C2534" s="1">
        <v>1794.58</v>
      </c>
      <c r="D2534" s="1">
        <v>1756.51</v>
      </c>
      <c r="E2534" s="5">
        <f t="shared" si="578"/>
        <v>-2.1213877341773529E-2</v>
      </c>
      <c r="F2534" s="6">
        <f t="shared" si="579"/>
        <v>-38.069999999999936</v>
      </c>
      <c r="G2534" s="1">
        <v>1832.52</v>
      </c>
      <c r="H2534" s="1">
        <v>1736.3</v>
      </c>
      <c r="I2534" s="5">
        <f t="shared" si="580"/>
        <v>5.3617002306946493E-2</v>
      </c>
      <c r="J2534" s="5" t="str">
        <f t="shared" si="581"/>
        <v>High</v>
      </c>
      <c r="K2534" s="6">
        <f t="shared" si="582"/>
        <v>416</v>
      </c>
      <c r="L2534" s="5" t="str">
        <f t="shared" si="583"/>
        <v>⚠️ High Risk</v>
      </c>
      <c r="M2534" s="6">
        <f t="shared" si="590"/>
        <v>2883.8071428571425</v>
      </c>
      <c r="N2534" s="1">
        <v>586770808</v>
      </c>
      <c r="O2534" s="5">
        <f t="shared" si="589"/>
        <v>-0.13627713716716253</v>
      </c>
      <c r="P2534" s="1">
        <v>-0.1</v>
      </c>
      <c r="Q2534" s="1">
        <v>7.74</v>
      </c>
      <c r="R2534" s="1">
        <f t="shared" si="584"/>
        <v>-0.29165546767318123</v>
      </c>
      <c r="S2534" s="1">
        <f t="shared" si="585"/>
        <v>-0.43988140078257082</v>
      </c>
      <c r="T2534" s="1">
        <f t="shared" si="586"/>
        <v>-0.63183827536664716</v>
      </c>
      <c r="U2534" s="1">
        <f t="shared" si="586"/>
        <v>0.90814573415773536</v>
      </c>
      <c r="V2534" s="1">
        <f t="shared" si="587"/>
        <v>-0.11380735241616599</v>
      </c>
      <c r="W2534" s="7" t="str">
        <f t="shared" si="588"/>
        <v>Low Stress</v>
      </c>
      <c r="X2534" s="1">
        <v>2.5499999999999998</v>
      </c>
      <c r="Y2534" s="1">
        <v>6.7</v>
      </c>
      <c r="Z2534" s="1">
        <v>119</v>
      </c>
      <c r="AA2534" s="1">
        <v>6801</v>
      </c>
      <c r="AB2534" s="1">
        <v>4532</v>
      </c>
      <c r="AC2534" s="1">
        <v>0.93</v>
      </c>
      <c r="AD2534" s="1">
        <v>144.63999999999999</v>
      </c>
      <c r="AE2534" s="1">
        <v>111.65</v>
      </c>
      <c r="AF2534" s="1">
        <v>2237.77</v>
      </c>
      <c r="AG2534" s="1">
        <v>222.47</v>
      </c>
      <c r="AH2534" s="1">
        <v>2740</v>
      </c>
      <c r="AI2534" s="1">
        <v>6.18</v>
      </c>
      <c r="AJ2534" s="1">
        <v>33</v>
      </c>
      <c r="AK2534" s="1">
        <v>81.69</v>
      </c>
      <c r="AL2534" s="1">
        <v>6855</v>
      </c>
      <c r="AM2534" s="1">
        <f t="shared" si="591"/>
        <v>4159.2226723070353</v>
      </c>
    </row>
    <row r="2535" spans="1:39" x14ac:dyDescent="0.3">
      <c r="A2535" s="2">
        <v>39059</v>
      </c>
      <c r="B2535" s="1" t="s">
        <v>26</v>
      </c>
      <c r="C2535" s="1">
        <v>1987.43</v>
      </c>
      <c r="D2535" s="1">
        <v>1959.89</v>
      </c>
      <c r="E2535" s="5">
        <f t="shared" si="578"/>
        <v>-1.3857091822101892E-2</v>
      </c>
      <c r="F2535" s="6">
        <f t="shared" si="579"/>
        <v>-27.539999999999964</v>
      </c>
      <c r="G2535" s="1">
        <v>2035.09</v>
      </c>
      <c r="H2535" s="1">
        <v>1940.21</v>
      </c>
      <c r="I2535" s="5">
        <f t="shared" si="580"/>
        <v>4.7740046190306015E-2</v>
      </c>
      <c r="J2535" s="5" t="str">
        <f t="shared" si="581"/>
        <v>Medium</v>
      </c>
      <c r="K2535" s="6">
        <f t="shared" si="582"/>
        <v>416</v>
      </c>
      <c r="L2535" s="5" t="str">
        <f t="shared" si="583"/>
        <v>Normal</v>
      </c>
      <c r="M2535" s="6">
        <f t="shared" si="590"/>
        <v>2773.7971428571427</v>
      </c>
      <c r="N2535" s="1">
        <v>310003006</v>
      </c>
      <c r="O2535" s="5">
        <f t="shared" si="589"/>
        <v>0.11578641738447268</v>
      </c>
      <c r="P2535" s="1">
        <v>4.4400000000000004</v>
      </c>
      <c r="Q2535" s="1">
        <v>9.74</v>
      </c>
      <c r="R2535" s="1">
        <f t="shared" si="584"/>
        <v>0.67640115788915645</v>
      </c>
      <c r="S2535" s="1">
        <f t="shared" si="585"/>
        <v>-0.11829949281158056</v>
      </c>
      <c r="T2535" s="1">
        <f t="shared" si="586"/>
        <v>0.42709422136250169</v>
      </c>
      <c r="U2535" s="1">
        <f t="shared" si="586"/>
        <v>1.5953098092325397</v>
      </c>
      <c r="V2535" s="1">
        <f t="shared" si="587"/>
        <v>0.64512642391815433</v>
      </c>
      <c r="W2535" s="7" t="str">
        <f t="shared" si="588"/>
        <v>Moderate Stress</v>
      </c>
      <c r="X2535" s="1">
        <v>3.68</v>
      </c>
      <c r="Y2535" s="1">
        <v>8.9</v>
      </c>
      <c r="Z2535" s="1">
        <v>110</v>
      </c>
      <c r="AA2535" s="1">
        <v>23950</v>
      </c>
      <c r="AB2535" s="1">
        <v>3405</v>
      </c>
      <c r="AC2535" s="1">
        <v>1.4</v>
      </c>
      <c r="AD2535" s="1">
        <v>106.05</v>
      </c>
      <c r="AE2535" s="1">
        <v>41.88</v>
      </c>
      <c r="AF2535" s="1">
        <v>1676.17</v>
      </c>
      <c r="AG2535" s="1">
        <v>367.3</v>
      </c>
      <c r="AH2535" s="1">
        <v>3014</v>
      </c>
      <c r="AI2535" s="1">
        <v>6.35</v>
      </c>
      <c r="AJ2535" s="1">
        <v>26</v>
      </c>
      <c r="AK2535" s="1">
        <v>19.649999999999999</v>
      </c>
      <c r="AL2535" s="1">
        <v>13864</v>
      </c>
      <c r="AM2535" s="1">
        <f t="shared" si="591"/>
        <v>4201.2915892200654</v>
      </c>
    </row>
    <row r="2536" spans="1:39" x14ac:dyDescent="0.3">
      <c r="A2536" s="2">
        <v>39060</v>
      </c>
      <c r="B2536" s="1" t="s">
        <v>24</v>
      </c>
      <c r="C2536" s="1">
        <v>2225.66</v>
      </c>
      <c r="D2536" s="1">
        <v>2225.6799999999998</v>
      </c>
      <c r="E2536" s="5">
        <f t="shared" si="578"/>
        <v>8.9860985056036459E-6</v>
      </c>
      <c r="F2536" s="6">
        <f t="shared" si="579"/>
        <v>1.999999999998181E-2</v>
      </c>
      <c r="G2536" s="1">
        <v>2228.39</v>
      </c>
      <c r="H2536" s="1">
        <v>2210.52</v>
      </c>
      <c r="I2536" s="5">
        <f t="shared" si="580"/>
        <v>8.0290790147641115E-3</v>
      </c>
      <c r="J2536" s="5" t="str">
        <f t="shared" si="581"/>
        <v>Low</v>
      </c>
      <c r="K2536" s="6">
        <f t="shared" si="582"/>
        <v>416</v>
      </c>
      <c r="L2536" s="5" t="str">
        <f t="shared" si="583"/>
        <v>Normal</v>
      </c>
      <c r="M2536" s="6">
        <f t="shared" si="590"/>
        <v>2519.1828571428568</v>
      </c>
      <c r="N2536" s="1">
        <v>354924349</v>
      </c>
      <c r="O2536" s="5">
        <f t="shared" si="589"/>
        <v>0.13561475388924873</v>
      </c>
      <c r="P2536" s="1">
        <v>4.9000000000000004</v>
      </c>
      <c r="Q2536" s="1">
        <v>2.71</v>
      </c>
      <c r="R2536" s="1">
        <f t="shared" si="584"/>
        <v>0.51927882138157255</v>
      </c>
      <c r="S2536" s="1">
        <f t="shared" si="585"/>
        <v>-9.3002562057592844E-2</v>
      </c>
      <c r="T2536" s="1">
        <f t="shared" si="586"/>
        <v>0.53438694129541109</v>
      </c>
      <c r="U2536" s="1">
        <f t="shared" si="586"/>
        <v>-0.82007191465539797</v>
      </c>
      <c r="V2536" s="1">
        <f t="shared" si="587"/>
        <v>3.514782149099821E-2</v>
      </c>
      <c r="W2536" s="7" t="str">
        <f t="shared" si="588"/>
        <v>Moderate Stress</v>
      </c>
      <c r="X2536" s="1">
        <v>3.38</v>
      </c>
      <c r="Y2536" s="1">
        <v>5.78</v>
      </c>
      <c r="Z2536" s="1">
        <v>98</v>
      </c>
      <c r="AA2536" s="1">
        <v>23718</v>
      </c>
      <c r="AB2536" s="1">
        <v>3420</v>
      </c>
      <c r="AC2536" s="1">
        <v>0.91</v>
      </c>
      <c r="AD2536" s="1">
        <v>111.44</v>
      </c>
      <c r="AE2536" s="1">
        <v>52.05</v>
      </c>
      <c r="AF2536" s="1">
        <v>1503.05</v>
      </c>
      <c r="AG2536" s="1">
        <v>358.73</v>
      </c>
      <c r="AH2536" s="1">
        <v>3631</v>
      </c>
      <c r="AI2536" s="1">
        <v>0.71</v>
      </c>
      <c r="AJ2536" s="1">
        <v>16</v>
      </c>
      <c r="AK2536" s="1">
        <v>57.72</v>
      </c>
      <c r="AL2536" s="1">
        <v>7082</v>
      </c>
      <c r="AM2536" s="1">
        <f t="shared" si="591"/>
        <v>4145.3539948819061</v>
      </c>
    </row>
    <row r="2537" spans="1:39" x14ac:dyDescent="0.3">
      <c r="A2537" s="2">
        <v>39061</v>
      </c>
      <c r="B2537" s="1" t="s">
        <v>26</v>
      </c>
      <c r="C2537" s="1">
        <v>3220.54</v>
      </c>
      <c r="D2537" s="1">
        <v>3254.58</v>
      </c>
      <c r="E2537" s="5">
        <f t="shared" si="578"/>
        <v>1.0569656020418925E-2</v>
      </c>
      <c r="F2537" s="6">
        <f t="shared" si="579"/>
        <v>34.039999999999964</v>
      </c>
      <c r="G2537" s="1">
        <v>3284.42</v>
      </c>
      <c r="H2537" s="1">
        <v>3197.51</v>
      </c>
      <c r="I2537" s="5">
        <f t="shared" si="580"/>
        <v>2.6986157600899185E-2</v>
      </c>
      <c r="J2537" s="5" t="str">
        <f t="shared" si="581"/>
        <v>Medium</v>
      </c>
      <c r="K2537" s="6">
        <f t="shared" si="582"/>
        <v>416</v>
      </c>
      <c r="L2537" s="5" t="str">
        <f t="shared" si="583"/>
        <v>Normal</v>
      </c>
      <c r="M2537" s="6">
        <f t="shared" si="590"/>
        <v>2318.8471428571429</v>
      </c>
      <c r="N2537" s="1">
        <v>400904199</v>
      </c>
      <c r="O2537" s="5">
        <f t="shared" si="589"/>
        <v>0.46228568347651061</v>
      </c>
      <c r="P2537" s="1">
        <v>6.01</v>
      </c>
      <c r="Q2537" s="1">
        <v>7.03</v>
      </c>
      <c r="R2537" s="1">
        <f t="shared" si="584"/>
        <v>0.35845412243461033</v>
      </c>
      <c r="S2537" s="1">
        <f t="shared" si="585"/>
        <v>0.32376320561632493</v>
      </c>
      <c r="T2537" s="1">
        <f t="shared" si="586"/>
        <v>0.79328893939438783</v>
      </c>
      <c r="U2537" s="1">
        <f t="shared" si="586"/>
        <v>0.66420248750617972</v>
      </c>
      <c r="V2537" s="1">
        <f t="shared" si="587"/>
        <v>0.5349271887378757</v>
      </c>
      <c r="W2537" s="7" t="str">
        <f t="shared" si="588"/>
        <v>Moderate Stress</v>
      </c>
      <c r="X2537" s="1">
        <v>9.61</v>
      </c>
      <c r="Y2537" s="1">
        <v>6.46</v>
      </c>
      <c r="Z2537" s="1">
        <v>118</v>
      </c>
      <c r="AA2537" s="1">
        <v>892</v>
      </c>
      <c r="AB2537" s="1">
        <v>3976</v>
      </c>
      <c r="AC2537" s="1">
        <v>1.1100000000000001</v>
      </c>
      <c r="AD2537" s="1">
        <v>96.99</v>
      </c>
      <c r="AE2537" s="1">
        <v>54.95</v>
      </c>
      <c r="AF2537" s="1">
        <v>2330.3000000000002</v>
      </c>
      <c r="AG2537" s="1">
        <v>307.56</v>
      </c>
      <c r="AH2537" s="1">
        <v>613</v>
      </c>
      <c r="AI2537" s="1">
        <v>2.87</v>
      </c>
      <c r="AJ2537" s="1">
        <v>22</v>
      </c>
      <c r="AK2537" s="1">
        <v>38.76</v>
      </c>
      <c r="AL2537" s="1">
        <v>4423</v>
      </c>
      <c r="AM2537" s="1">
        <f t="shared" si="591"/>
        <v>4148.907278913267</v>
      </c>
    </row>
    <row r="2538" spans="1:39" x14ac:dyDescent="0.3">
      <c r="A2538" s="2">
        <v>39062</v>
      </c>
      <c r="B2538" s="1" t="s">
        <v>26</v>
      </c>
      <c r="C2538" s="1">
        <v>3351.97</v>
      </c>
      <c r="D2538" s="1">
        <v>3372.1</v>
      </c>
      <c r="E2538" s="5">
        <f t="shared" si="578"/>
        <v>6.0054236762262523E-3</v>
      </c>
      <c r="F2538" s="6">
        <f t="shared" si="579"/>
        <v>20.130000000000109</v>
      </c>
      <c r="G2538" s="1">
        <v>3393.49</v>
      </c>
      <c r="H2538" s="1">
        <v>3339.38</v>
      </c>
      <c r="I2538" s="5">
        <f t="shared" si="580"/>
        <v>1.6142745907630342E-2</v>
      </c>
      <c r="J2538" s="5" t="str">
        <f t="shared" si="581"/>
        <v>Low</v>
      </c>
      <c r="K2538" s="6">
        <f t="shared" si="582"/>
        <v>416</v>
      </c>
      <c r="L2538" s="5" t="str">
        <f t="shared" si="583"/>
        <v>Normal</v>
      </c>
      <c r="M2538" s="6">
        <f t="shared" si="590"/>
        <v>2328.7842857142855</v>
      </c>
      <c r="N2538" s="1">
        <v>326830914</v>
      </c>
      <c r="O2538" s="5">
        <f t="shared" si="589"/>
        <v>3.6109113925606375E-2</v>
      </c>
      <c r="P2538" s="1">
        <v>8.4600000000000009</v>
      </c>
      <c r="Q2538" s="1">
        <v>9.2799999999999994</v>
      </c>
      <c r="R2538" s="1">
        <f t="shared" si="584"/>
        <v>0.61754182629048482</v>
      </c>
      <c r="S2538" s="1">
        <f t="shared" si="585"/>
        <v>-0.21995155161025542</v>
      </c>
      <c r="T2538" s="1">
        <f t="shared" si="586"/>
        <v>1.3647392955587965</v>
      </c>
      <c r="U2538" s="1">
        <f t="shared" si="586"/>
        <v>1.4372620719653344</v>
      </c>
      <c r="V2538" s="1">
        <f t="shared" si="587"/>
        <v>0.79989791055109005</v>
      </c>
      <c r="W2538" s="7" t="str">
        <f t="shared" si="588"/>
        <v>Moderate Stress</v>
      </c>
      <c r="X2538" s="1">
        <v>5.16</v>
      </c>
      <c r="Y2538" s="1">
        <v>1.1599999999999999</v>
      </c>
      <c r="Z2538" s="1">
        <v>73</v>
      </c>
      <c r="AA2538" s="1">
        <v>11783</v>
      </c>
      <c r="AB2538" s="1">
        <v>3626</v>
      </c>
      <c r="AC2538" s="1">
        <v>0.84</v>
      </c>
      <c r="AD2538" s="1">
        <v>84.78</v>
      </c>
      <c r="AE2538" s="1">
        <v>145.22999999999999</v>
      </c>
      <c r="AF2538" s="1">
        <v>927.42</v>
      </c>
      <c r="AG2538" s="1">
        <v>196.19</v>
      </c>
      <c r="AH2538" s="1">
        <v>4527</v>
      </c>
      <c r="AI2538" s="1">
        <v>6.74</v>
      </c>
      <c r="AJ2538" s="1">
        <v>33</v>
      </c>
      <c r="AK2538" s="1">
        <v>34.97</v>
      </c>
      <c r="AL2538" s="1">
        <v>4939</v>
      </c>
      <c r="AM2538" s="1">
        <f t="shared" si="591"/>
        <v>4170.3446861801322</v>
      </c>
    </row>
    <row r="2539" spans="1:39" x14ac:dyDescent="0.3">
      <c r="A2539" s="2">
        <v>39063</v>
      </c>
      <c r="B2539" s="1" t="s">
        <v>26</v>
      </c>
      <c r="C2539" s="1">
        <v>2706</v>
      </c>
      <c r="D2539" s="1">
        <v>2734.9</v>
      </c>
      <c r="E2539" s="5">
        <f t="shared" si="578"/>
        <v>1.0679970436068031E-2</v>
      </c>
      <c r="F2539" s="6">
        <f t="shared" si="579"/>
        <v>28.900000000000091</v>
      </c>
      <c r="G2539" s="1">
        <v>2751.43</v>
      </c>
      <c r="H2539" s="1">
        <v>2687.26</v>
      </c>
      <c r="I2539" s="5">
        <f t="shared" si="580"/>
        <v>2.3713968957871256E-2</v>
      </c>
      <c r="J2539" s="5" t="str">
        <f t="shared" si="581"/>
        <v>Medium</v>
      </c>
      <c r="K2539" s="6">
        <f t="shared" si="582"/>
        <v>416</v>
      </c>
      <c r="L2539" s="5" t="str">
        <f t="shared" si="583"/>
        <v>Normal</v>
      </c>
      <c r="M2539" s="6">
        <f t="shared" si="590"/>
        <v>2476.7585714285715</v>
      </c>
      <c r="N2539" s="1">
        <v>46558541</v>
      </c>
      <c r="O2539" s="5">
        <f t="shared" si="589"/>
        <v>-0.18896236766406685</v>
      </c>
      <c r="P2539" s="1">
        <v>1.49</v>
      </c>
      <c r="Q2539" s="1">
        <v>6.86</v>
      </c>
      <c r="R2539" s="1">
        <f t="shared" si="584"/>
        <v>1.5978564643520641</v>
      </c>
      <c r="S2539" s="1">
        <f t="shared" si="585"/>
        <v>-0.50709705587885412</v>
      </c>
      <c r="T2539" s="1">
        <f t="shared" si="586"/>
        <v>-0.26097865646811269</v>
      </c>
      <c r="U2539" s="1">
        <f t="shared" si="586"/>
        <v>0.60579354112482142</v>
      </c>
      <c r="V2539" s="1">
        <f t="shared" si="587"/>
        <v>0.35889357328247967</v>
      </c>
      <c r="W2539" s="7" t="str">
        <f t="shared" si="588"/>
        <v>Moderate Stress</v>
      </c>
      <c r="X2539" s="1">
        <v>4.16</v>
      </c>
      <c r="Y2539" s="1">
        <v>1.77</v>
      </c>
      <c r="Z2539" s="1">
        <v>100</v>
      </c>
      <c r="AA2539" s="1">
        <v>12234</v>
      </c>
      <c r="AB2539" s="1">
        <v>4258</v>
      </c>
      <c r="AC2539" s="1">
        <v>1.24</v>
      </c>
      <c r="AD2539" s="1">
        <v>128.57</v>
      </c>
      <c r="AE2539" s="1">
        <v>135.19999999999999</v>
      </c>
      <c r="AF2539" s="1">
        <v>2367.9299999999998</v>
      </c>
      <c r="AG2539" s="1">
        <v>208.23</v>
      </c>
      <c r="AH2539" s="1">
        <v>9731</v>
      </c>
      <c r="AI2539" s="1">
        <v>0.5</v>
      </c>
      <c r="AJ2539" s="1">
        <v>17</v>
      </c>
      <c r="AK2539" s="1">
        <v>87.05</v>
      </c>
      <c r="AL2539" s="1">
        <v>846</v>
      </c>
      <c r="AM2539" s="1">
        <f t="shared" si="591"/>
        <v>4165.5846813351109</v>
      </c>
    </row>
    <row r="2540" spans="1:39" x14ac:dyDescent="0.3">
      <c r="A2540" s="2">
        <v>39064</v>
      </c>
      <c r="B2540" s="1" t="s">
        <v>26</v>
      </c>
      <c r="C2540" s="1">
        <v>3461.68</v>
      </c>
      <c r="D2540" s="1">
        <v>3446.78</v>
      </c>
      <c r="E2540" s="5">
        <f t="shared" si="578"/>
        <v>-4.3042684476900343E-3</v>
      </c>
      <c r="F2540" s="6">
        <f t="shared" si="579"/>
        <v>-14.899999999999636</v>
      </c>
      <c r="G2540" s="1">
        <v>3466.2</v>
      </c>
      <c r="H2540" s="1">
        <v>3406.78</v>
      </c>
      <c r="I2540" s="5">
        <f t="shared" si="580"/>
        <v>1.7165075916895731E-2</v>
      </c>
      <c r="J2540" s="5" t="str">
        <f t="shared" si="581"/>
        <v>Low</v>
      </c>
      <c r="K2540" s="6">
        <f t="shared" si="582"/>
        <v>416</v>
      </c>
      <c r="L2540" s="5" t="str">
        <f t="shared" si="583"/>
        <v>Normal</v>
      </c>
      <c r="M2540" s="6">
        <f t="shared" si="590"/>
        <v>2678.6342857142854</v>
      </c>
      <c r="N2540" s="1">
        <v>64129040</v>
      </c>
      <c r="O2540" s="5">
        <f t="shared" si="589"/>
        <v>0.26029470913013275</v>
      </c>
      <c r="P2540" s="1">
        <v>-2.5</v>
      </c>
      <c r="Q2540" s="1">
        <v>6.81</v>
      </c>
      <c r="R2540" s="1">
        <f t="shared" si="584"/>
        <v>1.5363997564240717</v>
      </c>
      <c r="S2540" s="1">
        <f t="shared" si="585"/>
        <v>6.6063741531678044E-2</v>
      </c>
      <c r="T2540" s="1">
        <f t="shared" si="586"/>
        <v>-1.1916263793644351</v>
      </c>
      <c r="U2540" s="1">
        <f t="shared" si="586"/>
        <v>0.58861443924795109</v>
      </c>
      <c r="V2540" s="1">
        <f t="shared" si="587"/>
        <v>0.24986288945981644</v>
      </c>
      <c r="W2540" s="7" t="str">
        <f t="shared" si="588"/>
        <v>Moderate Stress</v>
      </c>
      <c r="X2540" s="1">
        <v>9.7100000000000009</v>
      </c>
      <c r="Y2540" s="1">
        <v>6.01</v>
      </c>
      <c r="Z2540" s="1">
        <v>91</v>
      </c>
      <c r="AA2540" s="1">
        <v>25506</v>
      </c>
      <c r="AB2540" s="1">
        <v>2404</v>
      </c>
      <c r="AC2540" s="1">
        <v>1.1399999999999999</v>
      </c>
      <c r="AD2540" s="1">
        <v>136</v>
      </c>
      <c r="AE2540" s="1">
        <v>65.02</v>
      </c>
      <c r="AF2540" s="1">
        <v>847.23</v>
      </c>
      <c r="AG2540" s="1">
        <v>293.7</v>
      </c>
      <c r="AH2540" s="1">
        <v>632</v>
      </c>
      <c r="AI2540" s="1">
        <v>3.31</v>
      </c>
      <c r="AJ2540" s="1">
        <v>20</v>
      </c>
      <c r="AK2540" s="1">
        <v>97.35</v>
      </c>
      <c r="AL2540" s="1">
        <v>3719</v>
      </c>
      <c r="AM2540" s="1">
        <f t="shared" si="591"/>
        <v>4116.8654342316149</v>
      </c>
    </row>
    <row r="2541" spans="1:39" x14ac:dyDescent="0.3">
      <c r="A2541" s="2">
        <v>39065</v>
      </c>
      <c r="B2541" s="1" t="s">
        <v>25</v>
      </c>
      <c r="C2541" s="1">
        <v>1326.3</v>
      </c>
      <c r="D2541" s="1">
        <v>1316.77</v>
      </c>
      <c r="E2541" s="5">
        <f t="shared" si="578"/>
        <v>-7.1854030008293547E-3</v>
      </c>
      <c r="F2541" s="6">
        <f t="shared" si="579"/>
        <v>-9.5299999999999727</v>
      </c>
      <c r="G2541" s="1">
        <v>1354.43</v>
      </c>
      <c r="H2541" s="1">
        <v>1275.06</v>
      </c>
      <c r="I2541" s="5">
        <f t="shared" si="580"/>
        <v>5.9843172736183461E-2</v>
      </c>
      <c r="J2541" s="5" t="str">
        <f t="shared" si="581"/>
        <v>High</v>
      </c>
      <c r="K2541" s="6">
        <f t="shared" si="582"/>
        <v>416</v>
      </c>
      <c r="L2541" s="5" t="str">
        <f t="shared" si="583"/>
        <v>⚠️ High Risk</v>
      </c>
      <c r="M2541" s="6">
        <f t="shared" si="590"/>
        <v>2615.8142857142857</v>
      </c>
      <c r="N2541" s="1">
        <v>480563809</v>
      </c>
      <c r="O2541" s="5">
        <f t="shared" si="589"/>
        <v>-0.61797097580930616</v>
      </c>
      <c r="P2541" s="1">
        <v>-0.22</v>
      </c>
      <c r="Q2541" s="1">
        <v>2.2400000000000002</v>
      </c>
      <c r="R2541" s="1">
        <f t="shared" si="584"/>
        <v>7.9827010852418959E-2</v>
      </c>
      <c r="S2541" s="1">
        <f t="shared" si="585"/>
        <v>-1.0544249192374722</v>
      </c>
      <c r="T2541" s="1">
        <f t="shared" si="586"/>
        <v>-0.65982768056653662</v>
      </c>
      <c r="U2541" s="1">
        <f t="shared" si="586"/>
        <v>-0.98155547229797702</v>
      </c>
      <c r="V2541" s="1">
        <f t="shared" si="587"/>
        <v>-0.65399526531239172</v>
      </c>
      <c r="W2541" s="7" t="str">
        <f t="shared" si="588"/>
        <v>Low Stress</v>
      </c>
      <c r="X2541" s="1">
        <v>11.9</v>
      </c>
      <c r="Y2541" s="1">
        <v>4.26</v>
      </c>
      <c r="Z2541" s="1">
        <v>68</v>
      </c>
      <c r="AA2541" s="1">
        <v>28806</v>
      </c>
      <c r="AB2541" s="1">
        <v>1371</v>
      </c>
      <c r="AC2541" s="1">
        <v>1.1499999999999999</v>
      </c>
      <c r="AD2541" s="1">
        <v>141.61000000000001</v>
      </c>
      <c r="AE2541" s="1">
        <v>80.66</v>
      </c>
      <c r="AF2541" s="1">
        <v>1756.54</v>
      </c>
      <c r="AG2541" s="1">
        <v>257.8</v>
      </c>
      <c r="AH2541" s="1">
        <v>4026</v>
      </c>
      <c r="AI2541" s="1">
        <v>3.54</v>
      </c>
      <c r="AJ2541" s="1">
        <v>19</v>
      </c>
      <c r="AK2541" s="1">
        <v>38.729999999999997</v>
      </c>
      <c r="AL2541" s="1">
        <v>6734</v>
      </c>
      <c r="AM2541" s="1">
        <f t="shared" si="591"/>
        <v>4123.5894486758116</v>
      </c>
    </row>
    <row r="2542" spans="1:39" x14ac:dyDescent="0.3">
      <c r="A2542" s="2">
        <v>39066</v>
      </c>
      <c r="B2542" s="1" t="s">
        <v>26</v>
      </c>
      <c r="C2542" s="1">
        <v>1351.15</v>
      </c>
      <c r="D2542" s="1">
        <v>1340.52</v>
      </c>
      <c r="E2542" s="5">
        <f t="shared" si="578"/>
        <v>-7.8673722384636109E-3</v>
      </c>
      <c r="F2542" s="6">
        <f t="shared" si="579"/>
        <v>-10.630000000000109</v>
      </c>
      <c r="G2542" s="1">
        <v>1375.1</v>
      </c>
      <c r="H2542" s="1">
        <v>1325.31</v>
      </c>
      <c r="I2542" s="5">
        <f t="shared" si="580"/>
        <v>3.6850090663508833E-2</v>
      </c>
      <c r="J2542" s="5" t="str">
        <f t="shared" si="581"/>
        <v>Medium</v>
      </c>
      <c r="K2542" s="6">
        <f t="shared" si="582"/>
        <v>416</v>
      </c>
      <c r="L2542" s="5" t="str">
        <f t="shared" si="583"/>
        <v>Normal</v>
      </c>
      <c r="M2542" s="6">
        <f t="shared" si="590"/>
        <v>2527.3328571428574</v>
      </c>
      <c r="N2542" s="1">
        <v>970616878</v>
      </c>
      <c r="O2542" s="5">
        <f t="shared" si="589"/>
        <v>1.8036559156116863E-2</v>
      </c>
      <c r="P2542" s="1">
        <v>1.48</v>
      </c>
      <c r="Q2542" s="1">
        <v>5.35</v>
      </c>
      <c r="R2542" s="1">
        <f t="shared" si="584"/>
        <v>-1.6342420278669312</v>
      </c>
      <c r="S2542" s="1">
        <f t="shared" si="585"/>
        <v>-0.24300846142421312</v>
      </c>
      <c r="T2542" s="1">
        <f t="shared" si="586"/>
        <v>-0.26331110690143678</v>
      </c>
      <c r="U2542" s="1">
        <f t="shared" si="586"/>
        <v>8.6984664443343782E-2</v>
      </c>
      <c r="V2542" s="1">
        <f t="shared" si="587"/>
        <v>-0.51339423293730935</v>
      </c>
      <c r="W2542" s="7" t="str">
        <f t="shared" si="588"/>
        <v>Low Stress</v>
      </c>
      <c r="X2542" s="1">
        <v>6.32</v>
      </c>
      <c r="Y2542" s="1">
        <v>8.09</v>
      </c>
      <c r="Z2542" s="1">
        <v>111</v>
      </c>
      <c r="AA2542" s="1">
        <v>1496</v>
      </c>
      <c r="AB2542" s="1">
        <v>1387</v>
      </c>
      <c r="AC2542" s="1">
        <v>0.87</v>
      </c>
      <c r="AD2542" s="1">
        <v>145.47</v>
      </c>
      <c r="AE2542" s="1">
        <v>57.09</v>
      </c>
      <c r="AF2542" s="1">
        <v>1743.65</v>
      </c>
      <c r="AG2542" s="1">
        <v>226.37</v>
      </c>
      <c r="AH2542" s="1">
        <v>3011</v>
      </c>
      <c r="AI2542" s="1">
        <v>4.99</v>
      </c>
      <c r="AJ2542" s="1">
        <v>31</v>
      </c>
      <c r="AK2542" s="1">
        <v>64.08</v>
      </c>
      <c r="AL2542" s="1">
        <v>9583</v>
      </c>
      <c r="AM2542" s="1">
        <f t="shared" si="591"/>
        <v>4138.6112299122615</v>
      </c>
    </row>
    <row r="2543" spans="1:39" x14ac:dyDescent="0.3">
      <c r="A2543" s="2">
        <v>39067</v>
      </c>
      <c r="B2543" s="1" t="s">
        <v>25</v>
      </c>
      <c r="C2543" s="1">
        <v>1687.32</v>
      </c>
      <c r="D2543" s="1">
        <v>1656.51</v>
      </c>
      <c r="E2543" s="5">
        <f t="shared" si="578"/>
        <v>-1.825972548182914E-2</v>
      </c>
      <c r="F2543" s="6">
        <f t="shared" si="579"/>
        <v>-30.809999999999945</v>
      </c>
      <c r="G2543" s="1">
        <v>1692.55</v>
      </c>
      <c r="H2543" s="1">
        <v>1633.06</v>
      </c>
      <c r="I2543" s="5">
        <f t="shared" si="580"/>
        <v>3.525709409003628E-2</v>
      </c>
      <c r="J2543" s="5" t="str">
        <f t="shared" si="581"/>
        <v>Medium</v>
      </c>
      <c r="K2543" s="6">
        <f t="shared" si="582"/>
        <v>416</v>
      </c>
      <c r="L2543" s="5" t="str">
        <f t="shared" si="583"/>
        <v>Normal</v>
      </c>
      <c r="M2543" s="6">
        <f t="shared" si="590"/>
        <v>2446.022857142857</v>
      </c>
      <c r="N2543" s="1">
        <v>865438597</v>
      </c>
      <c r="O2543" s="5">
        <f t="shared" si="589"/>
        <v>0.2357219586429147</v>
      </c>
      <c r="P2543" s="1">
        <v>5.71</v>
      </c>
      <c r="Q2543" s="1">
        <v>5.63</v>
      </c>
      <c r="R2543" s="1">
        <f t="shared" si="584"/>
        <v>-1.2663577181620496</v>
      </c>
      <c r="S2543" s="1">
        <f t="shared" si="585"/>
        <v>3.4713902004774505E-2</v>
      </c>
      <c r="T2543" s="1">
        <f t="shared" si="586"/>
        <v>0.7233154263946644</v>
      </c>
      <c r="U2543" s="1">
        <f t="shared" si="586"/>
        <v>0.18318763495381649</v>
      </c>
      <c r="V2543" s="1">
        <f t="shared" si="587"/>
        <v>-8.1285188702198558E-2</v>
      </c>
      <c r="W2543" s="7" t="str">
        <f t="shared" si="588"/>
        <v>Low Stress</v>
      </c>
      <c r="X2543" s="1">
        <v>9.52</v>
      </c>
      <c r="Y2543" s="1">
        <v>5.66</v>
      </c>
      <c r="Z2543" s="1">
        <v>116</v>
      </c>
      <c r="AA2543" s="1">
        <v>7648</v>
      </c>
      <c r="AB2543" s="1">
        <v>460</v>
      </c>
      <c r="AC2543" s="1">
        <v>1.1599999999999999</v>
      </c>
      <c r="AD2543" s="1">
        <v>144.12</v>
      </c>
      <c r="AE2543" s="1">
        <v>116.54</v>
      </c>
      <c r="AF2543" s="1">
        <v>1886.42</v>
      </c>
      <c r="AG2543" s="1">
        <v>431.78</v>
      </c>
      <c r="AH2543" s="1">
        <v>3368</v>
      </c>
      <c r="AI2543" s="1">
        <v>3.62</v>
      </c>
      <c r="AJ2543" s="1">
        <v>11</v>
      </c>
      <c r="AK2543" s="1">
        <v>55.69</v>
      </c>
      <c r="AL2543" s="1">
        <v>6911</v>
      </c>
      <c r="AM2543" s="1">
        <f t="shared" si="591"/>
        <v>4134.3062693445881</v>
      </c>
    </row>
    <row r="2544" spans="1:39" x14ac:dyDescent="0.3">
      <c r="A2544" s="2">
        <v>39068</v>
      </c>
      <c r="B2544" s="1" t="s">
        <v>25</v>
      </c>
      <c r="C2544" s="1">
        <v>3072.31</v>
      </c>
      <c r="D2544" s="1">
        <v>3028.43</v>
      </c>
      <c r="E2544" s="5">
        <f t="shared" si="578"/>
        <v>-1.4282412907551683E-2</v>
      </c>
      <c r="F2544" s="6">
        <f t="shared" si="579"/>
        <v>-43.880000000000109</v>
      </c>
      <c r="G2544" s="1">
        <v>3102.93</v>
      </c>
      <c r="H2544" s="1">
        <v>2984.74</v>
      </c>
      <c r="I2544" s="5">
        <f t="shared" si="580"/>
        <v>3.8469425285859844E-2</v>
      </c>
      <c r="J2544" s="5" t="str">
        <f t="shared" si="581"/>
        <v>Medium</v>
      </c>
      <c r="K2544" s="6">
        <f t="shared" si="582"/>
        <v>416</v>
      </c>
      <c r="L2544" s="5" t="str">
        <f t="shared" si="583"/>
        <v>Normal</v>
      </c>
      <c r="M2544" s="6">
        <f t="shared" si="590"/>
        <v>2413.7157142857145</v>
      </c>
      <c r="N2544" s="1">
        <v>921412996</v>
      </c>
      <c r="O2544" s="5">
        <f t="shared" si="589"/>
        <v>0.82819904498010866</v>
      </c>
      <c r="P2544" s="1">
        <v>-4.8</v>
      </c>
      <c r="Q2544" s="1">
        <v>7</v>
      </c>
      <c r="R2544" s="1">
        <f t="shared" si="584"/>
        <v>-1.4621405636457157</v>
      </c>
      <c r="S2544" s="1">
        <f t="shared" si="585"/>
        <v>0.7905943472850061</v>
      </c>
      <c r="T2544" s="1">
        <f t="shared" si="586"/>
        <v>-1.7280899790289819</v>
      </c>
      <c r="U2544" s="1">
        <f t="shared" si="586"/>
        <v>0.65389502638005759</v>
      </c>
      <c r="V2544" s="1">
        <f t="shared" si="587"/>
        <v>-0.4364352922524084</v>
      </c>
      <c r="W2544" s="7" t="str">
        <f t="shared" si="588"/>
        <v>Low Stress</v>
      </c>
      <c r="X2544" s="1">
        <v>3.28</v>
      </c>
      <c r="Y2544" s="1">
        <v>8.8800000000000008</v>
      </c>
      <c r="Z2544" s="1">
        <v>79</v>
      </c>
      <c r="AA2544" s="1">
        <v>26167</v>
      </c>
      <c r="AB2544" s="1">
        <v>2074</v>
      </c>
      <c r="AC2544" s="1">
        <v>1.19</v>
      </c>
      <c r="AD2544" s="1">
        <v>81.92</v>
      </c>
      <c r="AE2544" s="1">
        <v>40.96</v>
      </c>
      <c r="AF2544" s="1">
        <v>850.36</v>
      </c>
      <c r="AG2544" s="1">
        <v>301.61</v>
      </c>
      <c r="AH2544" s="1">
        <v>1377</v>
      </c>
      <c r="AI2544" s="1">
        <v>4.54</v>
      </c>
      <c r="AJ2544" s="1">
        <v>3</v>
      </c>
      <c r="AK2544" s="1">
        <v>7.78</v>
      </c>
      <c r="AL2544" s="1">
        <v>10853</v>
      </c>
      <c r="AM2544" s="1">
        <f t="shared" si="591"/>
        <v>4194.0452512136335</v>
      </c>
    </row>
    <row r="2545" spans="1:39" x14ac:dyDescent="0.3">
      <c r="A2545" s="2">
        <v>39069</v>
      </c>
      <c r="B2545" s="1" t="s">
        <v>26</v>
      </c>
      <c r="C2545" s="1">
        <v>1855.98</v>
      </c>
      <c r="D2545" s="1">
        <v>1865.07</v>
      </c>
      <c r="E2545" s="5">
        <f t="shared" si="578"/>
        <v>4.8976820870914118E-3</v>
      </c>
      <c r="F2545" s="6">
        <f t="shared" si="579"/>
        <v>9.0899999999999181</v>
      </c>
      <c r="G2545" s="1">
        <v>1901.97</v>
      </c>
      <c r="H2545" s="1">
        <v>1853.35</v>
      </c>
      <c r="I2545" s="5">
        <f t="shared" si="580"/>
        <v>2.6196402978480436E-2</v>
      </c>
      <c r="J2545" s="5" t="str">
        <f t="shared" si="581"/>
        <v>Medium</v>
      </c>
      <c r="K2545" s="6">
        <f t="shared" si="582"/>
        <v>416</v>
      </c>
      <c r="L2545" s="5" t="str">
        <f t="shared" si="583"/>
        <v>Normal</v>
      </c>
      <c r="M2545" s="6">
        <f t="shared" si="590"/>
        <v>2198.4257142857145</v>
      </c>
      <c r="N2545" s="1">
        <v>18288429</v>
      </c>
      <c r="O2545" s="5">
        <f t="shared" si="589"/>
        <v>-0.38414624079143317</v>
      </c>
      <c r="P2545" s="1">
        <v>-0.26</v>
      </c>
      <c r="Q2545" s="1">
        <v>9.9700000000000006</v>
      </c>
      <c r="R2545" s="1">
        <f t="shared" si="584"/>
        <v>1.6967374361602998</v>
      </c>
      <c r="S2545" s="1">
        <f t="shared" si="585"/>
        <v>-0.75611204115554642</v>
      </c>
      <c r="T2545" s="1">
        <f t="shared" si="586"/>
        <v>-0.66915748229983296</v>
      </c>
      <c r="U2545" s="1">
        <f t="shared" si="586"/>
        <v>1.6743336778661424</v>
      </c>
      <c r="V2545" s="1">
        <f t="shared" si="587"/>
        <v>0.48645039764276571</v>
      </c>
      <c r="W2545" s="7" t="str">
        <f t="shared" si="588"/>
        <v>Moderate Stress</v>
      </c>
      <c r="X2545" s="1">
        <v>14.16</v>
      </c>
      <c r="Y2545" s="1">
        <v>9.74</v>
      </c>
      <c r="Z2545" s="1">
        <v>87</v>
      </c>
      <c r="AA2545" s="1">
        <v>17984</v>
      </c>
      <c r="AB2545" s="1">
        <v>3027</v>
      </c>
      <c r="AC2545" s="1">
        <v>1.47</v>
      </c>
      <c r="AD2545" s="1">
        <v>148.47</v>
      </c>
      <c r="AE2545" s="1">
        <v>64.02</v>
      </c>
      <c r="AF2545" s="1">
        <v>1701.88</v>
      </c>
      <c r="AG2545" s="1">
        <v>301.23</v>
      </c>
      <c r="AH2545" s="1">
        <v>966</v>
      </c>
      <c r="AI2545" s="1">
        <v>5.47</v>
      </c>
      <c r="AJ2545" s="1">
        <v>8</v>
      </c>
      <c r="AK2545" s="1">
        <v>4.21</v>
      </c>
      <c r="AL2545" s="1">
        <v>11953</v>
      </c>
      <c r="AM2545" s="1">
        <f t="shared" si="591"/>
        <v>4181.3982953452169</v>
      </c>
    </row>
    <row r="2546" spans="1:39" x14ac:dyDescent="0.3">
      <c r="A2546" s="2">
        <v>39070</v>
      </c>
      <c r="B2546" s="1" t="s">
        <v>25</v>
      </c>
      <c r="C2546" s="1">
        <v>2133.14</v>
      </c>
      <c r="D2546" s="1">
        <v>2182.06</v>
      </c>
      <c r="E2546" s="5">
        <f t="shared" si="578"/>
        <v>2.2933328332880202E-2</v>
      </c>
      <c r="F2546" s="6">
        <f t="shared" si="579"/>
        <v>48.920000000000073</v>
      </c>
      <c r="G2546" s="1">
        <v>2220.42</v>
      </c>
      <c r="H2546" s="1">
        <v>2088.6799999999998</v>
      </c>
      <c r="I2546" s="5">
        <f t="shared" si="580"/>
        <v>6.1758721884170864E-2</v>
      </c>
      <c r="J2546" s="5" t="str">
        <f t="shared" si="581"/>
        <v>High</v>
      </c>
      <c r="K2546" s="6">
        <f t="shared" si="582"/>
        <v>416</v>
      </c>
      <c r="L2546" s="5" t="str">
        <f t="shared" si="583"/>
        <v>⚠️ High Risk</v>
      </c>
      <c r="M2546" s="6">
        <f t="shared" si="590"/>
        <v>2119.4485714285715</v>
      </c>
      <c r="N2546" s="1">
        <v>139926770</v>
      </c>
      <c r="O2546" s="5">
        <f t="shared" si="589"/>
        <v>0.16996144916812775</v>
      </c>
      <c r="P2546" s="1">
        <v>6.7</v>
      </c>
      <c r="Q2546" s="1">
        <v>0.34</v>
      </c>
      <c r="R2546" s="1">
        <f t="shared" si="584"/>
        <v>1.2712804246273579</v>
      </c>
      <c r="S2546" s="1">
        <f t="shared" si="585"/>
        <v>-4.9183153813798147E-2</v>
      </c>
      <c r="T2546" s="1">
        <f t="shared" si="586"/>
        <v>0.95422801929375189</v>
      </c>
      <c r="U2546" s="1">
        <f t="shared" si="586"/>
        <v>-1.6343613436190414</v>
      </c>
      <c r="V2546" s="1">
        <f t="shared" si="587"/>
        <v>0.1354909866220676</v>
      </c>
      <c r="W2546" s="7" t="str">
        <f t="shared" si="588"/>
        <v>Moderate Stress</v>
      </c>
      <c r="X2546" s="1">
        <v>6.38</v>
      </c>
      <c r="Y2546" s="1">
        <v>1.9</v>
      </c>
      <c r="Z2546" s="1">
        <v>55</v>
      </c>
      <c r="AA2546" s="1">
        <v>25177</v>
      </c>
      <c r="AB2546" s="1">
        <v>3564</v>
      </c>
      <c r="AC2546" s="1">
        <v>0.82</v>
      </c>
      <c r="AD2546" s="1">
        <v>106.57</v>
      </c>
      <c r="AE2546" s="1">
        <v>98.79</v>
      </c>
      <c r="AF2546" s="1">
        <v>993.14</v>
      </c>
      <c r="AG2546" s="1">
        <v>271.22000000000003</v>
      </c>
      <c r="AH2546" s="1">
        <v>8029</v>
      </c>
      <c r="AI2546" s="1">
        <v>1.28</v>
      </c>
      <c r="AJ2546" s="1">
        <v>10</v>
      </c>
      <c r="AK2546" s="1">
        <v>77.36</v>
      </c>
      <c r="AL2546" s="1">
        <v>8950</v>
      </c>
      <c r="AM2546" s="1">
        <f t="shared" si="591"/>
        <v>4194.7793391199693</v>
      </c>
    </row>
    <row r="2547" spans="1:39" x14ac:dyDescent="0.3">
      <c r="A2547" s="2">
        <v>39071</v>
      </c>
      <c r="B2547" s="1" t="s">
        <v>24</v>
      </c>
      <c r="C2547" s="1">
        <v>2601.25</v>
      </c>
      <c r="D2547" s="1">
        <v>2567.9299999999998</v>
      </c>
      <c r="E2547" s="5">
        <f t="shared" si="578"/>
        <v>-1.2809226333493576E-2</v>
      </c>
      <c r="F2547" s="6">
        <f t="shared" si="579"/>
        <v>-33.320000000000164</v>
      </c>
      <c r="G2547" s="1">
        <v>2646.52</v>
      </c>
      <c r="H2547" s="1">
        <v>2556.9699999999998</v>
      </c>
      <c r="I2547" s="5">
        <f t="shared" si="580"/>
        <v>3.4425756847669457E-2</v>
      </c>
      <c r="J2547" s="5" t="str">
        <f t="shared" si="581"/>
        <v>Medium</v>
      </c>
      <c r="K2547" s="6">
        <f t="shared" si="582"/>
        <v>416</v>
      </c>
      <c r="L2547" s="5" t="str">
        <f t="shared" si="583"/>
        <v>Normal</v>
      </c>
      <c r="M2547" s="6">
        <f t="shared" si="590"/>
        <v>1993.8985714285714</v>
      </c>
      <c r="N2547" s="1">
        <v>652311080</v>
      </c>
      <c r="O2547" s="5">
        <f t="shared" si="589"/>
        <v>0.17683748384554041</v>
      </c>
      <c r="P2547" s="1">
        <v>5.0599999999999996</v>
      </c>
      <c r="Q2547" s="1">
        <v>0.65</v>
      </c>
      <c r="R2547" s="1">
        <f t="shared" si="584"/>
        <v>-0.52089707053404355</v>
      </c>
      <c r="S2547" s="1">
        <f t="shared" si="585"/>
        <v>-4.0410729911539447E-2</v>
      </c>
      <c r="T2547" s="1">
        <f t="shared" si="586"/>
        <v>0.57170614822859678</v>
      </c>
      <c r="U2547" s="1">
        <f t="shared" si="586"/>
        <v>-1.5278509119824466</v>
      </c>
      <c r="V2547" s="1">
        <f t="shared" si="587"/>
        <v>-0.37936314104985824</v>
      </c>
      <c r="W2547" s="7" t="str">
        <f t="shared" si="588"/>
        <v>Low Stress</v>
      </c>
      <c r="X2547" s="1">
        <v>14.97</v>
      </c>
      <c r="Y2547" s="1">
        <v>4.25</v>
      </c>
      <c r="Z2547" s="1">
        <v>71</v>
      </c>
      <c r="AA2547" s="1">
        <v>11391</v>
      </c>
      <c r="AB2547" s="1">
        <v>2326</v>
      </c>
      <c r="AC2547" s="1">
        <v>1.45</v>
      </c>
      <c r="AD2547" s="1">
        <v>142.03</v>
      </c>
      <c r="AE2547" s="1">
        <v>134.05000000000001</v>
      </c>
      <c r="AF2547" s="1">
        <v>1065.1600000000001</v>
      </c>
      <c r="AG2547" s="1">
        <v>372.36</v>
      </c>
      <c r="AH2547" s="1">
        <v>5814</v>
      </c>
      <c r="AI2547" s="1">
        <v>1.8</v>
      </c>
      <c r="AJ2547" s="1">
        <v>48</v>
      </c>
      <c r="AK2547" s="1">
        <v>39.51</v>
      </c>
      <c r="AL2547" s="1">
        <v>9656</v>
      </c>
      <c r="AM2547" s="1">
        <f t="shared" si="591"/>
        <v>4236.0569674842982</v>
      </c>
    </row>
    <row r="2548" spans="1:39" x14ac:dyDescent="0.3">
      <c r="A2548" s="2">
        <v>39072</v>
      </c>
      <c r="B2548" s="1" t="s">
        <v>26</v>
      </c>
      <c r="C2548" s="1">
        <v>4247.46</v>
      </c>
      <c r="D2548" s="1">
        <v>4202.13</v>
      </c>
      <c r="E2548" s="5">
        <f t="shared" si="578"/>
        <v>-1.0672260598098612E-2</v>
      </c>
      <c r="F2548" s="6">
        <f t="shared" si="579"/>
        <v>-45.329999999999927</v>
      </c>
      <c r="G2548" s="1">
        <v>4267.93</v>
      </c>
      <c r="H2548" s="1">
        <v>4168.2</v>
      </c>
      <c r="I2548" s="5">
        <f t="shared" si="580"/>
        <v>2.3479915055115402E-2</v>
      </c>
      <c r="J2548" s="5" t="str">
        <f t="shared" si="581"/>
        <v>Medium</v>
      </c>
      <c r="K2548" s="6">
        <f t="shared" si="582"/>
        <v>416</v>
      </c>
      <c r="L2548" s="5" t="str">
        <f t="shared" si="583"/>
        <v>Normal</v>
      </c>
      <c r="M2548" s="6">
        <f t="shared" si="590"/>
        <v>2406.0928571428567</v>
      </c>
      <c r="N2548" s="1">
        <v>634755239</v>
      </c>
      <c r="O2548" s="5">
        <f t="shared" si="589"/>
        <v>0.63638806353755761</v>
      </c>
      <c r="P2548" s="1">
        <v>5.98</v>
      </c>
      <c r="Q2548" s="1">
        <v>0.78</v>
      </c>
      <c r="R2548" s="1">
        <f t="shared" si="584"/>
        <v>-0.45949163220430261</v>
      </c>
      <c r="S2548" s="1">
        <f t="shared" si="585"/>
        <v>0.54588248685042662</v>
      </c>
      <c r="T2548" s="1">
        <f t="shared" si="586"/>
        <v>0.78629158809441557</v>
      </c>
      <c r="U2548" s="1">
        <f t="shared" si="586"/>
        <v>-1.4831852471025841</v>
      </c>
      <c r="V2548" s="1">
        <f t="shared" si="587"/>
        <v>-0.15262570109051116</v>
      </c>
      <c r="W2548" s="7" t="str">
        <f t="shared" si="588"/>
        <v>Low Stress</v>
      </c>
      <c r="X2548" s="1">
        <v>14.72</v>
      </c>
      <c r="Y2548" s="1">
        <v>6.82</v>
      </c>
      <c r="Z2548" s="1">
        <v>60</v>
      </c>
      <c r="AA2548" s="1">
        <v>25968</v>
      </c>
      <c r="AB2548" s="1">
        <v>1950</v>
      </c>
      <c r="AC2548" s="1">
        <v>1.1399999999999999</v>
      </c>
      <c r="AD2548" s="1">
        <v>110.85</v>
      </c>
      <c r="AE2548" s="1">
        <v>102.62</v>
      </c>
      <c r="AF2548" s="1">
        <v>1166.0999999999999</v>
      </c>
      <c r="AG2548" s="1">
        <v>170.26</v>
      </c>
      <c r="AH2548" s="1">
        <v>6638</v>
      </c>
      <c r="AI2548" s="1">
        <v>8.33</v>
      </c>
      <c r="AJ2548" s="1">
        <v>29</v>
      </c>
      <c r="AK2548" s="1">
        <v>30.83</v>
      </c>
      <c r="AL2548" s="1">
        <v>12353</v>
      </c>
      <c r="AM2548" s="1">
        <f t="shared" si="591"/>
        <v>4228.0964421751605</v>
      </c>
    </row>
    <row r="2549" spans="1:39" x14ac:dyDescent="0.3">
      <c r="A2549" s="2">
        <v>39073</v>
      </c>
      <c r="B2549" s="1" t="s">
        <v>25</v>
      </c>
      <c r="C2549" s="1">
        <v>1055.45</v>
      </c>
      <c r="D2549" s="1">
        <v>1083.4000000000001</v>
      </c>
      <c r="E2549" s="5">
        <f t="shared" si="578"/>
        <v>2.648159552797389E-2</v>
      </c>
      <c r="F2549" s="6">
        <f t="shared" si="579"/>
        <v>27.950000000000045</v>
      </c>
      <c r="G2549" s="1">
        <v>1131.05</v>
      </c>
      <c r="H2549" s="1">
        <v>1026.32</v>
      </c>
      <c r="I2549" s="5">
        <f t="shared" si="580"/>
        <v>9.9227817518593983E-2</v>
      </c>
      <c r="J2549" s="5" t="str">
        <f t="shared" si="581"/>
        <v>High</v>
      </c>
      <c r="K2549" s="6">
        <f t="shared" si="582"/>
        <v>416</v>
      </c>
      <c r="L2549" s="5" t="str">
        <f t="shared" si="583"/>
        <v>⚠️ High Risk</v>
      </c>
      <c r="M2549" s="6">
        <f t="shared" si="590"/>
        <v>2369.3614285714289</v>
      </c>
      <c r="N2549" s="1">
        <v>803303516</v>
      </c>
      <c r="O2549" s="5">
        <f t="shared" si="589"/>
        <v>-0.74217837144495769</v>
      </c>
      <c r="P2549" s="1">
        <v>7.18</v>
      </c>
      <c r="Q2549" s="1">
        <v>7.43</v>
      </c>
      <c r="R2549" s="1">
        <f t="shared" si="584"/>
        <v>-1.049026524261458</v>
      </c>
      <c r="S2549" s="1">
        <f t="shared" si="585"/>
        <v>-1.2128883327351907</v>
      </c>
      <c r="T2549" s="1">
        <f t="shared" si="586"/>
        <v>1.0661856400933094</v>
      </c>
      <c r="U2549" s="1">
        <f t="shared" si="586"/>
        <v>0.80163530252114046</v>
      </c>
      <c r="V2549" s="1">
        <f t="shared" si="587"/>
        <v>-9.8523478595549718E-2</v>
      </c>
      <c r="W2549" s="7" t="str">
        <f t="shared" si="588"/>
        <v>Low Stress</v>
      </c>
      <c r="X2549" s="1">
        <v>12.12</v>
      </c>
      <c r="Y2549" s="1">
        <v>3.4</v>
      </c>
      <c r="Z2549" s="1">
        <v>78</v>
      </c>
      <c r="AA2549" s="1">
        <v>15420</v>
      </c>
      <c r="AB2549" s="1">
        <v>2646</v>
      </c>
      <c r="AC2549" s="1">
        <v>0.95</v>
      </c>
      <c r="AD2549" s="1">
        <v>109.55</v>
      </c>
      <c r="AE2549" s="1">
        <v>142.16</v>
      </c>
      <c r="AF2549" s="1">
        <v>1842.4</v>
      </c>
      <c r="AG2549" s="1">
        <v>477.44</v>
      </c>
      <c r="AH2549" s="1">
        <v>5900</v>
      </c>
      <c r="AI2549" s="1">
        <v>4.5999999999999996</v>
      </c>
      <c r="AJ2549" s="1">
        <v>44</v>
      </c>
      <c r="AK2549" s="1">
        <v>98.56</v>
      </c>
      <c r="AL2549" s="1">
        <v>2452</v>
      </c>
      <c r="AM2549" s="1">
        <f t="shared" si="591"/>
        <v>4246.6135253193415</v>
      </c>
    </row>
    <row r="2550" spans="1:39" x14ac:dyDescent="0.3">
      <c r="A2550" s="2">
        <v>39074</v>
      </c>
      <c r="B2550" s="1" t="s">
        <v>26</v>
      </c>
      <c r="C2550" s="1">
        <v>3597.52</v>
      </c>
      <c r="D2550" s="1">
        <v>3572.78</v>
      </c>
      <c r="E2550" s="5">
        <f t="shared" si="578"/>
        <v>-6.8769596833373496E-3</v>
      </c>
      <c r="F2550" s="6">
        <f t="shared" si="579"/>
        <v>-24.739999999999782</v>
      </c>
      <c r="G2550" s="1">
        <v>3640.79</v>
      </c>
      <c r="H2550" s="1">
        <v>3545.13</v>
      </c>
      <c r="I2550" s="5">
        <f t="shared" si="580"/>
        <v>2.6590540149880989E-2</v>
      </c>
      <c r="J2550" s="5" t="str">
        <f t="shared" si="581"/>
        <v>Medium</v>
      </c>
      <c r="K2550" s="6">
        <f t="shared" si="582"/>
        <v>416</v>
      </c>
      <c r="L2550" s="5" t="str">
        <f t="shared" si="583"/>
        <v>Normal</v>
      </c>
      <c r="M2550" s="6">
        <f t="shared" si="590"/>
        <v>2643.1142857142854</v>
      </c>
      <c r="N2550" s="1">
        <v>961156386</v>
      </c>
      <c r="O2550" s="5">
        <f t="shared" si="589"/>
        <v>2.2977478309027135</v>
      </c>
      <c r="P2550" s="1">
        <v>6.75</v>
      </c>
      <c r="Q2550" s="1">
        <v>1.36</v>
      </c>
      <c r="R2550" s="1">
        <f t="shared" si="584"/>
        <v>-1.6011518638539961</v>
      </c>
      <c r="S2550" s="1">
        <f t="shared" si="585"/>
        <v>2.6654401704904211</v>
      </c>
      <c r="T2550" s="1">
        <f t="shared" si="586"/>
        <v>0.96589027146037243</v>
      </c>
      <c r="U2550" s="1">
        <f t="shared" si="586"/>
        <v>-1.283907665330891</v>
      </c>
      <c r="V2550" s="1">
        <f t="shared" si="587"/>
        <v>0.1865677281914766</v>
      </c>
      <c r="W2550" s="7" t="str">
        <f t="shared" si="588"/>
        <v>Moderate Stress</v>
      </c>
      <c r="X2550" s="1">
        <v>2.2599999999999998</v>
      </c>
      <c r="Y2550" s="1">
        <v>3.04</v>
      </c>
      <c r="Z2550" s="1">
        <v>57</v>
      </c>
      <c r="AA2550" s="1">
        <v>15042</v>
      </c>
      <c r="AB2550" s="1">
        <v>2824</v>
      </c>
      <c r="AC2550" s="1">
        <v>1.27</v>
      </c>
      <c r="AD2550" s="1">
        <v>80.78</v>
      </c>
      <c r="AE2550" s="1">
        <v>141.01</v>
      </c>
      <c r="AF2550" s="1">
        <v>1463.15</v>
      </c>
      <c r="AG2550" s="1">
        <v>141.85</v>
      </c>
      <c r="AH2550" s="1">
        <v>5243</v>
      </c>
      <c r="AI2550" s="1">
        <v>3.55</v>
      </c>
      <c r="AJ2550" s="1">
        <v>25</v>
      </c>
      <c r="AK2550" s="1">
        <v>8.61</v>
      </c>
      <c r="AL2550" s="1">
        <v>467</v>
      </c>
      <c r="AM2550" s="1">
        <f t="shared" si="591"/>
        <v>4252.6975273533417</v>
      </c>
    </row>
    <row r="2551" spans="1:39" x14ac:dyDescent="0.3">
      <c r="A2551" s="2">
        <v>39075</v>
      </c>
      <c r="B2551" s="1" t="s">
        <v>26</v>
      </c>
      <c r="C2551" s="1">
        <v>3675.51</v>
      </c>
      <c r="D2551" s="1">
        <v>3708.47</v>
      </c>
      <c r="E2551" s="5">
        <f t="shared" si="578"/>
        <v>8.9674630187374215E-3</v>
      </c>
      <c r="F2551" s="6">
        <f t="shared" si="579"/>
        <v>32.959999999999582</v>
      </c>
      <c r="G2551" s="1">
        <v>3723.3</v>
      </c>
      <c r="H2551" s="1">
        <v>3632.54</v>
      </c>
      <c r="I2551" s="5">
        <f t="shared" si="580"/>
        <v>2.4693171831936308E-2</v>
      </c>
      <c r="J2551" s="5" t="str">
        <f t="shared" si="581"/>
        <v>Medium</v>
      </c>
      <c r="K2551" s="6">
        <f t="shared" si="582"/>
        <v>416</v>
      </c>
      <c r="L2551" s="5" t="str">
        <f t="shared" si="583"/>
        <v>Normal</v>
      </c>
      <c r="M2551" s="6">
        <f t="shared" si="590"/>
        <v>2740.2628571428572</v>
      </c>
      <c r="N2551" s="1">
        <v>535296017</v>
      </c>
      <c r="O2551" s="5">
        <f t="shared" si="589"/>
        <v>3.7978828811177735E-2</v>
      </c>
      <c r="P2551" s="1">
        <v>5.23</v>
      </c>
      <c r="Q2551" s="1">
        <v>6.22</v>
      </c>
      <c r="R2551" s="1">
        <f t="shared" si="584"/>
        <v>-0.11161099675966585</v>
      </c>
      <c r="S2551" s="1">
        <f t="shared" si="585"/>
        <v>-0.21756617510735987</v>
      </c>
      <c r="T2551" s="1">
        <f t="shared" si="586"/>
        <v>0.61135780559510688</v>
      </c>
      <c r="U2551" s="1">
        <f t="shared" si="586"/>
        <v>0.38590103710088375</v>
      </c>
      <c r="V2551" s="1">
        <f t="shared" si="587"/>
        <v>0.16702041770724124</v>
      </c>
      <c r="W2551" s="7" t="str">
        <f t="shared" si="588"/>
        <v>Moderate Stress</v>
      </c>
      <c r="X2551" s="1">
        <v>9.07</v>
      </c>
      <c r="Y2551" s="1">
        <v>8.23</v>
      </c>
      <c r="Z2551" s="1">
        <v>84</v>
      </c>
      <c r="AA2551" s="1">
        <v>19144</v>
      </c>
      <c r="AB2551" s="1">
        <v>3774</v>
      </c>
      <c r="AC2551" s="1">
        <v>1.1599999999999999</v>
      </c>
      <c r="AD2551" s="1">
        <v>83.67</v>
      </c>
      <c r="AE2551" s="1">
        <v>113.38</v>
      </c>
      <c r="AF2551" s="1">
        <v>945.07</v>
      </c>
      <c r="AG2551" s="1">
        <v>384.12</v>
      </c>
      <c r="AH2551" s="1">
        <v>9998</v>
      </c>
      <c r="AI2551" s="1">
        <v>4.34</v>
      </c>
      <c r="AJ2551" s="1">
        <v>31</v>
      </c>
      <c r="AK2551" s="1">
        <v>26.98</v>
      </c>
      <c r="AL2551" s="1">
        <v>7959</v>
      </c>
      <c r="AM2551" s="1">
        <f t="shared" si="591"/>
        <v>4216.9863374969154</v>
      </c>
    </row>
    <row r="2552" spans="1:39" x14ac:dyDescent="0.3">
      <c r="A2552" s="2">
        <v>39076</v>
      </c>
      <c r="B2552" s="1" t="s">
        <v>26</v>
      </c>
      <c r="C2552" s="1">
        <v>4194.62</v>
      </c>
      <c r="D2552" s="1">
        <v>4215.01</v>
      </c>
      <c r="E2552" s="5">
        <f t="shared" si="578"/>
        <v>4.8609885996825286E-3</v>
      </c>
      <c r="F2552" s="6">
        <f t="shared" si="579"/>
        <v>20.390000000000327</v>
      </c>
      <c r="G2552" s="1">
        <v>4222.97</v>
      </c>
      <c r="H2552" s="1">
        <v>4189.54</v>
      </c>
      <c r="I2552" s="5">
        <f t="shared" si="580"/>
        <v>7.9697326575471177E-3</v>
      </c>
      <c r="J2552" s="5" t="str">
        <f t="shared" si="581"/>
        <v>Low</v>
      </c>
      <c r="K2552" s="6">
        <f t="shared" si="582"/>
        <v>416</v>
      </c>
      <c r="L2552" s="5" t="str">
        <f t="shared" si="583"/>
        <v>Normal</v>
      </c>
      <c r="M2552" s="6">
        <f t="shared" si="590"/>
        <v>3075.9685714285711</v>
      </c>
      <c r="N2552" s="1">
        <v>175402279</v>
      </c>
      <c r="O2552" s="5">
        <f t="shared" si="589"/>
        <v>0.13659002230030187</v>
      </c>
      <c r="P2552" s="1">
        <v>1.59</v>
      </c>
      <c r="Q2552" s="1">
        <v>3.25</v>
      </c>
      <c r="R2552" s="1">
        <f t="shared" si="584"/>
        <v>1.1471969825344575</v>
      </c>
      <c r="S2552" s="1">
        <f t="shared" si="585"/>
        <v>-9.1758317617066015E-2</v>
      </c>
      <c r="T2552" s="1">
        <f t="shared" si="586"/>
        <v>-0.23765415213487151</v>
      </c>
      <c r="U2552" s="1">
        <f t="shared" si="586"/>
        <v>-0.63453761438520084</v>
      </c>
      <c r="V2552" s="1">
        <f t="shared" si="587"/>
        <v>4.5811724599329778E-2</v>
      </c>
      <c r="W2552" s="7" t="str">
        <f t="shared" si="588"/>
        <v>Moderate Stress</v>
      </c>
      <c r="X2552" s="1">
        <v>3.13</v>
      </c>
      <c r="Y2552" s="1">
        <v>9.81</v>
      </c>
      <c r="Z2552" s="1">
        <v>94</v>
      </c>
      <c r="AA2552" s="1">
        <v>14914</v>
      </c>
      <c r="AB2552" s="1">
        <v>4005</v>
      </c>
      <c r="AC2552" s="1">
        <v>0.96</v>
      </c>
      <c r="AD2552" s="1">
        <v>126.99</v>
      </c>
      <c r="AE2552" s="1">
        <v>56.23</v>
      </c>
      <c r="AF2552" s="1">
        <v>1291.32</v>
      </c>
      <c r="AG2552" s="1">
        <v>381.72</v>
      </c>
      <c r="AH2552" s="1">
        <v>2256</v>
      </c>
      <c r="AI2552" s="1">
        <v>1.75</v>
      </c>
      <c r="AJ2552" s="1">
        <v>27</v>
      </c>
      <c r="AK2552" s="1">
        <v>85.69</v>
      </c>
      <c r="AL2552" s="1">
        <v>3640</v>
      </c>
      <c r="AM2552" s="1">
        <f t="shared" si="591"/>
        <v>4255.7698694497276</v>
      </c>
    </row>
    <row r="2553" spans="1:39" x14ac:dyDescent="0.3">
      <c r="A2553" s="2">
        <v>39077</v>
      </c>
      <c r="B2553" s="1" t="s">
        <v>25</v>
      </c>
      <c r="C2553" s="1">
        <v>4731.01</v>
      </c>
      <c r="D2553" s="1">
        <v>4775.58</v>
      </c>
      <c r="E2553" s="5">
        <f t="shared" si="578"/>
        <v>9.4208213468159451E-3</v>
      </c>
      <c r="F2553" s="6">
        <f t="shared" si="579"/>
        <v>44.569999999999709</v>
      </c>
      <c r="G2553" s="1">
        <v>4797.3500000000004</v>
      </c>
      <c r="H2553" s="1">
        <v>4713.66</v>
      </c>
      <c r="I2553" s="5">
        <f t="shared" si="580"/>
        <v>1.7689668802222041E-2</v>
      </c>
      <c r="J2553" s="5" t="str">
        <f t="shared" si="581"/>
        <v>Low</v>
      </c>
      <c r="K2553" s="6">
        <f t="shared" si="582"/>
        <v>416</v>
      </c>
      <c r="L2553" s="5" t="str">
        <f t="shared" si="583"/>
        <v>Normal</v>
      </c>
      <c r="M2553" s="6">
        <f t="shared" si="590"/>
        <v>3446.471428571429</v>
      </c>
      <c r="N2553" s="1">
        <v>771340143</v>
      </c>
      <c r="O2553" s="5">
        <f t="shared" si="589"/>
        <v>0.1329937532769791</v>
      </c>
      <c r="P2553" s="1">
        <v>9.75</v>
      </c>
      <c r="Q2553" s="1">
        <v>4.57</v>
      </c>
      <c r="R2553" s="1">
        <f t="shared" si="584"/>
        <v>-0.93722755492914267</v>
      </c>
      <c r="S2553" s="1">
        <f t="shared" si="585"/>
        <v>-9.6346426580911471E-2</v>
      </c>
      <c r="T2553" s="1">
        <f t="shared" si="586"/>
        <v>1.6656254014576073</v>
      </c>
      <c r="U2553" s="1">
        <f t="shared" si="586"/>
        <v>-0.18100932483582974</v>
      </c>
      <c r="V2553" s="1">
        <f t="shared" si="587"/>
        <v>0.11276052377793083</v>
      </c>
      <c r="W2553" s="7" t="str">
        <f t="shared" si="588"/>
        <v>Moderate Stress</v>
      </c>
      <c r="X2553" s="1">
        <v>13.64</v>
      </c>
      <c r="Y2553" s="1">
        <v>7.85</v>
      </c>
      <c r="Z2553" s="1">
        <v>82</v>
      </c>
      <c r="AA2553" s="1">
        <v>26864</v>
      </c>
      <c r="AB2553" s="1">
        <v>3875</v>
      </c>
      <c r="AC2553" s="1">
        <v>1.24</v>
      </c>
      <c r="AD2553" s="1">
        <v>145.63</v>
      </c>
      <c r="AE2553" s="1">
        <v>108.8</v>
      </c>
      <c r="AF2553" s="1">
        <v>930.26</v>
      </c>
      <c r="AG2553" s="1">
        <v>145.58000000000001</v>
      </c>
      <c r="AH2553" s="1">
        <v>9517</v>
      </c>
      <c r="AI2553" s="1">
        <v>2.4</v>
      </c>
      <c r="AJ2553" s="1">
        <v>39</v>
      </c>
      <c r="AK2553" s="1">
        <v>41.56</v>
      </c>
      <c r="AL2553" s="1">
        <v>671</v>
      </c>
      <c r="AM2553" s="1">
        <f t="shared" si="591"/>
        <v>4307.1085691809021</v>
      </c>
    </row>
    <row r="2554" spans="1:39" x14ac:dyDescent="0.3">
      <c r="A2554" s="2">
        <v>39078</v>
      </c>
      <c r="B2554" s="1" t="s">
        <v>24</v>
      </c>
      <c r="C2554" s="1">
        <v>1080.55</v>
      </c>
      <c r="D2554" s="1">
        <v>1071.44</v>
      </c>
      <c r="E2554" s="5">
        <f t="shared" si="578"/>
        <v>-8.4308916755355141E-3</v>
      </c>
      <c r="F2554" s="6">
        <f t="shared" si="579"/>
        <v>-9.1099999999999</v>
      </c>
      <c r="G2554" s="1">
        <v>1100.6400000000001</v>
      </c>
      <c r="H2554" s="1">
        <v>1044.53</v>
      </c>
      <c r="I2554" s="5">
        <f t="shared" si="580"/>
        <v>5.1927259266114599E-2</v>
      </c>
      <c r="J2554" s="5" t="str">
        <f t="shared" si="581"/>
        <v>High</v>
      </c>
      <c r="K2554" s="6">
        <f t="shared" si="582"/>
        <v>416</v>
      </c>
      <c r="L2554" s="5" t="str">
        <f t="shared" si="583"/>
        <v>⚠️ High Risk</v>
      </c>
      <c r="M2554" s="6">
        <f t="shared" si="590"/>
        <v>3232.687142857143</v>
      </c>
      <c r="N2554" s="1">
        <v>130333085</v>
      </c>
      <c r="O2554" s="5">
        <f t="shared" si="589"/>
        <v>-0.77564191155838658</v>
      </c>
      <c r="P2554" s="1">
        <v>3.54</v>
      </c>
      <c r="Q2554" s="1">
        <v>2.16</v>
      </c>
      <c r="R2554" s="1">
        <f t="shared" si="584"/>
        <v>1.3048364606282798</v>
      </c>
      <c r="S2554" s="1">
        <f t="shared" si="585"/>
        <v>-1.2555810143340125</v>
      </c>
      <c r="T2554" s="1">
        <f t="shared" si="586"/>
        <v>0.21717368236333115</v>
      </c>
      <c r="U2554" s="1">
        <f t="shared" si="586"/>
        <v>-1.0090420353009693</v>
      </c>
      <c r="V2554" s="1">
        <f t="shared" si="587"/>
        <v>-0.18565322666084269</v>
      </c>
      <c r="W2554" s="7" t="str">
        <f t="shared" si="588"/>
        <v>Low Stress</v>
      </c>
      <c r="X2554" s="1">
        <v>12.27</v>
      </c>
      <c r="Y2554" s="1">
        <v>5.47</v>
      </c>
      <c r="Z2554" s="1">
        <v>54</v>
      </c>
      <c r="AA2554" s="1">
        <v>19064</v>
      </c>
      <c r="AB2554" s="1">
        <v>4487</v>
      </c>
      <c r="AC2554" s="1">
        <v>1.1299999999999999</v>
      </c>
      <c r="AD2554" s="1">
        <v>95.71</v>
      </c>
      <c r="AE2554" s="1">
        <v>45.06</v>
      </c>
      <c r="AF2554" s="1">
        <v>1929.02</v>
      </c>
      <c r="AG2554" s="1">
        <v>497.22</v>
      </c>
      <c r="AH2554" s="1">
        <v>9725</v>
      </c>
      <c r="AI2554" s="1">
        <v>5.16</v>
      </c>
      <c r="AJ2554" s="1">
        <v>36</v>
      </c>
      <c r="AK2554" s="1">
        <v>58.47</v>
      </c>
      <c r="AL2554" s="1">
        <v>7492</v>
      </c>
      <c r="AM2554" s="1">
        <f t="shared" si="591"/>
        <v>4268.7755557337605</v>
      </c>
    </row>
    <row r="2555" spans="1:39" x14ac:dyDescent="0.3">
      <c r="A2555" s="2">
        <v>39079</v>
      </c>
      <c r="B2555" s="1" t="s">
        <v>24</v>
      </c>
      <c r="C2555" s="1">
        <v>1615.13</v>
      </c>
      <c r="D2555" s="1">
        <v>1631.33</v>
      </c>
      <c r="E2555" s="5">
        <f t="shared" si="578"/>
        <v>1.0030152371635606E-2</v>
      </c>
      <c r="F2555" s="6">
        <f t="shared" si="579"/>
        <v>16.199999999999818</v>
      </c>
      <c r="G2555" s="1">
        <v>1660.12</v>
      </c>
      <c r="H2555" s="1">
        <v>1574.57</v>
      </c>
      <c r="I2555" s="5">
        <f t="shared" si="580"/>
        <v>5.2967872555150328E-2</v>
      </c>
      <c r="J2555" s="5" t="str">
        <f t="shared" si="581"/>
        <v>High</v>
      </c>
      <c r="K2555" s="6">
        <f t="shared" si="582"/>
        <v>416</v>
      </c>
      <c r="L2555" s="5" t="str">
        <f t="shared" si="583"/>
        <v>⚠️ High Risk</v>
      </c>
      <c r="M2555" s="6">
        <f t="shared" si="590"/>
        <v>2865.4299999999994</v>
      </c>
      <c r="N2555" s="1">
        <v>375173812</v>
      </c>
      <c r="O2555" s="5">
        <f t="shared" si="589"/>
        <v>0.52255842604345537</v>
      </c>
      <c r="P2555" s="1">
        <v>-1.96</v>
      </c>
      <c r="Q2555" s="1">
        <v>8.66</v>
      </c>
      <c r="R2555" s="1">
        <f t="shared" si="584"/>
        <v>0.44845184411190658</v>
      </c>
      <c r="S2555" s="1">
        <f t="shared" si="585"/>
        <v>0.40065898528506672</v>
      </c>
      <c r="T2555" s="1">
        <f t="shared" si="586"/>
        <v>-1.0656740559649327</v>
      </c>
      <c r="U2555" s="1">
        <f t="shared" si="586"/>
        <v>1.2242412086921455</v>
      </c>
      <c r="V2555" s="1">
        <f t="shared" si="587"/>
        <v>0.25191949553104653</v>
      </c>
      <c r="W2555" s="7" t="str">
        <f t="shared" si="588"/>
        <v>Moderate Stress</v>
      </c>
      <c r="X2555" s="1">
        <v>14.64</v>
      </c>
      <c r="Y2555" s="1">
        <v>4.7</v>
      </c>
      <c r="Z2555" s="1">
        <v>111</v>
      </c>
      <c r="AA2555" s="1">
        <v>5816</v>
      </c>
      <c r="AB2555" s="1">
        <v>4783</v>
      </c>
      <c r="AC2555" s="1">
        <v>1.28</v>
      </c>
      <c r="AD2555" s="1">
        <v>86.57</v>
      </c>
      <c r="AE2555" s="1">
        <v>63.32</v>
      </c>
      <c r="AF2555" s="1">
        <v>1747.69</v>
      </c>
      <c r="AG2555" s="1">
        <v>113.73</v>
      </c>
      <c r="AH2555" s="1">
        <v>7040</v>
      </c>
      <c r="AI2555" s="1">
        <v>3.59</v>
      </c>
      <c r="AJ2555" s="1">
        <v>41</v>
      </c>
      <c r="AK2555" s="1">
        <v>4.93</v>
      </c>
      <c r="AL2555" s="1">
        <v>7053</v>
      </c>
      <c r="AM2555" s="1">
        <f t="shared" si="591"/>
        <v>4324.3132425970243</v>
      </c>
    </row>
    <row r="2556" spans="1:39" x14ac:dyDescent="0.3">
      <c r="A2556" s="2">
        <v>39080</v>
      </c>
      <c r="B2556" s="1" t="s">
        <v>25</v>
      </c>
      <c r="C2556" s="1">
        <v>4544.6899999999996</v>
      </c>
      <c r="D2556" s="1">
        <v>4541.18</v>
      </c>
      <c r="E2556" s="5">
        <f t="shared" si="578"/>
        <v>-7.7232990589001869E-4</v>
      </c>
      <c r="F2556" s="6">
        <f t="shared" si="579"/>
        <v>-3.5099999999993088</v>
      </c>
      <c r="G2556" s="1">
        <v>4573.8599999999997</v>
      </c>
      <c r="H2556" s="1">
        <v>4530.3599999999997</v>
      </c>
      <c r="I2556" s="5">
        <f t="shared" si="580"/>
        <v>9.5716099447927146E-3</v>
      </c>
      <c r="J2556" s="5" t="str">
        <f t="shared" si="581"/>
        <v>Low</v>
      </c>
      <c r="K2556" s="6">
        <f t="shared" si="582"/>
        <v>416</v>
      </c>
      <c r="L2556" s="5" t="str">
        <f t="shared" si="583"/>
        <v>Normal</v>
      </c>
      <c r="M2556" s="6">
        <f t="shared" si="590"/>
        <v>3359.3985714285714</v>
      </c>
      <c r="N2556" s="1">
        <v>175030030</v>
      </c>
      <c r="O2556" s="5">
        <f t="shared" si="589"/>
        <v>1.7837286140756319</v>
      </c>
      <c r="P2556" s="1">
        <v>-0.61</v>
      </c>
      <c r="Q2556" s="1">
        <v>5.86</v>
      </c>
      <c r="R2556" s="1">
        <f t="shared" si="584"/>
        <v>1.1484990057763409</v>
      </c>
      <c r="S2556" s="1">
        <f t="shared" si="585"/>
        <v>2.0096560339259839</v>
      </c>
      <c r="T2556" s="1">
        <f t="shared" si="586"/>
        <v>-0.75079324746617704</v>
      </c>
      <c r="U2556" s="1">
        <f t="shared" si="586"/>
        <v>0.26221150358741918</v>
      </c>
      <c r="V2556" s="1">
        <f t="shared" si="587"/>
        <v>0.66739332395589168</v>
      </c>
      <c r="W2556" s="7" t="str">
        <f t="shared" si="588"/>
        <v>Moderate Stress</v>
      </c>
      <c r="X2556" s="1">
        <v>9.91</v>
      </c>
      <c r="Y2556" s="1">
        <v>5.63</v>
      </c>
      <c r="Z2556" s="1">
        <v>86</v>
      </c>
      <c r="AA2556" s="1">
        <v>11788</v>
      </c>
      <c r="AB2556" s="1">
        <v>917</v>
      </c>
      <c r="AC2556" s="1">
        <v>1.28</v>
      </c>
      <c r="AD2556" s="1">
        <v>94.97</v>
      </c>
      <c r="AE2556" s="1">
        <v>118.53</v>
      </c>
      <c r="AF2556" s="1">
        <v>1493.07</v>
      </c>
      <c r="AG2556" s="1">
        <v>245.88</v>
      </c>
      <c r="AH2556" s="1">
        <v>2149</v>
      </c>
      <c r="AI2556" s="1">
        <v>4.75</v>
      </c>
      <c r="AJ2556" s="1">
        <v>46</v>
      </c>
      <c r="AK2556" s="1">
        <v>92.04</v>
      </c>
      <c r="AL2556" s="1">
        <v>9066</v>
      </c>
      <c r="AM2556" s="1">
        <f t="shared" si="591"/>
        <v>4329.7054121998899</v>
      </c>
    </row>
    <row r="2557" spans="1:39" x14ac:dyDescent="0.3">
      <c r="A2557" s="2">
        <v>39081</v>
      </c>
      <c r="B2557" s="1" t="s">
        <v>26</v>
      </c>
      <c r="C2557" s="1">
        <v>2834.07</v>
      </c>
      <c r="D2557" s="1">
        <v>2847.13</v>
      </c>
      <c r="E2557" s="5">
        <f t="shared" si="578"/>
        <v>4.6082136291622803E-3</v>
      </c>
      <c r="F2557" s="6">
        <f t="shared" si="579"/>
        <v>13.059999999999945</v>
      </c>
      <c r="G2557" s="1">
        <v>2884.63</v>
      </c>
      <c r="H2557" s="1">
        <v>2793.92</v>
      </c>
      <c r="I2557" s="5">
        <f t="shared" si="580"/>
        <v>3.2006972304847808E-2</v>
      </c>
      <c r="J2557" s="5" t="str">
        <f t="shared" si="581"/>
        <v>Medium</v>
      </c>
      <c r="K2557" s="6">
        <f t="shared" si="582"/>
        <v>416</v>
      </c>
      <c r="L2557" s="5" t="str">
        <f t="shared" si="583"/>
        <v>Normal</v>
      </c>
      <c r="M2557" s="6">
        <f t="shared" si="590"/>
        <v>3255.7342857142862</v>
      </c>
      <c r="N2557" s="1">
        <v>620122575</v>
      </c>
      <c r="O2557" s="5">
        <f t="shared" si="589"/>
        <v>-0.37304180851672913</v>
      </c>
      <c r="P2557" s="1">
        <v>5.4</v>
      </c>
      <c r="Q2557" s="1">
        <v>9.4499999999999993</v>
      </c>
      <c r="R2557" s="1">
        <f t="shared" si="584"/>
        <v>-0.40831065221867735</v>
      </c>
      <c r="S2557" s="1">
        <f t="shared" si="585"/>
        <v>-0.74194504059814359</v>
      </c>
      <c r="T2557" s="1">
        <f t="shared" si="586"/>
        <v>0.65100946296161688</v>
      </c>
      <c r="U2557" s="1">
        <f t="shared" si="586"/>
        <v>1.4956710183466928</v>
      </c>
      <c r="V2557" s="1">
        <f t="shared" si="587"/>
        <v>0.24910619712287221</v>
      </c>
      <c r="W2557" s="7" t="str">
        <f t="shared" si="588"/>
        <v>Moderate Stress</v>
      </c>
      <c r="X2557" s="1">
        <v>8.7899999999999991</v>
      </c>
      <c r="Y2557" s="1">
        <v>4.9000000000000004</v>
      </c>
      <c r="Z2557" s="1">
        <v>66</v>
      </c>
      <c r="AA2557" s="1">
        <v>13259</v>
      </c>
      <c r="AB2557" s="1">
        <v>2246</v>
      </c>
      <c r="AC2557" s="1">
        <v>1.1299999999999999</v>
      </c>
      <c r="AD2557" s="1">
        <v>94.86</v>
      </c>
      <c r="AE2557" s="1">
        <v>130.58000000000001</v>
      </c>
      <c r="AF2557" s="1">
        <v>2377.0500000000002</v>
      </c>
      <c r="AG2557" s="1">
        <v>269.91000000000003</v>
      </c>
      <c r="AH2557" s="1">
        <v>2913</v>
      </c>
      <c r="AI2557" s="1">
        <v>1.5</v>
      </c>
      <c r="AJ2557" s="1">
        <v>40</v>
      </c>
      <c r="AK2557" s="1">
        <v>13.78</v>
      </c>
      <c r="AL2557" s="1">
        <v>5005</v>
      </c>
      <c r="AM2557" s="1">
        <f t="shared" si="591"/>
        <v>4328.3247717402446</v>
      </c>
    </row>
    <row r="2558" spans="1:39" x14ac:dyDescent="0.3">
      <c r="A2558" s="2">
        <v>39082</v>
      </c>
      <c r="B2558" s="1" t="s">
        <v>25</v>
      </c>
      <c r="C2558" s="1">
        <v>3258.36</v>
      </c>
      <c r="D2558" s="1">
        <v>3253.32</v>
      </c>
      <c r="E2558" s="5">
        <f t="shared" si="578"/>
        <v>-1.5467904098994474E-3</v>
      </c>
      <c r="F2558" s="6">
        <f t="shared" si="579"/>
        <v>-5.0399999999999636</v>
      </c>
      <c r="G2558" s="1">
        <v>3283.85</v>
      </c>
      <c r="H2558" s="1">
        <v>3233.34</v>
      </c>
      <c r="I2558" s="5">
        <f t="shared" si="580"/>
        <v>1.5501663413496286E-2</v>
      </c>
      <c r="J2558" s="5" t="str">
        <f t="shared" si="581"/>
        <v>Low</v>
      </c>
      <c r="K2558" s="6">
        <f t="shared" si="582"/>
        <v>416</v>
      </c>
      <c r="L2558" s="5" t="str">
        <f t="shared" si="583"/>
        <v>Normal</v>
      </c>
      <c r="M2558" s="6">
        <f t="shared" si="590"/>
        <v>3190.7128571428575</v>
      </c>
      <c r="N2558" s="1">
        <v>671568120</v>
      </c>
      <c r="O2558" s="5">
        <f t="shared" si="589"/>
        <v>0.14266647466044755</v>
      </c>
      <c r="P2558" s="1">
        <v>8.8699999999999992</v>
      </c>
      <c r="Q2558" s="1">
        <v>5.75</v>
      </c>
      <c r="R2558" s="1">
        <f t="shared" si="584"/>
        <v>-0.58825282877617802</v>
      </c>
      <c r="S2558" s="1">
        <f t="shared" si="585"/>
        <v>-8.4005998376998403E-2</v>
      </c>
      <c r="T2558" s="1">
        <f t="shared" si="586"/>
        <v>1.4603697633250849</v>
      </c>
      <c r="U2558" s="1">
        <f t="shared" si="586"/>
        <v>0.22441747945830481</v>
      </c>
      <c r="V2558" s="1">
        <f t="shared" si="587"/>
        <v>0.25313210390755336</v>
      </c>
      <c r="W2558" s="7" t="str">
        <f t="shared" si="588"/>
        <v>Moderate Stress</v>
      </c>
      <c r="X2558" s="1">
        <v>8.75</v>
      </c>
      <c r="Y2558" s="1">
        <v>5.28</v>
      </c>
      <c r="Z2558" s="1">
        <v>71</v>
      </c>
      <c r="AA2558" s="1">
        <v>28760</v>
      </c>
      <c r="AB2558" s="1">
        <v>280</v>
      </c>
      <c r="AC2558" s="1">
        <v>1.07</v>
      </c>
      <c r="AD2558" s="1">
        <v>100.52</v>
      </c>
      <c r="AE2558" s="1">
        <v>74.180000000000007</v>
      </c>
      <c r="AF2558" s="1">
        <v>1681.83</v>
      </c>
      <c r="AG2558" s="1">
        <v>421.12</v>
      </c>
      <c r="AH2558" s="1">
        <v>1234</v>
      </c>
      <c r="AI2558" s="1">
        <v>1.56</v>
      </c>
      <c r="AJ2558" s="1">
        <v>15</v>
      </c>
      <c r="AK2558" s="1">
        <v>21.42</v>
      </c>
      <c r="AL2558" s="1">
        <v>14620</v>
      </c>
      <c r="AM2558" s="1">
        <f t="shared" si="591"/>
        <v>4348.0408932796008</v>
      </c>
    </row>
    <row r="2559" spans="1:39" x14ac:dyDescent="0.3">
      <c r="A2559" s="2">
        <v>39083</v>
      </c>
      <c r="B2559" s="1" t="s">
        <v>25</v>
      </c>
      <c r="C2559" s="1">
        <v>3652.11</v>
      </c>
      <c r="D2559" s="1">
        <v>3620.97</v>
      </c>
      <c r="E2559" s="5">
        <f t="shared" ref="E2559:E2622" si="592">(D2559 - C2559) / C2559</f>
        <v>-8.5265777865399257E-3</v>
      </c>
      <c r="F2559" s="6">
        <f t="shared" si="579"/>
        <v>-31.140000000000327</v>
      </c>
      <c r="G2559" s="1">
        <v>3657.35</v>
      </c>
      <c r="H2559" s="1">
        <v>3611.52</v>
      </c>
      <c r="I2559" s="5">
        <f t="shared" si="580"/>
        <v>1.2548910082116893E-2</v>
      </c>
      <c r="J2559" s="5" t="str">
        <f t="shared" si="581"/>
        <v>Low</v>
      </c>
      <c r="K2559" s="6">
        <f t="shared" si="582"/>
        <v>416</v>
      </c>
      <c r="L2559" s="5" t="str">
        <f t="shared" si="583"/>
        <v>Normal</v>
      </c>
      <c r="M2559" s="6">
        <f t="shared" si="590"/>
        <v>3105.85</v>
      </c>
      <c r="N2559" s="1">
        <v>634603552</v>
      </c>
      <c r="O2559" s="5">
        <f t="shared" si="589"/>
        <v>0.11300763527719364</v>
      </c>
      <c r="P2559" s="1">
        <v>-2.3199999999999998</v>
      </c>
      <c r="Q2559" s="1">
        <v>1.24</v>
      </c>
      <c r="R2559" s="1">
        <f t="shared" si="584"/>
        <v>-0.45896107335930492</v>
      </c>
      <c r="S2559" s="1">
        <f t="shared" si="585"/>
        <v>-0.12184465448116015</v>
      </c>
      <c r="T2559" s="1">
        <f t="shared" si="586"/>
        <v>-1.1496422715646009</v>
      </c>
      <c r="U2559" s="1">
        <f t="shared" si="586"/>
        <v>-1.3251375098353793</v>
      </c>
      <c r="V2559" s="1">
        <f t="shared" si="587"/>
        <v>-0.76389637731011129</v>
      </c>
      <c r="W2559" s="7" t="str">
        <f t="shared" si="588"/>
        <v>Low Stress</v>
      </c>
      <c r="X2559" s="1">
        <v>7.02</v>
      </c>
      <c r="Y2559" s="1">
        <v>2.4300000000000002</v>
      </c>
      <c r="Z2559" s="1">
        <v>81</v>
      </c>
      <c r="AA2559" s="1">
        <v>18664</v>
      </c>
      <c r="AB2559" s="1">
        <v>4569</v>
      </c>
      <c r="AC2559" s="1">
        <v>0.84</v>
      </c>
      <c r="AD2559" s="1">
        <v>86.63</v>
      </c>
      <c r="AE2559" s="1">
        <v>88.05</v>
      </c>
      <c r="AF2559" s="1">
        <v>2308.81</v>
      </c>
      <c r="AG2559" s="1">
        <v>111.93</v>
      </c>
      <c r="AH2559" s="1">
        <v>7853</v>
      </c>
      <c r="AI2559" s="1">
        <v>3.84</v>
      </c>
      <c r="AJ2559" s="1">
        <v>47</v>
      </c>
      <c r="AK2559" s="1">
        <v>15.76</v>
      </c>
      <c r="AL2559" s="1">
        <v>13171</v>
      </c>
      <c r="AM2559" s="1">
        <f t="shared" si="591"/>
        <v>4288.4443059515706</v>
      </c>
    </row>
    <row r="2560" spans="1:39" x14ac:dyDescent="0.3">
      <c r="A2560" s="2">
        <v>39084</v>
      </c>
      <c r="B2560" s="1" t="s">
        <v>25</v>
      </c>
      <c r="C2560" s="1">
        <v>3716.27</v>
      </c>
      <c r="D2560" s="1">
        <v>3717.06</v>
      </c>
      <c r="E2560" s="5">
        <f t="shared" si="592"/>
        <v>2.1257874158765741E-4</v>
      </c>
      <c r="F2560" s="6">
        <f t="shared" si="579"/>
        <v>0.78999999999996362</v>
      </c>
      <c r="G2560" s="1">
        <v>3759.97</v>
      </c>
      <c r="H2560" s="1">
        <v>3678.32</v>
      </c>
      <c r="I2560" s="5">
        <f t="shared" si="580"/>
        <v>2.1970954747636644E-2</v>
      </c>
      <c r="J2560" s="5" t="str">
        <f t="shared" si="581"/>
        <v>Medium</v>
      </c>
      <c r="K2560" s="6">
        <f t="shared" si="582"/>
        <v>416</v>
      </c>
      <c r="L2560" s="5" t="str">
        <f t="shared" si="583"/>
        <v>Normal</v>
      </c>
      <c r="M2560" s="6">
        <f t="shared" si="590"/>
        <v>2954.6328571428576</v>
      </c>
      <c r="N2560" s="1">
        <v>396303561</v>
      </c>
      <c r="O2560" s="5">
        <f t="shared" si="589"/>
        <v>2.6537088128319248E-2</v>
      </c>
      <c r="P2560" s="1">
        <v>-3.76</v>
      </c>
      <c r="Q2560" s="1">
        <v>1.71</v>
      </c>
      <c r="R2560" s="1">
        <f t="shared" si="584"/>
        <v>0.37454587178381338</v>
      </c>
      <c r="S2560" s="1">
        <f t="shared" si="585"/>
        <v>-0.23216351269488958</v>
      </c>
      <c r="T2560" s="1">
        <f t="shared" si="586"/>
        <v>-1.4855151339632737</v>
      </c>
      <c r="U2560" s="1">
        <f t="shared" si="586"/>
        <v>-1.1636539521928002</v>
      </c>
      <c r="V2560" s="1">
        <f t="shared" si="587"/>
        <v>-0.62669668176678761</v>
      </c>
      <c r="W2560" s="7" t="str">
        <f t="shared" si="588"/>
        <v>Low Stress</v>
      </c>
      <c r="X2560" s="1">
        <v>8.09</v>
      </c>
      <c r="Y2560" s="1">
        <v>9.09</v>
      </c>
      <c r="Z2560" s="1">
        <v>63</v>
      </c>
      <c r="AA2560" s="1">
        <v>28690</v>
      </c>
      <c r="AB2560" s="1">
        <v>4819</v>
      </c>
      <c r="AC2560" s="1">
        <v>1.1499999999999999</v>
      </c>
      <c r="AD2560" s="1">
        <v>96.49</v>
      </c>
      <c r="AE2560" s="1">
        <v>70.2</v>
      </c>
      <c r="AF2560" s="1">
        <v>1784.44</v>
      </c>
      <c r="AG2560" s="1">
        <v>322.81</v>
      </c>
      <c r="AH2560" s="1">
        <v>6319</v>
      </c>
      <c r="AI2560" s="1">
        <v>3.79</v>
      </c>
      <c r="AJ2560" s="1">
        <v>7</v>
      </c>
      <c r="AK2560" s="1">
        <v>49.8</v>
      </c>
      <c r="AL2560" s="1">
        <v>1750</v>
      </c>
      <c r="AM2560" s="1">
        <f t="shared" si="591"/>
        <v>4268.7948275916779</v>
      </c>
    </row>
    <row r="2561" spans="1:39" x14ac:dyDescent="0.3">
      <c r="A2561" s="2">
        <v>39085</v>
      </c>
      <c r="B2561" s="1" t="s">
        <v>26</v>
      </c>
      <c r="C2561" s="1">
        <v>4726.96</v>
      </c>
      <c r="D2561" s="1">
        <v>4729.82</v>
      </c>
      <c r="E2561" s="5">
        <f t="shared" si="592"/>
        <v>6.0504002572470941E-4</v>
      </c>
      <c r="F2561" s="6">
        <f t="shared" si="579"/>
        <v>2.8599999999996726</v>
      </c>
      <c r="G2561" s="1">
        <v>4745.3100000000004</v>
      </c>
      <c r="H2561" s="1">
        <v>4722.42</v>
      </c>
      <c r="I2561" s="5">
        <f t="shared" si="580"/>
        <v>4.8424357303637703E-3</v>
      </c>
      <c r="J2561" s="5" t="str">
        <f t="shared" si="581"/>
        <v>Low</v>
      </c>
      <c r="K2561" s="6">
        <f t="shared" si="582"/>
        <v>416</v>
      </c>
      <c r="L2561" s="5" t="str">
        <f t="shared" si="583"/>
        <v>Normal</v>
      </c>
      <c r="M2561" s="6">
        <f t="shared" si="590"/>
        <v>3477.258571428571</v>
      </c>
      <c r="N2561" s="1">
        <v>745819090</v>
      </c>
      <c r="O2561" s="5">
        <f t="shared" si="589"/>
        <v>0.27246264520884778</v>
      </c>
      <c r="P2561" s="1">
        <v>8.2200000000000006</v>
      </c>
      <c r="Q2561" s="1">
        <v>9.89</v>
      </c>
      <c r="R2561" s="1">
        <f t="shared" si="584"/>
        <v>-0.84796202523440756</v>
      </c>
      <c r="S2561" s="1">
        <f t="shared" si="585"/>
        <v>8.1587556972678874E-2</v>
      </c>
      <c r="T2561" s="1">
        <f t="shared" si="586"/>
        <v>1.3087604851590178</v>
      </c>
      <c r="U2561" s="1">
        <f t="shared" si="586"/>
        <v>1.6468471148631503</v>
      </c>
      <c r="V2561" s="1">
        <f t="shared" si="587"/>
        <v>0.5473082829401098</v>
      </c>
      <c r="W2561" s="7" t="str">
        <f t="shared" si="588"/>
        <v>Moderate Stress</v>
      </c>
      <c r="X2561" s="1">
        <v>10.26</v>
      </c>
      <c r="Y2561" s="1">
        <v>7.67</v>
      </c>
      <c r="Z2561" s="1">
        <v>69</v>
      </c>
      <c r="AA2561" s="1">
        <v>29089</v>
      </c>
      <c r="AB2561" s="1">
        <v>541</v>
      </c>
      <c r="AC2561" s="1">
        <v>0.97</v>
      </c>
      <c r="AD2561" s="1">
        <v>144.49</v>
      </c>
      <c r="AE2561" s="1">
        <v>82.31</v>
      </c>
      <c r="AF2561" s="1">
        <v>1440.55</v>
      </c>
      <c r="AG2561" s="1">
        <v>181.6</v>
      </c>
      <c r="AH2561" s="1">
        <v>2076</v>
      </c>
      <c r="AI2561" s="1">
        <v>8.83</v>
      </c>
      <c r="AJ2561" s="1">
        <v>2</v>
      </c>
      <c r="AK2561" s="1">
        <v>81.7</v>
      </c>
      <c r="AL2561" s="1">
        <v>3580</v>
      </c>
      <c r="AM2561" s="1">
        <f t="shared" si="591"/>
        <v>4244.1061294790698</v>
      </c>
    </row>
    <row r="2562" spans="1:39" x14ac:dyDescent="0.3">
      <c r="A2562" s="2">
        <v>39086</v>
      </c>
      <c r="B2562" s="1" t="s">
        <v>25</v>
      </c>
      <c r="C2562" s="1">
        <v>4987.8</v>
      </c>
      <c r="D2562" s="1">
        <v>5018.8599999999997</v>
      </c>
      <c r="E2562" s="5">
        <f t="shared" si="592"/>
        <v>6.2271943542242048E-3</v>
      </c>
      <c r="F2562" s="6">
        <f t="shared" si="579"/>
        <v>31.059999999999491</v>
      </c>
      <c r="G2562" s="1">
        <v>5067.42</v>
      </c>
      <c r="H2562" s="1">
        <v>4962.0600000000004</v>
      </c>
      <c r="I2562" s="5">
        <f t="shared" si="580"/>
        <v>2.1123541441116257E-2</v>
      </c>
      <c r="J2562" s="5" t="str">
        <f t="shared" si="581"/>
        <v>Medium</v>
      </c>
      <c r="K2562" s="6">
        <f t="shared" si="582"/>
        <v>416</v>
      </c>
      <c r="L2562" s="5" t="str">
        <f t="shared" si="583"/>
        <v>Normal</v>
      </c>
      <c r="M2562" s="6">
        <f t="shared" si="590"/>
        <v>3961.1914285714288</v>
      </c>
      <c r="N2562" s="1">
        <v>947285540</v>
      </c>
      <c r="O2562" s="5">
        <f t="shared" si="589"/>
        <v>6.1110147954890455E-2</v>
      </c>
      <c r="P2562" s="1">
        <v>8.73</v>
      </c>
      <c r="Q2562" s="1">
        <v>7.26</v>
      </c>
      <c r="R2562" s="1">
        <f t="shared" si="584"/>
        <v>-1.5526355108843872</v>
      </c>
      <c r="S2562" s="1">
        <f t="shared" si="585"/>
        <v>-0.18805530925706804</v>
      </c>
      <c r="T2562" s="1">
        <f t="shared" si="586"/>
        <v>1.4277154572585475</v>
      </c>
      <c r="U2562" s="1">
        <f t="shared" si="586"/>
        <v>0.74322635613978216</v>
      </c>
      <c r="V2562" s="1">
        <f t="shared" si="587"/>
        <v>0.10756274831421861</v>
      </c>
      <c r="W2562" s="7" t="str">
        <f t="shared" si="588"/>
        <v>Moderate Stress</v>
      </c>
      <c r="X2562" s="1">
        <v>14.13</v>
      </c>
      <c r="Y2562" s="1">
        <v>6.97</v>
      </c>
      <c r="Z2562" s="1">
        <v>71</v>
      </c>
      <c r="AA2562" s="1">
        <v>23317</v>
      </c>
      <c r="AB2562" s="1">
        <v>2392</v>
      </c>
      <c r="AC2562" s="1">
        <v>0.84</v>
      </c>
      <c r="AD2562" s="1">
        <v>142.32</v>
      </c>
      <c r="AE2562" s="1">
        <v>86.62</v>
      </c>
      <c r="AF2562" s="1">
        <v>1716.29</v>
      </c>
      <c r="AG2562" s="1">
        <v>329.04</v>
      </c>
      <c r="AH2562" s="1">
        <v>9548</v>
      </c>
      <c r="AI2562" s="1">
        <v>0.33</v>
      </c>
      <c r="AJ2562" s="1">
        <v>2</v>
      </c>
      <c r="AK2562" s="1">
        <v>26.77</v>
      </c>
      <c r="AL2562" s="1">
        <v>13833</v>
      </c>
      <c r="AM2562" s="1">
        <f t="shared" si="591"/>
        <v>4267.5729869874958</v>
      </c>
    </row>
    <row r="2563" spans="1:39" x14ac:dyDescent="0.3">
      <c r="A2563" s="2">
        <v>39087</v>
      </c>
      <c r="B2563" s="1" t="s">
        <v>26</v>
      </c>
      <c r="C2563" s="1">
        <v>3880.63</v>
      </c>
      <c r="D2563" s="1">
        <v>3904.18</v>
      </c>
      <c r="E2563" s="5">
        <f t="shared" si="592"/>
        <v>6.0686022630345397E-3</v>
      </c>
      <c r="F2563" s="6">
        <f t="shared" ref="F2563:F2626" si="593">D2563-C2563</f>
        <v>23.549999999999727</v>
      </c>
      <c r="G2563" s="1">
        <v>3910.07</v>
      </c>
      <c r="H2563" s="1">
        <v>3877.44</v>
      </c>
      <c r="I2563" s="5">
        <f t="shared" ref="I2563:I2626" si="594">(G2563 - H2563) / C2563</f>
        <v>8.4084285283575373E-3</v>
      </c>
      <c r="J2563" s="5" t="str">
        <f t="shared" ref="J2563:J2626" si="595">IF(I2563&gt;0.05,"High",
 IF(I2563&gt;0.02,"Medium","Low"))</f>
        <v>Low</v>
      </c>
      <c r="K2563" s="6">
        <f t="shared" ref="K2563:K2626" si="596">COUNTIF(J:J, "High")</f>
        <v>416</v>
      </c>
      <c r="L2563" s="5" t="str">
        <f t="shared" ref="L2563:L2626" si="597">IF(J2563="High","⚠️ High Risk","Normal")</f>
        <v>Normal</v>
      </c>
      <c r="M2563" s="6">
        <f t="shared" si="590"/>
        <v>3870.1914285714288</v>
      </c>
      <c r="N2563" s="1">
        <v>756877873</v>
      </c>
      <c r="O2563" s="5">
        <f t="shared" si="589"/>
        <v>-0.22209824541828221</v>
      </c>
      <c r="P2563" s="1">
        <v>-0.85</v>
      </c>
      <c r="Q2563" s="1">
        <v>0.49</v>
      </c>
      <c r="R2563" s="1">
        <f t="shared" ref="R2563:R2626" si="598">-(N2563-AVERAGE(N:N))/STDEV(N:N)</f>
        <v>-0.88664256566015454</v>
      </c>
      <c r="S2563" s="1">
        <f t="shared" ref="S2563:S2626" si="599">(O2563-AVERAGE(O:O))/STDEV(O:O)</f>
        <v>-0.54937170684713288</v>
      </c>
      <c r="T2563" s="1">
        <f t="shared" ref="T2563:U2626" si="600">(P2563-AVERAGE(P:P))/STDEV(P:P)</f>
        <v>-0.80677205786595596</v>
      </c>
      <c r="U2563" s="1">
        <f t="shared" si="600"/>
        <v>-1.5828240379884309</v>
      </c>
      <c r="V2563" s="1">
        <f t="shared" ref="V2563:V2626" si="601">(R2563+S2563+T2563+U2563)/4</f>
        <v>-0.95640259209041867</v>
      </c>
      <c r="W2563" s="7" t="str">
        <f t="shared" ref="W2563:W2626" si="602">IF(V2563&gt;1,"High Stress",IF(V2563&gt;0,"Moderate Stress","Low Stress"))</f>
        <v>Low Stress</v>
      </c>
      <c r="X2563" s="1">
        <v>9.75</v>
      </c>
      <c r="Y2563" s="1">
        <v>9.52</v>
      </c>
      <c r="Z2563" s="1">
        <v>79</v>
      </c>
      <c r="AA2563" s="1">
        <v>9971</v>
      </c>
      <c r="AB2563" s="1">
        <v>1762</v>
      </c>
      <c r="AC2563" s="1">
        <v>1.03</v>
      </c>
      <c r="AD2563" s="1">
        <v>102.14</v>
      </c>
      <c r="AE2563" s="1">
        <v>109.94</v>
      </c>
      <c r="AF2563" s="1">
        <v>1058.17</v>
      </c>
      <c r="AG2563" s="1">
        <v>358.54</v>
      </c>
      <c r="AH2563" s="1">
        <v>3113</v>
      </c>
      <c r="AI2563" s="1">
        <v>9.93</v>
      </c>
      <c r="AJ2563" s="1">
        <v>9</v>
      </c>
      <c r="AK2563" s="1">
        <v>14.32</v>
      </c>
      <c r="AL2563" s="1">
        <v>8591</v>
      </c>
      <c r="AM2563" s="1">
        <f t="shared" si="591"/>
        <v>4216.7167218894338</v>
      </c>
    </row>
    <row r="2564" spans="1:39" x14ac:dyDescent="0.3">
      <c r="A2564" s="2">
        <v>39088</v>
      </c>
      <c r="B2564" s="1" t="s">
        <v>25</v>
      </c>
      <c r="C2564" s="1">
        <v>2148.88</v>
      </c>
      <c r="D2564" s="1">
        <v>2165.2600000000002</v>
      </c>
      <c r="E2564" s="5">
        <f t="shared" si="592"/>
        <v>7.6225754811809444E-3</v>
      </c>
      <c r="F2564" s="6">
        <f t="shared" si="593"/>
        <v>16.380000000000109</v>
      </c>
      <c r="G2564" s="1">
        <v>2213.17</v>
      </c>
      <c r="H2564" s="1">
        <v>2131.06</v>
      </c>
      <c r="I2564" s="5">
        <f t="shared" si="594"/>
        <v>3.8210602732586335E-2</v>
      </c>
      <c r="J2564" s="5" t="str">
        <f t="shared" si="595"/>
        <v>Medium</v>
      </c>
      <c r="K2564" s="6">
        <f t="shared" si="596"/>
        <v>416</v>
      </c>
      <c r="L2564" s="5" t="str">
        <f t="shared" si="597"/>
        <v>Normal</v>
      </c>
      <c r="M2564" s="6">
        <f t="shared" si="590"/>
        <v>3772.7814285714289</v>
      </c>
      <c r="N2564" s="1">
        <v>344416642</v>
      </c>
      <c r="O2564" s="5">
        <f t="shared" ref="O2564:O2612" si="603">(D2564-D2563)/D2563</f>
        <v>-0.44539954612748378</v>
      </c>
      <c r="P2564" s="1">
        <v>0.66</v>
      </c>
      <c r="Q2564" s="1">
        <v>7.04</v>
      </c>
      <c r="R2564" s="1">
        <f t="shared" si="598"/>
        <v>0.55603185156540058</v>
      </c>
      <c r="S2564" s="1">
        <f t="shared" si="599"/>
        <v>-0.83425881979054206</v>
      </c>
      <c r="T2564" s="1">
        <f t="shared" si="600"/>
        <v>-0.45457204243401428</v>
      </c>
      <c r="U2564" s="1">
        <f t="shared" si="600"/>
        <v>0.66763830788155376</v>
      </c>
      <c r="V2564" s="1">
        <f t="shared" si="601"/>
        <v>-1.6290175694400499E-2</v>
      </c>
      <c r="W2564" s="7" t="str">
        <f t="shared" si="602"/>
        <v>Low Stress</v>
      </c>
      <c r="X2564" s="1">
        <v>13.14</v>
      </c>
      <c r="Y2564" s="1">
        <v>3.2</v>
      </c>
      <c r="Z2564" s="1">
        <v>103</v>
      </c>
      <c r="AA2564" s="1">
        <v>4508</v>
      </c>
      <c r="AB2564" s="1">
        <v>970</v>
      </c>
      <c r="AC2564" s="1">
        <v>0.86</v>
      </c>
      <c r="AD2564" s="1">
        <v>149.78</v>
      </c>
      <c r="AE2564" s="1">
        <v>117.57</v>
      </c>
      <c r="AF2564" s="1">
        <v>1947.08</v>
      </c>
      <c r="AG2564" s="1">
        <v>113.66</v>
      </c>
      <c r="AH2564" s="1">
        <v>5083</v>
      </c>
      <c r="AI2564" s="1">
        <v>9.57</v>
      </c>
      <c r="AJ2564" s="1">
        <v>11</v>
      </c>
      <c r="AK2564" s="1">
        <v>41.05</v>
      </c>
      <c r="AL2564" s="1">
        <v>3721</v>
      </c>
      <c r="AM2564" s="1">
        <f t="shared" si="591"/>
        <v>4223.6074887178129</v>
      </c>
    </row>
    <row r="2565" spans="1:39" x14ac:dyDescent="0.3">
      <c r="A2565" s="2">
        <v>39089</v>
      </c>
      <c r="B2565" s="1" t="s">
        <v>24</v>
      </c>
      <c r="C2565" s="1">
        <v>4519.01</v>
      </c>
      <c r="D2565" s="1">
        <v>4480.3500000000004</v>
      </c>
      <c r="E2565" s="5">
        <f t="shared" si="592"/>
        <v>-8.5549711109291302E-3</v>
      </c>
      <c r="F2565" s="6">
        <f t="shared" si="593"/>
        <v>-38.659999999999854</v>
      </c>
      <c r="G2565" s="1">
        <v>4523.5600000000004</v>
      </c>
      <c r="H2565" s="1">
        <v>4450.3</v>
      </c>
      <c r="I2565" s="5">
        <f t="shared" si="594"/>
        <v>1.6211515354026703E-2</v>
      </c>
      <c r="J2565" s="5" t="str">
        <f t="shared" si="595"/>
        <v>Low</v>
      </c>
      <c r="K2565" s="6">
        <f t="shared" si="596"/>
        <v>416</v>
      </c>
      <c r="L2565" s="5" t="str">
        <f t="shared" si="597"/>
        <v>Normal</v>
      </c>
      <c r="M2565" s="6">
        <f t="shared" si="590"/>
        <v>3948.0714285714284</v>
      </c>
      <c r="N2565" s="1">
        <v>936405219</v>
      </c>
      <c r="O2565" s="5">
        <f t="shared" si="603"/>
        <v>1.0691972326648993</v>
      </c>
      <c r="P2565" s="1">
        <v>4.9000000000000004</v>
      </c>
      <c r="Q2565" s="1">
        <v>4.12</v>
      </c>
      <c r="R2565" s="1">
        <f t="shared" si="598"/>
        <v>-1.5145791807904154</v>
      </c>
      <c r="S2565" s="1">
        <f t="shared" si="599"/>
        <v>1.0980590942258408</v>
      </c>
      <c r="T2565" s="1">
        <f t="shared" si="600"/>
        <v>0.53438694129541109</v>
      </c>
      <c r="U2565" s="1">
        <f t="shared" si="600"/>
        <v>-0.33562124172766084</v>
      </c>
      <c r="V2565" s="1">
        <f t="shared" si="601"/>
        <v>-5.4438596749206092E-2</v>
      </c>
      <c r="W2565" s="7" t="str">
        <f t="shared" si="602"/>
        <v>Low Stress</v>
      </c>
      <c r="X2565" s="1">
        <v>13.22</v>
      </c>
      <c r="Y2565" s="1">
        <v>1.27</v>
      </c>
      <c r="Z2565" s="1">
        <v>82</v>
      </c>
      <c r="AA2565" s="1">
        <v>7873</v>
      </c>
      <c r="AB2565" s="1">
        <v>2974</v>
      </c>
      <c r="AC2565" s="1">
        <v>1.21</v>
      </c>
      <c r="AD2565" s="1">
        <v>100.88</v>
      </c>
      <c r="AE2565" s="1">
        <v>146.75</v>
      </c>
      <c r="AF2565" s="1">
        <v>2469.63</v>
      </c>
      <c r="AG2565" s="1">
        <v>126.99</v>
      </c>
      <c r="AH2565" s="1">
        <v>6594</v>
      </c>
      <c r="AI2565" s="1">
        <v>5.42</v>
      </c>
      <c r="AJ2565" s="1">
        <v>14</v>
      </c>
      <c r="AK2565" s="1">
        <v>98.17</v>
      </c>
      <c r="AL2565" s="1">
        <v>13667</v>
      </c>
      <c r="AM2565" s="1">
        <f t="shared" si="591"/>
        <v>4210.5295364173799</v>
      </c>
    </row>
    <row r="2566" spans="1:39" x14ac:dyDescent="0.3">
      <c r="A2566" s="2">
        <v>39090</v>
      </c>
      <c r="B2566" s="1" t="s">
        <v>25</v>
      </c>
      <c r="C2566" s="1">
        <v>1196.8800000000001</v>
      </c>
      <c r="D2566" s="1">
        <v>1218.94</v>
      </c>
      <c r="E2566" s="5">
        <f t="shared" si="592"/>
        <v>1.8431254595281017E-2</v>
      </c>
      <c r="F2566" s="6">
        <f t="shared" si="593"/>
        <v>22.059999999999945</v>
      </c>
      <c r="G2566" s="1">
        <v>1230.49</v>
      </c>
      <c r="H2566" s="1">
        <v>1169.07</v>
      </c>
      <c r="I2566" s="5">
        <f t="shared" si="594"/>
        <v>5.1316756901276711E-2</v>
      </c>
      <c r="J2566" s="5" t="str">
        <f t="shared" si="595"/>
        <v>High</v>
      </c>
      <c r="K2566" s="6">
        <f t="shared" si="596"/>
        <v>416</v>
      </c>
      <c r="L2566" s="5" t="str">
        <f t="shared" si="597"/>
        <v>⚠️ High Risk</v>
      </c>
      <c r="M2566" s="6">
        <f t="shared" si="590"/>
        <v>3604.9242857142854</v>
      </c>
      <c r="N2566" s="1">
        <v>862181827</v>
      </c>
      <c r="O2566" s="5">
        <f t="shared" si="603"/>
        <v>-0.72793643353755844</v>
      </c>
      <c r="P2566" s="1">
        <v>-0.05</v>
      </c>
      <c r="Q2566" s="1">
        <v>3.07</v>
      </c>
      <c r="R2566" s="1">
        <f t="shared" si="598"/>
        <v>-1.2549664444891364</v>
      </c>
      <c r="S2566" s="1">
        <f t="shared" si="599"/>
        <v>-1.1947185121373158</v>
      </c>
      <c r="T2566" s="1">
        <f t="shared" si="600"/>
        <v>-0.62017602320002652</v>
      </c>
      <c r="U2566" s="1">
        <f t="shared" si="600"/>
        <v>-0.69638238114193329</v>
      </c>
      <c r="V2566" s="1">
        <f t="shared" si="601"/>
        <v>-0.94156084024210307</v>
      </c>
      <c r="W2566" s="7" t="str">
        <f t="shared" si="602"/>
        <v>Low Stress</v>
      </c>
      <c r="X2566" s="1">
        <v>8.74</v>
      </c>
      <c r="Y2566" s="1">
        <v>8.35</v>
      </c>
      <c r="Z2566" s="1">
        <v>54</v>
      </c>
      <c r="AA2566" s="1">
        <v>15842</v>
      </c>
      <c r="AB2566" s="1">
        <v>2599</v>
      </c>
      <c r="AC2566" s="1">
        <v>1.1499999999999999</v>
      </c>
      <c r="AD2566" s="1">
        <v>130.53</v>
      </c>
      <c r="AE2566" s="1">
        <v>76.89</v>
      </c>
      <c r="AF2566" s="1">
        <v>1220.6400000000001</v>
      </c>
      <c r="AG2566" s="1">
        <v>134.09</v>
      </c>
      <c r="AH2566" s="1">
        <v>6020</v>
      </c>
      <c r="AI2566" s="1">
        <v>7.19</v>
      </c>
      <c r="AJ2566" s="1">
        <v>46</v>
      </c>
      <c r="AK2566" s="1">
        <v>1.2</v>
      </c>
      <c r="AL2566" s="1">
        <v>8269</v>
      </c>
      <c r="AM2566" s="1">
        <f t="shared" si="591"/>
        <v>4188.9104664371807</v>
      </c>
    </row>
    <row r="2567" spans="1:39" x14ac:dyDescent="0.3">
      <c r="A2567" s="2">
        <v>39091</v>
      </c>
      <c r="B2567" s="1" t="s">
        <v>25</v>
      </c>
      <c r="C2567" s="1">
        <v>1924.32</v>
      </c>
      <c r="D2567" s="1">
        <v>1924.35</v>
      </c>
      <c r="E2567" s="5">
        <f t="shared" si="592"/>
        <v>1.5589922673969359E-5</v>
      </c>
      <c r="F2567" s="6">
        <f t="shared" si="593"/>
        <v>2.9999999999972715E-2</v>
      </c>
      <c r="G2567" s="1">
        <v>1926.68</v>
      </c>
      <c r="H2567" s="1">
        <v>1904.09</v>
      </c>
      <c r="I2567" s="5">
        <f t="shared" si="594"/>
        <v>1.1739211773509679E-2</v>
      </c>
      <c r="J2567" s="5" t="str">
        <f t="shared" si="595"/>
        <v>Low</v>
      </c>
      <c r="K2567" s="6">
        <f t="shared" si="596"/>
        <v>416</v>
      </c>
      <c r="L2567" s="5" t="str">
        <f t="shared" si="597"/>
        <v>Normal</v>
      </c>
      <c r="M2567" s="6">
        <f t="shared" si="590"/>
        <v>3348.8228571428567</v>
      </c>
      <c r="N2567" s="1">
        <v>831486090</v>
      </c>
      <c r="O2567" s="5">
        <f t="shared" si="603"/>
        <v>0.57870772966675954</v>
      </c>
      <c r="P2567" s="1">
        <v>8.16</v>
      </c>
      <c r="Q2567" s="1">
        <v>1.54</v>
      </c>
      <c r="R2567" s="1">
        <f t="shared" si="598"/>
        <v>-1.1476013125459019</v>
      </c>
      <c r="S2567" s="1">
        <f t="shared" si="599"/>
        <v>0.47229409422631469</v>
      </c>
      <c r="T2567" s="1">
        <f t="shared" si="600"/>
        <v>1.2947657825590728</v>
      </c>
      <c r="U2567" s="1">
        <f t="shared" si="600"/>
        <v>-1.2220628985741586</v>
      </c>
      <c r="V2567" s="1">
        <f t="shared" si="601"/>
        <v>-0.15065108358366824</v>
      </c>
      <c r="W2567" s="7" t="str">
        <f t="shared" si="602"/>
        <v>Low Stress</v>
      </c>
      <c r="X2567" s="1">
        <v>6.52</v>
      </c>
      <c r="Y2567" s="1">
        <v>9.98</v>
      </c>
      <c r="Z2567" s="1">
        <v>67</v>
      </c>
      <c r="AA2567" s="1">
        <v>15927</v>
      </c>
      <c r="AB2567" s="1">
        <v>3312</v>
      </c>
      <c r="AC2567" s="1">
        <v>1.35</v>
      </c>
      <c r="AD2567" s="1">
        <v>125.08</v>
      </c>
      <c r="AE2567" s="1">
        <v>30.81</v>
      </c>
      <c r="AF2567" s="1">
        <v>1349.44</v>
      </c>
      <c r="AG2567" s="1">
        <v>440.91</v>
      </c>
      <c r="AH2567" s="1">
        <v>2469</v>
      </c>
      <c r="AI2567" s="1">
        <v>9.35</v>
      </c>
      <c r="AJ2567" s="1">
        <v>26</v>
      </c>
      <c r="AK2567" s="1">
        <v>50.45</v>
      </c>
      <c r="AL2567" s="1">
        <v>14669</v>
      </c>
      <c r="AM2567" s="1">
        <f t="shared" si="591"/>
        <v>4190.3623848585094</v>
      </c>
    </row>
    <row r="2568" spans="1:39" x14ac:dyDescent="0.3">
      <c r="A2568" s="2">
        <v>39092</v>
      </c>
      <c r="B2568" s="1" t="s">
        <v>24</v>
      </c>
      <c r="C2568" s="1">
        <v>4589.54</v>
      </c>
      <c r="D2568" s="1">
        <v>4628.95</v>
      </c>
      <c r="E2568" s="5">
        <f t="shared" si="592"/>
        <v>8.586917207388944E-3</v>
      </c>
      <c r="F2568" s="6">
        <f t="shared" si="593"/>
        <v>39.409999999999854</v>
      </c>
      <c r="G2568" s="1">
        <v>4664.21</v>
      </c>
      <c r="H2568" s="1">
        <v>4568.09</v>
      </c>
      <c r="I2568" s="5">
        <f t="shared" si="594"/>
        <v>2.0943275360929395E-2</v>
      </c>
      <c r="J2568" s="5" t="str">
        <f t="shared" si="595"/>
        <v>Medium</v>
      </c>
      <c r="K2568" s="6">
        <f t="shared" si="596"/>
        <v>416</v>
      </c>
      <c r="L2568" s="5" t="str">
        <f t="shared" si="597"/>
        <v>Normal</v>
      </c>
      <c r="M2568" s="6">
        <f t="shared" si="590"/>
        <v>3334.4128571428569</v>
      </c>
      <c r="N2568" s="1">
        <v>597519144</v>
      </c>
      <c r="O2568" s="5">
        <f t="shared" si="603"/>
        <v>1.4054615844311067</v>
      </c>
      <c r="P2568" s="1">
        <v>-3.39</v>
      </c>
      <c r="Q2568" s="1">
        <v>8.4</v>
      </c>
      <c r="R2568" s="1">
        <f t="shared" si="598"/>
        <v>-0.32925015102645006</v>
      </c>
      <c r="S2568" s="1">
        <f t="shared" si="599"/>
        <v>1.5270641204223332</v>
      </c>
      <c r="T2568" s="1">
        <f t="shared" si="600"/>
        <v>-1.3992144679302814</v>
      </c>
      <c r="U2568" s="1">
        <f t="shared" si="600"/>
        <v>1.1349098789324208</v>
      </c>
      <c r="V2568" s="1">
        <f t="shared" si="601"/>
        <v>0.23337734509950564</v>
      </c>
      <c r="W2568" s="7" t="str">
        <f t="shared" si="602"/>
        <v>Moderate Stress</v>
      </c>
      <c r="X2568" s="1">
        <v>10.31</v>
      </c>
      <c r="Y2568" s="1">
        <v>6</v>
      </c>
      <c r="Z2568" s="1">
        <v>112</v>
      </c>
      <c r="AA2568" s="1">
        <v>3786</v>
      </c>
      <c r="AB2568" s="1">
        <v>1756</v>
      </c>
      <c r="AC2568" s="1">
        <v>0.99</v>
      </c>
      <c r="AD2568" s="1">
        <v>84.52</v>
      </c>
      <c r="AE2568" s="1">
        <v>109.46</v>
      </c>
      <c r="AF2568" s="1">
        <v>1490.36</v>
      </c>
      <c r="AG2568" s="1">
        <v>470.67</v>
      </c>
      <c r="AH2568" s="1">
        <v>306</v>
      </c>
      <c r="AI2568" s="1">
        <v>2.5099999999999998</v>
      </c>
      <c r="AJ2568" s="1">
        <v>45</v>
      </c>
      <c r="AK2568" s="1">
        <v>66.97</v>
      </c>
      <c r="AL2568" s="1">
        <v>6486</v>
      </c>
      <c r="AM2568" s="1">
        <f t="shared" si="591"/>
        <v>4121.9326032426743</v>
      </c>
    </row>
    <row r="2569" spans="1:39" x14ac:dyDescent="0.3">
      <c r="A2569" s="2">
        <v>39093</v>
      </c>
      <c r="B2569" s="1" t="s">
        <v>26</v>
      </c>
      <c r="C2569" s="1">
        <v>2024.77</v>
      </c>
      <c r="D2569" s="1">
        <v>2066.7600000000002</v>
      </c>
      <c r="E2569" s="5">
        <f t="shared" si="592"/>
        <v>2.073815791423235E-2</v>
      </c>
      <c r="F2569" s="6">
        <f t="shared" si="593"/>
        <v>41.990000000000236</v>
      </c>
      <c r="G2569" s="1">
        <v>2109.27</v>
      </c>
      <c r="H2569" s="1">
        <v>2013.43</v>
      </c>
      <c r="I2569" s="5">
        <f t="shared" si="594"/>
        <v>4.7333771243153501E-2</v>
      </c>
      <c r="J2569" s="5" t="str">
        <f t="shared" si="595"/>
        <v>Medium</v>
      </c>
      <c r="K2569" s="6">
        <f t="shared" si="596"/>
        <v>416</v>
      </c>
      <c r="L2569" s="5" t="str">
        <f t="shared" si="597"/>
        <v>Normal</v>
      </c>
      <c r="M2569" s="6">
        <f t="shared" ref="M2569:M2632" si="604">AVERAGE(D2563:D2569)</f>
        <v>2912.684285714286</v>
      </c>
      <c r="N2569" s="1">
        <v>891321824</v>
      </c>
      <c r="O2569" s="5">
        <f t="shared" si="603"/>
        <v>-0.55351429589863788</v>
      </c>
      <c r="P2569" s="1">
        <v>-4.43</v>
      </c>
      <c r="Q2569" s="1">
        <v>0.64</v>
      </c>
      <c r="R2569" s="1">
        <f t="shared" si="598"/>
        <v>-1.3568900315569581</v>
      </c>
      <c r="S2569" s="1">
        <f t="shared" si="599"/>
        <v>-0.9721912851684027</v>
      </c>
      <c r="T2569" s="1">
        <f t="shared" si="600"/>
        <v>-1.6417893129959895</v>
      </c>
      <c r="U2569" s="1">
        <f t="shared" si="600"/>
        <v>-1.5312867323578208</v>
      </c>
      <c r="V2569" s="1">
        <f t="shared" si="601"/>
        <v>-1.3755393405197927</v>
      </c>
      <c r="W2569" s="7" t="str">
        <f t="shared" si="602"/>
        <v>Low Stress</v>
      </c>
      <c r="X2569" s="1">
        <v>7.8</v>
      </c>
      <c r="Y2569" s="1">
        <v>1.06</v>
      </c>
      <c r="Z2569" s="1">
        <v>95</v>
      </c>
      <c r="AA2569" s="1">
        <v>11373</v>
      </c>
      <c r="AB2569" s="1">
        <v>1996</v>
      </c>
      <c r="AC2569" s="1">
        <v>1.06</v>
      </c>
      <c r="AD2569" s="1">
        <v>103.96</v>
      </c>
      <c r="AE2569" s="1">
        <v>84.78</v>
      </c>
      <c r="AF2569" s="1">
        <v>1621.92</v>
      </c>
      <c r="AG2569" s="1">
        <v>275.08999999999997</v>
      </c>
      <c r="AH2569" s="1">
        <v>9405</v>
      </c>
      <c r="AI2569" s="1">
        <v>3.16</v>
      </c>
      <c r="AJ2569" s="1">
        <v>10</v>
      </c>
      <c r="AK2569" s="1">
        <v>80.69</v>
      </c>
      <c r="AL2569" s="1">
        <v>4865</v>
      </c>
      <c r="AM2569" s="1">
        <f t="shared" si="591"/>
        <v>4164.4022119482279</v>
      </c>
    </row>
    <row r="2570" spans="1:39" x14ac:dyDescent="0.3">
      <c r="A2570" s="2">
        <v>39094</v>
      </c>
      <c r="B2570" s="1" t="s">
        <v>26</v>
      </c>
      <c r="C2570" s="1">
        <v>1882.6</v>
      </c>
      <c r="D2570" s="1">
        <v>1838.12</v>
      </c>
      <c r="E2570" s="5">
        <f t="shared" si="592"/>
        <v>-2.3626898969510264E-2</v>
      </c>
      <c r="F2570" s="6">
        <f t="shared" si="593"/>
        <v>-44.480000000000018</v>
      </c>
      <c r="G2570" s="1">
        <v>1904.3</v>
      </c>
      <c r="H2570" s="1">
        <v>1815.33</v>
      </c>
      <c r="I2570" s="5">
        <f t="shared" si="594"/>
        <v>4.7259109741846397E-2</v>
      </c>
      <c r="J2570" s="5" t="str">
        <f t="shared" si="595"/>
        <v>Medium</v>
      </c>
      <c r="K2570" s="6">
        <f t="shared" si="596"/>
        <v>416</v>
      </c>
      <c r="L2570" s="5" t="str">
        <f t="shared" si="597"/>
        <v>Normal</v>
      </c>
      <c r="M2570" s="6">
        <f t="shared" si="604"/>
        <v>2617.5328571428572</v>
      </c>
      <c r="N2570" s="1">
        <v>311068507</v>
      </c>
      <c r="O2570" s="5">
        <f t="shared" si="603"/>
        <v>-0.11062726199461974</v>
      </c>
      <c r="P2570" s="1">
        <v>-1.87</v>
      </c>
      <c r="Q2570" s="1">
        <v>2.9</v>
      </c>
      <c r="R2570" s="1">
        <f t="shared" si="598"/>
        <v>0.67267433238727492</v>
      </c>
      <c r="S2570" s="1">
        <f t="shared" si="599"/>
        <v>-0.40715736889356435</v>
      </c>
      <c r="T2570" s="1">
        <f t="shared" si="600"/>
        <v>-1.0446820020650158</v>
      </c>
      <c r="U2570" s="1">
        <f t="shared" si="600"/>
        <v>-0.75479132752329159</v>
      </c>
      <c r="V2570" s="1">
        <f t="shared" si="601"/>
        <v>-0.38348909152364918</v>
      </c>
      <c r="W2570" s="7" t="str">
        <f t="shared" si="602"/>
        <v>Low Stress</v>
      </c>
      <c r="X2570" s="1">
        <v>3.06</v>
      </c>
      <c r="Y2570" s="1">
        <v>7.91</v>
      </c>
      <c r="Z2570" s="1">
        <v>56</v>
      </c>
      <c r="AA2570" s="1">
        <v>5017</v>
      </c>
      <c r="AB2570" s="1">
        <v>1189</v>
      </c>
      <c r="AC2570" s="1">
        <v>1.28</v>
      </c>
      <c r="AD2570" s="1">
        <v>146.6</v>
      </c>
      <c r="AE2570" s="1">
        <v>129.33000000000001</v>
      </c>
      <c r="AF2570" s="1">
        <v>2022.48</v>
      </c>
      <c r="AG2570" s="1">
        <v>449.92</v>
      </c>
      <c r="AH2570" s="1">
        <v>4260</v>
      </c>
      <c r="AI2570" s="1">
        <v>1.1100000000000001</v>
      </c>
      <c r="AJ2570" s="1">
        <v>5</v>
      </c>
      <c r="AK2570" s="1">
        <v>74.64</v>
      </c>
      <c r="AL2570" s="1">
        <v>11828</v>
      </c>
      <c r="AM2570" s="1">
        <f t="shared" si="591"/>
        <v>4196.197154390441</v>
      </c>
    </row>
    <row r="2571" spans="1:39" x14ac:dyDescent="0.3">
      <c r="A2571" s="2">
        <v>39095</v>
      </c>
      <c r="B2571" s="1" t="s">
        <v>25</v>
      </c>
      <c r="C2571" s="1">
        <v>1552.5</v>
      </c>
      <c r="D2571" s="1">
        <v>1584.56</v>
      </c>
      <c r="E2571" s="5">
        <f t="shared" si="592"/>
        <v>2.0650563607085309E-2</v>
      </c>
      <c r="F2571" s="6">
        <f t="shared" si="593"/>
        <v>32.059999999999945</v>
      </c>
      <c r="G2571" s="1">
        <v>1630.99</v>
      </c>
      <c r="H2571" s="1">
        <v>1504.84</v>
      </c>
      <c r="I2571" s="5">
        <f t="shared" si="594"/>
        <v>8.1256038647343057E-2</v>
      </c>
      <c r="J2571" s="5" t="str">
        <f t="shared" si="595"/>
        <v>High</v>
      </c>
      <c r="K2571" s="6">
        <f t="shared" si="596"/>
        <v>416</v>
      </c>
      <c r="L2571" s="5" t="str">
        <f t="shared" si="597"/>
        <v>⚠️ High Risk</v>
      </c>
      <c r="M2571" s="6">
        <f t="shared" si="604"/>
        <v>2534.5757142857146</v>
      </c>
      <c r="N2571" s="1">
        <v>741665823</v>
      </c>
      <c r="O2571" s="5">
        <f t="shared" si="603"/>
        <v>-0.13794529192870975</v>
      </c>
      <c r="P2571" s="1">
        <v>-0.71</v>
      </c>
      <c r="Q2571" s="1">
        <v>3.06</v>
      </c>
      <c r="R2571" s="1">
        <f t="shared" si="598"/>
        <v>-0.83343505494369641</v>
      </c>
      <c r="S2571" s="1">
        <f t="shared" si="599"/>
        <v>-0.44200962749889827</v>
      </c>
      <c r="T2571" s="1">
        <f t="shared" si="600"/>
        <v>-0.77411775179941822</v>
      </c>
      <c r="U2571" s="1">
        <f t="shared" si="600"/>
        <v>-0.69981820151730723</v>
      </c>
      <c r="V2571" s="1">
        <f t="shared" si="601"/>
        <v>-0.68734515893983006</v>
      </c>
      <c r="W2571" s="7" t="str">
        <f t="shared" si="602"/>
        <v>Low Stress</v>
      </c>
      <c r="X2571" s="1">
        <v>6.91</v>
      </c>
      <c r="Y2571" s="1">
        <v>1.2</v>
      </c>
      <c r="Z2571" s="1">
        <v>78</v>
      </c>
      <c r="AA2571" s="1">
        <v>19512</v>
      </c>
      <c r="AB2571" s="1">
        <v>582</v>
      </c>
      <c r="AC2571" s="1">
        <v>1.5</v>
      </c>
      <c r="AD2571" s="1">
        <v>83.56</v>
      </c>
      <c r="AE2571" s="1">
        <v>39.049999999999997</v>
      </c>
      <c r="AF2571" s="1">
        <v>1032.3399999999999</v>
      </c>
      <c r="AG2571" s="1">
        <v>290.48</v>
      </c>
      <c r="AH2571" s="1">
        <v>6659</v>
      </c>
      <c r="AI2571" s="1">
        <v>5.64</v>
      </c>
      <c r="AJ2571" s="1">
        <v>11</v>
      </c>
      <c r="AK2571" s="1">
        <v>7.54</v>
      </c>
      <c r="AL2571" s="1">
        <v>4083</v>
      </c>
      <c r="AM2571" s="1">
        <f t="shared" ref="AM2571:AM2634" si="605">_xlfn.STDEV.P(AL2571:AL2669)</f>
        <v>4231.1993282438361</v>
      </c>
    </row>
    <row r="2572" spans="1:39" x14ac:dyDescent="0.3">
      <c r="A2572" s="2">
        <v>39096</v>
      </c>
      <c r="B2572" s="1" t="s">
        <v>24</v>
      </c>
      <c r="C2572" s="1">
        <v>4436.45</v>
      </c>
      <c r="D2572" s="1">
        <v>4390.22</v>
      </c>
      <c r="E2572" s="5">
        <f t="shared" si="592"/>
        <v>-1.0420493863336579E-2</v>
      </c>
      <c r="F2572" s="6">
        <f t="shared" si="593"/>
        <v>-46.229999999999563</v>
      </c>
      <c r="G2572" s="1">
        <v>4465.96</v>
      </c>
      <c r="H2572" s="1">
        <v>4347.7</v>
      </c>
      <c r="I2572" s="5">
        <f t="shared" si="594"/>
        <v>2.665644828635513E-2</v>
      </c>
      <c r="J2572" s="5" t="str">
        <f t="shared" si="595"/>
        <v>Medium</v>
      </c>
      <c r="K2572" s="6">
        <f t="shared" si="596"/>
        <v>416</v>
      </c>
      <c r="L2572" s="5" t="str">
        <f t="shared" si="597"/>
        <v>Normal</v>
      </c>
      <c r="M2572" s="6">
        <f t="shared" si="604"/>
        <v>2521.6999999999998</v>
      </c>
      <c r="N2572" s="1">
        <v>58573240</v>
      </c>
      <c r="O2572" s="5">
        <f t="shared" si="603"/>
        <v>1.7706240218104714</v>
      </c>
      <c r="P2572" s="1">
        <v>-3.31</v>
      </c>
      <c r="Q2572" s="1">
        <v>1.61</v>
      </c>
      <c r="R2572" s="1">
        <f t="shared" si="598"/>
        <v>1.5558323962088803</v>
      </c>
      <c r="S2572" s="1">
        <f t="shared" si="599"/>
        <v>1.9929372354019039</v>
      </c>
      <c r="T2572" s="1">
        <f t="shared" si="600"/>
        <v>-1.3805548644636885</v>
      </c>
      <c r="U2572" s="1">
        <f t="shared" si="600"/>
        <v>-1.1980121559465404</v>
      </c>
      <c r="V2572" s="1">
        <f t="shared" si="601"/>
        <v>0.24255065280013888</v>
      </c>
      <c r="W2572" s="7" t="str">
        <f t="shared" si="602"/>
        <v>Moderate Stress</v>
      </c>
      <c r="X2572" s="1">
        <v>14.92</v>
      </c>
      <c r="Y2572" s="1">
        <v>5.63</v>
      </c>
      <c r="Z2572" s="1">
        <v>106</v>
      </c>
      <c r="AA2572" s="1">
        <v>17422</v>
      </c>
      <c r="AB2572" s="1">
        <v>408</v>
      </c>
      <c r="AC2572" s="1">
        <v>1.43</v>
      </c>
      <c r="AD2572" s="1">
        <v>92.24</v>
      </c>
      <c r="AE2572" s="1">
        <v>103.84</v>
      </c>
      <c r="AF2572" s="1">
        <v>1314.19</v>
      </c>
      <c r="AG2572" s="1">
        <v>260.45</v>
      </c>
      <c r="AH2572" s="1">
        <v>1122</v>
      </c>
      <c r="AI2572" s="1">
        <v>1.59</v>
      </c>
      <c r="AJ2572" s="1">
        <v>17</v>
      </c>
      <c r="AK2572" s="1">
        <v>46.24</v>
      </c>
      <c r="AL2572" s="1">
        <v>13799</v>
      </c>
      <c r="AM2572" s="1">
        <f t="shared" si="605"/>
        <v>4221.3434070191061</v>
      </c>
    </row>
    <row r="2573" spans="1:39" x14ac:dyDescent="0.3">
      <c r="A2573" s="2">
        <v>39097</v>
      </c>
      <c r="B2573" s="1" t="s">
        <v>26</v>
      </c>
      <c r="C2573" s="1">
        <v>3000.23</v>
      </c>
      <c r="D2573" s="1">
        <v>2986.95</v>
      </c>
      <c r="E2573" s="5">
        <f t="shared" si="592"/>
        <v>-4.4263273149059241E-3</v>
      </c>
      <c r="F2573" s="6">
        <f t="shared" si="593"/>
        <v>-13.2800000000002</v>
      </c>
      <c r="G2573" s="1">
        <v>3031.73</v>
      </c>
      <c r="H2573" s="1">
        <v>2979.69</v>
      </c>
      <c r="I2573" s="5">
        <f t="shared" si="594"/>
        <v>1.7345336857507578E-2</v>
      </c>
      <c r="J2573" s="5" t="str">
        <f t="shared" si="595"/>
        <v>Low</v>
      </c>
      <c r="K2573" s="6">
        <f t="shared" si="596"/>
        <v>416</v>
      </c>
      <c r="L2573" s="5" t="str">
        <f t="shared" si="597"/>
        <v>Normal</v>
      </c>
      <c r="M2573" s="6">
        <f t="shared" si="604"/>
        <v>2774.272857142857</v>
      </c>
      <c r="N2573" s="1">
        <v>916533566</v>
      </c>
      <c r="O2573" s="5">
        <f t="shared" si="603"/>
        <v>-0.31963546245974012</v>
      </c>
      <c r="P2573" s="1">
        <v>-4.01</v>
      </c>
      <c r="Q2573" s="1">
        <v>5.08</v>
      </c>
      <c r="R2573" s="1">
        <f t="shared" si="598"/>
        <v>-1.4450736775905682</v>
      </c>
      <c r="S2573" s="1">
        <f t="shared" si="599"/>
        <v>-0.67380938848724969</v>
      </c>
      <c r="T2573" s="1">
        <f t="shared" si="600"/>
        <v>-1.5438263947963766</v>
      </c>
      <c r="U2573" s="1">
        <f t="shared" si="600"/>
        <v>-5.7824856917546748E-3</v>
      </c>
      <c r="V2573" s="1">
        <f t="shared" si="601"/>
        <v>-0.91712298664148728</v>
      </c>
      <c r="W2573" s="7" t="str">
        <f t="shared" si="602"/>
        <v>Low Stress</v>
      </c>
      <c r="X2573" s="1">
        <v>2.63</v>
      </c>
      <c r="Y2573" s="1">
        <v>3.14</v>
      </c>
      <c r="Z2573" s="1">
        <v>96</v>
      </c>
      <c r="AA2573" s="1">
        <v>14494</v>
      </c>
      <c r="AB2573" s="1">
        <v>692</v>
      </c>
      <c r="AC2573" s="1">
        <v>1.1599999999999999</v>
      </c>
      <c r="AD2573" s="1">
        <v>147.97</v>
      </c>
      <c r="AE2573" s="1">
        <v>79.7</v>
      </c>
      <c r="AF2573" s="1">
        <v>1715.74</v>
      </c>
      <c r="AG2573" s="1">
        <v>312.5</v>
      </c>
      <c r="AH2573" s="1">
        <v>7865</v>
      </c>
      <c r="AI2573" s="1">
        <v>9.31</v>
      </c>
      <c r="AJ2573" s="1">
        <v>24</v>
      </c>
      <c r="AK2573" s="1">
        <v>7.97</v>
      </c>
      <c r="AL2573" s="1">
        <v>12737</v>
      </c>
      <c r="AM2573" s="1">
        <f t="shared" si="605"/>
        <v>4173.3143177888878</v>
      </c>
    </row>
    <row r="2574" spans="1:39" x14ac:dyDescent="0.3">
      <c r="A2574" s="2">
        <v>39098</v>
      </c>
      <c r="B2574" s="1" t="s">
        <v>25</v>
      </c>
      <c r="C2574" s="1">
        <v>3699.57</v>
      </c>
      <c r="D2574" s="1">
        <v>3703.8</v>
      </c>
      <c r="E2574" s="5">
        <f t="shared" si="592"/>
        <v>1.1433761220898694E-3</v>
      </c>
      <c r="F2574" s="6">
        <f t="shared" si="593"/>
        <v>4.2300000000000182</v>
      </c>
      <c r="G2574" s="1">
        <v>3746.07</v>
      </c>
      <c r="H2574" s="1">
        <v>3698.08</v>
      </c>
      <c r="I2574" s="5">
        <f t="shared" si="594"/>
        <v>1.2971777801203987E-2</v>
      </c>
      <c r="J2574" s="5" t="str">
        <f t="shared" si="595"/>
        <v>Low</v>
      </c>
      <c r="K2574" s="6">
        <f t="shared" si="596"/>
        <v>416</v>
      </c>
      <c r="L2574" s="5" t="str">
        <f t="shared" si="597"/>
        <v>Normal</v>
      </c>
      <c r="M2574" s="6">
        <f t="shared" si="604"/>
        <v>3028.48</v>
      </c>
      <c r="N2574" s="1">
        <v>402114063</v>
      </c>
      <c r="O2574" s="5">
        <f t="shared" si="603"/>
        <v>0.23999397378596909</v>
      </c>
      <c r="P2574" s="1">
        <v>6.33</v>
      </c>
      <c r="Q2574" s="1">
        <v>0.12</v>
      </c>
      <c r="R2574" s="1">
        <f t="shared" si="598"/>
        <v>0.35422235539825053</v>
      </c>
      <c r="S2574" s="1">
        <f t="shared" si="599"/>
        <v>4.0164125790708508E-2</v>
      </c>
      <c r="T2574" s="1">
        <f t="shared" si="600"/>
        <v>0.86792735326075965</v>
      </c>
      <c r="U2574" s="1">
        <f t="shared" si="600"/>
        <v>-1.7099493918772697</v>
      </c>
      <c r="V2574" s="1">
        <f t="shared" si="601"/>
        <v>-0.11190888935688775</v>
      </c>
      <c r="W2574" s="7" t="str">
        <f t="shared" si="602"/>
        <v>Low Stress</v>
      </c>
      <c r="X2574" s="1">
        <v>11.06</v>
      </c>
      <c r="Y2574" s="1">
        <v>9.19</v>
      </c>
      <c r="Z2574" s="1">
        <v>58</v>
      </c>
      <c r="AA2574" s="1">
        <v>18664</v>
      </c>
      <c r="AB2574" s="1">
        <v>3943</v>
      </c>
      <c r="AC2574" s="1">
        <v>1.27</v>
      </c>
      <c r="AD2574" s="1">
        <v>82.79</v>
      </c>
      <c r="AE2574" s="1">
        <v>74.510000000000005</v>
      </c>
      <c r="AF2574" s="1">
        <v>1802.28</v>
      </c>
      <c r="AG2574" s="1">
        <v>416.07</v>
      </c>
      <c r="AH2574" s="1">
        <v>2624</v>
      </c>
      <c r="AI2574" s="1">
        <v>4.32</v>
      </c>
      <c r="AJ2574" s="1">
        <v>33</v>
      </c>
      <c r="AK2574" s="1">
        <v>62.02</v>
      </c>
      <c r="AL2574" s="1">
        <v>3383</v>
      </c>
      <c r="AM2574" s="1">
        <f t="shared" si="605"/>
        <v>4136.5876745730475</v>
      </c>
    </row>
    <row r="2575" spans="1:39" x14ac:dyDescent="0.3">
      <c r="A2575" s="2">
        <v>39099</v>
      </c>
      <c r="B2575" s="1" t="s">
        <v>24</v>
      </c>
      <c r="C2575" s="1">
        <v>1956.27</v>
      </c>
      <c r="D2575" s="1">
        <v>1921.08</v>
      </c>
      <c r="E2575" s="5">
        <f t="shared" si="592"/>
        <v>-1.7988314496465239E-2</v>
      </c>
      <c r="F2575" s="6">
        <f t="shared" si="593"/>
        <v>-35.190000000000055</v>
      </c>
      <c r="G2575" s="1">
        <v>1971.11</v>
      </c>
      <c r="H2575" s="1">
        <v>1874.4</v>
      </c>
      <c r="I2575" s="5">
        <f t="shared" si="594"/>
        <v>4.9435916310120696E-2</v>
      </c>
      <c r="J2575" s="5" t="str">
        <f t="shared" si="595"/>
        <v>Medium</v>
      </c>
      <c r="K2575" s="6">
        <f t="shared" si="596"/>
        <v>416</v>
      </c>
      <c r="L2575" s="5" t="str">
        <f t="shared" si="597"/>
        <v>Normal</v>
      </c>
      <c r="M2575" s="6">
        <f t="shared" si="604"/>
        <v>2641.6414285714282</v>
      </c>
      <c r="N2575" s="1">
        <v>363784776</v>
      </c>
      <c r="O2575" s="5">
        <f t="shared" si="603"/>
        <v>-0.48132188563097367</v>
      </c>
      <c r="P2575" s="1">
        <v>-2.54</v>
      </c>
      <c r="Q2575" s="1">
        <v>3.01</v>
      </c>
      <c r="R2575" s="1">
        <f t="shared" si="598"/>
        <v>0.4882875174774377</v>
      </c>
      <c r="S2575" s="1">
        <f t="shared" si="599"/>
        <v>-0.88008843009204851</v>
      </c>
      <c r="T2575" s="1">
        <f t="shared" si="600"/>
        <v>-1.2009561810977316</v>
      </c>
      <c r="U2575" s="1">
        <f t="shared" si="600"/>
        <v>-0.71699730339417744</v>
      </c>
      <c r="V2575" s="1">
        <f t="shared" si="601"/>
        <v>-0.57743859927662999</v>
      </c>
      <c r="W2575" s="7" t="str">
        <f t="shared" si="602"/>
        <v>Low Stress</v>
      </c>
      <c r="X2575" s="1">
        <v>12.94</v>
      </c>
      <c r="Y2575" s="1">
        <v>4.79</v>
      </c>
      <c r="Z2575" s="1">
        <v>108</v>
      </c>
      <c r="AA2575" s="1">
        <v>7105</v>
      </c>
      <c r="AB2575" s="1">
        <v>1118</v>
      </c>
      <c r="AC2575" s="1">
        <v>1.17</v>
      </c>
      <c r="AD2575" s="1">
        <v>111.26</v>
      </c>
      <c r="AE2575" s="1">
        <v>93.43</v>
      </c>
      <c r="AF2575" s="1">
        <v>1712.27</v>
      </c>
      <c r="AG2575" s="1">
        <v>189.51</v>
      </c>
      <c r="AH2575" s="1">
        <v>9756</v>
      </c>
      <c r="AI2575" s="1">
        <v>9.1999999999999993</v>
      </c>
      <c r="AJ2575" s="1">
        <v>25</v>
      </c>
      <c r="AK2575" s="1">
        <v>7.8</v>
      </c>
      <c r="AL2575" s="1">
        <v>14726</v>
      </c>
      <c r="AM2575" s="1">
        <f t="shared" si="605"/>
        <v>4152.8572461876829</v>
      </c>
    </row>
    <row r="2576" spans="1:39" x14ac:dyDescent="0.3">
      <c r="A2576" s="2">
        <v>39100</v>
      </c>
      <c r="B2576" s="1" t="s">
        <v>26</v>
      </c>
      <c r="C2576" s="1">
        <v>4032.16</v>
      </c>
      <c r="D2576" s="1">
        <v>4056.79</v>
      </c>
      <c r="E2576" s="5">
        <f t="shared" si="592"/>
        <v>6.1083885560097098E-3</v>
      </c>
      <c r="F2576" s="6">
        <f t="shared" si="593"/>
        <v>24.630000000000109</v>
      </c>
      <c r="G2576" s="1">
        <v>4074.5</v>
      </c>
      <c r="H2576" s="1">
        <v>4005.82</v>
      </c>
      <c r="I2576" s="5">
        <f t="shared" si="594"/>
        <v>1.7033054243879173E-2</v>
      </c>
      <c r="J2576" s="5" t="str">
        <f t="shared" si="595"/>
        <v>Low</v>
      </c>
      <c r="K2576" s="6">
        <f t="shared" si="596"/>
        <v>416</v>
      </c>
      <c r="L2576" s="5" t="str">
        <f t="shared" si="597"/>
        <v>Normal</v>
      </c>
      <c r="M2576" s="6">
        <f t="shared" si="604"/>
        <v>2925.9314285714281</v>
      </c>
      <c r="N2576" s="1">
        <v>824866058</v>
      </c>
      <c r="O2576" s="5">
        <f t="shared" si="603"/>
        <v>1.1117236138005706</v>
      </c>
      <c r="P2576" s="1">
        <v>8.7100000000000009</v>
      </c>
      <c r="Q2576" s="1">
        <v>9.34</v>
      </c>
      <c r="R2576" s="1">
        <f t="shared" si="598"/>
        <v>-1.1244462858674926</v>
      </c>
      <c r="S2576" s="1">
        <f t="shared" si="599"/>
        <v>1.1523141205386958</v>
      </c>
      <c r="T2576" s="1">
        <f t="shared" si="600"/>
        <v>1.4230505563918994</v>
      </c>
      <c r="U2576" s="1">
        <f t="shared" si="600"/>
        <v>1.4578769942175789</v>
      </c>
      <c r="V2576" s="1">
        <f t="shared" si="601"/>
        <v>0.7271988463201704</v>
      </c>
      <c r="W2576" s="7" t="str">
        <f t="shared" si="602"/>
        <v>Moderate Stress</v>
      </c>
      <c r="X2576" s="1">
        <v>10.43</v>
      </c>
      <c r="Y2576" s="1">
        <v>9.0399999999999991</v>
      </c>
      <c r="Z2576" s="1">
        <v>92</v>
      </c>
      <c r="AA2576" s="1">
        <v>12218</v>
      </c>
      <c r="AB2576" s="1">
        <v>4593</v>
      </c>
      <c r="AC2576" s="1">
        <v>1.1000000000000001</v>
      </c>
      <c r="AD2576" s="1">
        <v>144.28</v>
      </c>
      <c r="AE2576" s="1">
        <v>108.94</v>
      </c>
      <c r="AF2576" s="1">
        <v>1540.33</v>
      </c>
      <c r="AG2576" s="1">
        <v>220.69</v>
      </c>
      <c r="AH2576" s="1">
        <v>8661</v>
      </c>
      <c r="AI2576" s="1">
        <v>2.0499999999999998</v>
      </c>
      <c r="AJ2576" s="1">
        <v>23</v>
      </c>
      <c r="AK2576" s="1">
        <v>4.9400000000000004</v>
      </c>
      <c r="AL2576" s="1">
        <v>6816</v>
      </c>
      <c r="AM2576" s="1">
        <f t="shared" si="605"/>
        <v>4110.6624327418949</v>
      </c>
    </row>
    <row r="2577" spans="1:39" x14ac:dyDescent="0.3">
      <c r="A2577" s="2">
        <v>39101</v>
      </c>
      <c r="B2577" s="1" t="s">
        <v>26</v>
      </c>
      <c r="C2577" s="1">
        <v>4040.02</v>
      </c>
      <c r="D2577" s="1">
        <v>3990.86</v>
      </c>
      <c r="E2577" s="5">
        <f t="shared" si="592"/>
        <v>-1.2168256592789108E-2</v>
      </c>
      <c r="F2577" s="6">
        <f t="shared" si="593"/>
        <v>-49.159999999999854</v>
      </c>
      <c r="G2577" s="1">
        <v>4085.32</v>
      </c>
      <c r="H2577" s="1">
        <v>3963.97</v>
      </c>
      <c r="I2577" s="5">
        <f t="shared" si="594"/>
        <v>3.0036980014950511E-2</v>
      </c>
      <c r="J2577" s="5" t="str">
        <f t="shared" si="595"/>
        <v>Medium</v>
      </c>
      <c r="K2577" s="6">
        <f t="shared" si="596"/>
        <v>416</v>
      </c>
      <c r="L2577" s="5" t="str">
        <f t="shared" si="597"/>
        <v>Normal</v>
      </c>
      <c r="M2577" s="6">
        <f t="shared" si="604"/>
        <v>3233.4657142857141</v>
      </c>
      <c r="N2577" s="1">
        <v>656079301</v>
      </c>
      <c r="O2577" s="5">
        <f t="shared" si="603"/>
        <v>-1.6251765558483393E-2</v>
      </c>
      <c r="P2577" s="1">
        <v>0.52</v>
      </c>
      <c r="Q2577" s="1">
        <v>3.11</v>
      </c>
      <c r="R2577" s="1">
        <f t="shared" si="598"/>
        <v>-0.53407725724388755</v>
      </c>
      <c r="S2577" s="1">
        <f t="shared" si="599"/>
        <v>-0.2867534006815512</v>
      </c>
      <c r="T2577" s="1">
        <f t="shared" si="600"/>
        <v>-0.48722634850055196</v>
      </c>
      <c r="U2577" s="1">
        <f t="shared" si="600"/>
        <v>-0.68263909964043712</v>
      </c>
      <c r="V2577" s="1">
        <f t="shared" si="601"/>
        <v>-0.49767402651660697</v>
      </c>
      <c r="W2577" s="7" t="str">
        <f t="shared" si="602"/>
        <v>Low Stress</v>
      </c>
      <c r="X2577" s="1">
        <v>9.41</v>
      </c>
      <c r="Y2577" s="1">
        <v>3.34</v>
      </c>
      <c r="Z2577" s="1">
        <v>108</v>
      </c>
      <c r="AA2577" s="1">
        <v>15841</v>
      </c>
      <c r="AB2577" s="1">
        <v>4664</v>
      </c>
      <c r="AC2577" s="1">
        <v>1.22</v>
      </c>
      <c r="AD2577" s="1">
        <v>146.06</v>
      </c>
      <c r="AE2577" s="1">
        <v>130.62</v>
      </c>
      <c r="AF2577" s="1">
        <v>2009.51</v>
      </c>
      <c r="AG2577" s="1">
        <v>439.55</v>
      </c>
      <c r="AH2577" s="1">
        <v>4627</v>
      </c>
      <c r="AI2577" s="1">
        <v>6.94</v>
      </c>
      <c r="AJ2577" s="1">
        <v>15</v>
      </c>
      <c r="AK2577" s="1">
        <v>30.67</v>
      </c>
      <c r="AL2577" s="1">
        <v>5726</v>
      </c>
      <c r="AM2577" s="1">
        <f t="shared" si="605"/>
        <v>4110.5134232097471</v>
      </c>
    </row>
    <row r="2578" spans="1:39" x14ac:dyDescent="0.3">
      <c r="A2578" s="2">
        <v>39102</v>
      </c>
      <c r="B2578" s="1" t="s">
        <v>24</v>
      </c>
      <c r="C2578" s="1">
        <v>2250.39</v>
      </c>
      <c r="D2578" s="1">
        <v>2217.25</v>
      </c>
      <c r="E2578" s="5">
        <f t="shared" si="592"/>
        <v>-1.4726336323926019E-2</v>
      </c>
      <c r="F2578" s="6">
        <f t="shared" si="593"/>
        <v>-33.139999999999873</v>
      </c>
      <c r="G2578" s="1">
        <v>2295.44</v>
      </c>
      <c r="H2578" s="1">
        <v>2178.21</v>
      </c>
      <c r="I2578" s="5">
        <f t="shared" si="594"/>
        <v>5.2093192735481415E-2</v>
      </c>
      <c r="J2578" s="5" t="str">
        <f t="shared" si="595"/>
        <v>High</v>
      </c>
      <c r="K2578" s="6">
        <f t="shared" si="596"/>
        <v>416</v>
      </c>
      <c r="L2578" s="5" t="str">
        <f t="shared" si="597"/>
        <v>⚠️ High Risk</v>
      </c>
      <c r="M2578" s="6">
        <f t="shared" si="604"/>
        <v>3323.85</v>
      </c>
      <c r="N2578" s="1">
        <v>669117370</v>
      </c>
      <c r="O2578" s="5">
        <f t="shared" si="603"/>
        <v>-0.44441799511884661</v>
      </c>
      <c r="P2578" s="1">
        <v>5.0599999999999996</v>
      </c>
      <c r="Q2578" s="1">
        <v>3.6</v>
      </c>
      <c r="R2578" s="1">
        <f t="shared" si="598"/>
        <v>-0.57968078839448323</v>
      </c>
      <c r="S2578" s="1">
        <f t="shared" si="599"/>
        <v>-0.83300656003133233</v>
      </c>
      <c r="T2578" s="1">
        <f t="shared" si="600"/>
        <v>0.57170614822859678</v>
      </c>
      <c r="U2578" s="1">
        <f t="shared" si="600"/>
        <v>-0.51428390124710999</v>
      </c>
      <c r="V2578" s="1">
        <f t="shared" si="601"/>
        <v>-0.33881627536108216</v>
      </c>
      <c r="W2578" s="7" t="str">
        <f t="shared" si="602"/>
        <v>Low Stress</v>
      </c>
      <c r="X2578" s="1">
        <v>11.2</v>
      </c>
      <c r="Y2578" s="1">
        <v>4.18</v>
      </c>
      <c r="Z2578" s="1">
        <v>55</v>
      </c>
      <c r="AA2578" s="1">
        <v>2848</v>
      </c>
      <c r="AB2578" s="1">
        <v>4812</v>
      </c>
      <c r="AC2578" s="1">
        <v>1.07</v>
      </c>
      <c r="AD2578" s="1">
        <v>148.55000000000001</v>
      </c>
      <c r="AE2578" s="1">
        <v>50.56</v>
      </c>
      <c r="AF2578" s="1">
        <v>1147.6099999999999</v>
      </c>
      <c r="AG2578" s="1">
        <v>466.39</v>
      </c>
      <c r="AH2578" s="1">
        <v>4488</v>
      </c>
      <c r="AI2578" s="1">
        <v>6.48</v>
      </c>
      <c r="AJ2578" s="1">
        <v>35</v>
      </c>
      <c r="AK2578" s="1">
        <v>93.89</v>
      </c>
      <c r="AL2578" s="1">
        <v>1768</v>
      </c>
      <c r="AM2578" s="1">
        <f t="shared" si="605"/>
        <v>4121.5430114738629</v>
      </c>
    </row>
    <row r="2579" spans="1:39" x14ac:dyDescent="0.3">
      <c r="A2579" s="2">
        <v>39103</v>
      </c>
      <c r="B2579" s="1" t="s">
        <v>24</v>
      </c>
      <c r="C2579" s="1">
        <v>2642.73</v>
      </c>
      <c r="D2579" s="1">
        <v>2650.81</v>
      </c>
      <c r="E2579" s="5">
        <f t="shared" si="592"/>
        <v>3.0574443851622856E-3</v>
      </c>
      <c r="F2579" s="6">
        <f t="shared" si="593"/>
        <v>8.0799999999999272</v>
      </c>
      <c r="G2579" s="1">
        <v>2699.63</v>
      </c>
      <c r="H2579" s="1">
        <v>2627</v>
      </c>
      <c r="I2579" s="5">
        <f t="shared" si="594"/>
        <v>2.7482943774051874E-2</v>
      </c>
      <c r="J2579" s="5" t="str">
        <f t="shared" si="595"/>
        <v>Medium</v>
      </c>
      <c r="K2579" s="6">
        <f t="shared" si="596"/>
        <v>416</v>
      </c>
      <c r="L2579" s="5" t="str">
        <f t="shared" si="597"/>
        <v>Normal</v>
      </c>
      <c r="M2579" s="6">
        <f t="shared" si="604"/>
        <v>3075.3628571428571</v>
      </c>
      <c r="N2579" s="1">
        <v>340869488</v>
      </c>
      <c r="O2579" s="5">
        <f t="shared" si="603"/>
        <v>0.19553951967527339</v>
      </c>
      <c r="P2579" s="1">
        <v>-1.62</v>
      </c>
      <c r="Q2579" s="1">
        <v>4.7300000000000004</v>
      </c>
      <c r="R2579" s="1">
        <f t="shared" si="598"/>
        <v>0.56843880752912201</v>
      </c>
      <c r="S2579" s="1">
        <f t="shared" si="599"/>
        <v>-1.6550730096154244E-2</v>
      </c>
      <c r="T2579" s="1">
        <f t="shared" si="600"/>
        <v>-0.98637074123191282</v>
      </c>
      <c r="U2579" s="1">
        <f t="shared" si="600"/>
        <v>-0.12603619882984535</v>
      </c>
      <c r="V2579" s="1">
        <f t="shared" si="601"/>
        <v>-0.14012971565719762</v>
      </c>
      <c r="W2579" s="7" t="str">
        <f t="shared" si="602"/>
        <v>Low Stress</v>
      </c>
      <c r="X2579" s="1">
        <v>7.58</v>
      </c>
      <c r="Y2579" s="1">
        <v>9.5</v>
      </c>
      <c r="Z2579" s="1">
        <v>102</v>
      </c>
      <c r="AA2579" s="1">
        <v>16645</v>
      </c>
      <c r="AB2579" s="1">
        <v>4292</v>
      </c>
      <c r="AC2579" s="1">
        <v>1</v>
      </c>
      <c r="AD2579" s="1">
        <v>113.69</v>
      </c>
      <c r="AE2579" s="1">
        <v>58.1</v>
      </c>
      <c r="AF2579" s="1">
        <v>1280.6400000000001</v>
      </c>
      <c r="AG2579" s="1">
        <v>149.19999999999999</v>
      </c>
      <c r="AH2579" s="1">
        <v>6480</v>
      </c>
      <c r="AI2579" s="1">
        <v>4</v>
      </c>
      <c r="AJ2579" s="1">
        <v>35</v>
      </c>
      <c r="AK2579" s="1">
        <v>71.03</v>
      </c>
      <c r="AL2579" s="1">
        <v>3792</v>
      </c>
      <c r="AM2579" s="1">
        <f t="shared" si="605"/>
        <v>4110.7447074206366</v>
      </c>
    </row>
    <row r="2580" spans="1:39" x14ac:dyDescent="0.3">
      <c r="A2580" s="2">
        <v>39104</v>
      </c>
      <c r="B2580" s="1" t="s">
        <v>24</v>
      </c>
      <c r="C2580" s="1">
        <v>1838.76</v>
      </c>
      <c r="D2580" s="1">
        <v>1860.2</v>
      </c>
      <c r="E2580" s="5">
        <f t="shared" si="592"/>
        <v>1.1660031760534303E-2</v>
      </c>
      <c r="F2580" s="6">
        <f t="shared" si="593"/>
        <v>21.440000000000055</v>
      </c>
      <c r="G2580" s="1">
        <v>1905.29</v>
      </c>
      <c r="H2580" s="1">
        <v>1814.66</v>
      </c>
      <c r="I2580" s="5">
        <f t="shared" si="594"/>
        <v>4.9288651047444954E-2</v>
      </c>
      <c r="J2580" s="5" t="str">
        <f t="shared" si="595"/>
        <v>Medium</v>
      </c>
      <c r="K2580" s="6">
        <f t="shared" si="596"/>
        <v>416</v>
      </c>
      <c r="L2580" s="5" t="str">
        <f t="shared" si="597"/>
        <v>Normal</v>
      </c>
      <c r="M2580" s="6">
        <f t="shared" si="604"/>
        <v>2914.3985714285714</v>
      </c>
      <c r="N2580" s="1">
        <v>995012762</v>
      </c>
      <c r="O2580" s="5">
        <f t="shared" si="603"/>
        <v>-0.29825223233653109</v>
      </c>
      <c r="P2580" s="1">
        <v>-1.4</v>
      </c>
      <c r="Q2580" s="1">
        <v>5.62</v>
      </c>
      <c r="R2580" s="1">
        <f t="shared" si="598"/>
        <v>-1.7195720300275517</v>
      </c>
      <c r="S2580" s="1">
        <f t="shared" si="599"/>
        <v>-0.64652872923511784</v>
      </c>
      <c r="T2580" s="1">
        <f t="shared" si="600"/>
        <v>-0.93505683169878218</v>
      </c>
      <c r="U2580" s="1">
        <f t="shared" si="600"/>
        <v>0.17975181457844255</v>
      </c>
      <c r="V2580" s="1">
        <f t="shared" si="601"/>
        <v>-0.7803514440957523</v>
      </c>
      <c r="W2580" s="7" t="str">
        <f t="shared" si="602"/>
        <v>Low Stress</v>
      </c>
      <c r="X2580" s="1">
        <v>3.19</v>
      </c>
      <c r="Y2580" s="1">
        <v>2.41</v>
      </c>
      <c r="Z2580" s="1">
        <v>113</v>
      </c>
      <c r="AA2580" s="1">
        <v>22291</v>
      </c>
      <c r="AB2580" s="1">
        <v>3361</v>
      </c>
      <c r="AC2580" s="1">
        <v>1.29</v>
      </c>
      <c r="AD2580" s="1">
        <v>86.05</v>
      </c>
      <c r="AE2580" s="1">
        <v>91.32</v>
      </c>
      <c r="AF2580" s="1">
        <v>1555.62</v>
      </c>
      <c r="AG2580" s="1">
        <v>381.97</v>
      </c>
      <c r="AH2580" s="1">
        <v>6888</v>
      </c>
      <c r="AI2580" s="1">
        <v>8.98</v>
      </c>
      <c r="AJ2580" s="1">
        <v>20</v>
      </c>
      <c r="AK2580" s="1">
        <v>0.5</v>
      </c>
      <c r="AL2580" s="1">
        <v>1457</v>
      </c>
      <c r="AM2580" s="1">
        <f t="shared" si="605"/>
        <v>4106.4235956689399</v>
      </c>
    </row>
    <row r="2581" spans="1:39" x14ac:dyDescent="0.3">
      <c r="A2581" s="2">
        <v>39105</v>
      </c>
      <c r="B2581" s="1" t="s">
        <v>24</v>
      </c>
      <c r="C2581" s="1">
        <v>4906.24</v>
      </c>
      <c r="D2581" s="1">
        <v>4947.8999999999996</v>
      </c>
      <c r="E2581" s="5">
        <f t="shared" si="592"/>
        <v>8.491227498043279E-3</v>
      </c>
      <c r="F2581" s="6">
        <f t="shared" si="593"/>
        <v>41.659999999999854</v>
      </c>
      <c r="G2581" s="1">
        <v>4954.2700000000004</v>
      </c>
      <c r="H2581" s="1">
        <v>4857.8100000000004</v>
      </c>
      <c r="I2581" s="5">
        <f t="shared" si="594"/>
        <v>1.966067701539265E-2</v>
      </c>
      <c r="J2581" s="5" t="str">
        <f t="shared" si="595"/>
        <v>Low</v>
      </c>
      <c r="K2581" s="6">
        <f t="shared" si="596"/>
        <v>416</v>
      </c>
      <c r="L2581" s="5" t="str">
        <f t="shared" si="597"/>
        <v>Normal</v>
      </c>
      <c r="M2581" s="6">
        <f t="shared" si="604"/>
        <v>3092.1271428571426</v>
      </c>
      <c r="N2581" s="1">
        <v>932047804</v>
      </c>
      <c r="O2581" s="5">
        <f t="shared" si="603"/>
        <v>1.6598752822277174</v>
      </c>
      <c r="P2581" s="1">
        <v>3.62</v>
      </c>
      <c r="Q2581" s="1">
        <v>8.09</v>
      </c>
      <c r="R2581" s="1">
        <f t="shared" si="598"/>
        <v>-1.4993381576996054</v>
      </c>
      <c r="S2581" s="1">
        <f t="shared" si="599"/>
        <v>1.8516443339201525</v>
      </c>
      <c r="T2581" s="1">
        <f t="shared" si="600"/>
        <v>0.23583328582992411</v>
      </c>
      <c r="U2581" s="1">
        <f t="shared" si="600"/>
        <v>1.028399447295826</v>
      </c>
      <c r="V2581" s="1">
        <f t="shared" si="601"/>
        <v>0.4041347273365743</v>
      </c>
      <c r="W2581" s="7" t="str">
        <f t="shared" si="602"/>
        <v>Moderate Stress</v>
      </c>
      <c r="X2581" s="1">
        <v>14.51</v>
      </c>
      <c r="Y2581" s="1">
        <v>6</v>
      </c>
      <c r="Z2581" s="1">
        <v>53</v>
      </c>
      <c r="AA2581" s="1">
        <v>16620</v>
      </c>
      <c r="AB2581" s="1">
        <v>4390</v>
      </c>
      <c r="AC2581" s="1">
        <v>1.41</v>
      </c>
      <c r="AD2581" s="1">
        <v>134.09</v>
      </c>
      <c r="AE2581" s="1">
        <v>65.05</v>
      </c>
      <c r="AF2581" s="1">
        <v>1982.36</v>
      </c>
      <c r="AG2581" s="1">
        <v>103.85</v>
      </c>
      <c r="AH2581" s="1">
        <v>1941</v>
      </c>
      <c r="AI2581" s="1">
        <v>4.3499999999999996</v>
      </c>
      <c r="AJ2581" s="1">
        <v>29</v>
      </c>
      <c r="AK2581" s="1">
        <v>28.54</v>
      </c>
      <c r="AL2581" s="1">
        <v>3043</v>
      </c>
      <c r="AM2581" s="1">
        <f t="shared" si="605"/>
        <v>4074.0645995604555</v>
      </c>
    </row>
    <row r="2582" spans="1:39" x14ac:dyDescent="0.3">
      <c r="A2582" s="2">
        <v>39106</v>
      </c>
      <c r="B2582" s="1" t="s">
        <v>25</v>
      </c>
      <c r="C2582" s="1">
        <v>3582.41</v>
      </c>
      <c r="D2582" s="1">
        <v>3602.96</v>
      </c>
      <c r="E2582" s="5">
        <f t="shared" si="592"/>
        <v>5.7363618346309283E-3</v>
      </c>
      <c r="F2582" s="6">
        <f t="shared" si="593"/>
        <v>20.550000000000182</v>
      </c>
      <c r="G2582" s="1">
        <v>3644.15</v>
      </c>
      <c r="H2582" s="1">
        <v>3548.8</v>
      </c>
      <c r="I2582" s="5">
        <f t="shared" si="594"/>
        <v>2.6616160629297014E-2</v>
      </c>
      <c r="J2582" s="5" t="str">
        <f t="shared" si="595"/>
        <v>Medium</v>
      </c>
      <c r="K2582" s="6">
        <f t="shared" si="596"/>
        <v>416</v>
      </c>
      <c r="L2582" s="5" t="str">
        <f t="shared" si="597"/>
        <v>Normal</v>
      </c>
      <c r="M2582" s="6">
        <f t="shared" si="604"/>
        <v>3332.3957142857139</v>
      </c>
      <c r="N2582" s="1">
        <v>8492427</v>
      </c>
      <c r="O2582" s="5">
        <f t="shared" si="603"/>
        <v>-0.27182036823702976</v>
      </c>
      <c r="P2582" s="1">
        <v>3.41</v>
      </c>
      <c r="Q2582" s="1">
        <v>1.9</v>
      </c>
      <c r="R2582" s="1">
        <f t="shared" si="598"/>
        <v>1.7310011206336906</v>
      </c>
      <c r="S2582" s="1">
        <f t="shared" si="599"/>
        <v>-0.61280703827718797</v>
      </c>
      <c r="T2582" s="1">
        <f t="shared" si="600"/>
        <v>0.18685182673011769</v>
      </c>
      <c r="U2582" s="1">
        <f t="shared" si="600"/>
        <v>-1.0983733650606939</v>
      </c>
      <c r="V2582" s="1">
        <f t="shared" si="601"/>
        <v>5.1668136006481624E-2</v>
      </c>
      <c r="W2582" s="7" t="str">
        <f t="shared" si="602"/>
        <v>Moderate Stress</v>
      </c>
      <c r="X2582" s="1">
        <v>7.62</v>
      </c>
      <c r="Y2582" s="1">
        <v>4.1900000000000004</v>
      </c>
      <c r="Z2582" s="1">
        <v>50</v>
      </c>
      <c r="AA2582" s="1">
        <v>24053</v>
      </c>
      <c r="AB2582" s="1">
        <v>1457</v>
      </c>
      <c r="AC2582" s="1">
        <v>1</v>
      </c>
      <c r="AD2582" s="1">
        <v>129.63</v>
      </c>
      <c r="AE2582" s="1">
        <v>93.88</v>
      </c>
      <c r="AF2582" s="1">
        <v>940</v>
      </c>
      <c r="AG2582" s="1">
        <v>198.47</v>
      </c>
      <c r="AH2582" s="1">
        <v>5945</v>
      </c>
      <c r="AI2582" s="1">
        <v>1.98</v>
      </c>
      <c r="AJ2582" s="1">
        <v>48</v>
      </c>
      <c r="AK2582" s="1">
        <v>1.85</v>
      </c>
      <c r="AL2582" s="1">
        <v>5644</v>
      </c>
      <c r="AM2582" s="1">
        <f t="shared" si="605"/>
        <v>4109.3337078530994</v>
      </c>
    </row>
    <row r="2583" spans="1:39" x14ac:dyDescent="0.3">
      <c r="A2583" s="2">
        <v>39107</v>
      </c>
      <c r="B2583" s="1" t="s">
        <v>24</v>
      </c>
      <c r="C2583" s="1">
        <v>4738.18</v>
      </c>
      <c r="D2583" s="1">
        <v>4755.3599999999997</v>
      </c>
      <c r="E2583" s="5">
        <f t="shared" si="592"/>
        <v>3.6258647835243447E-3</v>
      </c>
      <c r="F2583" s="6">
        <f t="shared" si="593"/>
        <v>17.179999999999382</v>
      </c>
      <c r="G2583" s="1">
        <v>4775.8500000000004</v>
      </c>
      <c r="H2583" s="1">
        <v>4730.49</v>
      </c>
      <c r="I2583" s="5">
        <f t="shared" si="594"/>
        <v>9.5732960757085161E-3</v>
      </c>
      <c r="J2583" s="5" t="str">
        <f t="shared" si="595"/>
        <v>Low</v>
      </c>
      <c r="K2583" s="6">
        <f t="shared" si="596"/>
        <v>416</v>
      </c>
      <c r="L2583" s="5" t="str">
        <f t="shared" si="597"/>
        <v>Normal</v>
      </c>
      <c r="M2583" s="6">
        <f t="shared" si="604"/>
        <v>3432.1914285714288</v>
      </c>
      <c r="N2583" s="1">
        <v>140923093</v>
      </c>
      <c r="O2583" s="5">
        <f t="shared" si="603"/>
        <v>0.31984812487510261</v>
      </c>
      <c r="P2583" s="1">
        <v>6.53</v>
      </c>
      <c r="Q2583" s="1">
        <v>8.7200000000000006</v>
      </c>
      <c r="R2583" s="1">
        <f t="shared" si="598"/>
        <v>1.2677955644869066</v>
      </c>
      <c r="S2583" s="1">
        <f t="shared" si="599"/>
        <v>0.14204180625239068</v>
      </c>
      <c r="T2583" s="1">
        <f t="shared" si="600"/>
        <v>0.91457636192724201</v>
      </c>
      <c r="U2583" s="1">
        <f t="shared" si="600"/>
        <v>1.2448561309443897</v>
      </c>
      <c r="V2583" s="1">
        <f t="shared" si="601"/>
        <v>0.8923174659027322</v>
      </c>
      <c r="W2583" s="7" t="str">
        <f t="shared" si="602"/>
        <v>Moderate Stress</v>
      </c>
      <c r="X2583" s="1">
        <v>10.65</v>
      </c>
      <c r="Y2583" s="1">
        <v>7.85</v>
      </c>
      <c r="Z2583" s="1">
        <v>119</v>
      </c>
      <c r="AA2583" s="1">
        <v>18844</v>
      </c>
      <c r="AB2583" s="1">
        <v>182</v>
      </c>
      <c r="AC2583" s="1">
        <v>1.29</v>
      </c>
      <c r="AD2583" s="1">
        <v>120.57</v>
      </c>
      <c r="AE2583" s="1">
        <v>46.02</v>
      </c>
      <c r="AF2583" s="1">
        <v>996.64</v>
      </c>
      <c r="AG2583" s="1">
        <v>127.45</v>
      </c>
      <c r="AH2583" s="1">
        <v>8616</v>
      </c>
      <c r="AI2583" s="1">
        <v>9.77</v>
      </c>
      <c r="AJ2583" s="1">
        <v>19</v>
      </c>
      <c r="AK2583" s="1">
        <v>29.5</v>
      </c>
      <c r="AL2583" s="1">
        <v>11148</v>
      </c>
      <c r="AM2583" s="1">
        <f t="shared" si="605"/>
        <v>4117.1679733530427</v>
      </c>
    </row>
    <row r="2584" spans="1:39" x14ac:dyDescent="0.3">
      <c r="A2584" s="2">
        <v>39108</v>
      </c>
      <c r="B2584" s="1" t="s">
        <v>26</v>
      </c>
      <c r="C2584" s="1">
        <v>2213.54</v>
      </c>
      <c r="D2584" s="1">
        <v>2202.9699999999998</v>
      </c>
      <c r="E2584" s="5">
        <f t="shared" si="592"/>
        <v>-4.7751565365885254E-3</v>
      </c>
      <c r="F2584" s="6">
        <f t="shared" si="593"/>
        <v>-10.570000000000164</v>
      </c>
      <c r="G2584" s="1">
        <v>2263.08</v>
      </c>
      <c r="H2584" s="1">
        <v>2196.31</v>
      </c>
      <c r="I2584" s="5">
        <f t="shared" si="594"/>
        <v>3.0164352123747473E-2</v>
      </c>
      <c r="J2584" s="5" t="str">
        <f t="shared" si="595"/>
        <v>Medium</v>
      </c>
      <c r="K2584" s="6">
        <f t="shared" si="596"/>
        <v>416</v>
      </c>
      <c r="L2584" s="5" t="str">
        <f t="shared" si="597"/>
        <v>Normal</v>
      </c>
      <c r="M2584" s="6">
        <f t="shared" si="604"/>
        <v>3176.7785714285715</v>
      </c>
      <c r="N2584" s="1">
        <v>931259303</v>
      </c>
      <c r="O2584" s="5">
        <f t="shared" si="603"/>
        <v>-0.53673959489922951</v>
      </c>
      <c r="P2584" s="1">
        <v>6.37</v>
      </c>
      <c r="Q2584" s="1">
        <v>7.58</v>
      </c>
      <c r="R2584" s="1">
        <f t="shared" si="598"/>
        <v>-1.4965802009871678</v>
      </c>
      <c r="S2584" s="1">
        <f t="shared" si="599"/>
        <v>-0.95079017320428671</v>
      </c>
      <c r="T2584" s="1">
        <f t="shared" si="600"/>
        <v>0.8772571549940561</v>
      </c>
      <c r="U2584" s="1">
        <f t="shared" si="600"/>
        <v>0.85317260815175089</v>
      </c>
      <c r="V2584" s="1">
        <f t="shared" si="601"/>
        <v>-0.17923515276141191</v>
      </c>
      <c r="W2584" s="7" t="str">
        <f t="shared" si="602"/>
        <v>Low Stress</v>
      </c>
      <c r="X2584" s="1">
        <v>8.91</v>
      </c>
      <c r="Y2584" s="1">
        <v>1.73</v>
      </c>
      <c r="Z2584" s="1">
        <v>80</v>
      </c>
      <c r="AA2584" s="1">
        <v>16862</v>
      </c>
      <c r="AB2584" s="1">
        <v>350</v>
      </c>
      <c r="AC2584" s="1">
        <v>1.1000000000000001</v>
      </c>
      <c r="AD2584" s="1">
        <v>142.18</v>
      </c>
      <c r="AE2584" s="1">
        <v>59.99</v>
      </c>
      <c r="AF2584" s="1">
        <v>2130.09</v>
      </c>
      <c r="AG2584" s="1">
        <v>306.16000000000003</v>
      </c>
      <c r="AH2584" s="1">
        <v>8136</v>
      </c>
      <c r="AI2584" s="1">
        <v>4.41</v>
      </c>
      <c r="AJ2584" s="1">
        <v>41</v>
      </c>
      <c r="AK2584" s="1">
        <v>68.58</v>
      </c>
      <c r="AL2584" s="1">
        <v>10187</v>
      </c>
      <c r="AM2584" s="1">
        <f t="shared" si="605"/>
        <v>4118.819747480271</v>
      </c>
    </row>
    <row r="2585" spans="1:39" x14ac:dyDescent="0.3">
      <c r="A2585" s="2">
        <v>39109</v>
      </c>
      <c r="B2585" s="1" t="s">
        <v>26</v>
      </c>
      <c r="C2585" s="1">
        <v>4127.5600000000004</v>
      </c>
      <c r="D2585" s="1">
        <v>4077.69</v>
      </c>
      <c r="E2585" s="5">
        <f t="shared" si="592"/>
        <v>-1.2082198683968336E-2</v>
      </c>
      <c r="F2585" s="6">
        <f t="shared" si="593"/>
        <v>-49.870000000000346</v>
      </c>
      <c r="G2585" s="1">
        <v>4151.17</v>
      </c>
      <c r="H2585" s="1">
        <v>4067.48</v>
      </c>
      <c r="I2585" s="5">
        <f t="shared" si="594"/>
        <v>2.0275901501129009E-2</v>
      </c>
      <c r="J2585" s="5" t="str">
        <f t="shared" si="595"/>
        <v>Medium</v>
      </c>
      <c r="K2585" s="6">
        <f t="shared" si="596"/>
        <v>416</v>
      </c>
      <c r="L2585" s="5" t="str">
        <f t="shared" si="597"/>
        <v>Normal</v>
      </c>
      <c r="M2585" s="6">
        <f t="shared" si="604"/>
        <v>3442.5557142857142</v>
      </c>
      <c r="N2585" s="1">
        <v>531516143</v>
      </c>
      <c r="O2585" s="5">
        <f t="shared" si="603"/>
        <v>0.85099660912313846</v>
      </c>
      <c r="P2585" s="1">
        <v>5.0599999999999996</v>
      </c>
      <c r="Q2585" s="1">
        <v>7.23</v>
      </c>
      <c r="R2585" s="1">
        <f t="shared" si="598"/>
        <v>-9.8390051103961235E-2</v>
      </c>
      <c r="S2585" s="1">
        <f t="shared" si="599"/>
        <v>0.81967940953149898</v>
      </c>
      <c r="T2585" s="1">
        <f t="shared" si="600"/>
        <v>0.57170614822859678</v>
      </c>
      <c r="U2585" s="1">
        <f t="shared" si="600"/>
        <v>0.73291889501366025</v>
      </c>
      <c r="V2585" s="1">
        <f t="shared" si="601"/>
        <v>0.50647860041744863</v>
      </c>
      <c r="W2585" s="7" t="str">
        <f t="shared" si="602"/>
        <v>Moderate Stress</v>
      </c>
      <c r="X2585" s="1">
        <v>2.71</v>
      </c>
      <c r="Y2585" s="1">
        <v>4.6500000000000004</v>
      </c>
      <c r="Z2585" s="1">
        <v>114</v>
      </c>
      <c r="AA2585" s="1">
        <v>3591</v>
      </c>
      <c r="AB2585" s="1">
        <v>1193</v>
      </c>
      <c r="AC2585" s="1">
        <v>1.01</v>
      </c>
      <c r="AD2585" s="1">
        <v>143.81</v>
      </c>
      <c r="AE2585" s="1">
        <v>62.23</v>
      </c>
      <c r="AF2585" s="1">
        <v>1243.6199999999999</v>
      </c>
      <c r="AG2585" s="1">
        <v>237.35</v>
      </c>
      <c r="AH2585" s="1">
        <v>6665</v>
      </c>
      <c r="AI2585" s="1">
        <v>2.08</v>
      </c>
      <c r="AJ2585" s="1">
        <v>49</v>
      </c>
      <c r="AK2585" s="1">
        <v>76</v>
      </c>
      <c r="AL2585" s="1">
        <v>1919</v>
      </c>
      <c r="AM2585" s="1">
        <f t="shared" si="605"/>
        <v>4121.7015231793484</v>
      </c>
    </row>
    <row r="2586" spans="1:39" x14ac:dyDescent="0.3">
      <c r="A2586" s="2">
        <v>39110</v>
      </c>
      <c r="B2586" s="1" t="s">
        <v>25</v>
      </c>
      <c r="C2586" s="1">
        <v>4063.43</v>
      </c>
      <c r="D2586" s="1">
        <v>4025.45</v>
      </c>
      <c r="E2586" s="5">
        <f t="shared" si="592"/>
        <v>-9.3467833825118234E-3</v>
      </c>
      <c r="F2586" s="6">
        <f t="shared" si="593"/>
        <v>-37.980000000000018</v>
      </c>
      <c r="G2586" s="1">
        <v>4091.12</v>
      </c>
      <c r="H2586" s="1">
        <v>3987.11</v>
      </c>
      <c r="I2586" s="5">
        <f t="shared" si="594"/>
        <v>2.5596601885599056E-2</v>
      </c>
      <c r="J2586" s="5" t="str">
        <f t="shared" si="595"/>
        <v>Medium</v>
      </c>
      <c r="K2586" s="6">
        <f t="shared" si="596"/>
        <v>416</v>
      </c>
      <c r="L2586" s="5" t="str">
        <f t="shared" si="597"/>
        <v>Normal</v>
      </c>
      <c r="M2586" s="6">
        <f t="shared" si="604"/>
        <v>3638.9328571428568</v>
      </c>
      <c r="N2586" s="1">
        <v>635929636</v>
      </c>
      <c r="O2586" s="5">
        <f t="shared" si="603"/>
        <v>-1.2811174954447306E-2</v>
      </c>
      <c r="P2586" s="1">
        <v>1.74</v>
      </c>
      <c r="Q2586" s="1">
        <v>0.87</v>
      </c>
      <c r="R2586" s="1">
        <f t="shared" si="598"/>
        <v>-0.46359934556067972</v>
      </c>
      <c r="S2586" s="1">
        <f t="shared" si="599"/>
        <v>-0.28236390576642523</v>
      </c>
      <c r="T2586" s="1">
        <f t="shared" si="600"/>
        <v>-0.20266739563500977</v>
      </c>
      <c r="U2586" s="1">
        <f t="shared" si="600"/>
        <v>-1.4522628637242181</v>
      </c>
      <c r="V2586" s="1">
        <f t="shared" si="601"/>
        <v>-0.60022337767158318</v>
      </c>
      <c r="W2586" s="7" t="str">
        <f t="shared" si="602"/>
        <v>Low Stress</v>
      </c>
      <c r="X2586" s="1">
        <v>14.39</v>
      </c>
      <c r="Y2586" s="1">
        <v>7.14</v>
      </c>
      <c r="Z2586" s="1">
        <v>118</v>
      </c>
      <c r="AA2586" s="1">
        <v>16336</v>
      </c>
      <c r="AB2586" s="1">
        <v>2487</v>
      </c>
      <c r="AC2586" s="1">
        <v>1.23</v>
      </c>
      <c r="AD2586" s="1">
        <v>127.83</v>
      </c>
      <c r="AE2586" s="1">
        <v>149</v>
      </c>
      <c r="AF2586" s="1">
        <v>2437.9299999999998</v>
      </c>
      <c r="AG2586" s="1">
        <v>155.04</v>
      </c>
      <c r="AH2586" s="1">
        <v>4625</v>
      </c>
      <c r="AI2586" s="1">
        <v>3.64</v>
      </c>
      <c r="AJ2586" s="1">
        <v>18</v>
      </c>
      <c r="AK2586" s="1">
        <v>80.430000000000007</v>
      </c>
      <c r="AL2586" s="1">
        <v>4333</v>
      </c>
      <c r="AM2586" s="1">
        <f t="shared" si="605"/>
        <v>4129.0242650151094</v>
      </c>
    </row>
    <row r="2587" spans="1:39" x14ac:dyDescent="0.3">
      <c r="A2587" s="2">
        <v>39111</v>
      </c>
      <c r="B2587" s="1" t="s">
        <v>26</v>
      </c>
      <c r="C2587" s="1">
        <v>3766.62</v>
      </c>
      <c r="D2587" s="1">
        <v>3770.08</v>
      </c>
      <c r="E2587" s="5">
        <f t="shared" si="592"/>
        <v>9.1859545162507406E-4</v>
      </c>
      <c r="F2587" s="6">
        <f t="shared" si="593"/>
        <v>3.4600000000000364</v>
      </c>
      <c r="G2587" s="1">
        <v>3796.57</v>
      </c>
      <c r="H2587" s="1">
        <v>3751.85</v>
      </c>
      <c r="I2587" s="5">
        <f t="shared" si="594"/>
        <v>1.1872713467246564E-2</v>
      </c>
      <c r="J2587" s="5" t="str">
        <f t="shared" si="595"/>
        <v>Low</v>
      </c>
      <c r="K2587" s="6">
        <f t="shared" si="596"/>
        <v>416</v>
      </c>
      <c r="L2587" s="5" t="str">
        <f t="shared" si="597"/>
        <v>Normal</v>
      </c>
      <c r="M2587" s="6">
        <f t="shared" si="604"/>
        <v>3911.7728571428574</v>
      </c>
      <c r="N2587" s="1">
        <v>567461844</v>
      </c>
      <c r="O2587" s="5">
        <f t="shared" si="603"/>
        <v>-6.3438870188426116E-2</v>
      </c>
      <c r="P2587" s="1">
        <v>8.36</v>
      </c>
      <c r="Q2587" s="1">
        <v>0.22</v>
      </c>
      <c r="R2587" s="1">
        <f t="shared" si="598"/>
        <v>-0.22411809375226302</v>
      </c>
      <c r="S2587" s="1">
        <f t="shared" si="599"/>
        <v>-0.34695456369980587</v>
      </c>
      <c r="T2587" s="1">
        <f t="shared" si="600"/>
        <v>1.341414791225555</v>
      </c>
      <c r="U2587" s="1">
        <f t="shared" si="600"/>
        <v>-1.6755911881235297</v>
      </c>
      <c r="V2587" s="1">
        <f t="shared" si="601"/>
        <v>-0.22631226358751091</v>
      </c>
      <c r="W2587" s="7" t="str">
        <f t="shared" si="602"/>
        <v>Low Stress</v>
      </c>
      <c r="X2587" s="1">
        <v>12.3</v>
      </c>
      <c r="Y2587" s="1">
        <v>4.37</v>
      </c>
      <c r="Z2587" s="1">
        <v>68</v>
      </c>
      <c r="AA2587" s="1">
        <v>7597</v>
      </c>
      <c r="AB2587" s="1">
        <v>1508</v>
      </c>
      <c r="AC2587" s="1">
        <v>1.46</v>
      </c>
      <c r="AD2587" s="1">
        <v>87.85</v>
      </c>
      <c r="AE2587" s="1">
        <v>131.07</v>
      </c>
      <c r="AF2587" s="1">
        <v>2434.39</v>
      </c>
      <c r="AG2587" s="1">
        <v>100.13</v>
      </c>
      <c r="AH2587" s="1">
        <v>4549</v>
      </c>
      <c r="AI2587" s="1">
        <v>6.14</v>
      </c>
      <c r="AJ2587" s="1">
        <v>10</v>
      </c>
      <c r="AK2587" s="1">
        <v>91.01</v>
      </c>
      <c r="AL2587" s="1">
        <v>10457</v>
      </c>
      <c r="AM2587" s="1">
        <f t="shared" si="605"/>
        <v>4118.3178219119172</v>
      </c>
    </row>
    <row r="2588" spans="1:39" x14ac:dyDescent="0.3">
      <c r="A2588" s="2">
        <v>39112</v>
      </c>
      <c r="B2588" s="1" t="s">
        <v>26</v>
      </c>
      <c r="C2588" s="1">
        <v>4862.5600000000004</v>
      </c>
      <c r="D2588" s="1">
        <v>4880.07</v>
      </c>
      <c r="E2588" s="5">
        <f t="shared" si="592"/>
        <v>3.6009838439010123E-3</v>
      </c>
      <c r="F2588" s="6">
        <f t="shared" si="593"/>
        <v>17.509999999999309</v>
      </c>
      <c r="G2588" s="1">
        <v>4896.16</v>
      </c>
      <c r="H2588" s="1">
        <v>4861.49</v>
      </c>
      <c r="I2588" s="5">
        <f t="shared" si="594"/>
        <v>7.1299891415221757E-3</v>
      </c>
      <c r="J2588" s="5" t="str">
        <f t="shared" si="595"/>
        <v>Low</v>
      </c>
      <c r="K2588" s="6">
        <f t="shared" si="596"/>
        <v>416</v>
      </c>
      <c r="L2588" s="5" t="str">
        <f t="shared" si="597"/>
        <v>Normal</v>
      </c>
      <c r="M2588" s="6">
        <f t="shared" si="604"/>
        <v>3902.0828571428574</v>
      </c>
      <c r="N2588" s="1">
        <v>643517024</v>
      </c>
      <c r="O2588" s="5">
        <f t="shared" si="603"/>
        <v>0.29442080804651355</v>
      </c>
      <c r="P2588" s="1">
        <v>4.34</v>
      </c>
      <c r="Q2588" s="1">
        <v>5.94</v>
      </c>
      <c r="R2588" s="1">
        <f t="shared" si="598"/>
        <v>-0.49013791388775763</v>
      </c>
      <c r="S2588" s="1">
        <f t="shared" si="599"/>
        <v>0.10960171361438305</v>
      </c>
      <c r="T2588" s="1">
        <f t="shared" si="600"/>
        <v>0.4037697170292604</v>
      </c>
      <c r="U2588" s="1">
        <f t="shared" si="600"/>
        <v>0.28969806659041136</v>
      </c>
      <c r="V2588" s="1">
        <f t="shared" si="601"/>
        <v>7.8232895836574293E-2</v>
      </c>
      <c r="W2588" s="7" t="str">
        <f t="shared" si="602"/>
        <v>Moderate Stress</v>
      </c>
      <c r="X2588" s="1">
        <v>3.94</v>
      </c>
      <c r="Y2588" s="1">
        <v>1.06</v>
      </c>
      <c r="Z2588" s="1">
        <v>118</v>
      </c>
      <c r="AA2588" s="1">
        <v>20446</v>
      </c>
      <c r="AB2588" s="1">
        <v>1581</v>
      </c>
      <c r="AC2588" s="1">
        <v>1.05</v>
      </c>
      <c r="AD2588" s="1">
        <v>86.69</v>
      </c>
      <c r="AE2588" s="1">
        <v>128.9</v>
      </c>
      <c r="AF2588" s="1">
        <v>1966.11</v>
      </c>
      <c r="AG2588" s="1">
        <v>255.35</v>
      </c>
      <c r="AH2588" s="1">
        <v>9970</v>
      </c>
      <c r="AI2588" s="1">
        <v>5.12</v>
      </c>
      <c r="AJ2588" s="1">
        <v>13</v>
      </c>
      <c r="AK2588" s="1">
        <v>36.64</v>
      </c>
      <c r="AL2588" s="1">
        <v>8928</v>
      </c>
      <c r="AM2588" s="1">
        <f t="shared" si="605"/>
        <v>4137.9228109855458</v>
      </c>
    </row>
    <row r="2589" spans="1:39" x14ac:dyDescent="0.3">
      <c r="A2589" s="2">
        <v>39113</v>
      </c>
      <c r="B2589" s="1" t="s">
        <v>24</v>
      </c>
      <c r="C2589" s="1">
        <v>2574.2199999999998</v>
      </c>
      <c r="D2589" s="1">
        <v>2565.96</v>
      </c>
      <c r="E2589" s="5">
        <f t="shared" si="592"/>
        <v>-3.2087389578201414E-3</v>
      </c>
      <c r="F2589" s="6">
        <f t="shared" si="593"/>
        <v>-8.2599999999997635</v>
      </c>
      <c r="G2589" s="1">
        <v>2577.9699999999998</v>
      </c>
      <c r="H2589" s="1">
        <v>2518.75</v>
      </c>
      <c r="I2589" s="5">
        <f t="shared" si="594"/>
        <v>2.3005026765389052E-2</v>
      </c>
      <c r="J2589" s="5" t="str">
        <f t="shared" si="595"/>
        <v>Medium</v>
      </c>
      <c r="K2589" s="6">
        <f t="shared" si="596"/>
        <v>416</v>
      </c>
      <c r="L2589" s="5" t="str">
        <f t="shared" si="597"/>
        <v>Normal</v>
      </c>
      <c r="M2589" s="6">
        <f t="shared" si="604"/>
        <v>3753.94</v>
      </c>
      <c r="N2589" s="1">
        <v>96565264</v>
      </c>
      <c r="O2589" s="5">
        <f t="shared" si="603"/>
        <v>-0.47419606685969662</v>
      </c>
      <c r="P2589" s="1">
        <v>9.85</v>
      </c>
      <c r="Q2589" s="1">
        <v>8.6300000000000008</v>
      </c>
      <c r="R2589" s="1">
        <f t="shared" si="598"/>
        <v>1.4229468860955206</v>
      </c>
      <c r="S2589" s="1">
        <f t="shared" si="599"/>
        <v>-0.87099733241075583</v>
      </c>
      <c r="T2589" s="1">
        <f t="shared" si="600"/>
        <v>1.6889499057908484</v>
      </c>
      <c r="U2589" s="1">
        <f t="shared" si="600"/>
        <v>1.2139337475660235</v>
      </c>
      <c r="V2589" s="1">
        <f t="shared" si="601"/>
        <v>0.86370830176040903</v>
      </c>
      <c r="W2589" s="7" t="str">
        <f t="shared" si="602"/>
        <v>Moderate Stress</v>
      </c>
      <c r="X2589" s="1">
        <v>14.76</v>
      </c>
      <c r="Y2589" s="1">
        <v>7.2</v>
      </c>
      <c r="Z2589" s="1">
        <v>118</v>
      </c>
      <c r="AA2589" s="1">
        <v>5581</v>
      </c>
      <c r="AB2589" s="1">
        <v>3311</v>
      </c>
      <c r="AC2589" s="1">
        <v>1.33</v>
      </c>
      <c r="AD2589" s="1">
        <v>108.6</v>
      </c>
      <c r="AE2589" s="1">
        <v>86.76</v>
      </c>
      <c r="AF2589" s="1">
        <v>2018.68</v>
      </c>
      <c r="AG2589" s="1">
        <v>217.79</v>
      </c>
      <c r="AH2589" s="1">
        <v>9811</v>
      </c>
      <c r="AI2589" s="1">
        <v>6.35</v>
      </c>
      <c r="AJ2589" s="1">
        <v>35</v>
      </c>
      <c r="AK2589" s="1">
        <v>86.27</v>
      </c>
      <c r="AL2589" s="1">
        <v>1303</v>
      </c>
      <c r="AM2589" s="1">
        <f t="shared" si="605"/>
        <v>4139.3938933502914</v>
      </c>
    </row>
    <row r="2590" spans="1:39" x14ac:dyDescent="0.3">
      <c r="A2590" s="2">
        <v>39114</v>
      </c>
      <c r="B2590" s="1" t="s">
        <v>26</v>
      </c>
      <c r="C2590" s="1">
        <v>1522.87</v>
      </c>
      <c r="D2590" s="1">
        <v>1545.94</v>
      </c>
      <c r="E2590" s="5">
        <f t="shared" si="592"/>
        <v>1.5149027822466899E-2</v>
      </c>
      <c r="F2590" s="6">
        <f t="shared" si="593"/>
        <v>23.070000000000164</v>
      </c>
      <c r="G2590" s="1">
        <v>1590.72</v>
      </c>
      <c r="H2590" s="1">
        <v>1514.38</v>
      </c>
      <c r="I2590" s="5">
        <f t="shared" si="594"/>
        <v>5.0129032681712767E-2</v>
      </c>
      <c r="J2590" s="5" t="str">
        <f t="shared" si="595"/>
        <v>High</v>
      </c>
      <c r="K2590" s="6">
        <f t="shared" si="596"/>
        <v>416</v>
      </c>
      <c r="L2590" s="5" t="str">
        <f t="shared" si="597"/>
        <v>⚠️ High Risk</v>
      </c>
      <c r="M2590" s="6">
        <f t="shared" si="604"/>
        <v>3295.4514285714286</v>
      </c>
      <c r="N2590" s="1">
        <v>327304439</v>
      </c>
      <c r="O2590" s="5">
        <f t="shared" si="603"/>
        <v>-0.39751983663034496</v>
      </c>
      <c r="P2590" s="1">
        <v>7.29</v>
      </c>
      <c r="Q2590" s="1">
        <v>5.84</v>
      </c>
      <c r="R2590" s="1">
        <f t="shared" si="598"/>
        <v>0.61588556783011883</v>
      </c>
      <c r="S2590" s="1">
        <f t="shared" si="599"/>
        <v>-0.77317403361201298</v>
      </c>
      <c r="T2590" s="1">
        <f t="shared" si="600"/>
        <v>1.0918425948598747</v>
      </c>
      <c r="U2590" s="1">
        <f t="shared" si="600"/>
        <v>0.25533986283667098</v>
      </c>
      <c r="V2590" s="1">
        <f t="shared" si="601"/>
        <v>0.29747349797866285</v>
      </c>
      <c r="W2590" s="7" t="str">
        <f t="shared" si="602"/>
        <v>Moderate Stress</v>
      </c>
      <c r="X2590" s="1">
        <v>11.58</v>
      </c>
      <c r="Y2590" s="1">
        <v>5.28</v>
      </c>
      <c r="Z2590" s="1">
        <v>98</v>
      </c>
      <c r="AA2590" s="1">
        <v>5401</v>
      </c>
      <c r="AB2590" s="1">
        <v>1198</v>
      </c>
      <c r="AC2590" s="1">
        <v>1.02</v>
      </c>
      <c r="AD2590" s="1">
        <v>100.49</v>
      </c>
      <c r="AE2590" s="1">
        <v>80.69</v>
      </c>
      <c r="AF2590" s="1">
        <v>1906.7</v>
      </c>
      <c r="AG2590" s="1">
        <v>118.68</v>
      </c>
      <c r="AH2590" s="1">
        <v>4488</v>
      </c>
      <c r="AI2590" s="1">
        <v>6.62</v>
      </c>
      <c r="AJ2590" s="1">
        <v>15</v>
      </c>
      <c r="AK2590" s="1">
        <v>72.790000000000006</v>
      </c>
      <c r="AL2590" s="1">
        <v>4417</v>
      </c>
      <c r="AM2590" s="1">
        <f t="shared" si="605"/>
        <v>4100.0587406733257</v>
      </c>
    </row>
    <row r="2591" spans="1:39" x14ac:dyDescent="0.3">
      <c r="A2591" s="2">
        <v>39115</v>
      </c>
      <c r="B2591" s="1" t="s">
        <v>25</v>
      </c>
      <c r="C2591" s="1">
        <v>3686.84</v>
      </c>
      <c r="D2591" s="1">
        <v>3689.03</v>
      </c>
      <c r="E2591" s="5">
        <f t="shared" si="592"/>
        <v>5.9400462184419568E-4</v>
      </c>
      <c r="F2591" s="6">
        <f t="shared" si="593"/>
        <v>2.1900000000000546</v>
      </c>
      <c r="G2591" s="1">
        <v>3729.16</v>
      </c>
      <c r="H2591" s="1">
        <v>3686.36</v>
      </c>
      <c r="I2591" s="5">
        <f t="shared" si="594"/>
        <v>1.1608857449740082E-2</v>
      </c>
      <c r="J2591" s="5" t="str">
        <f t="shared" si="595"/>
        <v>Low</v>
      </c>
      <c r="K2591" s="6">
        <f t="shared" si="596"/>
        <v>416</v>
      </c>
      <c r="L2591" s="5" t="str">
        <f t="shared" si="597"/>
        <v>Normal</v>
      </c>
      <c r="M2591" s="6">
        <f t="shared" si="604"/>
        <v>3507.7457142857138</v>
      </c>
      <c r="N2591" s="1">
        <v>298719964</v>
      </c>
      <c r="O2591" s="5">
        <f t="shared" si="603"/>
        <v>1.3862698422965962</v>
      </c>
      <c r="P2591" s="1">
        <v>-4.34</v>
      </c>
      <c r="Q2591" s="1">
        <v>2.13</v>
      </c>
      <c r="R2591" s="1">
        <f t="shared" si="598"/>
        <v>0.71586609378729282</v>
      </c>
      <c r="S2591" s="1">
        <f t="shared" si="599"/>
        <v>1.5025793548088304</v>
      </c>
      <c r="T2591" s="1">
        <f t="shared" si="600"/>
        <v>-1.6207972590960724</v>
      </c>
      <c r="U2591" s="1">
        <f t="shared" si="600"/>
        <v>-1.0193494964270913</v>
      </c>
      <c r="V2591" s="1">
        <f t="shared" si="601"/>
        <v>-0.10542532673176008</v>
      </c>
      <c r="W2591" s="7" t="str">
        <f t="shared" si="602"/>
        <v>Low Stress</v>
      </c>
      <c r="X2591" s="1">
        <v>8.14</v>
      </c>
      <c r="Y2591" s="1">
        <v>0.61</v>
      </c>
      <c r="Z2591" s="1">
        <v>80</v>
      </c>
      <c r="AA2591" s="1">
        <v>2804</v>
      </c>
      <c r="AB2591" s="1">
        <v>4295</v>
      </c>
      <c r="AC2591" s="1">
        <v>1.36</v>
      </c>
      <c r="AD2591" s="1">
        <v>89.31</v>
      </c>
      <c r="AE2591" s="1">
        <v>29.12</v>
      </c>
      <c r="AF2591" s="1">
        <v>1101.46</v>
      </c>
      <c r="AG2591" s="1">
        <v>440.71</v>
      </c>
      <c r="AH2591" s="1">
        <v>2942</v>
      </c>
      <c r="AI2591" s="1">
        <v>1.23</v>
      </c>
      <c r="AJ2591" s="1">
        <v>2</v>
      </c>
      <c r="AK2591" s="1">
        <v>53.82</v>
      </c>
      <c r="AL2591" s="1">
        <v>1493</v>
      </c>
      <c r="AM2591" s="1">
        <f t="shared" si="605"/>
        <v>4148.1075016592695</v>
      </c>
    </row>
    <row r="2592" spans="1:39" x14ac:dyDescent="0.3">
      <c r="A2592" s="2">
        <v>39116</v>
      </c>
      <c r="B2592" s="1" t="s">
        <v>24</v>
      </c>
      <c r="C2592" s="1">
        <v>3917.24</v>
      </c>
      <c r="D2592" s="1">
        <v>3874.66</v>
      </c>
      <c r="E2592" s="5">
        <f t="shared" si="592"/>
        <v>-1.0869898193626106E-2</v>
      </c>
      <c r="F2592" s="6">
        <f t="shared" si="593"/>
        <v>-42.579999999999927</v>
      </c>
      <c r="G2592" s="1">
        <v>3924.22</v>
      </c>
      <c r="H2592" s="1">
        <v>3862.8</v>
      </c>
      <c r="I2592" s="5">
        <f t="shared" si="594"/>
        <v>1.567940692936854E-2</v>
      </c>
      <c r="J2592" s="5" t="str">
        <f t="shared" si="595"/>
        <v>Low</v>
      </c>
      <c r="K2592" s="6">
        <f t="shared" si="596"/>
        <v>416</v>
      </c>
      <c r="L2592" s="5" t="str">
        <f t="shared" si="597"/>
        <v>Normal</v>
      </c>
      <c r="M2592" s="6">
        <f t="shared" si="604"/>
        <v>3478.7414285714281</v>
      </c>
      <c r="N2592" s="1">
        <v>178394228</v>
      </c>
      <c r="O2592" s="5">
        <f t="shared" si="603"/>
        <v>5.031946067123326E-2</v>
      </c>
      <c r="P2592" s="1">
        <v>-0.19</v>
      </c>
      <c r="Q2592" s="1">
        <v>0.91</v>
      </c>
      <c r="R2592" s="1">
        <f t="shared" si="598"/>
        <v>1.136731978903744</v>
      </c>
      <c r="S2592" s="1">
        <f t="shared" si="599"/>
        <v>-0.20182203491944825</v>
      </c>
      <c r="T2592" s="1">
        <f t="shared" si="600"/>
        <v>-0.65283032926656415</v>
      </c>
      <c r="U2592" s="1">
        <f t="shared" si="600"/>
        <v>-1.4385195822227219</v>
      </c>
      <c r="V2592" s="1">
        <f t="shared" si="601"/>
        <v>-0.28910999187624759</v>
      </c>
      <c r="W2592" s="7" t="str">
        <f t="shared" si="602"/>
        <v>Low Stress</v>
      </c>
      <c r="X2592" s="1">
        <v>9.9499999999999993</v>
      </c>
      <c r="Y2592" s="1">
        <v>6.32</v>
      </c>
      <c r="Z2592" s="1">
        <v>109</v>
      </c>
      <c r="AA2592" s="1">
        <v>11192</v>
      </c>
      <c r="AB2592" s="1">
        <v>3828</v>
      </c>
      <c r="AC2592" s="1">
        <v>1.33</v>
      </c>
      <c r="AD2592" s="1">
        <v>122.78</v>
      </c>
      <c r="AE2592" s="1">
        <v>45.65</v>
      </c>
      <c r="AF2592" s="1">
        <v>1650.77</v>
      </c>
      <c r="AG2592" s="1">
        <v>264.31</v>
      </c>
      <c r="AH2592" s="1">
        <v>9572</v>
      </c>
      <c r="AI2592" s="1">
        <v>3.15</v>
      </c>
      <c r="AJ2592" s="1">
        <v>21</v>
      </c>
      <c r="AK2592" s="1">
        <v>95.47</v>
      </c>
      <c r="AL2592" s="1">
        <v>4355</v>
      </c>
      <c r="AM2592" s="1">
        <f t="shared" si="605"/>
        <v>4120.8290540428397</v>
      </c>
    </row>
    <row r="2593" spans="1:39" x14ac:dyDescent="0.3">
      <c r="A2593" s="2">
        <v>39117</v>
      </c>
      <c r="B2593" s="1" t="s">
        <v>24</v>
      </c>
      <c r="C2593" s="1">
        <v>3300.24</v>
      </c>
      <c r="D2593" s="1">
        <v>3269.44</v>
      </c>
      <c r="E2593" s="5">
        <f t="shared" si="592"/>
        <v>-9.3326545948172641E-3</v>
      </c>
      <c r="F2593" s="6">
        <f t="shared" si="593"/>
        <v>-30.799999999999727</v>
      </c>
      <c r="G2593" s="1">
        <v>3339.08</v>
      </c>
      <c r="H2593" s="1">
        <v>3257.69</v>
      </c>
      <c r="I2593" s="5">
        <f t="shared" si="594"/>
        <v>2.4661842775070868E-2</v>
      </c>
      <c r="J2593" s="5" t="str">
        <f t="shared" si="595"/>
        <v>Medium</v>
      </c>
      <c r="K2593" s="6">
        <f t="shared" si="596"/>
        <v>416</v>
      </c>
      <c r="L2593" s="5" t="str">
        <f t="shared" si="597"/>
        <v>Normal</v>
      </c>
      <c r="M2593" s="6">
        <f t="shared" si="604"/>
        <v>3370.7400000000002</v>
      </c>
      <c r="N2593" s="1">
        <v>621295975</v>
      </c>
      <c r="O2593" s="5">
        <f t="shared" si="603"/>
        <v>-0.15619951169909096</v>
      </c>
      <c r="P2593" s="1">
        <v>3.58</v>
      </c>
      <c r="Q2593" s="1">
        <v>7</v>
      </c>
      <c r="R2593" s="1">
        <f t="shared" si="598"/>
        <v>-0.41241487834695673</v>
      </c>
      <c r="S2593" s="1">
        <f t="shared" si="599"/>
        <v>-0.46529830496249586</v>
      </c>
      <c r="T2593" s="1">
        <f t="shared" si="600"/>
        <v>0.22650348409662763</v>
      </c>
      <c r="U2593" s="1">
        <f t="shared" si="600"/>
        <v>0.65389502638005759</v>
      </c>
      <c r="V2593" s="1">
        <f t="shared" si="601"/>
        <v>6.7133179180817182E-4</v>
      </c>
      <c r="W2593" s="7" t="str">
        <f t="shared" si="602"/>
        <v>Moderate Stress</v>
      </c>
      <c r="X2593" s="1">
        <v>3.39</v>
      </c>
      <c r="Y2593" s="1">
        <v>9.24</v>
      </c>
      <c r="Z2593" s="1">
        <v>104</v>
      </c>
      <c r="AA2593" s="1">
        <v>2985</v>
      </c>
      <c r="AB2593" s="1">
        <v>3992</v>
      </c>
      <c r="AC2593" s="1">
        <v>1.34</v>
      </c>
      <c r="AD2593" s="1">
        <v>127.85</v>
      </c>
      <c r="AE2593" s="1">
        <v>136.4</v>
      </c>
      <c r="AF2593" s="1">
        <v>2148.13</v>
      </c>
      <c r="AG2593" s="1">
        <v>409.91</v>
      </c>
      <c r="AH2593" s="1">
        <v>5632</v>
      </c>
      <c r="AI2593" s="1">
        <v>7.49</v>
      </c>
      <c r="AJ2593" s="1">
        <v>42</v>
      </c>
      <c r="AK2593" s="1">
        <v>94.78</v>
      </c>
      <c r="AL2593" s="1">
        <v>1327</v>
      </c>
      <c r="AM2593" s="1">
        <f t="shared" si="605"/>
        <v>4117.2508038517863</v>
      </c>
    </row>
    <row r="2594" spans="1:39" x14ac:dyDescent="0.3">
      <c r="A2594" s="2">
        <v>39118</v>
      </c>
      <c r="B2594" s="1" t="s">
        <v>25</v>
      </c>
      <c r="C2594" s="1">
        <v>1827.27</v>
      </c>
      <c r="D2594" s="1">
        <v>1861.27</v>
      </c>
      <c r="E2594" s="5">
        <f t="shared" si="592"/>
        <v>1.8606992945760615E-2</v>
      </c>
      <c r="F2594" s="6">
        <f t="shared" si="593"/>
        <v>34</v>
      </c>
      <c r="G2594" s="1">
        <v>1892.56</v>
      </c>
      <c r="H2594" s="1">
        <v>1806.17</v>
      </c>
      <c r="I2594" s="5">
        <f t="shared" si="594"/>
        <v>4.7278180017184035E-2</v>
      </c>
      <c r="J2594" s="5" t="str">
        <f t="shared" si="595"/>
        <v>Medium</v>
      </c>
      <c r="K2594" s="6">
        <f t="shared" si="596"/>
        <v>416</v>
      </c>
      <c r="L2594" s="5" t="str">
        <f t="shared" si="597"/>
        <v>Normal</v>
      </c>
      <c r="M2594" s="6">
        <f t="shared" si="604"/>
        <v>3098.0528571428572</v>
      </c>
      <c r="N2594" s="1">
        <v>252625673</v>
      </c>
      <c r="O2594" s="5">
        <f t="shared" si="603"/>
        <v>-0.43070678770676324</v>
      </c>
      <c r="P2594" s="1">
        <v>5.82</v>
      </c>
      <c r="Q2594" s="1">
        <v>7.22</v>
      </c>
      <c r="R2594" s="1">
        <f t="shared" si="598"/>
        <v>0.87709107545314591</v>
      </c>
      <c r="S2594" s="1">
        <f t="shared" si="599"/>
        <v>-0.81551384376774216</v>
      </c>
      <c r="T2594" s="1">
        <f t="shared" si="600"/>
        <v>0.74897238116122977</v>
      </c>
      <c r="U2594" s="1">
        <f t="shared" si="600"/>
        <v>0.72948307463828599</v>
      </c>
      <c r="V2594" s="1">
        <f t="shared" si="601"/>
        <v>0.38500817187122988</v>
      </c>
      <c r="W2594" s="7" t="str">
        <f t="shared" si="602"/>
        <v>Moderate Stress</v>
      </c>
      <c r="X2594" s="1">
        <v>9.2899999999999991</v>
      </c>
      <c r="Y2594" s="1">
        <v>1.55</v>
      </c>
      <c r="Z2594" s="1">
        <v>87</v>
      </c>
      <c r="AA2594" s="1">
        <v>24812</v>
      </c>
      <c r="AB2594" s="1">
        <v>832</v>
      </c>
      <c r="AC2594" s="1">
        <v>1.5</v>
      </c>
      <c r="AD2594" s="1">
        <v>128.86000000000001</v>
      </c>
      <c r="AE2594" s="1">
        <v>88.33</v>
      </c>
      <c r="AF2594" s="1">
        <v>2116.9499999999998</v>
      </c>
      <c r="AG2594" s="1">
        <v>268.82</v>
      </c>
      <c r="AH2594" s="1">
        <v>4576</v>
      </c>
      <c r="AI2594" s="1">
        <v>6.5</v>
      </c>
      <c r="AJ2594" s="1">
        <v>4</v>
      </c>
      <c r="AK2594" s="1">
        <v>89.77</v>
      </c>
      <c r="AL2594" s="1">
        <v>10896</v>
      </c>
      <c r="AM2594" s="1">
        <f t="shared" si="605"/>
        <v>4114.5176037935908</v>
      </c>
    </row>
    <row r="2595" spans="1:39" x14ac:dyDescent="0.3">
      <c r="A2595" s="2">
        <v>39119</v>
      </c>
      <c r="B2595" s="1" t="s">
        <v>24</v>
      </c>
      <c r="C2595" s="1">
        <v>3017.82</v>
      </c>
      <c r="D2595" s="1">
        <v>3040.31</v>
      </c>
      <c r="E2595" s="5">
        <f t="shared" si="592"/>
        <v>7.4523994141465627E-3</v>
      </c>
      <c r="F2595" s="6">
        <f t="shared" si="593"/>
        <v>22.489999999999782</v>
      </c>
      <c r="G2595" s="1">
        <v>3060.77</v>
      </c>
      <c r="H2595" s="1">
        <v>2971.8</v>
      </c>
      <c r="I2595" s="5">
        <f t="shared" si="594"/>
        <v>2.9481546281752986E-2</v>
      </c>
      <c r="J2595" s="5" t="str">
        <f t="shared" si="595"/>
        <v>Medium</v>
      </c>
      <c r="K2595" s="6">
        <f t="shared" si="596"/>
        <v>416</v>
      </c>
      <c r="L2595" s="5" t="str">
        <f t="shared" si="597"/>
        <v>Normal</v>
      </c>
      <c r="M2595" s="6">
        <f t="shared" si="604"/>
        <v>2835.23</v>
      </c>
      <c r="N2595" s="1">
        <v>228618577</v>
      </c>
      <c r="O2595" s="5">
        <f t="shared" si="603"/>
        <v>0.63345994938939543</v>
      </c>
      <c r="P2595" s="1">
        <v>3.26</v>
      </c>
      <c r="Q2595" s="1">
        <v>1.73</v>
      </c>
      <c r="R2595" s="1">
        <f t="shared" si="598"/>
        <v>0.96106120555993879</v>
      </c>
      <c r="S2595" s="1">
        <f t="shared" si="599"/>
        <v>0.54214680782218394</v>
      </c>
      <c r="T2595" s="1">
        <f t="shared" si="600"/>
        <v>0.15186507023025586</v>
      </c>
      <c r="U2595" s="1">
        <f t="shared" si="600"/>
        <v>-1.1567823114420521</v>
      </c>
      <c r="V2595" s="1">
        <f t="shared" si="601"/>
        <v>0.12457269304258162</v>
      </c>
      <c r="W2595" s="7" t="str">
        <f t="shared" si="602"/>
        <v>Moderate Stress</v>
      </c>
      <c r="X2595" s="1">
        <v>2.96</v>
      </c>
      <c r="Y2595" s="1">
        <v>6.11</v>
      </c>
      <c r="Z2595" s="1">
        <v>82</v>
      </c>
      <c r="AA2595" s="1">
        <v>27521</v>
      </c>
      <c r="AB2595" s="1">
        <v>422</v>
      </c>
      <c r="AC2595" s="1">
        <v>0.9</v>
      </c>
      <c r="AD2595" s="1">
        <v>92.27</v>
      </c>
      <c r="AE2595" s="1">
        <v>148.37</v>
      </c>
      <c r="AF2595" s="1">
        <v>2327.91</v>
      </c>
      <c r="AG2595" s="1">
        <v>127.01</v>
      </c>
      <c r="AH2595" s="1">
        <v>5419</v>
      </c>
      <c r="AI2595" s="1">
        <v>0.88</v>
      </c>
      <c r="AJ2595" s="1">
        <v>1</v>
      </c>
      <c r="AK2595" s="1">
        <v>20.3</v>
      </c>
      <c r="AL2595" s="1">
        <v>627</v>
      </c>
      <c r="AM2595" s="1">
        <f t="shared" si="605"/>
        <v>4107.6521231849219</v>
      </c>
    </row>
    <row r="2596" spans="1:39" x14ac:dyDescent="0.3">
      <c r="A2596" s="2">
        <v>39120</v>
      </c>
      <c r="B2596" s="1" t="s">
        <v>24</v>
      </c>
      <c r="C2596" s="1">
        <v>2248.7600000000002</v>
      </c>
      <c r="D2596" s="1">
        <v>2288.2399999999998</v>
      </c>
      <c r="E2596" s="5">
        <f t="shared" si="592"/>
        <v>1.7556342161902362E-2</v>
      </c>
      <c r="F2596" s="6">
        <f t="shared" si="593"/>
        <v>39.479999999999563</v>
      </c>
      <c r="G2596" s="1">
        <v>2300.94</v>
      </c>
      <c r="H2596" s="1">
        <v>2204.8000000000002</v>
      </c>
      <c r="I2596" s="5">
        <f t="shared" si="594"/>
        <v>4.2752450239242901E-2</v>
      </c>
      <c r="J2596" s="5" t="str">
        <f t="shared" si="595"/>
        <v>Medium</v>
      </c>
      <c r="K2596" s="6">
        <f t="shared" si="596"/>
        <v>416</v>
      </c>
      <c r="L2596" s="5" t="str">
        <f t="shared" si="597"/>
        <v>Normal</v>
      </c>
      <c r="M2596" s="6">
        <f t="shared" si="604"/>
        <v>2795.5557142857142</v>
      </c>
      <c r="N2596" s="1">
        <v>732309230</v>
      </c>
      <c r="O2596" s="5">
        <f t="shared" si="603"/>
        <v>-0.24736622252336116</v>
      </c>
      <c r="P2596" s="1">
        <v>6.79</v>
      </c>
      <c r="Q2596" s="1">
        <v>0.28000000000000003</v>
      </c>
      <c r="R2596" s="1">
        <f t="shared" si="598"/>
        <v>-0.80070830067211329</v>
      </c>
      <c r="S2596" s="1">
        <f t="shared" si="599"/>
        <v>-0.58160851435574878</v>
      </c>
      <c r="T2596" s="1">
        <f t="shared" si="600"/>
        <v>0.97522007319366899</v>
      </c>
      <c r="U2596" s="1">
        <f t="shared" si="600"/>
        <v>-1.6549762658712854</v>
      </c>
      <c r="V2596" s="1">
        <f t="shared" si="601"/>
        <v>-0.51551825192636958</v>
      </c>
      <c r="W2596" s="7" t="str">
        <f t="shared" si="602"/>
        <v>Low Stress</v>
      </c>
      <c r="X2596" s="1">
        <v>9.08</v>
      </c>
      <c r="Y2596" s="1">
        <v>7.42</v>
      </c>
      <c r="Z2596" s="1">
        <v>55</v>
      </c>
      <c r="AA2596" s="1">
        <v>13964</v>
      </c>
      <c r="AB2596" s="1">
        <v>2157</v>
      </c>
      <c r="AC2596" s="1">
        <v>1.07</v>
      </c>
      <c r="AD2596" s="1">
        <v>101.41</v>
      </c>
      <c r="AE2596" s="1">
        <v>96.93</v>
      </c>
      <c r="AF2596" s="1">
        <v>2331.36</v>
      </c>
      <c r="AG2596" s="1">
        <v>257.70999999999998</v>
      </c>
      <c r="AH2596" s="1">
        <v>324</v>
      </c>
      <c r="AI2596" s="1">
        <v>3.15</v>
      </c>
      <c r="AJ2596" s="1">
        <v>11</v>
      </c>
      <c r="AK2596" s="1">
        <v>20.87</v>
      </c>
      <c r="AL2596" s="1">
        <v>6845</v>
      </c>
      <c r="AM2596" s="1">
        <f t="shared" si="605"/>
        <v>4053.4325945790738</v>
      </c>
    </row>
    <row r="2597" spans="1:39" x14ac:dyDescent="0.3">
      <c r="A2597" s="2">
        <v>39121</v>
      </c>
      <c r="B2597" s="1" t="s">
        <v>25</v>
      </c>
      <c r="C2597" s="1">
        <v>2709.87</v>
      </c>
      <c r="D2597" s="1">
        <v>2671.63</v>
      </c>
      <c r="E2597" s="5">
        <f t="shared" si="592"/>
        <v>-1.4111378036584701E-2</v>
      </c>
      <c r="F2597" s="6">
        <f t="shared" si="593"/>
        <v>-38.239999999999782</v>
      </c>
      <c r="G2597" s="1">
        <v>2752.86</v>
      </c>
      <c r="H2597" s="1">
        <v>2648.79</v>
      </c>
      <c r="I2597" s="5">
        <f t="shared" si="594"/>
        <v>3.8404056283142793E-2</v>
      </c>
      <c r="J2597" s="5" t="str">
        <f t="shared" si="595"/>
        <v>Medium</v>
      </c>
      <c r="K2597" s="6">
        <f t="shared" si="596"/>
        <v>416</v>
      </c>
      <c r="L2597" s="5" t="str">
        <f t="shared" si="597"/>
        <v>Normal</v>
      </c>
      <c r="M2597" s="6">
        <f t="shared" si="604"/>
        <v>2956.3685714285716</v>
      </c>
      <c r="N2597" s="1">
        <v>155264819</v>
      </c>
      <c r="O2597" s="5">
        <f t="shared" si="603"/>
        <v>0.16754798447715291</v>
      </c>
      <c r="P2597" s="1">
        <v>-0.76</v>
      </c>
      <c r="Q2597" s="1">
        <v>4.08</v>
      </c>
      <c r="R2597" s="1">
        <f t="shared" si="598"/>
        <v>1.2176322045296684</v>
      </c>
      <c r="S2597" s="1">
        <f t="shared" si="599"/>
        <v>-5.2262244646762324E-2</v>
      </c>
      <c r="T2597" s="1">
        <f t="shared" si="600"/>
        <v>-0.78578000396603875</v>
      </c>
      <c r="U2597" s="1">
        <f t="shared" si="600"/>
        <v>-0.3493645232291569</v>
      </c>
      <c r="V2597" s="1">
        <f t="shared" si="601"/>
        <v>7.556358171927624E-3</v>
      </c>
      <c r="W2597" s="7" t="str">
        <f t="shared" si="602"/>
        <v>Moderate Stress</v>
      </c>
      <c r="X2597" s="1">
        <v>9.19</v>
      </c>
      <c r="Y2597" s="1">
        <v>1.17</v>
      </c>
      <c r="Z2597" s="1">
        <v>62</v>
      </c>
      <c r="AA2597" s="1">
        <v>25059</v>
      </c>
      <c r="AB2597" s="1">
        <v>3160</v>
      </c>
      <c r="AC2597" s="1">
        <v>1.24</v>
      </c>
      <c r="AD2597" s="1">
        <v>93.93</v>
      </c>
      <c r="AE2597" s="1">
        <v>69.069999999999993</v>
      </c>
      <c r="AF2597" s="1">
        <v>1244.53</v>
      </c>
      <c r="AG2597" s="1">
        <v>454.45</v>
      </c>
      <c r="AH2597" s="1">
        <v>9194</v>
      </c>
      <c r="AI2597" s="1">
        <v>9.31</v>
      </c>
      <c r="AJ2597" s="1">
        <v>44</v>
      </c>
      <c r="AK2597" s="1">
        <v>90.11</v>
      </c>
      <c r="AL2597" s="1">
        <v>8227</v>
      </c>
      <c r="AM2597" s="1">
        <f t="shared" si="605"/>
        <v>4100.6791072328333</v>
      </c>
    </row>
    <row r="2598" spans="1:39" x14ac:dyDescent="0.3">
      <c r="A2598" s="2">
        <v>39122</v>
      </c>
      <c r="B2598" s="1" t="s">
        <v>24</v>
      </c>
      <c r="C2598" s="1">
        <v>3580.87</v>
      </c>
      <c r="D2598" s="1">
        <v>3629.89</v>
      </c>
      <c r="E2598" s="5">
        <f t="shared" si="592"/>
        <v>1.3689410673942361E-2</v>
      </c>
      <c r="F2598" s="6">
        <f t="shared" si="593"/>
        <v>49.019999999999982</v>
      </c>
      <c r="G2598" s="1">
        <v>3664.9</v>
      </c>
      <c r="H2598" s="1">
        <v>3560.33</v>
      </c>
      <c r="I2598" s="5">
        <f t="shared" si="594"/>
        <v>2.92024005339485E-2</v>
      </c>
      <c r="J2598" s="5" t="str">
        <f t="shared" si="595"/>
        <v>Medium</v>
      </c>
      <c r="K2598" s="6">
        <f t="shared" si="596"/>
        <v>416</v>
      </c>
      <c r="L2598" s="5" t="str">
        <f t="shared" si="597"/>
        <v>Normal</v>
      </c>
      <c r="M2598" s="6">
        <f t="shared" si="604"/>
        <v>2947.9199999999996</v>
      </c>
      <c r="N2598" s="1">
        <v>763330380</v>
      </c>
      <c r="O2598" s="5">
        <f t="shared" si="603"/>
        <v>0.35867990702305325</v>
      </c>
      <c r="P2598" s="1">
        <v>-2.2400000000000002</v>
      </c>
      <c r="Q2598" s="1">
        <v>5.83</v>
      </c>
      <c r="R2598" s="1">
        <f t="shared" si="598"/>
        <v>-0.90921163658422599</v>
      </c>
      <c r="S2598" s="1">
        <f t="shared" si="599"/>
        <v>0.19158327453511984</v>
      </c>
      <c r="T2598" s="1">
        <f t="shared" si="600"/>
        <v>-1.1309826680980082</v>
      </c>
      <c r="U2598" s="1">
        <f t="shared" si="600"/>
        <v>0.251904042461297</v>
      </c>
      <c r="V2598" s="1">
        <f t="shared" si="601"/>
        <v>-0.39917674692145433</v>
      </c>
      <c r="W2598" s="7" t="str">
        <f t="shared" si="602"/>
        <v>Low Stress</v>
      </c>
      <c r="X2598" s="1">
        <v>13.37</v>
      </c>
      <c r="Y2598" s="1">
        <v>0.71</v>
      </c>
      <c r="Z2598" s="1">
        <v>69</v>
      </c>
      <c r="AA2598" s="1">
        <v>1148</v>
      </c>
      <c r="AB2598" s="1">
        <v>3800</v>
      </c>
      <c r="AC2598" s="1">
        <v>1.21</v>
      </c>
      <c r="AD2598" s="1">
        <v>122.09</v>
      </c>
      <c r="AE2598" s="1">
        <v>55.63</v>
      </c>
      <c r="AF2598" s="1">
        <v>2026.92</v>
      </c>
      <c r="AG2598" s="1">
        <v>103.11</v>
      </c>
      <c r="AH2598" s="1">
        <v>4866</v>
      </c>
      <c r="AI2598" s="1">
        <v>8.6199999999999992</v>
      </c>
      <c r="AJ2598" s="1">
        <v>1</v>
      </c>
      <c r="AK2598" s="1">
        <v>39.85</v>
      </c>
      <c r="AL2598" s="1">
        <v>7046</v>
      </c>
      <c r="AM2598" s="1">
        <f t="shared" si="605"/>
        <v>4119.1286511853232</v>
      </c>
    </row>
    <row r="2599" spans="1:39" x14ac:dyDescent="0.3">
      <c r="A2599" s="2">
        <v>39123</v>
      </c>
      <c r="B2599" s="1" t="s">
        <v>25</v>
      </c>
      <c r="C2599" s="1">
        <v>3980.86</v>
      </c>
      <c r="D2599" s="1">
        <v>3951.8</v>
      </c>
      <c r="E2599" s="5">
        <f t="shared" si="592"/>
        <v>-7.2999301658435477E-3</v>
      </c>
      <c r="F2599" s="6">
        <f t="shared" si="593"/>
        <v>-29.059999999999945</v>
      </c>
      <c r="G2599" s="1">
        <v>4008.25</v>
      </c>
      <c r="H2599" s="1">
        <v>3924.05</v>
      </c>
      <c r="I2599" s="5">
        <f t="shared" si="594"/>
        <v>2.1151208532829542E-2</v>
      </c>
      <c r="J2599" s="5" t="str">
        <f t="shared" si="595"/>
        <v>Medium</v>
      </c>
      <c r="K2599" s="6">
        <f t="shared" si="596"/>
        <v>416</v>
      </c>
      <c r="L2599" s="5" t="str">
        <f t="shared" si="597"/>
        <v>Normal</v>
      </c>
      <c r="M2599" s="6">
        <f t="shared" si="604"/>
        <v>2958.9399999999996</v>
      </c>
      <c r="N2599" s="1">
        <v>495138813</v>
      </c>
      <c r="O2599" s="5">
        <f t="shared" si="603"/>
        <v>8.8683128138869305E-2</v>
      </c>
      <c r="P2599" s="1">
        <v>-4.1900000000000004</v>
      </c>
      <c r="Q2599" s="1">
        <v>7.06</v>
      </c>
      <c r="R2599" s="1">
        <f t="shared" si="598"/>
        <v>2.8847709474733512E-2</v>
      </c>
      <c r="S2599" s="1">
        <f t="shared" si="599"/>
        <v>-0.15287778590672652</v>
      </c>
      <c r="T2599" s="1">
        <f t="shared" si="600"/>
        <v>-1.5858105025962108</v>
      </c>
      <c r="U2599" s="1">
        <f t="shared" si="600"/>
        <v>0.67450994863230163</v>
      </c>
      <c r="V2599" s="1">
        <f t="shared" si="601"/>
        <v>-0.25883265759897556</v>
      </c>
      <c r="W2599" s="7" t="str">
        <f t="shared" si="602"/>
        <v>Low Stress</v>
      </c>
      <c r="X2599" s="1">
        <v>11.43</v>
      </c>
      <c r="Y2599" s="1">
        <v>4.91</v>
      </c>
      <c r="Z2599" s="1">
        <v>86</v>
      </c>
      <c r="AA2599" s="1">
        <v>10961</v>
      </c>
      <c r="AB2599" s="1">
        <v>3484</v>
      </c>
      <c r="AC2599" s="1">
        <v>1.35</v>
      </c>
      <c r="AD2599" s="1">
        <v>119.7</v>
      </c>
      <c r="AE2599" s="1">
        <v>139.38999999999999</v>
      </c>
      <c r="AF2599" s="1">
        <v>1907.28</v>
      </c>
      <c r="AG2599" s="1">
        <v>458.12</v>
      </c>
      <c r="AH2599" s="1">
        <v>5513</v>
      </c>
      <c r="AI2599" s="1">
        <v>6.71</v>
      </c>
      <c r="AJ2599" s="1">
        <v>36</v>
      </c>
      <c r="AK2599" s="1">
        <v>79.760000000000005</v>
      </c>
      <c r="AL2599" s="1">
        <v>4812</v>
      </c>
      <c r="AM2599" s="1">
        <f t="shared" si="605"/>
        <v>4137.5014670890778</v>
      </c>
    </row>
    <row r="2600" spans="1:39" x14ac:dyDescent="0.3">
      <c r="A2600" s="2">
        <v>39124</v>
      </c>
      <c r="B2600" s="1" t="s">
        <v>25</v>
      </c>
      <c r="C2600" s="1">
        <v>1928.9</v>
      </c>
      <c r="D2600" s="1">
        <v>1880.08</v>
      </c>
      <c r="E2600" s="5">
        <f t="shared" si="592"/>
        <v>-2.5309762040541323E-2</v>
      </c>
      <c r="F2600" s="6">
        <f t="shared" si="593"/>
        <v>-48.820000000000164</v>
      </c>
      <c r="G2600" s="1">
        <v>1959.38</v>
      </c>
      <c r="H2600" s="1">
        <v>1867.91</v>
      </c>
      <c r="I2600" s="5">
        <f t="shared" si="594"/>
        <v>4.7420809787962065E-2</v>
      </c>
      <c r="J2600" s="5" t="str">
        <f t="shared" si="595"/>
        <v>Medium</v>
      </c>
      <c r="K2600" s="6">
        <f t="shared" si="596"/>
        <v>416</v>
      </c>
      <c r="L2600" s="5" t="str">
        <f t="shared" si="597"/>
        <v>Normal</v>
      </c>
      <c r="M2600" s="6">
        <f t="shared" si="604"/>
        <v>2760.46</v>
      </c>
      <c r="N2600" s="1">
        <v>640770697</v>
      </c>
      <c r="O2600" s="5">
        <f t="shared" si="603"/>
        <v>-0.52424717850093627</v>
      </c>
      <c r="P2600" s="1">
        <v>3.6</v>
      </c>
      <c r="Q2600" s="1">
        <v>8.1</v>
      </c>
      <c r="R2600" s="1">
        <f t="shared" si="598"/>
        <v>-0.48053202754874363</v>
      </c>
      <c r="S2600" s="1">
        <f t="shared" si="599"/>
        <v>-0.93485238676912685</v>
      </c>
      <c r="T2600" s="1">
        <f t="shared" si="600"/>
        <v>0.23116838496327588</v>
      </c>
      <c r="U2600" s="1">
        <f t="shared" si="600"/>
        <v>1.0318352676711999</v>
      </c>
      <c r="V2600" s="1">
        <f t="shared" si="601"/>
        <v>-3.8095190420848635E-2</v>
      </c>
      <c r="W2600" s="7" t="str">
        <f t="shared" si="602"/>
        <v>Low Stress</v>
      </c>
      <c r="X2600" s="1">
        <v>5.24</v>
      </c>
      <c r="Y2600" s="1">
        <v>8.02</v>
      </c>
      <c r="Z2600" s="1">
        <v>94</v>
      </c>
      <c r="AA2600" s="1">
        <v>24774</v>
      </c>
      <c r="AB2600" s="1">
        <v>1361</v>
      </c>
      <c r="AC2600" s="1">
        <v>0.83</v>
      </c>
      <c r="AD2600" s="1">
        <v>115.23</v>
      </c>
      <c r="AE2600" s="1">
        <v>68.2</v>
      </c>
      <c r="AF2600" s="1">
        <v>2305.91</v>
      </c>
      <c r="AG2600" s="1">
        <v>362.69</v>
      </c>
      <c r="AH2600" s="1">
        <v>8898</v>
      </c>
      <c r="AI2600" s="1">
        <v>0.73</v>
      </c>
      <c r="AJ2600" s="1">
        <v>18</v>
      </c>
      <c r="AK2600" s="1">
        <v>68.73</v>
      </c>
      <c r="AL2600" s="1">
        <v>14387</v>
      </c>
      <c r="AM2600" s="1">
        <f t="shared" si="605"/>
        <v>4130.6219218761144</v>
      </c>
    </row>
    <row r="2601" spans="1:39" x14ac:dyDescent="0.3">
      <c r="A2601" s="2">
        <v>39125</v>
      </c>
      <c r="B2601" s="1" t="s">
        <v>26</v>
      </c>
      <c r="C2601" s="1">
        <v>2621.3000000000002</v>
      </c>
      <c r="D2601" s="1">
        <v>2671.04</v>
      </c>
      <c r="E2601" s="5">
        <f t="shared" si="592"/>
        <v>1.8975317590508443E-2</v>
      </c>
      <c r="F2601" s="6">
        <f t="shared" si="593"/>
        <v>49.739999999999782</v>
      </c>
      <c r="G2601" s="1">
        <v>2675.59</v>
      </c>
      <c r="H2601" s="1">
        <v>2618.69</v>
      </c>
      <c r="I2601" s="5">
        <f t="shared" si="594"/>
        <v>2.1706786708884939E-2</v>
      </c>
      <c r="J2601" s="5" t="str">
        <f t="shared" si="595"/>
        <v>Medium</v>
      </c>
      <c r="K2601" s="6">
        <f t="shared" si="596"/>
        <v>416</v>
      </c>
      <c r="L2601" s="5" t="str">
        <f t="shared" si="597"/>
        <v>Normal</v>
      </c>
      <c r="M2601" s="6">
        <f t="shared" si="604"/>
        <v>2876.1414285714282</v>
      </c>
      <c r="N2601" s="1">
        <v>225288863</v>
      </c>
      <c r="O2601" s="5">
        <f t="shared" si="603"/>
        <v>0.4207055018935365</v>
      </c>
      <c r="P2601" s="1">
        <v>5.33</v>
      </c>
      <c r="Q2601" s="1">
        <v>6.11</v>
      </c>
      <c r="R2601" s="1">
        <f t="shared" si="598"/>
        <v>0.97270761701255304</v>
      </c>
      <c r="S2601" s="1">
        <f t="shared" si="599"/>
        <v>0.27071533778387352</v>
      </c>
      <c r="T2601" s="1">
        <f t="shared" si="600"/>
        <v>0.63468230992834795</v>
      </c>
      <c r="U2601" s="1">
        <f t="shared" si="600"/>
        <v>0.34810701297176971</v>
      </c>
      <c r="V2601" s="1">
        <f t="shared" si="601"/>
        <v>0.55655306942413607</v>
      </c>
      <c r="W2601" s="7" t="str">
        <f t="shared" si="602"/>
        <v>Moderate Stress</v>
      </c>
      <c r="X2601" s="1">
        <v>13.55</v>
      </c>
      <c r="Y2601" s="1">
        <v>2.0299999999999998</v>
      </c>
      <c r="Z2601" s="1">
        <v>108</v>
      </c>
      <c r="AA2601" s="1">
        <v>14512</v>
      </c>
      <c r="AB2601" s="1">
        <v>905</v>
      </c>
      <c r="AC2601" s="1">
        <v>1.29</v>
      </c>
      <c r="AD2601" s="1">
        <v>100.72</v>
      </c>
      <c r="AE2601" s="1">
        <v>39</v>
      </c>
      <c r="AF2601" s="1">
        <v>1111.9100000000001</v>
      </c>
      <c r="AG2601" s="1">
        <v>498.25</v>
      </c>
      <c r="AH2601" s="1">
        <v>8733</v>
      </c>
      <c r="AI2601" s="1">
        <v>6.07</v>
      </c>
      <c r="AJ2601" s="1">
        <v>23</v>
      </c>
      <c r="AK2601" s="1">
        <v>76.260000000000005</v>
      </c>
      <c r="AL2601" s="1">
        <v>9972</v>
      </c>
      <c r="AM2601" s="1">
        <f t="shared" si="605"/>
        <v>4121.8472593121487</v>
      </c>
    </row>
    <row r="2602" spans="1:39" x14ac:dyDescent="0.3">
      <c r="A2602" s="2">
        <v>39126</v>
      </c>
      <c r="B2602" s="1" t="s">
        <v>26</v>
      </c>
      <c r="C2602" s="1">
        <v>2076.65</v>
      </c>
      <c r="D2602" s="1">
        <v>2054.7600000000002</v>
      </c>
      <c r="E2602" s="5">
        <f t="shared" si="592"/>
        <v>-1.0541015577974079E-2</v>
      </c>
      <c r="F2602" s="6">
        <f t="shared" si="593"/>
        <v>-21.889999999999873</v>
      </c>
      <c r="G2602" s="1">
        <v>2100.35</v>
      </c>
      <c r="H2602" s="1">
        <v>2007.8</v>
      </c>
      <c r="I2602" s="5">
        <f t="shared" si="594"/>
        <v>4.4566970842462597E-2</v>
      </c>
      <c r="J2602" s="5" t="str">
        <f t="shared" si="595"/>
        <v>Medium</v>
      </c>
      <c r="K2602" s="6">
        <f t="shared" si="596"/>
        <v>416</v>
      </c>
      <c r="L2602" s="5" t="str">
        <f t="shared" si="597"/>
        <v>Normal</v>
      </c>
      <c r="M2602" s="6">
        <f t="shared" si="604"/>
        <v>2735.3485714285716</v>
      </c>
      <c r="N2602" s="1">
        <v>153434536</v>
      </c>
      <c r="O2602" s="5">
        <f t="shared" si="603"/>
        <v>-0.23072660836228576</v>
      </c>
      <c r="P2602" s="1">
        <v>-0.11</v>
      </c>
      <c r="Q2602" s="1">
        <v>1.1100000000000001</v>
      </c>
      <c r="R2602" s="1">
        <f t="shared" si="598"/>
        <v>1.2240340242933854</v>
      </c>
      <c r="S2602" s="1">
        <f t="shared" si="599"/>
        <v>-0.56037974576467675</v>
      </c>
      <c r="T2602" s="1">
        <f t="shared" si="600"/>
        <v>-0.63417072579997125</v>
      </c>
      <c r="U2602" s="1">
        <f t="shared" si="600"/>
        <v>-1.3698031747152415</v>
      </c>
      <c r="V2602" s="1">
        <f t="shared" si="601"/>
        <v>-0.33507990549662603</v>
      </c>
      <c r="W2602" s="7" t="str">
        <f t="shared" si="602"/>
        <v>Low Stress</v>
      </c>
      <c r="X2602" s="1">
        <v>9.4499999999999993</v>
      </c>
      <c r="Y2602" s="1">
        <v>8.4499999999999993</v>
      </c>
      <c r="Z2602" s="1">
        <v>101</v>
      </c>
      <c r="AA2602" s="1">
        <v>20699</v>
      </c>
      <c r="AB2602" s="1">
        <v>1633</v>
      </c>
      <c r="AC2602" s="1">
        <v>1.32</v>
      </c>
      <c r="AD2602" s="1">
        <v>96.59</v>
      </c>
      <c r="AE2602" s="1">
        <v>56.17</v>
      </c>
      <c r="AF2602" s="1">
        <v>2057.65</v>
      </c>
      <c r="AG2602" s="1">
        <v>466.45</v>
      </c>
      <c r="AH2602" s="1">
        <v>2755</v>
      </c>
      <c r="AI2602" s="1">
        <v>0.12</v>
      </c>
      <c r="AJ2602" s="1">
        <v>4</v>
      </c>
      <c r="AK2602" s="1">
        <v>2.72</v>
      </c>
      <c r="AL2602" s="1">
        <v>7379</v>
      </c>
      <c r="AM2602" s="1">
        <f t="shared" si="605"/>
        <v>4149.5214250726585</v>
      </c>
    </row>
    <row r="2603" spans="1:39" x14ac:dyDescent="0.3">
      <c r="A2603" s="2">
        <v>39127</v>
      </c>
      <c r="B2603" s="1" t="s">
        <v>24</v>
      </c>
      <c r="C2603" s="1">
        <v>1794.53</v>
      </c>
      <c r="D2603" s="1">
        <v>1811.33</v>
      </c>
      <c r="E2603" s="5">
        <f t="shared" si="592"/>
        <v>9.3617827509152561E-3</v>
      </c>
      <c r="F2603" s="6">
        <f t="shared" si="593"/>
        <v>16.799999999999955</v>
      </c>
      <c r="G2603" s="1">
        <v>1821.02</v>
      </c>
      <c r="H2603" s="1">
        <v>1785.2</v>
      </c>
      <c r="I2603" s="5">
        <f t="shared" si="594"/>
        <v>1.9960658222487191E-2</v>
      </c>
      <c r="J2603" s="5" t="str">
        <f t="shared" si="595"/>
        <v>Low</v>
      </c>
      <c r="K2603" s="6">
        <f t="shared" si="596"/>
        <v>416</v>
      </c>
      <c r="L2603" s="5" t="str">
        <f t="shared" si="597"/>
        <v>Normal</v>
      </c>
      <c r="M2603" s="6">
        <f t="shared" si="604"/>
        <v>2667.2185714285711</v>
      </c>
      <c r="N2603" s="1">
        <v>127628012</v>
      </c>
      <c r="O2603" s="5">
        <f t="shared" si="603"/>
        <v>-0.11847125698378412</v>
      </c>
      <c r="P2603" s="1">
        <v>4.2</v>
      </c>
      <c r="Q2603" s="1">
        <v>6.83</v>
      </c>
      <c r="R2603" s="1">
        <f t="shared" si="598"/>
        <v>1.3142980519743708</v>
      </c>
      <c r="S2603" s="1">
        <f t="shared" si="599"/>
        <v>-0.41716471358572865</v>
      </c>
      <c r="T2603" s="1">
        <f t="shared" si="600"/>
        <v>0.37111541096272288</v>
      </c>
      <c r="U2603" s="1">
        <f t="shared" si="600"/>
        <v>0.59548607999869929</v>
      </c>
      <c r="V2603" s="1">
        <f t="shared" si="601"/>
        <v>0.46593370733751605</v>
      </c>
      <c r="W2603" s="7" t="str">
        <f t="shared" si="602"/>
        <v>Moderate Stress</v>
      </c>
      <c r="X2603" s="1">
        <v>9.8800000000000008</v>
      </c>
      <c r="Y2603" s="1">
        <v>6.74</v>
      </c>
      <c r="Z2603" s="1">
        <v>67</v>
      </c>
      <c r="AA2603" s="1">
        <v>6779</v>
      </c>
      <c r="AB2603" s="1">
        <v>2141</v>
      </c>
      <c r="AC2603" s="1">
        <v>0.84</v>
      </c>
      <c r="AD2603" s="1">
        <v>142.33000000000001</v>
      </c>
      <c r="AE2603" s="1">
        <v>103.93</v>
      </c>
      <c r="AF2603" s="1">
        <v>1519.66</v>
      </c>
      <c r="AG2603" s="1">
        <v>447.58</v>
      </c>
      <c r="AH2603" s="1">
        <v>5501</v>
      </c>
      <c r="AI2603" s="1">
        <v>6.61</v>
      </c>
      <c r="AJ2603" s="1">
        <v>25</v>
      </c>
      <c r="AK2603" s="1">
        <v>43.05</v>
      </c>
      <c r="AL2603" s="1">
        <v>314</v>
      </c>
      <c r="AM2603" s="1">
        <f t="shared" si="605"/>
        <v>4173.9385077970101</v>
      </c>
    </row>
    <row r="2604" spans="1:39" x14ac:dyDescent="0.3">
      <c r="A2604" s="2">
        <v>39128</v>
      </c>
      <c r="B2604" s="1" t="s">
        <v>24</v>
      </c>
      <c r="C2604" s="1">
        <v>4133.55</v>
      </c>
      <c r="D2604" s="1">
        <v>4101.22</v>
      </c>
      <c r="E2604" s="5">
        <f t="shared" si="592"/>
        <v>-7.821364202682906E-3</v>
      </c>
      <c r="F2604" s="6">
        <f t="shared" si="593"/>
        <v>-32.329999999999927</v>
      </c>
      <c r="G2604" s="1">
        <v>4143.97</v>
      </c>
      <c r="H2604" s="1">
        <v>4091.3</v>
      </c>
      <c r="I2604" s="5">
        <f t="shared" si="594"/>
        <v>1.2742074004185281E-2</v>
      </c>
      <c r="J2604" s="5" t="str">
        <f t="shared" si="595"/>
        <v>Low</v>
      </c>
      <c r="K2604" s="6">
        <f t="shared" si="596"/>
        <v>416</v>
      </c>
      <c r="L2604" s="5" t="str">
        <f t="shared" si="597"/>
        <v>Normal</v>
      </c>
      <c r="M2604" s="6">
        <f t="shared" si="604"/>
        <v>2871.4457142857145</v>
      </c>
      <c r="N2604" s="1">
        <v>793202645</v>
      </c>
      <c r="O2604" s="5">
        <f t="shared" si="603"/>
        <v>1.2642036514605293</v>
      </c>
      <c r="P2604" s="1">
        <v>-4.22</v>
      </c>
      <c r="Q2604" s="1">
        <v>9.84</v>
      </c>
      <c r="R2604" s="1">
        <f t="shared" si="598"/>
        <v>-1.0136964930047858</v>
      </c>
      <c r="S2604" s="1">
        <f t="shared" si="599"/>
        <v>1.3468476838116563</v>
      </c>
      <c r="T2604" s="1">
        <f t="shared" si="600"/>
        <v>-1.592807853896183</v>
      </c>
      <c r="U2604" s="1">
        <f t="shared" si="600"/>
        <v>1.6296680129862799</v>
      </c>
      <c r="V2604" s="1">
        <f t="shared" si="601"/>
        <v>9.2502837474241872E-2</v>
      </c>
      <c r="W2604" s="7" t="str">
        <f t="shared" si="602"/>
        <v>Moderate Stress</v>
      </c>
      <c r="X2604" s="1">
        <v>4.2</v>
      </c>
      <c r="Y2604" s="1">
        <v>3.66</v>
      </c>
      <c r="Z2604" s="1">
        <v>74</v>
      </c>
      <c r="AA2604" s="1">
        <v>10243</v>
      </c>
      <c r="AB2604" s="1">
        <v>4325</v>
      </c>
      <c r="AC2604" s="1">
        <v>1.18</v>
      </c>
      <c r="AD2604" s="1">
        <v>83.42</v>
      </c>
      <c r="AE2604" s="1">
        <v>37.29</v>
      </c>
      <c r="AF2604" s="1">
        <v>1470.63</v>
      </c>
      <c r="AG2604" s="1">
        <v>115</v>
      </c>
      <c r="AH2604" s="1">
        <v>3077</v>
      </c>
      <c r="AI2604" s="1">
        <v>7.31</v>
      </c>
      <c r="AJ2604" s="1">
        <v>27</v>
      </c>
      <c r="AK2604" s="1">
        <v>85.72</v>
      </c>
      <c r="AL2604" s="1">
        <v>14861</v>
      </c>
      <c r="AM2604" s="1">
        <f t="shared" si="605"/>
        <v>4180.1707608711195</v>
      </c>
    </row>
    <row r="2605" spans="1:39" x14ac:dyDescent="0.3">
      <c r="A2605" s="2">
        <v>39129</v>
      </c>
      <c r="B2605" s="1" t="s">
        <v>25</v>
      </c>
      <c r="C2605" s="1">
        <v>4637.01</v>
      </c>
      <c r="D2605" s="1">
        <v>4645.03</v>
      </c>
      <c r="E2605" s="5">
        <f t="shared" si="592"/>
        <v>1.7295628001663846E-3</v>
      </c>
      <c r="F2605" s="6">
        <f t="shared" si="593"/>
        <v>8.0199999999995271</v>
      </c>
      <c r="G2605" s="1">
        <v>4678.1000000000004</v>
      </c>
      <c r="H2605" s="1">
        <v>4613.3900000000003</v>
      </c>
      <c r="I2605" s="5">
        <f t="shared" si="594"/>
        <v>1.3955113316555287E-2</v>
      </c>
      <c r="J2605" s="5" t="str">
        <f t="shared" si="595"/>
        <v>Low</v>
      </c>
      <c r="K2605" s="6">
        <f t="shared" si="596"/>
        <v>416</v>
      </c>
      <c r="L2605" s="5" t="str">
        <f t="shared" si="597"/>
        <v>Normal</v>
      </c>
      <c r="M2605" s="6">
        <f t="shared" si="604"/>
        <v>3016.4657142857141</v>
      </c>
      <c r="N2605" s="1">
        <v>930826970</v>
      </c>
      <c r="O2605" s="5">
        <f t="shared" si="603"/>
        <v>0.13259712963459641</v>
      </c>
      <c r="P2605" s="1">
        <v>-3.51</v>
      </c>
      <c r="Q2605" s="1">
        <v>9.06</v>
      </c>
      <c r="R2605" s="1">
        <f t="shared" si="598"/>
        <v>-1.4950680206610067</v>
      </c>
      <c r="S2605" s="1">
        <f t="shared" si="599"/>
        <v>-9.6852437804512234E-2</v>
      </c>
      <c r="T2605" s="1">
        <f t="shared" si="600"/>
        <v>-1.4272038731301708</v>
      </c>
      <c r="U2605" s="1">
        <f t="shared" si="600"/>
        <v>1.3616740237071063</v>
      </c>
      <c r="V2605" s="1">
        <f t="shared" si="601"/>
        <v>-0.41436257697214585</v>
      </c>
      <c r="W2605" s="7" t="str">
        <f t="shared" si="602"/>
        <v>Low Stress</v>
      </c>
      <c r="X2605" s="1">
        <v>13.15</v>
      </c>
      <c r="Y2605" s="1">
        <v>5.4</v>
      </c>
      <c r="Z2605" s="1">
        <v>50</v>
      </c>
      <c r="AA2605" s="1">
        <v>29797</v>
      </c>
      <c r="AB2605" s="1">
        <v>3924</v>
      </c>
      <c r="AC2605" s="1">
        <v>0.97</v>
      </c>
      <c r="AD2605" s="1">
        <v>125.95</v>
      </c>
      <c r="AE2605" s="1">
        <v>31.9</v>
      </c>
      <c r="AF2605" s="1">
        <v>860.84</v>
      </c>
      <c r="AG2605" s="1">
        <v>212.1</v>
      </c>
      <c r="AH2605" s="1">
        <v>900</v>
      </c>
      <c r="AI2605" s="1">
        <v>4.97</v>
      </c>
      <c r="AJ2605" s="1">
        <v>34</v>
      </c>
      <c r="AK2605" s="1">
        <v>49.04</v>
      </c>
      <c r="AL2605" s="1">
        <v>2041</v>
      </c>
      <c r="AM2605" s="1">
        <f t="shared" si="605"/>
        <v>4123.8896340104229</v>
      </c>
    </row>
    <row r="2606" spans="1:39" x14ac:dyDescent="0.3">
      <c r="A2606" s="2">
        <v>39130</v>
      </c>
      <c r="B2606" s="1" t="s">
        <v>24</v>
      </c>
      <c r="C2606" s="1">
        <v>2480.9299999999998</v>
      </c>
      <c r="D2606" s="1">
        <v>2521.33</v>
      </c>
      <c r="E2606" s="5">
        <f t="shared" si="592"/>
        <v>1.6284215999645333E-2</v>
      </c>
      <c r="F2606" s="6">
        <f t="shared" si="593"/>
        <v>40.400000000000091</v>
      </c>
      <c r="G2606" s="1">
        <v>2566.89</v>
      </c>
      <c r="H2606" s="1">
        <v>2456.35</v>
      </c>
      <c r="I2606" s="5">
        <f t="shared" si="594"/>
        <v>4.4555872193088868E-2</v>
      </c>
      <c r="J2606" s="5" t="str">
        <f t="shared" si="595"/>
        <v>Medium</v>
      </c>
      <c r="K2606" s="6">
        <f t="shared" si="596"/>
        <v>416</v>
      </c>
      <c r="L2606" s="5" t="str">
        <f t="shared" si="597"/>
        <v>Normal</v>
      </c>
      <c r="M2606" s="6">
        <f t="shared" si="604"/>
        <v>2812.1128571428571</v>
      </c>
      <c r="N2606" s="1">
        <v>528547574</v>
      </c>
      <c r="O2606" s="5">
        <f t="shared" si="603"/>
        <v>-0.45719833886971667</v>
      </c>
      <c r="P2606" s="1">
        <v>5.53</v>
      </c>
      <c r="Q2606" s="1">
        <v>8.7200000000000006</v>
      </c>
      <c r="R2606" s="1">
        <f t="shared" si="598"/>
        <v>-8.8006824196342245E-2</v>
      </c>
      <c r="S2606" s="1">
        <f t="shared" si="599"/>
        <v>-0.84931168329772655</v>
      </c>
      <c r="T2606" s="1">
        <f t="shared" si="600"/>
        <v>0.68133131859483032</v>
      </c>
      <c r="U2606" s="1">
        <f t="shared" si="600"/>
        <v>1.2448561309443897</v>
      </c>
      <c r="V2606" s="1">
        <f t="shared" si="601"/>
        <v>0.24721723551128783</v>
      </c>
      <c r="W2606" s="7" t="str">
        <f t="shared" si="602"/>
        <v>Moderate Stress</v>
      </c>
      <c r="X2606" s="1">
        <v>14.1</v>
      </c>
      <c r="Y2606" s="1">
        <v>9.67</v>
      </c>
      <c r="Z2606" s="1">
        <v>90</v>
      </c>
      <c r="AA2606" s="1">
        <v>29947</v>
      </c>
      <c r="AB2606" s="1">
        <v>3556</v>
      </c>
      <c r="AC2606" s="1">
        <v>1.36</v>
      </c>
      <c r="AD2606" s="1">
        <v>81.37</v>
      </c>
      <c r="AE2606" s="1">
        <v>79.489999999999995</v>
      </c>
      <c r="AF2606" s="1">
        <v>2434.48</v>
      </c>
      <c r="AG2606" s="1">
        <v>249.9</v>
      </c>
      <c r="AH2606" s="1">
        <v>2612</v>
      </c>
      <c r="AI2606" s="1">
        <v>0.04</v>
      </c>
      <c r="AJ2606" s="1">
        <v>18</v>
      </c>
      <c r="AK2606" s="1">
        <v>69.040000000000006</v>
      </c>
      <c r="AL2606" s="1">
        <v>4885</v>
      </c>
      <c r="AM2606" s="1">
        <f t="shared" si="605"/>
        <v>4115.4832264170027</v>
      </c>
    </row>
    <row r="2607" spans="1:39" x14ac:dyDescent="0.3">
      <c r="A2607" s="2">
        <v>39131</v>
      </c>
      <c r="B2607" s="1" t="s">
        <v>25</v>
      </c>
      <c r="C2607" s="1">
        <v>4005.12</v>
      </c>
      <c r="D2607" s="1">
        <v>3987.14</v>
      </c>
      <c r="E2607" s="5">
        <f t="shared" si="592"/>
        <v>-4.489253755193357E-3</v>
      </c>
      <c r="F2607" s="6">
        <f t="shared" si="593"/>
        <v>-17.980000000000018</v>
      </c>
      <c r="G2607" s="1">
        <v>4025.31</v>
      </c>
      <c r="H2607" s="1">
        <v>3986.22</v>
      </c>
      <c r="I2607" s="5">
        <f t="shared" si="594"/>
        <v>9.7600071907958177E-3</v>
      </c>
      <c r="J2607" s="5" t="str">
        <f t="shared" si="595"/>
        <v>Low</v>
      </c>
      <c r="K2607" s="6">
        <f t="shared" si="596"/>
        <v>416</v>
      </c>
      <c r="L2607" s="5" t="str">
        <f t="shared" si="597"/>
        <v>Normal</v>
      </c>
      <c r="M2607" s="6">
        <f t="shared" si="604"/>
        <v>3113.1214285714282</v>
      </c>
      <c r="N2607" s="1">
        <v>503095170</v>
      </c>
      <c r="O2607" s="5">
        <f t="shared" si="603"/>
        <v>0.58136380402406662</v>
      </c>
      <c r="P2607" s="1">
        <v>0.52</v>
      </c>
      <c r="Q2607" s="1">
        <v>3.02</v>
      </c>
      <c r="R2607" s="1">
        <f t="shared" si="598"/>
        <v>1.0185904315101115E-3</v>
      </c>
      <c r="S2607" s="1">
        <f t="shared" si="599"/>
        <v>0.47568270572572391</v>
      </c>
      <c r="T2607" s="1">
        <f t="shared" si="600"/>
        <v>-0.48722634850055196</v>
      </c>
      <c r="U2607" s="1">
        <f t="shared" si="600"/>
        <v>-0.71356148301880329</v>
      </c>
      <c r="V2607" s="1">
        <f t="shared" si="601"/>
        <v>-0.18102163384053033</v>
      </c>
      <c r="W2607" s="7" t="str">
        <f t="shared" si="602"/>
        <v>Low Stress</v>
      </c>
      <c r="X2607" s="1">
        <v>12.07</v>
      </c>
      <c r="Y2607" s="1">
        <v>2.56</v>
      </c>
      <c r="Z2607" s="1">
        <v>67</v>
      </c>
      <c r="AA2607" s="1">
        <v>26378</v>
      </c>
      <c r="AB2607" s="1">
        <v>3764</v>
      </c>
      <c r="AC2607" s="1">
        <v>0.83</v>
      </c>
      <c r="AD2607" s="1">
        <v>93.57</v>
      </c>
      <c r="AE2607" s="1">
        <v>30.87</v>
      </c>
      <c r="AF2607" s="1">
        <v>1948.81</v>
      </c>
      <c r="AG2607" s="1">
        <v>379.93</v>
      </c>
      <c r="AH2607" s="1">
        <v>1092</v>
      </c>
      <c r="AI2607" s="1">
        <v>6.67</v>
      </c>
      <c r="AJ2607" s="1">
        <v>30</v>
      </c>
      <c r="AK2607" s="1">
        <v>75.62</v>
      </c>
      <c r="AL2607" s="1">
        <v>5752</v>
      </c>
      <c r="AM2607" s="1">
        <f t="shared" si="605"/>
        <v>4153.1685121282599</v>
      </c>
    </row>
    <row r="2608" spans="1:39" x14ac:dyDescent="0.3">
      <c r="A2608" s="2">
        <v>39132</v>
      </c>
      <c r="B2608" s="1" t="s">
        <v>25</v>
      </c>
      <c r="C2608" s="1">
        <v>4587.9799999999996</v>
      </c>
      <c r="D2608" s="1">
        <v>4605.01</v>
      </c>
      <c r="E2608" s="5">
        <f t="shared" si="592"/>
        <v>3.7118731990986569E-3</v>
      </c>
      <c r="F2608" s="6">
        <f t="shared" si="593"/>
        <v>17.030000000000655</v>
      </c>
      <c r="G2608" s="1">
        <v>4615.3999999999996</v>
      </c>
      <c r="H2608" s="1">
        <v>4580.58</v>
      </c>
      <c r="I2608" s="5">
        <f t="shared" si="594"/>
        <v>7.5893966407873858E-3</v>
      </c>
      <c r="J2608" s="5" t="str">
        <f t="shared" si="595"/>
        <v>Low</v>
      </c>
      <c r="K2608" s="6">
        <f t="shared" si="596"/>
        <v>416</v>
      </c>
      <c r="L2608" s="5" t="str">
        <f t="shared" si="597"/>
        <v>Normal</v>
      </c>
      <c r="M2608" s="6">
        <f t="shared" si="604"/>
        <v>3389.4028571428571</v>
      </c>
      <c r="N2608" s="1">
        <v>657652576</v>
      </c>
      <c r="O2608" s="5">
        <f t="shared" si="603"/>
        <v>0.15496571477299528</v>
      </c>
      <c r="P2608" s="1">
        <v>5.07</v>
      </c>
      <c r="Q2608" s="1">
        <v>7.51</v>
      </c>
      <c r="R2608" s="1">
        <f t="shared" si="598"/>
        <v>-0.53958013466162114</v>
      </c>
      <c r="S2608" s="1">
        <f t="shared" si="599"/>
        <v>-6.8314665653305448E-2</v>
      </c>
      <c r="T2608" s="1">
        <f t="shared" si="600"/>
        <v>0.57403859866192097</v>
      </c>
      <c r="U2608" s="1">
        <f t="shared" si="600"/>
        <v>0.8291218655241327</v>
      </c>
      <c r="V2608" s="1">
        <f t="shared" si="601"/>
        <v>0.19881641596778177</v>
      </c>
      <c r="W2608" s="7" t="str">
        <f t="shared" si="602"/>
        <v>Moderate Stress</v>
      </c>
      <c r="X2608" s="1">
        <v>14.23</v>
      </c>
      <c r="Y2608" s="1">
        <v>5.25</v>
      </c>
      <c r="Z2608" s="1">
        <v>50</v>
      </c>
      <c r="AA2608" s="1">
        <v>3132</v>
      </c>
      <c r="AB2608" s="1">
        <v>3196</v>
      </c>
      <c r="AC2608" s="1">
        <v>0.9</v>
      </c>
      <c r="AD2608" s="1">
        <v>100.26</v>
      </c>
      <c r="AE2608" s="1">
        <v>71.08</v>
      </c>
      <c r="AF2608" s="1">
        <v>1804.19</v>
      </c>
      <c r="AG2608" s="1">
        <v>359.46</v>
      </c>
      <c r="AH2608" s="1">
        <v>6356</v>
      </c>
      <c r="AI2608" s="1">
        <v>8.1999999999999993</v>
      </c>
      <c r="AJ2608" s="1">
        <v>18</v>
      </c>
      <c r="AK2608" s="1">
        <v>12.16</v>
      </c>
      <c r="AL2608" s="1">
        <v>4933</v>
      </c>
      <c r="AM2608" s="1">
        <f t="shared" si="605"/>
        <v>4150.0478957706118</v>
      </c>
    </row>
    <row r="2609" spans="1:39" x14ac:dyDescent="0.3">
      <c r="A2609" s="2">
        <v>39133</v>
      </c>
      <c r="B2609" s="1" t="s">
        <v>24</v>
      </c>
      <c r="C2609" s="1">
        <v>4384.5</v>
      </c>
      <c r="D2609" s="1">
        <v>4353.29</v>
      </c>
      <c r="E2609" s="5">
        <f t="shared" si="592"/>
        <v>-7.118257498004342E-3</v>
      </c>
      <c r="F2609" s="6">
        <f t="shared" si="593"/>
        <v>-31.210000000000036</v>
      </c>
      <c r="G2609" s="1">
        <v>4416.9399999999996</v>
      </c>
      <c r="H2609" s="1">
        <v>4334.38</v>
      </c>
      <c r="I2609" s="5">
        <f t="shared" si="594"/>
        <v>1.8829969209715931E-2</v>
      </c>
      <c r="J2609" s="5" t="str">
        <f t="shared" si="595"/>
        <v>Low</v>
      </c>
      <c r="K2609" s="6">
        <f t="shared" si="596"/>
        <v>416</v>
      </c>
      <c r="L2609" s="5" t="str">
        <f t="shared" si="597"/>
        <v>Normal</v>
      </c>
      <c r="M2609" s="6">
        <f t="shared" si="604"/>
        <v>3717.7642857142855</v>
      </c>
      <c r="N2609" s="1">
        <v>408121482</v>
      </c>
      <c r="O2609" s="5">
        <f t="shared" si="603"/>
        <v>-5.4662204859490041E-2</v>
      </c>
      <c r="P2609" s="1">
        <v>7.48</v>
      </c>
      <c r="Q2609" s="1">
        <v>8.51</v>
      </c>
      <c r="R2609" s="1">
        <f t="shared" si="598"/>
        <v>0.33321007823503096</v>
      </c>
      <c r="S2609" s="1">
        <f t="shared" si="599"/>
        <v>-0.33575732105549522</v>
      </c>
      <c r="T2609" s="1">
        <f t="shared" si="600"/>
        <v>1.1361591530930331</v>
      </c>
      <c r="U2609" s="1">
        <f t="shared" si="600"/>
        <v>1.1727039030615349</v>
      </c>
      <c r="V2609" s="1">
        <f t="shared" si="601"/>
        <v>0.57657895333352593</v>
      </c>
      <c r="W2609" s="7" t="str">
        <f t="shared" si="602"/>
        <v>Moderate Stress</v>
      </c>
      <c r="X2609" s="1">
        <v>5.93</v>
      </c>
      <c r="Y2609" s="1">
        <v>6.43</v>
      </c>
      <c r="Z2609" s="1">
        <v>88</v>
      </c>
      <c r="AA2609" s="1">
        <v>24787</v>
      </c>
      <c r="AB2609" s="1">
        <v>4759</v>
      </c>
      <c r="AC2609" s="1">
        <v>0.87</v>
      </c>
      <c r="AD2609" s="1">
        <v>142.05000000000001</v>
      </c>
      <c r="AE2609" s="1">
        <v>61.95</v>
      </c>
      <c r="AF2609" s="1">
        <v>1226.98</v>
      </c>
      <c r="AG2609" s="1">
        <v>168.68</v>
      </c>
      <c r="AH2609" s="1">
        <v>7584</v>
      </c>
      <c r="AI2609" s="1">
        <v>5.86</v>
      </c>
      <c r="AJ2609" s="1">
        <v>42</v>
      </c>
      <c r="AK2609" s="1">
        <v>15.66</v>
      </c>
      <c r="AL2609" s="1">
        <v>7313</v>
      </c>
      <c r="AM2609" s="1">
        <f t="shared" si="605"/>
        <v>4152.6141978095438</v>
      </c>
    </row>
    <row r="2610" spans="1:39" x14ac:dyDescent="0.3">
      <c r="A2610" s="2">
        <v>39134</v>
      </c>
      <c r="B2610" s="1" t="s">
        <v>25</v>
      </c>
      <c r="C2610" s="1">
        <v>1731.25</v>
      </c>
      <c r="D2610" s="1">
        <v>1743.73</v>
      </c>
      <c r="E2610" s="5">
        <f t="shared" si="592"/>
        <v>7.2086642599278085E-3</v>
      </c>
      <c r="F2610" s="6">
        <f t="shared" si="593"/>
        <v>12.480000000000018</v>
      </c>
      <c r="G2610" s="1">
        <v>1787.29</v>
      </c>
      <c r="H2610" s="1">
        <v>1697.06</v>
      </c>
      <c r="I2610" s="5">
        <f t="shared" si="594"/>
        <v>5.2118411552346582E-2</v>
      </c>
      <c r="J2610" s="5" t="str">
        <f t="shared" si="595"/>
        <v>High</v>
      </c>
      <c r="K2610" s="6">
        <f t="shared" si="596"/>
        <v>416</v>
      </c>
      <c r="L2610" s="5" t="str">
        <f t="shared" si="597"/>
        <v>⚠️ High Risk</v>
      </c>
      <c r="M2610" s="6">
        <f t="shared" si="604"/>
        <v>3708.1071428571427</v>
      </c>
      <c r="N2610" s="1">
        <v>191552237</v>
      </c>
      <c r="O2610" s="5">
        <f t="shared" si="603"/>
        <v>-0.59944547686921845</v>
      </c>
      <c r="P2610" s="1">
        <v>7.79</v>
      </c>
      <c r="Q2610" s="1">
        <v>6.78</v>
      </c>
      <c r="R2610" s="1">
        <f t="shared" si="598"/>
        <v>1.0907089310650404</v>
      </c>
      <c r="S2610" s="1">
        <f t="shared" si="599"/>
        <v>-1.0307901446431642</v>
      </c>
      <c r="T2610" s="1">
        <f t="shared" si="600"/>
        <v>1.2084651165260805</v>
      </c>
      <c r="U2610" s="1">
        <f t="shared" si="600"/>
        <v>0.57830697812182918</v>
      </c>
      <c r="V2610" s="1">
        <f t="shared" si="601"/>
        <v>0.46167272026744643</v>
      </c>
      <c r="W2610" s="7" t="str">
        <f t="shared" si="602"/>
        <v>Moderate Stress</v>
      </c>
      <c r="X2610" s="1">
        <v>13.19</v>
      </c>
      <c r="Y2610" s="1">
        <v>1.81</v>
      </c>
      <c r="Z2610" s="1">
        <v>80</v>
      </c>
      <c r="AA2610" s="1">
        <v>27608</v>
      </c>
      <c r="AB2610" s="1">
        <v>1453</v>
      </c>
      <c r="AC2610" s="1">
        <v>0.85</v>
      </c>
      <c r="AD2610" s="1">
        <v>89.64</v>
      </c>
      <c r="AE2610" s="1">
        <v>70.89</v>
      </c>
      <c r="AF2610" s="1">
        <v>1919.36</v>
      </c>
      <c r="AG2610" s="1">
        <v>394.73</v>
      </c>
      <c r="AH2610" s="1">
        <v>9216</v>
      </c>
      <c r="AI2610" s="1">
        <v>7.09</v>
      </c>
      <c r="AJ2610" s="1">
        <v>43</v>
      </c>
      <c r="AK2610" s="1">
        <v>72.48</v>
      </c>
      <c r="AL2610" s="1">
        <v>11420</v>
      </c>
      <c r="AM2610" s="1">
        <f t="shared" si="605"/>
        <v>4157.8336405380087</v>
      </c>
    </row>
    <row r="2611" spans="1:39" x14ac:dyDescent="0.3">
      <c r="A2611" s="2">
        <v>39135</v>
      </c>
      <c r="B2611" s="1" t="s">
        <v>26</v>
      </c>
      <c r="C2611" s="1">
        <v>4825.17</v>
      </c>
      <c r="D2611" s="1">
        <v>4808.82</v>
      </c>
      <c r="E2611" s="5">
        <f t="shared" si="592"/>
        <v>-3.3884816493512898E-3</v>
      </c>
      <c r="F2611" s="6">
        <f t="shared" si="593"/>
        <v>-16.350000000000364</v>
      </c>
      <c r="G2611" s="1">
        <v>4862.59</v>
      </c>
      <c r="H2611" s="1">
        <v>4797.3999999999996</v>
      </c>
      <c r="I2611" s="5">
        <f t="shared" si="594"/>
        <v>1.3510404814752746E-2</v>
      </c>
      <c r="J2611" s="5" t="str">
        <f t="shared" si="595"/>
        <v>Low</v>
      </c>
      <c r="K2611" s="6">
        <f t="shared" si="596"/>
        <v>416</v>
      </c>
      <c r="L2611" s="5" t="str">
        <f t="shared" si="597"/>
        <v>Normal</v>
      </c>
      <c r="M2611" s="6">
        <f t="shared" si="604"/>
        <v>3809.1928571428571</v>
      </c>
      <c r="N2611" s="1">
        <v>841847689</v>
      </c>
      <c r="O2611" s="5">
        <f t="shared" si="603"/>
        <v>1.7577778669862878</v>
      </c>
      <c r="P2611" s="1">
        <v>-2.42</v>
      </c>
      <c r="Q2611" s="1">
        <v>2.5099999999999998</v>
      </c>
      <c r="R2611" s="1">
        <f t="shared" si="598"/>
        <v>-1.1838432976716504</v>
      </c>
      <c r="S2611" s="1">
        <f t="shared" si="599"/>
        <v>1.9765481505705014</v>
      </c>
      <c r="T2611" s="1">
        <f t="shared" si="600"/>
        <v>-1.1729667758978422</v>
      </c>
      <c r="U2611" s="1">
        <f t="shared" si="600"/>
        <v>-0.88878832216287851</v>
      </c>
      <c r="V2611" s="1">
        <f t="shared" si="601"/>
        <v>-0.31726256129046743</v>
      </c>
      <c r="W2611" s="7" t="str">
        <f t="shared" si="602"/>
        <v>Low Stress</v>
      </c>
      <c r="X2611" s="1">
        <v>8.36</v>
      </c>
      <c r="Y2611" s="1">
        <v>0.91</v>
      </c>
      <c r="Z2611" s="1">
        <v>87</v>
      </c>
      <c r="AA2611" s="1">
        <v>1768</v>
      </c>
      <c r="AB2611" s="1">
        <v>248</v>
      </c>
      <c r="AC2611" s="1">
        <v>1.22</v>
      </c>
      <c r="AD2611" s="1">
        <v>145.65</v>
      </c>
      <c r="AE2611" s="1">
        <v>83.41</v>
      </c>
      <c r="AF2611" s="1">
        <v>2407.52</v>
      </c>
      <c r="AG2611" s="1">
        <v>162.25</v>
      </c>
      <c r="AH2611" s="1">
        <v>2125</v>
      </c>
      <c r="AI2611" s="1">
        <v>0.9</v>
      </c>
      <c r="AJ2611" s="1">
        <v>18</v>
      </c>
      <c r="AK2611" s="1">
        <v>5.55</v>
      </c>
      <c r="AL2611" s="1">
        <v>13160</v>
      </c>
      <c r="AM2611" s="1">
        <f t="shared" si="605"/>
        <v>4165.370096670953</v>
      </c>
    </row>
    <row r="2612" spans="1:39" x14ac:dyDescent="0.3">
      <c r="A2612" s="2">
        <v>39136</v>
      </c>
      <c r="B2612" s="1" t="s">
        <v>24</v>
      </c>
      <c r="C2612" s="1">
        <v>2506.71</v>
      </c>
      <c r="D2612" s="1">
        <v>2477.83</v>
      </c>
      <c r="E2612" s="5">
        <f t="shared" si="592"/>
        <v>-1.1521077428182801E-2</v>
      </c>
      <c r="F2612" s="6">
        <f t="shared" si="593"/>
        <v>-28.880000000000109</v>
      </c>
      <c r="G2612" s="1">
        <v>2550.15</v>
      </c>
      <c r="H2612" s="1">
        <v>2456.6799999999998</v>
      </c>
      <c r="I2612" s="5">
        <f t="shared" si="594"/>
        <v>3.7287919224800736E-2</v>
      </c>
      <c r="J2612" s="5" t="str">
        <f t="shared" si="595"/>
        <v>Medium</v>
      </c>
      <c r="K2612" s="6">
        <f t="shared" si="596"/>
        <v>416</v>
      </c>
      <c r="L2612" s="5" t="str">
        <f t="shared" si="597"/>
        <v>Normal</v>
      </c>
      <c r="M2612" s="6">
        <f t="shared" si="604"/>
        <v>3499.5928571428572</v>
      </c>
      <c r="N2612" s="1">
        <v>657348390</v>
      </c>
      <c r="O2612" s="5">
        <f t="shared" si="603"/>
        <v>-0.48473222121019294</v>
      </c>
      <c r="P2612" s="1">
        <v>2.29</v>
      </c>
      <c r="Q2612" s="1">
        <v>9.5399999999999991</v>
      </c>
      <c r="R2612" s="1">
        <f t="shared" si="598"/>
        <v>-0.5385161768219614</v>
      </c>
      <c r="S2612" s="1">
        <f t="shared" si="599"/>
        <v>-0.88443932573952699</v>
      </c>
      <c r="T2612" s="1">
        <f t="shared" si="600"/>
        <v>-7.4382621802183371E-2</v>
      </c>
      <c r="U2612" s="1">
        <f t="shared" si="600"/>
        <v>1.5265934017250591</v>
      </c>
      <c r="V2612" s="1">
        <f t="shared" si="601"/>
        <v>7.3138193403468055E-3</v>
      </c>
      <c r="W2612" s="7" t="str">
        <f t="shared" si="602"/>
        <v>Moderate Stress</v>
      </c>
      <c r="X2612" s="1">
        <v>4.13</v>
      </c>
      <c r="Y2612" s="1">
        <v>0.63</v>
      </c>
      <c r="Z2612" s="1">
        <v>57</v>
      </c>
      <c r="AA2612" s="1">
        <v>2273</v>
      </c>
      <c r="AB2612" s="1">
        <v>1883</v>
      </c>
      <c r="AC2612" s="1">
        <v>1.41</v>
      </c>
      <c r="AD2612" s="1">
        <v>137.08000000000001</v>
      </c>
      <c r="AE2612" s="1">
        <v>44.09</v>
      </c>
      <c r="AF2612" s="1">
        <v>1077.5899999999999</v>
      </c>
      <c r="AG2612" s="1">
        <v>282.57</v>
      </c>
      <c r="AH2612" s="1">
        <v>1874</v>
      </c>
      <c r="AI2612" s="1">
        <v>7.15</v>
      </c>
      <c r="AJ2612" s="1">
        <v>19</v>
      </c>
      <c r="AK2612" s="1">
        <v>34.26</v>
      </c>
      <c r="AL2612" s="1">
        <v>9801</v>
      </c>
      <c r="AM2612" s="1">
        <f t="shared" si="605"/>
        <v>4185.5941253330147</v>
      </c>
    </row>
    <row r="2613" spans="1:39" x14ac:dyDescent="0.3">
      <c r="A2613" s="2">
        <v>39137</v>
      </c>
      <c r="B2613" s="1" t="s">
        <v>26</v>
      </c>
      <c r="C2613" s="1">
        <v>2356.96</v>
      </c>
      <c r="D2613" s="1">
        <v>2338.2800000000002</v>
      </c>
      <c r="E2613" s="5">
        <f t="shared" si="592"/>
        <v>-7.9254633086687249E-3</v>
      </c>
      <c r="F2613" s="6">
        <f t="shared" si="593"/>
        <v>-18.679999999999836</v>
      </c>
      <c r="G2613" s="1">
        <v>2383.79</v>
      </c>
      <c r="H2613" s="1">
        <v>2310.41</v>
      </c>
      <c r="I2613" s="5">
        <f t="shared" si="594"/>
        <v>3.1133324282126174E-2</v>
      </c>
      <c r="J2613" s="5" t="str">
        <f t="shared" si="595"/>
        <v>Medium</v>
      </c>
      <c r="K2613" s="6">
        <f t="shared" si="596"/>
        <v>416</v>
      </c>
      <c r="L2613" s="5" t="str">
        <f t="shared" si="597"/>
        <v>Normal</v>
      </c>
      <c r="M2613" s="6">
        <f t="shared" si="604"/>
        <v>3473.4428571428571</v>
      </c>
      <c r="N2613" s="1">
        <v>783895862</v>
      </c>
      <c r="O2613" s="5">
        <f>(D2613-D2612)/D2612</f>
        <v>-5.6319440801023371E-2</v>
      </c>
      <c r="P2613" s="1">
        <v>6.01</v>
      </c>
      <c r="Q2613" s="1">
        <v>4.51</v>
      </c>
      <c r="R2613" s="1">
        <f t="shared" si="598"/>
        <v>-0.98114396022923944</v>
      </c>
      <c r="S2613" s="1">
        <f t="shared" si="599"/>
        <v>-0.33787161757481698</v>
      </c>
      <c r="T2613" s="1">
        <f t="shared" si="600"/>
        <v>0.79328893939438783</v>
      </c>
      <c r="U2613" s="1">
        <f t="shared" si="600"/>
        <v>-0.20162424708807405</v>
      </c>
      <c r="V2613" s="1">
        <f t="shared" si="601"/>
        <v>-0.18183772137443566</v>
      </c>
      <c r="W2613" s="7" t="str">
        <f t="shared" si="602"/>
        <v>Low Stress</v>
      </c>
      <c r="X2613" s="1">
        <v>10.69</v>
      </c>
      <c r="Y2613" s="1">
        <v>3.58</v>
      </c>
      <c r="Z2613" s="1">
        <v>83</v>
      </c>
      <c r="AA2613" s="1">
        <v>11781</v>
      </c>
      <c r="AB2613" s="1">
        <v>2375</v>
      </c>
      <c r="AC2613" s="1">
        <v>1.1599999999999999</v>
      </c>
      <c r="AD2613" s="1">
        <v>127.53</v>
      </c>
      <c r="AE2613" s="1">
        <v>77.52</v>
      </c>
      <c r="AF2613" s="1">
        <v>2472.4699999999998</v>
      </c>
      <c r="AG2613" s="1">
        <v>331.5</v>
      </c>
      <c r="AH2613" s="1">
        <v>4877</v>
      </c>
      <c r="AI2613" s="1">
        <v>6.14</v>
      </c>
      <c r="AJ2613" s="1">
        <v>41</v>
      </c>
      <c r="AK2613" s="1">
        <v>91.82</v>
      </c>
      <c r="AL2613" s="1">
        <v>13975</v>
      </c>
      <c r="AM2613" s="1">
        <f t="shared" si="605"/>
        <v>4180.91894174341</v>
      </c>
    </row>
    <row r="2614" spans="1:39" x14ac:dyDescent="0.3">
      <c r="A2614" s="2">
        <v>39138</v>
      </c>
      <c r="B2614" s="1" t="s">
        <v>24</v>
      </c>
      <c r="C2614" s="1">
        <v>1249.73</v>
      </c>
      <c r="D2614" s="1">
        <v>1217.6099999999999</v>
      </c>
      <c r="E2614" s="5">
        <f t="shared" si="592"/>
        <v>-2.5701551535131682E-2</v>
      </c>
      <c r="F2614" s="6">
        <f t="shared" si="593"/>
        <v>-32.120000000000118</v>
      </c>
      <c r="G2614" s="1">
        <v>1287.32</v>
      </c>
      <c r="H2614" s="1">
        <v>1173.18</v>
      </c>
      <c r="I2614" s="5">
        <f t="shared" si="594"/>
        <v>9.1331727653172975E-2</v>
      </c>
      <c r="J2614" s="5" t="str">
        <f t="shared" si="595"/>
        <v>High</v>
      </c>
      <c r="K2614" s="6">
        <f t="shared" si="596"/>
        <v>416</v>
      </c>
      <c r="L2614" s="5" t="str">
        <f t="shared" si="597"/>
        <v>⚠️ High Risk</v>
      </c>
      <c r="M2614" s="6">
        <f t="shared" si="604"/>
        <v>3077.7957142857144</v>
      </c>
      <c r="N2614" s="1">
        <v>998071867</v>
      </c>
      <c r="O2614" s="5">
        <f t="shared" ref="O2614:O2677" si="606">(D2614-D2613)/D2613</f>
        <v>-0.47927108815026437</v>
      </c>
      <c r="P2614" s="1">
        <v>6.61</v>
      </c>
      <c r="Q2614" s="1">
        <v>1.3</v>
      </c>
      <c r="R2614" s="1">
        <f t="shared" si="598"/>
        <v>-1.7302719266273046</v>
      </c>
      <c r="S2614" s="1">
        <f t="shared" si="599"/>
        <v>-0.8774720289709832</v>
      </c>
      <c r="T2614" s="1">
        <f t="shared" si="600"/>
        <v>0.93323596539383491</v>
      </c>
      <c r="U2614" s="1">
        <f t="shared" si="600"/>
        <v>-1.3045225875831352</v>
      </c>
      <c r="V2614" s="1">
        <f t="shared" si="601"/>
        <v>-0.74475764444689707</v>
      </c>
      <c r="W2614" s="7" t="str">
        <f t="shared" si="602"/>
        <v>Low Stress</v>
      </c>
      <c r="X2614" s="1">
        <v>10.89</v>
      </c>
      <c r="Y2614" s="1">
        <v>1.2</v>
      </c>
      <c r="Z2614" s="1">
        <v>76</v>
      </c>
      <c r="AA2614" s="1">
        <v>7520</v>
      </c>
      <c r="AB2614" s="1">
        <v>714</v>
      </c>
      <c r="AC2614" s="1">
        <v>0.95</v>
      </c>
      <c r="AD2614" s="1">
        <v>108.82</v>
      </c>
      <c r="AE2614" s="1">
        <v>67</v>
      </c>
      <c r="AF2614" s="1">
        <v>1526.63</v>
      </c>
      <c r="AG2614" s="1">
        <v>448.27</v>
      </c>
      <c r="AH2614" s="1">
        <v>3356</v>
      </c>
      <c r="AI2614" s="1">
        <v>3.31</v>
      </c>
      <c r="AJ2614" s="1">
        <v>16</v>
      </c>
      <c r="AK2614" s="1">
        <v>57.48</v>
      </c>
      <c r="AL2614" s="1">
        <v>1538</v>
      </c>
      <c r="AM2614" s="1">
        <f t="shared" si="605"/>
        <v>4130.1840821930364</v>
      </c>
    </row>
    <row r="2615" spans="1:39" x14ac:dyDescent="0.3">
      <c r="A2615" s="2">
        <v>39139</v>
      </c>
      <c r="B2615" s="1" t="s">
        <v>25</v>
      </c>
      <c r="C2615" s="1">
        <v>2944.69</v>
      </c>
      <c r="D2615" s="1">
        <v>2984.88</v>
      </c>
      <c r="E2615" s="5">
        <f t="shared" si="592"/>
        <v>1.3648295745901963E-2</v>
      </c>
      <c r="F2615" s="6">
        <f t="shared" si="593"/>
        <v>40.190000000000055</v>
      </c>
      <c r="G2615" s="1">
        <v>2991.88</v>
      </c>
      <c r="H2615" s="1">
        <v>2928.39</v>
      </c>
      <c r="I2615" s="5">
        <f t="shared" si="594"/>
        <v>2.1560843416454784E-2</v>
      </c>
      <c r="J2615" s="5" t="str">
        <f t="shared" si="595"/>
        <v>Medium</v>
      </c>
      <c r="K2615" s="6">
        <f t="shared" si="596"/>
        <v>416</v>
      </c>
      <c r="L2615" s="5" t="str">
        <f t="shared" si="597"/>
        <v>Normal</v>
      </c>
      <c r="M2615" s="6">
        <f t="shared" si="604"/>
        <v>2846.3485714285716</v>
      </c>
      <c r="N2615" s="1">
        <v>3453664</v>
      </c>
      <c r="O2615" s="5">
        <f t="shared" si="606"/>
        <v>1.45142533323478</v>
      </c>
      <c r="P2615" s="1">
        <v>6.77</v>
      </c>
      <c r="Q2615" s="1">
        <v>1.1000000000000001</v>
      </c>
      <c r="R2615" s="1">
        <f t="shared" si="598"/>
        <v>1.7486253091106014</v>
      </c>
      <c r="S2615" s="1">
        <f t="shared" si="599"/>
        <v>1.58570452983843</v>
      </c>
      <c r="T2615" s="1">
        <f t="shared" si="600"/>
        <v>0.9705551723270206</v>
      </c>
      <c r="U2615" s="1">
        <f t="shared" si="600"/>
        <v>-1.3732389950906156</v>
      </c>
      <c r="V2615" s="1">
        <f t="shared" si="601"/>
        <v>0.73291150404635896</v>
      </c>
      <c r="W2615" s="7" t="str">
        <f t="shared" si="602"/>
        <v>Moderate Stress</v>
      </c>
      <c r="X2615" s="1">
        <v>5.73</v>
      </c>
      <c r="Y2615" s="1">
        <v>8.14</v>
      </c>
      <c r="Z2615" s="1">
        <v>90</v>
      </c>
      <c r="AA2615" s="1">
        <v>4127</v>
      </c>
      <c r="AB2615" s="1">
        <v>1924</v>
      </c>
      <c r="AC2615" s="1">
        <v>1.04</v>
      </c>
      <c r="AD2615" s="1">
        <v>143.37</v>
      </c>
      <c r="AE2615" s="1">
        <v>123.41</v>
      </c>
      <c r="AF2615" s="1">
        <v>2462.9899999999998</v>
      </c>
      <c r="AG2615" s="1">
        <v>352.53</v>
      </c>
      <c r="AH2615" s="1">
        <v>2282</v>
      </c>
      <c r="AI2615" s="1">
        <v>6.85</v>
      </c>
      <c r="AJ2615" s="1">
        <v>11</v>
      </c>
      <c r="AK2615" s="1">
        <v>91.06</v>
      </c>
      <c r="AL2615" s="1">
        <v>8196</v>
      </c>
      <c r="AM2615" s="1">
        <f t="shared" si="605"/>
        <v>4144.1599258808055</v>
      </c>
    </row>
    <row r="2616" spans="1:39" x14ac:dyDescent="0.3">
      <c r="A2616" s="2">
        <v>39140</v>
      </c>
      <c r="B2616" s="1" t="s">
        <v>24</v>
      </c>
      <c r="C2616" s="1">
        <v>1436.05</v>
      </c>
      <c r="D2616" s="1">
        <v>1425.77</v>
      </c>
      <c r="E2616" s="5">
        <f t="shared" si="592"/>
        <v>-7.1585251209915898E-3</v>
      </c>
      <c r="F2616" s="6">
        <f t="shared" si="593"/>
        <v>-10.279999999999973</v>
      </c>
      <c r="G2616" s="1">
        <v>1453.46</v>
      </c>
      <c r="H2616" s="1">
        <v>1419.09</v>
      </c>
      <c r="I2616" s="5">
        <f t="shared" si="594"/>
        <v>2.3933707043626698E-2</v>
      </c>
      <c r="J2616" s="5" t="str">
        <f t="shared" si="595"/>
        <v>Medium</v>
      </c>
      <c r="K2616" s="6">
        <f t="shared" si="596"/>
        <v>416</v>
      </c>
      <c r="L2616" s="5" t="str">
        <f t="shared" si="597"/>
        <v>Normal</v>
      </c>
      <c r="M2616" s="6">
        <f t="shared" si="604"/>
        <v>2428.1314285714288</v>
      </c>
      <c r="N2616" s="1">
        <v>802898681</v>
      </c>
      <c r="O2616" s="5">
        <f t="shared" si="606"/>
        <v>-0.52233590630109084</v>
      </c>
      <c r="P2616" s="1">
        <v>-1.58</v>
      </c>
      <c r="Q2616" s="1">
        <v>6.48</v>
      </c>
      <c r="R2616" s="1">
        <f t="shared" si="598"/>
        <v>-1.0476105242745466</v>
      </c>
      <c r="S2616" s="1">
        <f t="shared" si="599"/>
        <v>-0.9324139915724412</v>
      </c>
      <c r="T2616" s="1">
        <f t="shared" si="600"/>
        <v>-0.97704093949861637</v>
      </c>
      <c r="U2616" s="1">
        <f t="shared" si="600"/>
        <v>0.4752323668606086</v>
      </c>
      <c r="V2616" s="1">
        <f t="shared" si="601"/>
        <v>-0.62045827212124882</v>
      </c>
      <c r="W2616" s="7" t="str">
        <f t="shared" si="602"/>
        <v>Low Stress</v>
      </c>
      <c r="X2616" s="1">
        <v>2.36</v>
      </c>
      <c r="Y2616" s="1">
        <v>9.9700000000000006</v>
      </c>
      <c r="Z2616" s="1">
        <v>56</v>
      </c>
      <c r="AA2616" s="1">
        <v>18050</v>
      </c>
      <c r="AB2616" s="1">
        <v>339</v>
      </c>
      <c r="AC2616" s="1">
        <v>1.05</v>
      </c>
      <c r="AD2616" s="1">
        <v>116.96</v>
      </c>
      <c r="AE2616" s="1">
        <v>110.31</v>
      </c>
      <c r="AF2616" s="1">
        <v>1877.57</v>
      </c>
      <c r="AG2616" s="1">
        <v>481.94</v>
      </c>
      <c r="AH2616" s="1">
        <v>4252</v>
      </c>
      <c r="AI2616" s="1">
        <v>6.46</v>
      </c>
      <c r="AJ2616" s="1">
        <v>34</v>
      </c>
      <c r="AK2616" s="1">
        <v>31.01</v>
      </c>
      <c r="AL2616" s="1">
        <v>9746</v>
      </c>
      <c r="AM2616" s="1">
        <f t="shared" si="605"/>
        <v>4177.6712900384427</v>
      </c>
    </row>
    <row r="2617" spans="1:39" x14ac:dyDescent="0.3">
      <c r="A2617" s="2">
        <v>39141</v>
      </c>
      <c r="B2617" s="1" t="s">
        <v>26</v>
      </c>
      <c r="C2617" s="1">
        <v>1994.16</v>
      </c>
      <c r="D2617" s="1">
        <v>1968.69</v>
      </c>
      <c r="E2617" s="5">
        <f t="shared" si="592"/>
        <v>-1.2772295101696968E-2</v>
      </c>
      <c r="F2617" s="6">
        <f t="shared" si="593"/>
        <v>-25.470000000000027</v>
      </c>
      <c r="G2617" s="1">
        <v>2013.64</v>
      </c>
      <c r="H2617" s="1">
        <v>1944.23</v>
      </c>
      <c r="I2617" s="5">
        <f t="shared" si="594"/>
        <v>3.4806635375295901E-2</v>
      </c>
      <c r="J2617" s="5" t="str">
        <f t="shared" si="595"/>
        <v>Medium</v>
      </c>
      <c r="K2617" s="6">
        <f t="shared" si="596"/>
        <v>416</v>
      </c>
      <c r="L2617" s="5" t="str">
        <f t="shared" si="597"/>
        <v>Normal</v>
      </c>
      <c r="M2617" s="6">
        <f t="shared" si="604"/>
        <v>2460.2685714285717</v>
      </c>
      <c r="N2617" s="1">
        <v>452960974</v>
      </c>
      <c r="O2617" s="5">
        <f t="shared" si="606"/>
        <v>0.38079073062275126</v>
      </c>
      <c r="P2617" s="1">
        <v>-2.11</v>
      </c>
      <c r="Q2617" s="1">
        <v>4.38</v>
      </c>
      <c r="R2617" s="1">
        <f t="shared" si="598"/>
        <v>0.17637403371042462</v>
      </c>
      <c r="S2617" s="1">
        <f t="shared" si="599"/>
        <v>0.21979219530769553</v>
      </c>
      <c r="T2617" s="1">
        <f t="shared" si="600"/>
        <v>-1.1006608124647945</v>
      </c>
      <c r="U2617" s="1">
        <f t="shared" si="600"/>
        <v>-0.24628991196793631</v>
      </c>
      <c r="V2617" s="1">
        <f t="shared" si="601"/>
        <v>-0.23769612385365269</v>
      </c>
      <c r="W2617" s="7" t="str">
        <f t="shared" si="602"/>
        <v>Low Stress</v>
      </c>
      <c r="X2617" s="1">
        <v>4.5999999999999996</v>
      </c>
      <c r="Y2617" s="1">
        <v>1.08</v>
      </c>
      <c r="Z2617" s="1">
        <v>81</v>
      </c>
      <c r="AA2617" s="1">
        <v>3048</v>
      </c>
      <c r="AB2617" s="1">
        <v>1012</v>
      </c>
      <c r="AC2617" s="1">
        <v>1.1200000000000001</v>
      </c>
      <c r="AD2617" s="1">
        <v>105.98</v>
      </c>
      <c r="AE2617" s="1">
        <v>133.43</v>
      </c>
      <c r="AF2617" s="1">
        <v>1350.98</v>
      </c>
      <c r="AG2617" s="1">
        <v>497.8</v>
      </c>
      <c r="AH2617" s="1">
        <v>9081</v>
      </c>
      <c r="AI2617" s="1">
        <v>5.99</v>
      </c>
      <c r="AJ2617" s="1">
        <v>25</v>
      </c>
      <c r="AK2617" s="1">
        <v>63.7</v>
      </c>
      <c r="AL2617" s="1">
        <v>3302</v>
      </c>
      <c r="AM2617" s="1">
        <f t="shared" si="605"/>
        <v>4231.1570162972648</v>
      </c>
    </row>
    <row r="2618" spans="1:39" x14ac:dyDescent="0.3">
      <c r="A2618" s="2">
        <v>39142</v>
      </c>
      <c r="B2618" s="1" t="s">
        <v>25</v>
      </c>
      <c r="C2618" s="1">
        <v>2267.77</v>
      </c>
      <c r="D2618" s="1">
        <v>2262.61</v>
      </c>
      <c r="E2618" s="5">
        <f t="shared" si="592"/>
        <v>-2.2753630218231365E-3</v>
      </c>
      <c r="F2618" s="6">
        <f t="shared" si="593"/>
        <v>-5.1599999999998545</v>
      </c>
      <c r="G2618" s="1">
        <v>2293.33</v>
      </c>
      <c r="H2618" s="1">
        <v>2225.27</v>
      </c>
      <c r="I2618" s="5">
        <f t="shared" si="594"/>
        <v>3.0011861873117621E-2</v>
      </c>
      <c r="J2618" s="5" t="str">
        <f t="shared" si="595"/>
        <v>Medium</v>
      </c>
      <c r="K2618" s="6">
        <f t="shared" si="596"/>
        <v>416</v>
      </c>
      <c r="L2618" s="5" t="str">
        <f t="shared" si="597"/>
        <v>Normal</v>
      </c>
      <c r="M2618" s="6">
        <f t="shared" si="604"/>
        <v>2096.5242857142862</v>
      </c>
      <c r="N2618" s="1">
        <v>149843801</v>
      </c>
      <c r="O2618" s="5">
        <f t="shared" si="606"/>
        <v>0.14929724842407899</v>
      </c>
      <c r="P2618" s="1">
        <v>3.85</v>
      </c>
      <c r="Q2618" s="1">
        <v>0.94</v>
      </c>
      <c r="R2618" s="1">
        <f t="shared" si="598"/>
        <v>1.2365934144474053</v>
      </c>
      <c r="S2618" s="1">
        <f t="shared" si="599"/>
        <v>-7.5546477594529343E-2</v>
      </c>
      <c r="T2618" s="1">
        <f t="shared" si="600"/>
        <v>0.2894796457963788</v>
      </c>
      <c r="U2618" s="1">
        <f t="shared" si="600"/>
        <v>-1.4282121210966001</v>
      </c>
      <c r="V2618" s="1">
        <f t="shared" si="601"/>
        <v>5.5786153881636769E-3</v>
      </c>
      <c r="W2618" s="7" t="str">
        <f t="shared" si="602"/>
        <v>Moderate Stress</v>
      </c>
      <c r="X2618" s="1">
        <v>7.2</v>
      </c>
      <c r="Y2618" s="1">
        <v>4.6100000000000003</v>
      </c>
      <c r="Z2618" s="1">
        <v>65</v>
      </c>
      <c r="AA2618" s="1">
        <v>2050</v>
      </c>
      <c r="AB2618" s="1">
        <v>3113</v>
      </c>
      <c r="AC2618" s="1">
        <v>1.0900000000000001</v>
      </c>
      <c r="AD2618" s="1">
        <v>120.99</v>
      </c>
      <c r="AE2618" s="1">
        <v>106.97</v>
      </c>
      <c r="AF2618" s="1">
        <v>1436.55</v>
      </c>
      <c r="AG2618" s="1">
        <v>303.52999999999997</v>
      </c>
      <c r="AH2618" s="1">
        <v>5102</v>
      </c>
      <c r="AI2618" s="1">
        <v>1.83</v>
      </c>
      <c r="AJ2618" s="1">
        <v>7</v>
      </c>
      <c r="AK2618" s="1">
        <v>28.75</v>
      </c>
      <c r="AL2618" s="1">
        <v>2075</v>
      </c>
      <c r="AM2618" s="1">
        <f t="shared" si="605"/>
        <v>4234.2920527812084</v>
      </c>
    </row>
    <row r="2619" spans="1:39" x14ac:dyDescent="0.3">
      <c r="A2619" s="2">
        <v>39143</v>
      </c>
      <c r="B2619" s="1" t="s">
        <v>24</v>
      </c>
      <c r="C2619" s="1">
        <v>4235.3100000000004</v>
      </c>
      <c r="D2619" s="1">
        <v>4217.3599999999997</v>
      </c>
      <c r="E2619" s="5">
        <f t="shared" si="592"/>
        <v>-4.2381785512750486E-3</v>
      </c>
      <c r="F2619" s="6">
        <f t="shared" si="593"/>
        <v>-17.950000000000728</v>
      </c>
      <c r="G2619" s="1">
        <v>4281.76</v>
      </c>
      <c r="H2619" s="1">
        <v>4211.87</v>
      </c>
      <c r="I2619" s="5">
        <f t="shared" si="594"/>
        <v>1.6501743674016852E-2</v>
      </c>
      <c r="J2619" s="5" t="str">
        <f t="shared" si="595"/>
        <v>Low</v>
      </c>
      <c r="K2619" s="6">
        <f t="shared" si="596"/>
        <v>416</v>
      </c>
      <c r="L2619" s="5" t="str">
        <f t="shared" si="597"/>
        <v>Normal</v>
      </c>
      <c r="M2619" s="6">
        <f t="shared" si="604"/>
        <v>2345.0285714285715</v>
      </c>
      <c r="N2619" s="1">
        <v>764026314</v>
      </c>
      <c r="O2619" s="5">
        <f t="shared" si="606"/>
        <v>0.86393589703925977</v>
      </c>
      <c r="P2619" s="1">
        <v>6.12</v>
      </c>
      <c r="Q2619" s="1">
        <v>7.4</v>
      </c>
      <c r="R2619" s="1">
        <f t="shared" si="598"/>
        <v>-0.91164581973264769</v>
      </c>
      <c r="S2619" s="1">
        <f t="shared" si="599"/>
        <v>0.8361873132752744</v>
      </c>
      <c r="T2619" s="1">
        <f t="shared" si="600"/>
        <v>0.8189458941609532</v>
      </c>
      <c r="U2619" s="1">
        <f t="shared" si="600"/>
        <v>0.79132784139501866</v>
      </c>
      <c r="V2619" s="1">
        <f t="shared" si="601"/>
        <v>0.38370380727464964</v>
      </c>
      <c r="W2619" s="7" t="str">
        <f t="shared" si="602"/>
        <v>Moderate Stress</v>
      </c>
      <c r="X2619" s="1">
        <v>4.18</v>
      </c>
      <c r="Y2619" s="1">
        <v>0.74</v>
      </c>
      <c r="Z2619" s="1">
        <v>51</v>
      </c>
      <c r="AA2619" s="1">
        <v>19024</v>
      </c>
      <c r="AB2619" s="1">
        <v>3853</v>
      </c>
      <c r="AC2619" s="1">
        <v>1.27</v>
      </c>
      <c r="AD2619" s="1">
        <v>96.26</v>
      </c>
      <c r="AE2619" s="1">
        <v>35.74</v>
      </c>
      <c r="AF2619" s="1">
        <v>1293.94</v>
      </c>
      <c r="AG2619" s="1">
        <v>120.59</v>
      </c>
      <c r="AH2619" s="1">
        <v>6148</v>
      </c>
      <c r="AI2619" s="1">
        <v>2.96</v>
      </c>
      <c r="AJ2619" s="1">
        <v>39</v>
      </c>
      <c r="AK2619" s="1">
        <v>11.2</v>
      </c>
      <c r="AL2619" s="1">
        <v>3189</v>
      </c>
      <c r="AM2619" s="1">
        <f t="shared" si="605"/>
        <v>4248.7817881599494</v>
      </c>
    </row>
    <row r="2620" spans="1:39" x14ac:dyDescent="0.3">
      <c r="A2620" s="2">
        <v>39144</v>
      </c>
      <c r="B2620" s="1" t="s">
        <v>24</v>
      </c>
      <c r="C2620" s="1">
        <v>4501.95</v>
      </c>
      <c r="D2620" s="1">
        <v>4526.3900000000003</v>
      </c>
      <c r="E2620" s="5">
        <f t="shared" si="592"/>
        <v>5.4287586490299779E-3</v>
      </c>
      <c r="F2620" s="6">
        <f t="shared" si="593"/>
        <v>24.440000000000509</v>
      </c>
      <c r="G2620" s="1">
        <v>4570.1000000000004</v>
      </c>
      <c r="H2620" s="1">
        <v>4480.72</v>
      </c>
      <c r="I2620" s="5">
        <f t="shared" si="594"/>
        <v>1.9853618987327737E-2</v>
      </c>
      <c r="J2620" s="5" t="str">
        <f t="shared" si="595"/>
        <v>Low</v>
      </c>
      <c r="K2620" s="6">
        <f t="shared" si="596"/>
        <v>416</v>
      </c>
      <c r="L2620" s="5" t="str">
        <f t="shared" si="597"/>
        <v>Normal</v>
      </c>
      <c r="M2620" s="6">
        <f t="shared" si="604"/>
        <v>2657.6157142857146</v>
      </c>
      <c r="N2620" s="1">
        <v>292136127</v>
      </c>
      <c r="O2620" s="5">
        <f t="shared" si="606"/>
        <v>7.3275698541267684E-2</v>
      </c>
      <c r="P2620" s="1">
        <v>-0.21</v>
      </c>
      <c r="Q2620" s="1">
        <v>7.99</v>
      </c>
      <c r="R2620" s="1">
        <f t="shared" si="598"/>
        <v>0.7388945204446411</v>
      </c>
      <c r="S2620" s="1">
        <f t="shared" si="599"/>
        <v>-0.17253453721985795</v>
      </c>
      <c r="T2620" s="1">
        <f t="shared" si="600"/>
        <v>-0.65749523013321243</v>
      </c>
      <c r="U2620" s="1">
        <f t="shared" si="600"/>
        <v>0.99404124354208589</v>
      </c>
      <c r="V2620" s="1">
        <f t="shared" si="601"/>
        <v>0.22572649915841417</v>
      </c>
      <c r="W2620" s="7" t="str">
        <f t="shared" si="602"/>
        <v>Moderate Stress</v>
      </c>
      <c r="X2620" s="1">
        <v>4.5199999999999996</v>
      </c>
      <c r="Y2620" s="1">
        <v>1.77</v>
      </c>
      <c r="Z2620" s="1">
        <v>92</v>
      </c>
      <c r="AA2620" s="1">
        <v>6002</v>
      </c>
      <c r="AB2620" s="1">
        <v>258</v>
      </c>
      <c r="AC2620" s="1">
        <v>1.04</v>
      </c>
      <c r="AD2620" s="1">
        <v>99.1</v>
      </c>
      <c r="AE2620" s="1">
        <v>85.92</v>
      </c>
      <c r="AF2620" s="1">
        <v>1369.12</v>
      </c>
      <c r="AG2620" s="1">
        <v>111.33</v>
      </c>
      <c r="AH2620" s="1">
        <v>793</v>
      </c>
      <c r="AI2620" s="1">
        <v>9.91</v>
      </c>
      <c r="AJ2620" s="1">
        <v>24</v>
      </c>
      <c r="AK2620" s="1">
        <v>99.07</v>
      </c>
      <c r="AL2620" s="1">
        <v>6655</v>
      </c>
      <c r="AM2620" s="1">
        <f t="shared" si="605"/>
        <v>4226.6818072918413</v>
      </c>
    </row>
    <row r="2621" spans="1:39" x14ac:dyDescent="0.3">
      <c r="A2621" s="2">
        <v>39145</v>
      </c>
      <c r="B2621" s="1" t="s">
        <v>24</v>
      </c>
      <c r="C2621" s="1">
        <v>2209.87</v>
      </c>
      <c r="D2621" s="1">
        <v>2256.9899999999998</v>
      </c>
      <c r="E2621" s="5">
        <f t="shared" si="592"/>
        <v>2.13225212342807E-2</v>
      </c>
      <c r="F2621" s="6">
        <f t="shared" si="593"/>
        <v>47.119999999999891</v>
      </c>
      <c r="G2621" s="1">
        <v>2263.7199999999998</v>
      </c>
      <c r="H2621" s="1">
        <v>2208.98</v>
      </c>
      <c r="I2621" s="5">
        <f t="shared" si="594"/>
        <v>2.4770687868517056E-2</v>
      </c>
      <c r="J2621" s="5" t="str">
        <f t="shared" si="595"/>
        <v>Medium</v>
      </c>
      <c r="K2621" s="6">
        <f t="shared" si="596"/>
        <v>416</v>
      </c>
      <c r="L2621" s="5" t="str">
        <f t="shared" si="597"/>
        <v>Normal</v>
      </c>
      <c r="M2621" s="6">
        <f t="shared" si="604"/>
        <v>2806.0985714285716</v>
      </c>
      <c r="N2621" s="1">
        <v>138784997</v>
      </c>
      <c r="O2621" s="5">
        <f t="shared" si="606"/>
        <v>-0.5013708496174657</v>
      </c>
      <c r="P2621" s="1">
        <v>-3.43</v>
      </c>
      <c r="Q2621" s="1">
        <v>7.25</v>
      </c>
      <c r="R2621" s="1">
        <f t="shared" si="598"/>
        <v>1.275274028325299</v>
      </c>
      <c r="S2621" s="1">
        <f t="shared" si="599"/>
        <v>-0.90566683670892822</v>
      </c>
      <c r="T2621" s="1">
        <f t="shared" si="600"/>
        <v>-1.4085442696635779</v>
      </c>
      <c r="U2621" s="1">
        <f t="shared" si="600"/>
        <v>0.73979053576440812</v>
      </c>
      <c r="V2621" s="1">
        <f t="shared" si="601"/>
        <v>-7.4786635570699755E-2</v>
      </c>
      <c r="W2621" s="7" t="str">
        <f t="shared" si="602"/>
        <v>Low Stress</v>
      </c>
      <c r="X2621" s="1">
        <v>7.09</v>
      </c>
      <c r="Y2621" s="1">
        <v>3.57</v>
      </c>
      <c r="Z2621" s="1">
        <v>80</v>
      </c>
      <c r="AA2621" s="1">
        <v>22892</v>
      </c>
      <c r="AB2621" s="1">
        <v>4758</v>
      </c>
      <c r="AC2621" s="1">
        <v>1.26</v>
      </c>
      <c r="AD2621" s="1">
        <v>144.35</v>
      </c>
      <c r="AE2621" s="1">
        <v>116.52</v>
      </c>
      <c r="AF2621" s="1">
        <v>1899.11</v>
      </c>
      <c r="AG2621" s="1">
        <v>442.26</v>
      </c>
      <c r="AH2621" s="1">
        <v>9975</v>
      </c>
      <c r="AI2621" s="1">
        <v>4.33</v>
      </c>
      <c r="AJ2621" s="1">
        <v>24</v>
      </c>
      <c r="AK2621" s="1">
        <v>17.71</v>
      </c>
      <c r="AL2621" s="1">
        <v>4338</v>
      </c>
      <c r="AM2621" s="1">
        <f t="shared" si="605"/>
        <v>4233.4606952008453</v>
      </c>
    </row>
    <row r="2622" spans="1:39" x14ac:dyDescent="0.3">
      <c r="A2622" s="2">
        <v>39146</v>
      </c>
      <c r="B2622" s="1" t="s">
        <v>26</v>
      </c>
      <c r="C2622" s="1">
        <v>4434.79</v>
      </c>
      <c r="D2622" s="1">
        <v>4428.59</v>
      </c>
      <c r="E2622" s="5">
        <f t="shared" si="592"/>
        <v>-1.3980368856247574E-3</v>
      </c>
      <c r="F2622" s="6">
        <f t="shared" si="593"/>
        <v>-6.1999999999998181</v>
      </c>
      <c r="G2622" s="1">
        <v>4443.43</v>
      </c>
      <c r="H2622" s="1">
        <v>4426.91</v>
      </c>
      <c r="I2622" s="5">
        <f t="shared" si="594"/>
        <v>3.7250918307294E-3</v>
      </c>
      <c r="J2622" s="5" t="str">
        <f t="shared" si="595"/>
        <v>Low</v>
      </c>
      <c r="K2622" s="6">
        <f t="shared" si="596"/>
        <v>416</v>
      </c>
      <c r="L2622" s="5" t="str">
        <f t="shared" si="597"/>
        <v>Normal</v>
      </c>
      <c r="M2622" s="6">
        <f t="shared" si="604"/>
        <v>3012.3428571428567</v>
      </c>
      <c r="N2622" s="1">
        <v>258706010</v>
      </c>
      <c r="O2622" s="5">
        <f t="shared" si="606"/>
        <v>0.96216642519461781</v>
      </c>
      <c r="P2622" s="1">
        <v>5.75</v>
      </c>
      <c r="Q2622" s="1">
        <v>2.02</v>
      </c>
      <c r="R2622" s="1">
        <f t="shared" si="598"/>
        <v>0.855823751450978</v>
      </c>
      <c r="S2622" s="1">
        <f t="shared" si="599"/>
        <v>0.96150951910303939</v>
      </c>
      <c r="T2622" s="1">
        <f t="shared" si="600"/>
        <v>0.73264522812796085</v>
      </c>
      <c r="U2622" s="1">
        <f t="shared" si="600"/>
        <v>-1.0571435205562056</v>
      </c>
      <c r="V2622" s="1">
        <f t="shared" si="601"/>
        <v>0.37320874453144315</v>
      </c>
      <c r="W2622" s="7" t="str">
        <f t="shared" si="602"/>
        <v>Moderate Stress</v>
      </c>
      <c r="X2622" s="1">
        <v>14.5</v>
      </c>
      <c r="Y2622" s="1">
        <v>4.24</v>
      </c>
      <c r="Z2622" s="1">
        <v>96</v>
      </c>
      <c r="AA2622" s="1">
        <v>6922</v>
      </c>
      <c r="AB2622" s="1">
        <v>4671</v>
      </c>
      <c r="AC2622" s="1">
        <v>1.18</v>
      </c>
      <c r="AD2622" s="1">
        <v>135.57</v>
      </c>
      <c r="AE2622" s="1">
        <v>129.41999999999999</v>
      </c>
      <c r="AF2622" s="1">
        <v>828.23</v>
      </c>
      <c r="AG2622" s="1">
        <v>299.94</v>
      </c>
      <c r="AH2622" s="1">
        <v>8040</v>
      </c>
      <c r="AI2622" s="1">
        <v>0.59</v>
      </c>
      <c r="AJ2622" s="1">
        <v>44</v>
      </c>
      <c r="AK2622" s="1">
        <v>18.93</v>
      </c>
      <c r="AL2622" s="1">
        <v>9621</v>
      </c>
      <c r="AM2622" s="1">
        <f t="shared" si="605"/>
        <v>4224.0082394785813</v>
      </c>
    </row>
    <row r="2623" spans="1:39" x14ac:dyDescent="0.3">
      <c r="A2623" s="2">
        <v>39147</v>
      </c>
      <c r="B2623" s="1" t="s">
        <v>26</v>
      </c>
      <c r="C2623" s="1">
        <v>4428.92</v>
      </c>
      <c r="D2623" s="1">
        <v>4465.0200000000004</v>
      </c>
      <c r="E2623" s="5">
        <f t="shared" ref="E2623:E2686" si="607">(D2623 - C2623) / C2623</f>
        <v>8.1509713429008344E-3</v>
      </c>
      <c r="F2623" s="6">
        <f t="shared" si="593"/>
        <v>36.100000000000364</v>
      </c>
      <c r="G2623" s="1">
        <v>4482.8999999999996</v>
      </c>
      <c r="H2623" s="1">
        <v>4404.7700000000004</v>
      </c>
      <c r="I2623" s="5">
        <f t="shared" si="594"/>
        <v>1.764086955736369E-2</v>
      </c>
      <c r="J2623" s="5" t="str">
        <f t="shared" si="595"/>
        <v>Low</v>
      </c>
      <c r="K2623" s="6">
        <f t="shared" si="596"/>
        <v>416</v>
      </c>
      <c r="L2623" s="5" t="str">
        <f t="shared" si="597"/>
        <v>Normal</v>
      </c>
      <c r="M2623" s="6">
        <f t="shared" si="604"/>
        <v>3446.5214285714283</v>
      </c>
      <c r="N2623" s="1">
        <v>457260853</v>
      </c>
      <c r="O2623" s="5">
        <f t="shared" si="606"/>
        <v>8.2260945357326577E-3</v>
      </c>
      <c r="P2623" s="1">
        <v>-0.5</v>
      </c>
      <c r="Q2623" s="1">
        <v>6.9</v>
      </c>
      <c r="R2623" s="1">
        <f t="shared" si="598"/>
        <v>0.1613342555101181</v>
      </c>
      <c r="S2623" s="1">
        <f t="shared" si="599"/>
        <v>-0.25552462202631543</v>
      </c>
      <c r="T2623" s="1">
        <f t="shared" si="600"/>
        <v>-0.72513629269961177</v>
      </c>
      <c r="U2623" s="1">
        <f t="shared" si="600"/>
        <v>0.61953682262631748</v>
      </c>
      <c r="V2623" s="1">
        <f t="shared" si="601"/>
        <v>-4.9947459147372891E-2</v>
      </c>
      <c r="W2623" s="7" t="str">
        <f t="shared" si="602"/>
        <v>Low Stress</v>
      </c>
      <c r="X2623" s="1">
        <v>11.94</v>
      </c>
      <c r="Y2623" s="1">
        <v>9.43</v>
      </c>
      <c r="Z2623" s="1">
        <v>82</v>
      </c>
      <c r="AA2623" s="1">
        <v>6346</v>
      </c>
      <c r="AB2623" s="1">
        <v>647</v>
      </c>
      <c r="AC2623" s="1">
        <v>0.83</v>
      </c>
      <c r="AD2623" s="1">
        <v>115.95</v>
      </c>
      <c r="AE2623" s="1">
        <v>43.57</v>
      </c>
      <c r="AF2623" s="1">
        <v>2444.9699999999998</v>
      </c>
      <c r="AG2623" s="1">
        <v>246.72</v>
      </c>
      <c r="AH2623" s="1">
        <v>7281</v>
      </c>
      <c r="AI2623" s="1">
        <v>8.99</v>
      </c>
      <c r="AJ2623" s="1">
        <v>21</v>
      </c>
      <c r="AK2623" s="1">
        <v>84.21</v>
      </c>
      <c r="AL2623" s="1">
        <v>12804</v>
      </c>
      <c r="AM2623" s="1">
        <f t="shared" si="605"/>
        <v>4228.7490910448632</v>
      </c>
    </row>
    <row r="2624" spans="1:39" x14ac:dyDescent="0.3">
      <c r="A2624" s="2">
        <v>39148</v>
      </c>
      <c r="B2624" s="1" t="s">
        <v>24</v>
      </c>
      <c r="C2624" s="1">
        <v>4058.6</v>
      </c>
      <c r="D2624" s="1">
        <v>4065.19</v>
      </c>
      <c r="E2624" s="5">
        <f t="shared" si="607"/>
        <v>1.6237126102597314E-3</v>
      </c>
      <c r="F2624" s="6">
        <f t="shared" si="593"/>
        <v>6.5900000000001455</v>
      </c>
      <c r="G2624" s="1">
        <v>4079.73</v>
      </c>
      <c r="H2624" s="1">
        <v>4043.69</v>
      </c>
      <c r="I2624" s="5">
        <f t="shared" si="594"/>
        <v>8.879909328339812E-3</v>
      </c>
      <c r="J2624" s="5" t="str">
        <f t="shared" si="595"/>
        <v>Low</v>
      </c>
      <c r="K2624" s="6">
        <f t="shared" si="596"/>
        <v>416</v>
      </c>
      <c r="L2624" s="5" t="str">
        <f t="shared" si="597"/>
        <v>Normal</v>
      </c>
      <c r="M2624" s="6">
        <f t="shared" si="604"/>
        <v>3746.0214285714287</v>
      </c>
      <c r="N2624" s="1">
        <v>534347974</v>
      </c>
      <c r="O2624" s="5">
        <f t="shared" si="606"/>
        <v>-8.954719127797868E-2</v>
      </c>
      <c r="P2624" s="1">
        <v>-2.5</v>
      </c>
      <c r="Q2624" s="1">
        <v>0.11</v>
      </c>
      <c r="R2624" s="1">
        <f t="shared" si="598"/>
        <v>-0.10829500660172112</v>
      </c>
      <c r="S2624" s="1">
        <f t="shared" si="599"/>
        <v>-0.38026347948032047</v>
      </c>
      <c r="T2624" s="1">
        <f t="shared" si="600"/>
        <v>-1.1916263793644351</v>
      </c>
      <c r="U2624" s="1">
        <f t="shared" si="600"/>
        <v>-1.7133852122526438</v>
      </c>
      <c r="V2624" s="1">
        <f t="shared" si="601"/>
        <v>-0.84839251942478011</v>
      </c>
      <c r="W2624" s="7" t="str">
        <f t="shared" si="602"/>
        <v>Low Stress</v>
      </c>
      <c r="X2624" s="1">
        <v>6.16</v>
      </c>
      <c r="Y2624" s="1">
        <v>4.26</v>
      </c>
      <c r="Z2624" s="1">
        <v>66</v>
      </c>
      <c r="AA2624" s="1">
        <v>20404</v>
      </c>
      <c r="AB2624" s="1">
        <v>3000</v>
      </c>
      <c r="AC2624" s="1">
        <v>1.44</v>
      </c>
      <c r="AD2624" s="1">
        <v>109.16</v>
      </c>
      <c r="AE2624" s="1">
        <v>49.06</v>
      </c>
      <c r="AF2624" s="1">
        <v>2106.5</v>
      </c>
      <c r="AG2624" s="1">
        <v>213.78</v>
      </c>
      <c r="AH2624" s="1">
        <v>3046</v>
      </c>
      <c r="AI2624" s="1">
        <v>1.73</v>
      </c>
      <c r="AJ2624" s="1">
        <v>12</v>
      </c>
      <c r="AK2624" s="1">
        <v>80.239999999999995</v>
      </c>
      <c r="AL2624" s="1">
        <v>1663</v>
      </c>
      <c r="AM2624" s="1">
        <f t="shared" si="605"/>
        <v>4221.0298897146295</v>
      </c>
    </row>
    <row r="2625" spans="1:39" x14ac:dyDescent="0.3">
      <c r="A2625" s="2">
        <v>39149</v>
      </c>
      <c r="B2625" s="1" t="s">
        <v>25</v>
      </c>
      <c r="C2625" s="1">
        <v>1586.78</v>
      </c>
      <c r="D2625" s="1">
        <v>1552.5</v>
      </c>
      <c r="E2625" s="5">
        <f t="shared" si="607"/>
        <v>-2.1603498909741725E-2</v>
      </c>
      <c r="F2625" s="6">
        <f t="shared" si="593"/>
        <v>-34.279999999999973</v>
      </c>
      <c r="G2625" s="1">
        <v>1617.52</v>
      </c>
      <c r="H2625" s="1">
        <v>1510.24</v>
      </c>
      <c r="I2625" s="5">
        <f t="shared" si="594"/>
        <v>6.7608616191280432E-2</v>
      </c>
      <c r="J2625" s="5" t="str">
        <f t="shared" si="595"/>
        <v>High</v>
      </c>
      <c r="K2625" s="6">
        <f t="shared" si="596"/>
        <v>416</v>
      </c>
      <c r="L2625" s="5" t="str">
        <f t="shared" si="597"/>
        <v>⚠️ High Risk</v>
      </c>
      <c r="M2625" s="6">
        <f t="shared" si="604"/>
        <v>3644.5771428571425</v>
      </c>
      <c r="N2625" s="1">
        <v>245019072</v>
      </c>
      <c r="O2625" s="5">
        <f t="shared" si="606"/>
        <v>-0.61809903104159958</v>
      </c>
      <c r="P2625" s="1">
        <v>-2.78</v>
      </c>
      <c r="Q2625" s="1">
        <v>3.05</v>
      </c>
      <c r="R2625" s="1">
        <f t="shared" si="598"/>
        <v>0.90369684549882157</v>
      </c>
      <c r="S2625" s="1">
        <f t="shared" si="599"/>
        <v>-1.0545882917091485</v>
      </c>
      <c r="T2625" s="1">
        <f t="shared" si="600"/>
        <v>-1.2569349914975103</v>
      </c>
      <c r="U2625" s="1">
        <f t="shared" si="600"/>
        <v>-0.70325402189268127</v>
      </c>
      <c r="V2625" s="1">
        <f t="shared" si="601"/>
        <v>-0.52777011490012959</v>
      </c>
      <c r="W2625" s="7" t="str">
        <f t="shared" si="602"/>
        <v>Low Stress</v>
      </c>
      <c r="X2625" s="1">
        <v>14.37</v>
      </c>
      <c r="Y2625" s="1">
        <v>5.21</v>
      </c>
      <c r="Z2625" s="1">
        <v>103</v>
      </c>
      <c r="AA2625" s="1">
        <v>24812</v>
      </c>
      <c r="AB2625" s="1">
        <v>2365</v>
      </c>
      <c r="AC2625" s="1">
        <v>0.92</v>
      </c>
      <c r="AD2625" s="1">
        <v>136.53</v>
      </c>
      <c r="AE2625" s="1">
        <v>132.09</v>
      </c>
      <c r="AF2625" s="1">
        <v>2399.7199999999998</v>
      </c>
      <c r="AG2625" s="1">
        <v>212.72</v>
      </c>
      <c r="AH2625" s="1">
        <v>1123</v>
      </c>
      <c r="AI2625" s="1">
        <v>4.04</v>
      </c>
      <c r="AJ2625" s="1">
        <v>41</v>
      </c>
      <c r="AK2625" s="1">
        <v>97.79</v>
      </c>
      <c r="AL2625" s="1">
        <v>5009</v>
      </c>
      <c r="AM2625" s="1">
        <f t="shared" si="605"/>
        <v>4201.3760171284739</v>
      </c>
    </row>
    <row r="2626" spans="1:39" x14ac:dyDescent="0.3">
      <c r="A2626" s="2">
        <v>39150</v>
      </c>
      <c r="B2626" s="1" t="s">
        <v>25</v>
      </c>
      <c r="C2626" s="1">
        <v>3761.29</v>
      </c>
      <c r="D2626" s="1">
        <v>3780.35</v>
      </c>
      <c r="E2626" s="5">
        <f t="shared" si="607"/>
        <v>5.0674103831398129E-3</v>
      </c>
      <c r="F2626" s="6">
        <f t="shared" si="593"/>
        <v>19.059999999999945</v>
      </c>
      <c r="G2626" s="1">
        <v>3825.49</v>
      </c>
      <c r="H2626" s="1">
        <v>3731.18</v>
      </c>
      <c r="I2626" s="5">
        <f t="shared" si="594"/>
        <v>2.5073844345955762E-2</v>
      </c>
      <c r="J2626" s="5" t="str">
        <f t="shared" si="595"/>
        <v>Medium</v>
      </c>
      <c r="K2626" s="6">
        <f t="shared" si="596"/>
        <v>416</v>
      </c>
      <c r="L2626" s="5" t="str">
        <f t="shared" si="597"/>
        <v>Normal</v>
      </c>
      <c r="M2626" s="6">
        <f t="shared" si="604"/>
        <v>3582.1471428571426</v>
      </c>
      <c r="N2626" s="1">
        <v>215335689</v>
      </c>
      <c r="O2626" s="5">
        <f t="shared" si="606"/>
        <v>1.4350080515297905</v>
      </c>
      <c r="P2626" s="1">
        <v>-0.28000000000000003</v>
      </c>
      <c r="Q2626" s="1">
        <v>3.99</v>
      </c>
      <c r="R2626" s="1">
        <f t="shared" si="598"/>
        <v>1.0075210453320611</v>
      </c>
      <c r="S2626" s="1">
        <f t="shared" si="599"/>
        <v>1.5647594123113093</v>
      </c>
      <c r="T2626" s="1">
        <f t="shared" si="600"/>
        <v>-0.67382238316648135</v>
      </c>
      <c r="U2626" s="1">
        <f t="shared" si="600"/>
        <v>-0.38028690660752307</v>
      </c>
      <c r="V2626" s="1">
        <f t="shared" si="601"/>
        <v>0.37954279196734153</v>
      </c>
      <c r="W2626" s="7" t="str">
        <f t="shared" si="602"/>
        <v>Moderate Stress</v>
      </c>
      <c r="X2626" s="1">
        <v>10.39</v>
      </c>
      <c r="Y2626" s="1">
        <v>2.83</v>
      </c>
      <c r="Z2626" s="1">
        <v>103</v>
      </c>
      <c r="AA2626" s="1">
        <v>7625</v>
      </c>
      <c r="AB2626" s="1">
        <v>854</v>
      </c>
      <c r="AC2626" s="1">
        <v>1.1200000000000001</v>
      </c>
      <c r="AD2626" s="1">
        <v>119.94</v>
      </c>
      <c r="AE2626" s="1">
        <v>83.1</v>
      </c>
      <c r="AF2626" s="1">
        <v>2019.82</v>
      </c>
      <c r="AG2626" s="1">
        <v>129.13</v>
      </c>
      <c r="AH2626" s="1">
        <v>9757</v>
      </c>
      <c r="AI2626" s="1">
        <v>2.78</v>
      </c>
      <c r="AJ2626" s="1">
        <v>14</v>
      </c>
      <c r="AK2626" s="1">
        <v>7.27</v>
      </c>
      <c r="AL2626" s="1">
        <v>11476</v>
      </c>
      <c r="AM2626" s="1">
        <f t="shared" si="605"/>
        <v>4223.5675705688554</v>
      </c>
    </row>
    <row r="2627" spans="1:39" x14ac:dyDescent="0.3">
      <c r="A2627" s="2">
        <v>39151</v>
      </c>
      <c r="B2627" s="1" t="s">
        <v>26</v>
      </c>
      <c r="C2627" s="1">
        <v>4780.1000000000004</v>
      </c>
      <c r="D2627" s="1">
        <v>4781.4399999999996</v>
      </c>
      <c r="E2627" s="5">
        <f t="shared" si="607"/>
        <v>2.8032886341273946E-4</v>
      </c>
      <c r="F2627" s="6">
        <f t="shared" ref="F2627:F2690" si="608">D2627-C2627</f>
        <v>1.339999999999236</v>
      </c>
      <c r="G2627" s="1">
        <v>4829.55</v>
      </c>
      <c r="H2627" s="1">
        <v>4757.3999999999996</v>
      </c>
      <c r="I2627" s="5">
        <f t="shared" ref="I2627:I2690" si="609">(G2627 - H2627) / C2627</f>
        <v>1.5093826488985699E-2</v>
      </c>
      <c r="J2627" s="5" t="str">
        <f t="shared" ref="J2627:J2690" si="610">IF(I2627&gt;0.05,"High",
 IF(I2627&gt;0.02,"Medium","Low"))</f>
        <v>Low</v>
      </c>
      <c r="K2627" s="6">
        <f t="shared" ref="K2627:K2690" si="611">COUNTIF(J:J, "High")</f>
        <v>416</v>
      </c>
      <c r="L2627" s="5" t="str">
        <f t="shared" ref="L2627:L2690" si="612">IF(J2627="High","⚠️ High Risk","Normal")</f>
        <v>Normal</v>
      </c>
      <c r="M2627" s="6">
        <f t="shared" si="604"/>
        <v>3618.5828571428569</v>
      </c>
      <c r="N2627" s="1">
        <v>572026452</v>
      </c>
      <c r="O2627" s="5">
        <f t="shared" si="606"/>
        <v>0.26481410451413223</v>
      </c>
      <c r="P2627" s="1">
        <v>3.89</v>
      </c>
      <c r="Q2627" s="1">
        <v>8.35</v>
      </c>
      <c r="R2627" s="1">
        <f t="shared" ref="R2627:R2690" si="613">-(N2627-AVERAGE(N:N))/STDEV(N:N)</f>
        <v>-0.24008382020441316</v>
      </c>
      <c r="S2627" s="1">
        <f t="shared" ref="S2627:S2690" si="614">(O2627-AVERAGE(O:O))/STDEV(O:O)</f>
        <v>7.1829572268481842E-2</v>
      </c>
      <c r="T2627" s="1">
        <f t="shared" ref="T2627:U2690" si="615">(P2627-AVERAGE(P:P))/STDEV(P:P)</f>
        <v>0.29880944752967525</v>
      </c>
      <c r="U2627" s="1">
        <f t="shared" si="615"/>
        <v>1.1177307770555505</v>
      </c>
      <c r="V2627" s="1">
        <f t="shared" ref="V2627:V2690" si="616">(R2627+S2627+T2627+U2627)/4</f>
        <v>0.3120714941623236</v>
      </c>
      <c r="W2627" s="7" t="str">
        <f t="shared" ref="W2627:W2690" si="617">IF(V2627&gt;1,"High Stress",IF(V2627&gt;0,"Moderate Stress","Low Stress"))</f>
        <v>Moderate Stress</v>
      </c>
      <c r="X2627" s="1">
        <v>7.92</v>
      </c>
      <c r="Y2627" s="1">
        <v>0.5</v>
      </c>
      <c r="Z2627" s="1">
        <v>100</v>
      </c>
      <c r="AA2627" s="1">
        <v>12346</v>
      </c>
      <c r="AB2627" s="1">
        <v>834</v>
      </c>
      <c r="AC2627" s="1">
        <v>1.46</v>
      </c>
      <c r="AD2627" s="1">
        <v>109.05</v>
      </c>
      <c r="AE2627" s="1">
        <v>78.81</v>
      </c>
      <c r="AF2627" s="1">
        <v>1617.76</v>
      </c>
      <c r="AG2627" s="1">
        <v>221.2</v>
      </c>
      <c r="AH2627" s="1">
        <v>8318</v>
      </c>
      <c r="AI2627" s="1">
        <v>9.64</v>
      </c>
      <c r="AJ2627" s="1">
        <v>22</v>
      </c>
      <c r="AK2627" s="1">
        <v>9.5</v>
      </c>
      <c r="AL2627" s="1">
        <v>10967</v>
      </c>
      <c r="AM2627" s="1">
        <f t="shared" si="605"/>
        <v>4205.5275712611237</v>
      </c>
    </row>
    <row r="2628" spans="1:39" x14ac:dyDescent="0.3">
      <c r="A2628" s="2">
        <v>39152</v>
      </c>
      <c r="B2628" s="1" t="s">
        <v>25</v>
      </c>
      <c r="C2628" s="1">
        <v>3730.16</v>
      </c>
      <c r="D2628" s="1">
        <v>3745.22</v>
      </c>
      <c r="E2628" s="5">
        <f t="shared" si="607"/>
        <v>4.0373603277071082E-3</v>
      </c>
      <c r="F2628" s="6">
        <f t="shared" si="608"/>
        <v>15.059999999999945</v>
      </c>
      <c r="G2628" s="1">
        <v>3777.9</v>
      </c>
      <c r="H2628" s="1">
        <v>3709.76</v>
      </c>
      <c r="I2628" s="5">
        <f t="shared" si="609"/>
        <v>1.8267312930276416E-2</v>
      </c>
      <c r="J2628" s="5" t="str">
        <f t="shared" si="610"/>
        <v>Low</v>
      </c>
      <c r="K2628" s="6">
        <f t="shared" si="611"/>
        <v>416</v>
      </c>
      <c r="L2628" s="5" t="str">
        <f t="shared" si="612"/>
        <v>Normal</v>
      </c>
      <c r="M2628" s="6">
        <f t="shared" si="604"/>
        <v>3831.187142857143</v>
      </c>
      <c r="N2628" s="1">
        <v>240965774</v>
      </c>
      <c r="O2628" s="5">
        <f t="shared" si="606"/>
        <v>-0.21671713960647837</v>
      </c>
      <c r="P2628" s="1">
        <v>0.38</v>
      </c>
      <c r="Q2628" s="1">
        <v>3.9</v>
      </c>
      <c r="R2628" s="1">
        <f t="shared" si="613"/>
        <v>0.91787415209273882</v>
      </c>
      <c r="S2628" s="1">
        <f t="shared" si="614"/>
        <v>-0.54250650859571659</v>
      </c>
      <c r="T2628" s="1">
        <f t="shared" si="615"/>
        <v>-0.51988065456708965</v>
      </c>
      <c r="U2628" s="1">
        <f t="shared" si="615"/>
        <v>-0.41120928998588935</v>
      </c>
      <c r="V2628" s="1">
        <f t="shared" si="616"/>
        <v>-0.13893057526398919</v>
      </c>
      <c r="W2628" s="7" t="str">
        <f t="shared" si="617"/>
        <v>Low Stress</v>
      </c>
      <c r="X2628" s="1">
        <v>8.09</v>
      </c>
      <c r="Y2628" s="1">
        <v>9.0399999999999991</v>
      </c>
      <c r="Z2628" s="1">
        <v>101</v>
      </c>
      <c r="AA2628" s="1">
        <v>9312</v>
      </c>
      <c r="AB2628" s="1">
        <v>3891</v>
      </c>
      <c r="AC2628" s="1">
        <v>0.97</v>
      </c>
      <c r="AD2628" s="1">
        <v>116.08</v>
      </c>
      <c r="AE2628" s="1">
        <v>84.23</v>
      </c>
      <c r="AF2628" s="1">
        <v>1122.54</v>
      </c>
      <c r="AG2628" s="1">
        <v>357.92</v>
      </c>
      <c r="AH2628" s="1">
        <v>871</v>
      </c>
      <c r="AI2628" s="1">
        <v>3.78</v>
      </c>
      <c r="AJ2628" s="1">
        <v>27</v>
      </c>
      <c r="AK2628" s="1">
        <v>44.93</v>
      </c>
      <c r="AL2628" s="1">
        <v>11179</v>
      </c>
      <c r="AM2628" s="1">
        <f t="shared" si="605"/>
        <v>4255.2901321249938</v>
      </c>
    </row>
    <row r="2629" spans="1:39" x14ac:dyDescent="0.3">
      <c r="A2629" s="2">
        <v>39153</v>
      </c>
      <c r="B2629" s="1" t="s">
        <v>26</v>
      </c>
      <c r="C2629" s="1">
        <v>2326.4699999999998</v>
      </c>
      <c r="D2629" s="1">
        <v>2365.44</v>
      </c>
      <c r="E2629" s="5">
        <f t="shared" si="607"/>
        <v>1.6750699557699113E-2</v>
      </c>
      <c r="F2629" s="6">
        <f t="shared" si="608"/>
        <v>38.970000000000255</v>
      </c>
      <c r="G2629" s="1">
        <v>2407.35</v>
      </c>
      <c r="H2629" s="1">
        <v>2301.61</v>
      </c>
      <c r="I2629" s="5">
        <f t="shared" si="609"/>
        <v>4.5450833236620199E-2</v>
      </c>
      <c r="J2629" s="5" t="str">
        <f t="shared" si="610"/>
        <v>Medium</v>
      </c>
      <c r="K2629" s="6">
        <f t="shared" si="611"/>
        <v>416</v>
      </c>
      <c r="L2629" s="5" t="str">
        <f t="shared" si="612"/>
        <v>Normal</v>
      </c>
      <c r="M2629" s="6">
        <f t="shared" si="604"/>
        <v>3536.4514285714286</v>
      </c>
      <c r="N2629" s="1">
        <v>247413981</v>
      </c>
      <c r="O2629" s="5">
        <f t="shared" si="606"/>
        <v>-0.36841093447113915</v>
      </c>
      <c r="P2629" s="1">
        <v>-4.6900000000000004</v>
      </c>
      <c r="Q2629" s="1">
        <v>0.11</v>
      </c>
      <c r="R2629" s="1">
        <f t="shared" si="613"/>
        <v>0.89532012137009187</v>
      </c>
      <c r="S2629" s="1">
        <f t="shared" si="614"/>
        <v>-0.73603698572760445</v>
      </c>
      <c r="T2629" s="1">
        <f t="shared" si="615"/>
        <v>-1.7024330242624166</v>
      </c>
      <c r="U2629" s="1">
        <f t="shared" si="615"/>
        <v>-1.7133852122526438</v>
      </c>
      <c r="V2629" s="1">
        <f t="shared" si="616"/>
        <v>-0.81413377521814323</v>
      </c>
      <c r="W2629" s="7" t="str">
        <f t="shared" si="617"/>
        <v>Low Stress</v>
      </c>
      <c r="X2629" s="1">
        <v>7.34</v>
      </c>
      <c r="Y2629" s="1">
        <v>1.28</v>
      </c>
      <c r="Z2629" s="1">
        <v>56</v>
      </c>
      <c r="AA2629" s="1">
        <v>5907</v>
      </c>
      <c r="AB2629" s="1">
        <v>2928</v>
      </c>
      <c r="AC2629" s="1">
        <v>0.82</v>
      </c>
      <c r="AD2629" s="1">
        <v>96.29</v>
      </c>
      <c r="AE2629" s="1">
        <v>42.53</v>
      </c>
      <c r="AF2629" s="1">
        <v>1677.75</v>
      </c>
      <c r="AG2629" s="1">
        <v>254.08</v>
      </c>
      <c r="AH2629" s="1">
        <v>5603</v>
      </c>
      <c r="AI2629" s="1">
        <v>7.09</v>
      </c>
      <c r="AJ2629" s="1">
        <v>47</v>
      </c>
      <c r="AK2629" s="1">
        <v>59.22</v>
      </c>
      <c r="AL2629" s="1">
        <v>3547</v>
      </c>
      <c r="AM2629" s="1">
        <f t="shared" si="605"/>
        <v>4297.8312357616678</v>
      </c>
    </row>
    <row r="2630" spans="1:39" x14ac:dyDescent="0.3">
      <c r="A2630" s="2">
        <v>39154</v>
      </c>
      <c r="B2630" s="1" t="s">
        <v>24</v>
      </c>
      <c r="C2630" s="1">
        <v>3002.32</v>
      </c>
      <c r="D2630" s="1">
        <v>2996.36</v>
      </c>
      <c r="E2630" s="5">
        <f t="shared" si="607"/>
        <v>-1.9851314983079871E-3</v>
      </c>
      <c r="F2630" s="6">
        <f t="shared" si="608"/>
        <v>-5.9600000000000364</v>
      </c>
      <c r="G2630" s="1">
        <v>3028.58</v>
      </c>
      <c r="H2630" s="1">
        <v>2994.34</v>
      </c>
      <c r="I2630" s="5">
        <f t="shared" si="609"/>
        <v>1.1404513842628293E-2</v>
      </c>
      <c r="J2630" s="5" t="str">
        <f t="shared" si="610"/>
        <v>Low</v>
      </c>
      <c r="K2630" s="6">
        <f t="shared" si="611"/>
        <v>416</v>
      </c>
      <c r="L2630" s="5" t="str">
        <f t="shared" si="612"/>
        <v>Normal</v>
      </c>
      <c r="M2630" s="6">
        <f t="shared" si="604"/>
        <v>3326.6428571428573</v>
      </c>
      <c r="N2630" s="1">
        <v>90115741</v>
      </c>
      <c r="O2630" s="5">
        <f t="shared" si="606"/>
        <v>0.26672416125541126</v>
      </c>
      <c r="P2630" s="1">
        <v>-3.55</v>
      </c>
      <c r="Q2630" s="1">
        <v>3.52</v>
      </c>
      <c r="R2630" s="1">
        <f t="shared" si="613"/>
        <v>1.4455055198193476</v>
      </c>
      <c r="S2630" s="1">
        <f t="shared" si="614"/>
        <v>7.4266416786865144E-2</v>
      </c>
      <c r="T2630" s="1">
        <f t="shared" si="615"/>
        <v>-1.4365336748634672</v>
      </c>
      <c r="U2630" s="1">
        <f t="shared" si="615"/>
        <v>-0.54177046425010222</v>
      </c>
      <c r="V2630" s="1">
        <f t="shared" si="616"/>
        <v>-0.11463305062683915</v>
      </c>
      <c r="W2630" s="7" t="str">
        <f t="shared" si="617"/>
        <v>Low Stress</v>
      </c>
      <c r="X2630" s="1">
        <v>5.03</v>
      </c>
      <c r="Y2630" s="1">
        <v>9.66</v>
      </c>
      <c r="Z2630" s="1">
        <v>103</v>
      </c>
      <c r="AA2630" s="1">
        <v>19407</v>
      </c>
      <c r="AB2630" s="1">
        <v>4417</v>
      </c>
      <c r="AC2630" s="1">
        <v>1.1399999999999999</v>
      </c>
      <c r="AD2630" s="1">
        <v>94.14</v>
      </c>
      <c r="AE2630" s="1">
        <v>101.59</v>
      </c>
      <c r="AF2630" s="1">
        <v>2009.88</v>
      </c>
      <c r="AG2630" s="1">
        <v>479.13</v>
      </c>
      <c r="AH2630" s="1">
        <v>8230</v>
      </c>
      <c r="AI2630" s="1">
        <v>5.98</v>
      </c>
      <c r="AJ2630" s="1">
        <v>12</v>
      </c>
      <c r="AK2630" s="1">
        <v>3.9</v>
      </c>
      <c r="AL2630" s="1">
        <v>5707</v>
      </c>
      <c r="AM2630" s="1">
        <f t="shared" si="605"/>
        <v>4280.6579195327868</v>
      </c>
    </row>
    <row r="2631" spans="1:39" x14ac:dyDescent="0.3">
      <c r="A2631" s="2">
        <v>39155</v>
      </c>
      <c r="B2631" s="1" t="s">
        <v>26</v>
      </c>
      <c r="C2631" s="1">
        <v>3582.9</v>
      </c>
      <c r="D2631" s="1">
        <v>3623.02</v>
      </c>
      <c r="E2631" s="5">
        <f t="shared" si="607"/>
        <v>1.1197633202154649E-2</v>
      </c>
      <c r="F2631" s="6">
        <f t="shared" si="608"/>
        <v>40.119999999999891</v>
      </c>
      <c r="G2631" s="1">
        <v>3633.44</v>
      </c>
      <c r="H2631" s="1">
        <v>3538.26</v>
      </c>
      <c r="I2631" s="5">
        <f t="shared" si="609"/>
        <v>2.6565072985570301E-2</v>
      </c>
      <c r="J2631" s="5" t="str">
        <f t="shared" si="610"/>
        <v>Medium</v>
      </c>
      <c r="K2631" s="6">
        <f t="shared" si="611"/>
        <v>416</v>
      </c>
      <c r="L2631" s="5" t="str">
        <f t="shared" si="612"/>
        <v>Normal</v>
      </c>
      <c r="M2631" s="6">
        <f t="shared" si="604"/>
        <v>3263.4757142857147</v>
      </c>
      <c r="N2631" s="1">
        <v>825601607</v>
      </c>
      <c r="O2631" s="5">
        <f t="shared" si="606"/>
        <v>0.2091404237141064</v>
      </c>
      <c r="P2631" s="1">
        <v>-0.64</v>
      </c>
      <c r="Q2631" s="1">
        <v>4.99</v>
      </c>
      <c r="R2631" s="1">
        <f t="shared" si="613"/>
        <v>-1.1270190312436899</v>
      </c>
      <c r="S2631" s="1">
        <f t="shared" si="614"/>
        <v>8.0126146295191741E-4</v>
      </c>
      <c r="T2631" s="1">
        <f t="shared" si="615"/>
        <v>-0.75779059876614951</v>
      </c>
      <c r="U2631" s="1">
        <f t="shared" si="615"/>
        <v>-3.6704869070120827E-2</v>
      </c>
      <c r="V2631" s="1">
        <f t="shared" si="616"/>
        <v>-0.48017830940425205</v>
      </c>
      <c r="W2631" s="7" t="str">
        <f t="shared" si="617"/>
        <v>Low Stress</v>
      </c>
      <c r="X2631" s="1">
        <v>7.03</v>
      </c>
      <c r="Y2631" s="1">
        <v>1.74</v>
      </c>
      <c r="Z2631" s="1">
        <v>60</v>
      </c>
      <c r="AA2631" s="1">
        <v>5267</v>
      </c>
      <c r="AB2631" s="1">
        <v>2435</v>
      </c>
      <c r="AC2631" s="1">
        <v>0.96</v>
      </c>
      <c r="AD2631" s="1">
        <v>149.24</v>
      </c>
      <c r="AE2631" s="1">
        <v>125.04</v>
      </c>
      <c r="AF2631" s="1">
        <v>2252.11</v>
      </c>
      <c r="AG2631" s="1">
        <v>367.27</v>
      </c>
      <c r="AH2631" s="1">
        <v>6563</v>
      </c>
      <c r="AI2631" s="1">
        <v>0.43</v>
      </c>
      <c r="AJ2631" s="1">
        <v>31</v>
      </c>
      <c r="AK2631" s="1">
        <v>15.92</v>
      </c>
      <c r="AL2631" s="1">
        <v>10078</v>
      </c>
      <c r="AM2631" s="1">
        <f t="shared" si="605"/>
        <v>4277.7913764586547</v>
      </c>
    </row>
    <row r="2632" spans="1:39" x14ac:dyDescent="0.3">
      <c r="A2632" s="2">
        <v>39156</v>
      </c>
      <c r="B2632" s="1" t="s">
        <v>26</v>
      </c>
      <c r="C2632" s="1">
        <v>3042.28</v>
      </c>
      <c r="D2632" s="1">
        <v>3067.35</v>
      </c>
      <c r="E2632" s="5">
        <f t="shared" si="607"/>
        <v>8.2405301287191545E-3</v>
      </c>
      <c r="F2632" s="6">
        <f t="shared" si="608"/>
        <v>25.069999999999709</v>
      </c>
      <c r="G2632" s="1">
        <v>3093.58</v>
      </c>
      <c r="H2632" s="1">
        <v>2992.36</v>
      </c>
      <c r="I2632" s="5">
        <f t="shared" si="609"/>
        <v>3.3271099307098553E-2</v>
      </c>
      <c r="J2632" s="5" t="str">
        <f t="shared" si="610"/>
        <v>Medium</v>
      </c>
      <c r="K2632" s="6">
        <f t="shared" si="611"/>
        <v>416</v>
      </c>
      <c r="L2632" s="5" t="str">
        <f t="shared" si="612"/>
        <v>Normal</v>
      </c>
      <c r="M2632" s="6">
        <f t="shared" si="604"/>
        <v>3479.8828571428567</v>
      </c>
      <c r="N2632" s="1">
        <v>445297687</v>
      </c>
      <c r="O2632" s="5">
        <f t="shared" si="606"/>
        <v>-0.15337204873282512</v>
      </c>
      <c r="P2632" s="1">
        <v>4.9000000000000004</v>
      </c>
      <c r="Q2632" s="1">
        <v>9.49</v>
      </c>
      <c r="R2632" s="1">
        <f t="shared" si="613"/>
        <v>0.20317807558353143</v>
      </c>
      <c r="S2632" s="1">
        <f t="shared" si="614"/>
        <v>-0.46169103640268178</v>
      </c>
      <c r="T2632" s="1">
        <f t="shared" si="615"/>
        <v>0.53438694129541109</v>
      </c>
      <c r="U2632" s="1">
        <f t="shared" si="615"/>
        <v>1.5094142998481892</v>
      </c>
      <c r="V2632" s="1">
        <f t="shared" si="616"/>
        <v>0.44632207008111247</v>
      </c>
      <c r="W2632" s="7" t="str">
        <f t="shared" si="617"/>
        <v>Moderate Stress</v>
      </c>
      <c r="X2632" s="1">
        <v>8.86</v>
      </c>
      <c r="Y2632" s="1">
        <v>6.25</v>
      </c>
      <c r="Z2632" s="1">
        <v>111</v>
      </c>
      <c r="AA2632" s="1">
        <v>29972</v>
      </c>
      <c r="AB2632" s="1">
        <v>2024</v>
      </c>
      <c r="AC2632" s="1">
        <v>1.21</v>
      </c>
      <c r="AD2632" s="1">
        <v>147.87</v>
      </c>
      <c r="AE2632" s="1">
        <v>128.82</v>
      </c>
      <c r="AF2632" s="1">
        <v>1351.02</v>
      </c>
      <c r="AG2632" s="1">
        <v>445.59</v>
      </c>
      <c r="AH2632" s="1">
        <v>4414</v>
      </c>
      <c r="AI2632" s="1">
        <v>3.84</v>
      </c>
      <c r="AJ2632" s="1">
        <v>10</v>
      </c>
      <c r="AK2632" s="1">
        <v>70.36</v>
      </c>
      <c r="AL2632" s="1">
        <v>9940</v>
      </c>
      <c r="AM2632" s="1">
        <f t="shared" si="605"/>
        <v>4301.4966873224266</v>
      </c>
    </row>
    <row r="2633" spans="1:39" x14ac:dyDescent="0.3">
      <c r="A2633" s="2">
        <v>39157</v>
      </c>
      <c r="B2633" s="1" t="s">
        <v>24</v>
      </c>
      <c r="C2633" s="1">
        <v>1479.81</v>
      </c>
      <c r="D2633" s="1">
        <v>1478.67</v>
      </c>
      <c r="E2633" s="5">
        <f t="shared" si="607"/>
        <v>-7.7036916901485509E-4</v>
      </c>
      <c r="F2633" s="6">
        <f t="shared" si="608"/>
        <v>-1.1399999999998727</v>
      </c>
      <c r="G2633" s="1">
        <v>1507.56</v>
      </c>
      <c r="H2633" s="1">
        <v>1469.6</v>
      </c>
      <c r="I2633" s="5">
        <f t="shared" si="609"/>
        <v>2.5651941803339642E-2</v>
      </c>
      <c r="J2633" s="5" t="str">
        <f t="shared" si="610"/>
        <v>Medium</v>
      </c>
      <c r="K2633" s="6">
        <f t="shared" si="611"/>
        <v>416</v>
      </c>
      <c r="L2633" s="5" t="str">
        <f t="shared" si="612"/>
        <v>Normal</v>
      </c>
      <c r="M2633" s="6">
        <f t="shared" ref="M2633:M2696" si="618">AVERAGE(D2627:D2633)</f>
        <v>3151.0714285714284</v>
      </c>
      <c r="N2633" s="1">
        <v>13664146</v>
      </c>
      <c r="O2633" s="5">
        <f t="shared" si="606"/>
        <v>-0.51793241723311645</v>
      </c>
      <c r="P2633" s="1">
        <v>-3.52</v>
      </c>
      <c r="Q2633" s="1">
        <v>9.41</v>
      </c>
      <c r="R2633" s="1">
        <f t="shared" si="613"/>
        <v>1.7129118891287316</v>
      </c>
      <c r="S2633" s="1">
        <f t="shared" si="614"/>
        <v>-0.92679603375728825</v>
      </c>
      <c r="T2633" s="1">
        <f t="shared" si="615"/>
        <v>-1.429536323563495</v>
      </c>
      <c r="U2633" s="1">
        <f t="shared" si="615"/>
        <v>1.4819277368451971</v>
      </c>
      <c r="V2633" s="1">
        <f t="shared" si="616"/>
        <v>0.20962681716328635</v>
      </c>
      <c r="W2633" s="7" t="str">
        <f t="shared" si="617"/>
        <v>Moderate Stress</v>
      </c>
      <c r="X2633" s="1">
        <v>8.86</v>
      </c>
      <c r="Y2633" s="1">
        <v>9.99</v>
      </c>
      <c r="Z2633" s="1">
        <v>79</v>
      </c>
      <c r="AA2633" s="1">
        <v>8862</v>
      </c>
      <c r="AB2633" s="1">
        <v>623</v>
      </c>
      <c r="AC2633" s="1">
        <v>1.37</v>
      </c>
      <c r="AD2633" s="1">
        <v>109.46</v>
      </c>
      <c r="AE2633" s="1">
        <v>23.95</v>
      </c>
      <c r="AF2633" s="1">
        <v>1667.82</v>
      </c>
      <c r="AG2633" s="1">
        <v>145.66</v>
      </c>
      <c r="AH2633" s="1">
        <v>3903</v>
      </c>
      <c r="AI2633" s="1">
        <v>3.9</v>
      </c>
      <c r="AJ2633" s="1">
        <v>43</v>
      </c>
      <c r="AK2633" s="1">
        <v>66.89</v>
      </c>
      <c r="AL2633" s="1">
        <v>1217</v>
      </c>
      <c r="AM2633" s="1">
        <f t="shared" si="605"/>
        <v>4347.0258688086296</v>
      </c>
    </row>
    <row r="2634" spans="1:39" x14ac:dyDescent="0.3">
      <c r="A2634" s="2">
        <v>39158</v>
      </c>
      <c r="B2634" s="1" t="s">
        <v>25</v>
      </c>
      <c r="C2634" s="1">
        <v>2248.2600000000002</v>
      </c>
      <c r="D2634" s="1">
        <v>2258.58</v>
      </c>
      <c r="E2634" s="5">
        <f t="shared" si="607"/>
        <v>4.5902164340421965E-3</v>
      </c>
      <c r="F2634" s="6">
        <f t="shared" si="608"/>
        <v>10.319999999999709</v>
      </c>
      <c r="G2634" s="1">
        <v>2295.6999999999998</v>
      </c>
      <c r="H2634" s="1">
        <v>2242.2399999999998</v>
      </c>
      <c r="I2634" s="5">
        <f t="shared" si="609"/>
        <v>2.3778388620533226E-2</v>
      </c>
      <c r="J2634" s="5" t="str">
        <f t="shared" si="610"/>
        <v>Medium</v>
      </c>
      <c r="K2634" s="6">
        <f t="shared" si="611"/>
        <v>416</v>
      </c>
      <c r="L2634" s="5" t="str">
        <f t="shared" si="612"/>
        <v>Normal</v>
      </c>
      <c r="M2634" s="6">
        <f t="shared" si="618"/>
        <v>2790.6628571428569</v>
      </c>
      <c r="N2634" s="1">
        <v>420035394</v>
      </c>
      <c r="O2634" s="5">
        <f t="shared" si="606"/>
        <v>0.52744019963886457</v>
      </c>
      <c r="P2634" s="1">
        <v>3.41</v>
      </c>
      <c r="Q2634" s="1">
        <v>1.81</v>
      </c>
      <c r="R2634" s="1">
        <f t="shared" si="613"/>
        <v>0.29153853492463305</v>
      </c>
      <c r="S2634" s="1">
        <f t="shared" si="614"/>
        <v>0.40688713702991763</v>
      </c>
      <c r="T2634" s="1">
        <f t="shared" si="615"/>
        <v>0.18685182673011769</v>
      </c>
      <c r="U2634" s="1">
        <f t="shared" si="615"/>
        <v>-1.12929574843906</v>
      </c>
      <c r="V2634" s="1">
        <f t="shared" si="616"/>
        <v>-6.1004562438597892E-2</v>
      </c>
      <c r="W2634" s="7" t="str">
        <f t="shared" si="617"/>
        <v>Low Stress</v>
      </c>
      <c r="X2634" s="1">
        <v>11.9</v>
      </c>
      <c r="Y2634" s="1">
        <v>1.82</v>
      </c>
      <c r="Z2634" s="1">
        <v>106</v>
      </c>
      <c r="AA2634" s="1">
        <v>22528</v>
      </c>
      <c r="AB2634" s="1">
        <v>1610</v>
      </c>
      <c r="AC2634" s="1">
        <v>1.1599999999999999</v>
      </c>
      <c r="AD2634" s="1">
        <v>116.07</v>
      </c>
      <c r="AE2634" s="1">
        <v>112.97</v>
      </c>
      <c r="AF2634" s="1">
        <v>1853.97</v>
      </c>
      <c r="AG2634" s="1">
        <v>280.20999999999998</v>
      </c>
      <c r="AH2634" s="1">
        <v>1977</v>
      </c>
      <c r="AI2634" s="1">
        <v>9.9</v>
      </c>
      <c r="AJ2634" s="1">
        <v>13</v>
      </c>
      <c r="AK2634" s="1">
        <v>9.06</v>
      </c>
      <c r="AL2634" s="1">
        <v>7268</v>
      </c>
      <c r="AM2634" s="1">
        <f t="shared" si="605"/>
        <v>4357.0337543818468</v>
      </c>
    </row>
    <row r="2635" spans="1:39" x14ac:dyDescent="0.3">
      <c r="A2635" s="2">
        <v>39159</v>
      </c>
      <c r="B2635" s="1" t="s">
        <v>26</v>
      </c>
      <c r="C2635" s="1">
        <v>4209.58</v>
      </c>
      <c r="D2635" s="1">
        <v>4192.1400000000003</v>
      </c>
      <c r="E2635" s="5">
        <f t="shared" si="607"/>
        <v>-4.1429311237699724E-3</v>
      </c>
      <c r="F2635" s="6">
        <f t="shared" si="608"/>
        <v>-17.4399999999996</v>
      </c>
      <c r="G2635" s="1">
        <v>4220.57</v>
      </c>
      <c r="H2635" s="1">
        <v>4184.96</v>
      </c>
      <c r="I2635" s="5">
        <f t="shared" si="609"/>
        <v>8.4592762223308915E-3</v>
      </c>
      <c r="J2635" s="5" t="str">
        <f t="shared" si="610"/>
        <v>Low</v>
      </c>
      <c r="K2635" s="6">
        <f t="shared" si="611"/>
        <v>416</v>
      </c>
      <c r="L2635" s="5" t="str">
        <f t="shared" si="612"/>
        <v>Normal</v>
      </c>
      <c r="M2635" s="6">
        <f t="shared" si="618"/>
        <v>2854.5085714285715</v>
      </c>
      <c r="N2635" s="1">
        <v>651610742</v>
      </c>
      <c r="O2635" s="5">
        <f t="shared" si="606"/>
        <v>0.85609542278776951</v>
      </c>
      <c r="P2635" s="1">
        <v>-3.2</v>
      </c>
      <c r="Q2635" s="1">
        <v>1.85</v>
      </c>
      <c r="R2635" s="1">
        <f t="shared" si="613"/>
        <v>-0.51844748342118607</v>
      </c>
      <c r="S2635" s="1">
        <f t="shared" si="614"/>
        <v>0.82618446032941084</v>
      </c>
      <c r="T2635" s="1">
        <f t="shared" si="615"/>
        <v>-1.3548979096971232</v>
      </c>
      <c r="U2635" s="1">
        <f t="shared" si="615"/>
        <v>-1.1155524669375638</v>
      </c>
      <c r="V2635" s="1">
        <f t="shared" si="616"/>
        <v>-0.54067834993161557</v>
      </c>
      <c r="W2635" s="7" t="str">
        <f t="shared" si="617"/>
        <v>Low Stress</v>
      </c>
      <c r="X2635" s="1">
        <v>6.66</v>
      </c>
      <c r="Y2635" s="1">
        <v>4.53</v>
      </c>
      <c r="Z2635" s="1">
        <v>95</v>
      </c>
      <c r="AA2635" s="1">
        <v>19303</v>
      </c>
      <c r="AB2635" s="1">
        <v>2846</v>
      </c>
      <c r="AC2635" s="1">
        <v>1.25</v>
      </c>
      <c r="AD2635" s="1">
        <v>137.9</v>
      </c>
      <c r="AE2635" s="1">
        <v>31.86</v>
      </c>
      <c r="AF2635" s="1">
        <v>1800.61</v>
      </c>
      <c r="AG2635" s="1">
        <v>116.58</v>
      </c>
      <c r="AH2635" s="1">
        <v>1293</v>
      </c>
      <c r="AI2635" s="1">
        <v>8.1199999999999992</v>
      </c>
      <c r="AJ2635" s="1">
        <v>34</v>
      </c>
      <c r="AK2635" s="1">
        <v>93.17</v>
      </c>
      <c r="AL2635" s="1">
        <v>8746</v>
      </c>
      <c r="AM2635" s="1">
        <f t="shared" ref="AM2635:AM2698" si="619">_xlfn.STDEV.P(AL2635:AL2733)</f>
        <v>4374.0223964563284</v>
      </c>
    </row>
    <row r="2636" spans="1:39" x14ac:dyDescent="0.3">
      <c r="A2636" s="2">
        <v>39160</v>
      </c>
      <c r="B2636" s="1" t="s">
        <v>26</v>
      </c>
      <c r="C2636" s="1">
        <v>4445.67</v>
      </c>
      <c r="D2636" s="1">
        <v>4494.03</v>
      </c>
      <c r="E2636" s="5">
        <f t="shared" si="607"/>
        <v>1.0878000391391999E-2</v>
      </c>
      <c r="F2636" s="6">
        <f t="shared" si="608"/>
        <v>48.359999999999673</v>
      </c>
      <c r="G2636" s="1">
        <v>4512.45</v>
      </c>
      <c r="H2636" s="1">
        <v>4412.62</v>
      </c>
      <c r="I2636" s="5">
        <f t="shared" si="609"/>
        <v>2.2455557879914597E-2</v>
      </c>
      <c r="J2636" s="5" t="str">
        <f t="shared" si="610"/>
        <v>Medium</v>
      </c>
      <c r="K2636" s="6">
        <f t="shared" si="611"/>
        <v>416</v>
      </c>
      <c r="L2636" s="5" t="str">
        <f t="shared" si="612"/>
        <v>Normal</v>
      </c>
      <c r="M2636" s="6">
        <f t="shared" si="618"/>
        <v>3158.5928571428567</v>
      </c>
      <c r="N2636" s="1">
        <v>187917774</v>
      </c>
      <c r="O2636" s="5">
        <f t="shared" si="606"/>
        <v>7.2013339249166156E-2</v>
      </c>
      <c r="P2636" s="1">
        <v>-1.83</v>
      </c>
      <c r="Q2636" s="1">
        <v>1.63</v>
      </c>
      <c r="R2636" s="1">
        <f t="shared" si="613"/>
        <v>1.1034212695743846</v>
      </c>
      <c r="S2636" s="1">
        <f t="shared" si="614"/>
        <v>-0.17414505132381489</v>
      </c>
      <c r="T2636" s="1">
        <f t="shared" si="615"/>
        <v>-1.0353522003317193</v>
      </c>
      <c r="U2636" s="1">
        <f t="shared" si="615"/>
        <v>-1.1911405151957926</v>
      </c>
      <c r="V2636" s="1">
        <f t="shared" si="616"/>
        <v>-0.3243041243192355</v>
      </c>
      <c r="W2636" s="7" t="str">
        <f t="shared" si="617"/>
        <v>Low Stress</v>
      </c>
      <c r="X2636" s="1">
        <v>11.32</v>
      </c>
      <c r="Y2636" s="1">
        <v>7.91</v>
      </c>
      <c r="Z2636" s="1">
        <v>119</v>
      </c>
      <c r="AA2636" s="1">
        <v>11471</v>
      </c>
      <c r="AB2636" s="1">
        <v>4876</v>
      </c>
      <c r="AC2636" s="1">
        <v>1.27</v>
      </c>
      <c r="AD2636" s="1">
        <v>130.81</v>
      </c>
      <c r="AE2636" s="1">
        <v>145.69</v>
      </c>
      <c r="AF2636" s="1">
        <v>889.03</v>
      </c>
      <c r="AG2636" s="1">
        <v>458.01</v>
      </c>
      <c r="AH2636" s="1">
        <v>9728</v>
      </c>
      <c r="AI2636" s="1">
        <v>8.57</v>
      </c>
      <c r="AJ2636" s="1">
        <v>46</v>
      </c>
      <c r="AK2636" s="1">
        <v>25.55</v>
      </c>
      <c r="AL2636" s="1">
        <v>12058</v>
      </c>
      <c r="AM2636" s="1">
        <f t="shared" si="619"/>
        <v>4379.6812671513608</v>
      </c>
    </row>
    <row r="2637" spans="1:39" x14ac:dyDescent="0.3">
      <c r="A2637" s="2">
        <v>39161</v>
      </c>
      <c r="B2637" s="1" t="s">
        <v>24</v>
      </c>
      <c r="C2637" s="1">
        <v>1549.2</v>
      </c>
      <c r="D2637" s="1">
        <v>1565.94</v>
      </c>
      <c r="E2637" s="5">
        <f t="shared" si="607"/>
        <v>1.0805577072037185E-2</v>
      </c>
      <c r="F2637" s="6">
        <f t="shared" si="608"/>
        <v>16.740000000000009</v>
      </c>
      <c r="G2637" s="1">
        <v>1584.14</v>
      </c>
      <c r="H2637" s="1">
        <v>1516.13</v>
      </c>
      <c r="I2637" s="5">
        <f t="shared" si="609"/>
        <v>4.3900077459333844E-2</v>
      </c>
      <c r="J2637" s="5" t="str">
        <f t="shared" si="610"/>
        <v>Medium</v>
      </c>
      <c r="K2637" s="6">
        <f t="shared" si="611"/>
        <v>416</v>
      </c>
      <c r="L2637" s="5" t="str">
        <f t="shared" si="612"/>
        <v>Normal</v>
      </c>
      <c r="M2637" s="6">
        <f t="shared" si="618"/>
        <v>2954.2471428571421</v>
      </c>
      <c r="N2637" s="1">
        <v>647776355</v>
      </c>
      <c r="O2637" s="5">
        <f t="shared" si="606"/>
        <v>-0.65155105773659716</v>
      </c>
      <c r="P2637" s="1">
        <v>-2.42</v>
      </c>
      <c r="Q2637" s="1">
        <v>7.89</v>
      </c>
      <c r="R2637" s="1">
        <f t="shared" si="613"/>
        <v>-0.50503586648635168</v>
      </c>
      <c r="S2637" s="1">
        <f t="shared" si="614"/>
        <v>-1.0972662845241317</v>
      </c>
      <c r="T2637" s="1">
        <f t="shared" si="615"/>
        <v>-1.1729667758978422</v>
      </c>
      <c r="U2637" s="1">
        <f t="shared" si="615"/>
        <v>0.95968303978834546</v>
      </c>
      <c r="V2637" s="1">
        <f t="shared" si="616"/>
        <v>-0.45389647177999504</v>
      </c>
      <c r="W2637" s="7" t="str">
        <f t="shared" si="617"/>
        <v>Low Stress</v>
      </c>
      <c r="X2637" s="1">
        <v>9.52</v>
      </c>
      <c r="Y2637" s="1">
        <v>0.81</v>
      </c>
      <c r="Z2637" s="1">
        <v>115</v>
      </c>
      <c r="AA2637" s="1">
        <v>10108</v>
      </c>
      <c r="AB2637" s="1">
        <v>717</v>
      </c>
      <c r="AC2637" s="1">
        <v>1.37</v>
      </c>
      <c r="AD2637" s="1">
        <v>86.97</v>
      </c>
      <c r="AE2637" s="1">
        <v>82.69</v>
      </c>
      <c r="AF2637" s="1">
        <v>1621.77</v>
      </c>
      <c r="AG2637" s="1">
        <v>158.75</v>
      </c>
      <c r="AH2637" s="1">
        <v>1715</v>
      </c>
      <c r="AI2637" s="1">
        <v>3.14</v>
      </c>
      <c r="AJ2637" s="1">
        <v>42</v>
      </c>
      <c r="AK2637" s="1">
        <v>88.73</v>
      </c>
      <c r="AL2637" s="1">
        <v>8093</v>
      </c>
      <c r="AM2637" s="1">
        <f t="shared" si="619"/>
        <v>4396.4921523864123</v>
      </c>
    </row>
    <row r="2638" spans="1:39" x14ac:dyDescent="0.3">
      <c r="A2638" s="2">
        <v>39162</v>
      </c>
      <c r="B2638" s="1" t="s">
        <v>25</v>
      </c>
      <c r="C2638" s="1">
        <v>4809.55</v>
      </c>
      <c r="D2638" s="1">
        <v>4763.93</v>
      </c>
      <c r="E2638" s="5">
        <f t="shared" si="607"/>
        <v>-9.4852948820575503E-3</v>
      </c>
      <c r="F2638" s="6">
        <f t="shared" si="608"/>
        <v>-45.619999999999891</v>
      </c>
      <c r="G2638" s="1">
        <v>4857.5200000000004</v>
      </c>
      <c r="H2638" s="1">
        <v>4721.53</v>
      </c>
      <c r="I2638" s="5">
        <f t="shared" si="609"/>
        <v>2.8274994542109071E-2</v>
      </c>
      <c r="J2638" s="5" t="str">
        <f t="shared" si="610"/>
        <v>Medium</v>
      </c>
      <c r="K2638" s="6">
        <f t="shared" si="611"/>
        <v>416</v>
      </c>
      <c r="L2638" s="5" t="str">
        <f t="shared" si="612"/>
        <v>Normal</v>
      </c>
      <c r="M2638" s="6">
        <f t="shared" si="618"/>
        <v>3117.2342857142858</v>
      </c>
      <c r="N2638" s="1">
        <v>647157317</v>
      </c>
      <c r="O2638" s="5">
        <f t="shared" si="606"/>
        <v>2.0422174540531568</v>
      </c>
      <c r="P2638" s="1">
        <v>-3.99</v>
      </c>
      <c r="Q2638" s="1">
        <v>0.06</v>
      </c>
      <c r="R2638" s="1">
        <f t="shared" si="613"/>
        <v>-0.50287064411205662</v>
      </c>
      <c r="S2638" s="1">
        <f t="shared" si="614"/>
        <v>2.3394353012898907</v>
      </c>
      <c r="T2638" s="1">
        <f t="shared" si="615"/>
        <v>-1.5391614939297285</v>
      </c>
      <c r="U2638" s="1">
        <f t="shared" si="615"/>
        <v>-1.7305643141295142</v>
      </c>
      <c r="V2638" s="1">
        <f t="shared" si="616"/>
        <v>-0.35829028772035215</v>
      </c>
      <c r="W2638" s="7" t="str">
        <f t="shared" si="617"/>
        <v>Low Stress</v>
      </c>
      <c r="X2638" s="1">
        <v>14.5</v>
      </c>
      <c r="Y2638" s="1">
        <v>7.05</v>
      </c>
      <c r="Z2638" s="1">
        <v>104</v>
      </c>
      <c r="AA2638" s="1">
        <v>22961</v>
      </c>
      <c r="AB2638" s="1">
        <v>960</v>
      </c>
      <c r="AC2638" s="1">
        <v>1.28</v>
      </c>
      <c r="AD2638" s="1">
        <v>106.22</v>
      </c>
      <c r="AE2638" s="1">
        <v>120.8</v>
      </c>
      <c r="AF2638" s="1">
        <v>2175.35</v>
      </c>
      <c r="AG2638" s="1">
        <v>422.17</v>
      </c>
      <c r="AH2638" s="1">
        <v>2566</v>
      </c>
      <c r="AI2638" s="1">
        <v>3.29</v>
      </c>
      <c r="AJ2638" s="1">
        <v>34</v>
      </c>
      <c r="AK2638" s="1">
        <v>92.31</v>
      </c>
      <c r="AL2638" s="1">
        <v>7729</v>
      </c>
      <c r="AM2638" s="1">
        <f t="shared" si="619"/>
        <v>4426.982794199309</v>
      </c>
    </row>
    <row r="2639" spans="1:39" x14ac:dyDescent="0.3">
      <c r="A2639" s="2">
        <v>39163</v>
      </c>
      <c r="B2639" s="1" t="s">
        <v>26</v>
      </c>
      <c r="C2639" s="1">
        <v>2315.29</v>
      </c>
      <c r="D2639" s="1">
        <v>2297.9499999999998</v>
      </c>
      <c r="E2639" s="5">
        <f t="shared" si="607"/>
        <v>-7.4893425877536491E-3</v>
      </c>
      <c r="F2639" s="6">
        <f t="shared" si="608"/>
        <v>-17.340000000000146</v>
      </c>
      <c r="G2639" s="1">
        <v>2337.4899999999998</v>
      </c>
      <c r="H2639" s="1">
        <v>2260.36</v>
      </c>
      <c r="I2639" s="5">
        <f t="shared" si="609"/>
        <v>3.3313321441374368E-2</v>
      </c>
      <c r="J2639" s="5" t="str">
        <f t="shared" si="610"/>
        <v>Medium</v>
      </c>
      <c r="K2639" s="6">
        <f t="shared" si="611"/>
        <v>416</v>
      </c>
      <c r="L2639" s="5" t="str">
        <f t="shared" si="612"/>
        <v>Normal</v>
      </c>
      <c r="M2639" s="6">
        <f t="shared" si="618"/>
        <v>3007.32</v>
      </c>
      <c r="N2639" s="1">
        <v>560913513</v>
      </c>
      <c r="O2639" s="5">
        <f t="shared" si="606"/>
        <v>-0.51763564955824293</v>
      </c>
      <c r="P2639" s="1">
        <v>5.07</v>
      </c>
      <c r="Q2639" s="1">
        <v>1.27</v>
      </c>
      <c r="R2639" s="1">
        <f t="shared" si="613"/>
        <v>-0.20121385718602672</v>
      </c>
      <c r="S2639" s="1">
        <f t="shared" si="614"/>
        <v>-0.92641741847004566</v>
      </c>
      <c r="T2639" s="1">
        <f t="shared" si="615"/>
        <v>0.57403859866192097</v>
      </c>
      <c r="U2639" s="1">
        <f t="shared" si="615"/>
        <v>-1.3148300487092572</v>
      </c>
      <c r="V2639" s="1">
        <f t="shared" si="616"/>
        <v>-0.46710568142585218</v>
      </c>
      <c r="W2639" s="7" t="str">
        <f t="shared" si="617"/>
        <v>Low Stress</v>
      </c>
      <c r="X2639" s="1">
        <v>7.01</v>
      </c>
      <c r="Y2639" s="1">
        <v>1.26</v>
      </c>
      <c r="Z2639" s="1">
        <v>107</v>
      </c>
      <c r="AA2639" s="1">
        <v>15020</v>
      </c>
      <c r="AB2639" s="1">
        <v>4588</v>
      </c>
      <c r="AC2639" s="1">
        <v>1.48</v>
      </c>
      <c r="AD2639" s="1">
        <v>97.51</v>
      </c>
      <c r="AE2639" s="1">
        <v>100.84</v>
      </c>
      <c r="AF2639" s="1">
        <v>2163.92</v>
      </c>
      <c r="AG2639" s="1">
        <v>469.52</v>
      </c>
      <c r="AH2639" s="1">
        <v>3287</v>
      </c>
      <c r="AI2639" s="1">
        <v>5.16</v>
      </c>
      <c r="AJ2639" s="1">
        <v>49</v>
      </c>
      <c r="AK2639" s="1">
        <v>49.06</v>
      </c>
      <c r="AL2639" s="1">
        <v>11512</v>
      </c>
      <c r="AM2639" s="1">
        <f t="shared" si="619"/>
        <v>4463.2174652631911</v>
      </c>
    </row>
    <row r="2640" spans="1:39" x14ac:dyDescent="0.3">
      <c r="A2640" s="2">
        <v>39164</v>
      </c>
      <c r="B2640" s="1" t="s">
        <v>24</v>
      </c>
      <c r="C2640" s="1">
        <v>3649.25</v>
      </c>
      <c r="D2640" s="1">
        <v>3661.58</v>
      </c>
      <c r="E2640" s="5">
        <f t="shared" si="607"/>
        <v>3.378776460916607E-3</v>
      </c>
      <c r="F2640" s="6">
        <f t="shared" si="608"/>
        <v>12.329999999999927</v>
      </c>
      <c r="G2640" s="1">
        <v>3699.33</v>
      </c>
      <c r="H2640" s="1">
        <v>3626.77</v>
      </c>
      <c r="I2640" s="5">
        <f t="shared" si="609"/>
        <v>1.9883537713228729E-2</v>
      </c>
      <c r="J2640" s="5" t="str">
        <f t="shared" si="610"/>
        <v>Low</v>
      </c>
      <c r="K2640" s="6">
        <f t="shared" si="611"/>
        <v>416</v>
      </c>
      <c r="L2640" s="5" t="str">
        <f t="shared" si="612"/>
        <v>Normal</v>
      </c>
      <c r="M2640" s="6">
        <f t="shared" si="618"/>
        <v>3319.1642857142861</v>
      </c>
      <c r="N2640" s="1">
        <v>454923889</v>
      </c>
      <c r="O2640" s="5">
        <f t="shared" si="606"/>
        <v>0.59341151896255373</v>
      </c>
      <c r="P2640" s="1">
        <v>1.95</v>
      </c>
      <c r="Q2640" s="1">
        <v>5.38</v>
      </c>
      <c r="R2640" s="1">
        <f t="shared" si="613"/>
        <v>0.16950830418034837</v>
      </c>
      <c r="S2640" s="1">
        <f t="shared" si="614"/>
        <v>0.49105314340562112</v>
      </c>
      <c r="T2640" s="1">
        <f t="shared" si="615"/>
        <v>-0.15368593653520335</v>
      </c>
      <c r="U2640" s="1">
        <f t="shared" si="615"/>
        <v>9.729212556946594E-2</v>
      </c>
      <c r="V2640" s="1">
        <f t="shared" si="616"/>
        <v>0.15104190915505802</v>
      </c>
      <c r="W2640" s="7" t="str">
        <f t="shared" si="617"/>
        <v>Moderate Stress</v>
      </c>
      <c r="X2640" s="1">
        <v>13.72</v>
      </c>
      <c r="Y2640" s="1">
        <v>2.75</v>
      </c>
      <c r="Z2640" s="1">
        <v>59</v>
      </c>
      <c r="AA2640" s="1">
        <v>24561</v>
      </c>
      <c r="AB2640" s="1">
        <v>1407</v>
      </c>
      <c r="AC2640" s="1">
        <v>1.1200000000000001</v>
      </c>
      <c r="AD2640" s="1">
        <v>149.47999999999999</v>
      </c>
      <c r="AE2640" s="1">
        <v>143.75</v>
      </c>
      <c r="AF2640" s="1">
        <v>1662.14</v>
      </c>
      <c r="AG2640" s="1">
        <v>276.76</v>
      </c>
      <c r="AH2640" s="1">
        <v>6849</v>
      </c>
      <c r="AI2640" s="1">
        <v>6.31</v>
      </c>
      <c r="AJ2640" s="1">
        <v>39</v>
      </c>
      <c r="AK2640" s="1">
        <v>41.26</v>
      </c>
      <c r="AL2640" s="1">
        <v>3739</v>
      </c>
      <c r="AM2640" s="1">
        <f t="shared" si="619"/>
        <v>4443.0231114800654</v>
      </c>
    </row>
    <row r="2641" spans="1:39" x14ac:dyDescent="0.3">
      <c r="A2641" s="2">
        <v>39165</v>
      </c>
      <c r="B2641" s="1" t="s">
        <v>26</v>
      </c>
      <c r="C2641" s="1">
        <v>4007.3</v>
      </c>
      <c r="D2641" s="1">
        <v>3962.93</v>
      </c>
      <c r="E2641" s="5">
        <f t="shared" si="607"/>
        <v>-1.1072293065156176E-2</v>
      </c>
      <c r="F2641" s="6">
        <f t="shared" si="608"/>
        <v>-44.370000000000346</v>
      </c>
      <c r="G2641" s="1">
        <v>4044.84</v>
      </c>
      <c r="H2641" s="1">
        <v>3932.29</v>
      </c>
      <c r="I2641" s="5">
        <f t="shared" si="609"/>
        <v>2.8086242607241827E-2</v>
      </c>
      <c r="J2641" s="5" t="str">
        <f t="shared" si="610"/>
        <v>Medium</v>
      </c>
      <c r="K2641" s="6">
        <f t="shared" si="611"/>
        <v>416</v>
      </c>
      <c r="L2641" s="5" t="str">
        <f t="shared" si="612"/>
        <v>Normal</v>
      </c>
      <c r="M2641" s="6">
        <f t="shared" si="618"/>
        <v>3562.6428571428573</v>
      </c>
      <c r="N2641" s="1">
        <v>429951663</v>
      </c>
      <c r="O2641" s="5">
        <f t="shared" si="606"/>
        <v>8.2300536926681905E-2</v>
      </c>
      <c r="P2641" s="1">
        <v>7.47</v>
      </c>
      <c r="Q2641" s="1">
        <v>2.48</v>
      </c>
      <c r="R2641" s="1">
        <f t="shared" si="613"/>
        <v>0.25685419000828175</v>
      </c>
      <c r="S2641" s="1">
        <f t="shared" si="614"/>
        <v>-0.16102067615305779</v>
      </c>
      <c r="T2641" s="1">
        <f t="shared" si="615"/>
        <v>1.1338267026597089</v>
      </c>
      <c r="U2641" s="1">
        <f t="shared" si="615"/>
        <v>-0.89909578328900053</v>
      </c>
      <c r="V2641" s="1">
        <f t="shared" si="616"/>
        <v>8.264110830648308E-2</v>
      </c>
      <c r="W2641" s="7" t="str">
        <f t="shared" si="617"/>
        <v>Moderate Stress</v>
      </c>
      <c r="X2641" s="1">
        <v>12.67</v>
      </c>
      <c r="Y2641" s="1">
        <v>2.02</v>
      </c>
      <c r="Z2641" s="1">
        <v>53</v>
      </c>
      <c r="AA2641" s="1">
        <v>16291</v>
      </c>
      <c r="AB2641" s="1">
        <v>3000</v>
      </c>
      <c r="AC2641" s="1">
        <v>0.84</v>
      </c>
      <c r="AD2641" s="1">
        <v>132.41</v>
      </c>
      <c r="AE2641" s="1">
        <v>146.58000000000001</v>
      </c>
      <c r="AF2641" s="1">
        <v>2419.0100000000002</v>
      </c>
      <c r="AG2641" s="1">
        <v>255.74</v>
      </c>
      <c r="AH2641" s="1">
        <v>2098</v>
      </c>
      <c r="AI2641" s="1">
        <v>7.28</v>
      </c>
      <c r="AJ2641" s="1">
        <v>22</v>
      </c>
      <c r="AK2641" s="1">
        <v>27.89</v>
      </c>
      <c r="AL2641" s="1">
        <v>5876</v>
      </c>
      <c r="AM2641" s="1">
        <f t="shared" si="619"/>
        <v>4444.9154552070368</v>
      </c>
    </row>
    <row r="2642" spans="1:39" x14ac:dyDescent="0.3">
      <c r="A2642" s="2">
        <v>39166</v>
      </c>
      <c r="B2642" s="1" t="s">
        <v>24</v>
      </c>
      <c r="C2642" s="1">
        <v>4247.78</v>
      </c>
      <c r="D2642" s="1">
        <v>4200.17</v>
      </c>
      <c r="E2642" s="5">
        <f t="shared" si="607"/>
        <v>-1.1208207581371841E-2</v>
      </c>
      <c r="F2642" s="6">
        <f t="shared" si="608"/>
        <v>-47.609999999999673</v>
      </c>
      <c r="G2642" s="1">
        <v>4261.0600000000004</v>
      </c>
      <c r="H2642" s="1">
        <v>4165.76</v>
      </c>
      <c r="I2642" s="5">
        <f t="shared" si="609"/>
        <v>2.2435248529820328E-2</v>
      </c>
      <c r="J2642" s="5" t="str">
        <f t="shared" si="610"/>
        <v>Medium</v>
      </c>
      <c r="K2642" s="6">
        <f t="shared" si="611"/>
        <v>416</v>
      </c>
      <c r="L2642" s="5" t="str">
        <f t="shared" si="612"/>
        <v>Normal</v>
      </c>
      <c r="M2642" s="6">
        <f t="shared" si="618"/>
        <v>3563.79</v>
      </c>
      <c r="N2642" s="1">
        <v>310721233</v>
      </c>
      <c r="O2642" s="5">
        <f t="shared" si="606"/>
        <v>5.9864797006255535E-2</v>
      </c>
      <c r="P2642" s="1">
        <v>-3.52</v>
      </c>
      <c r="Q2642" s="1">
        <v>0.92</v>
      </c>
      <c r="R2642" s="1">
        <f t="shared" si="613"/>
        <v>0.67388900004065144</v>
      </c>
      <c r="S2642" s="1">
        <f t="shared" si="614"/>
        <v>-0.18964412416871945</v>
      </c>
      <c r="T2642" s="1">
        <f t="shared" si="615"/>
        <v>-1.429536323563495</v>
      </c>
      <c r="U2642" s="1">
        <f t="shared" si="615"/>
        <v>-1.435083761847348</v>
      </c>
      <c r="V2642" s="1">
        <f t="shared" si="616"/>
        <v>-0.59509380238472775</v>
      </c>
      <c r="W2642" s="7" t="str">
        <f t="shared" si="617"/>
        <v>Low Stress</v>
      </c>
      <c r="X2642" s="1">
        <v>10.29</v>
      </c>
      <c r="Y2642" s="1">
        <v>9.1199999999999992</v>
      </c>
      <c r="Z2642" s="1">
        <v>111</v>
      </c>
      <c r="AA2642" s="1">
        <v>1438</v>
      </c>
      <c r="AB2642" s="1">
        <v>2921</v>
      </c>
      <c r="AC2642" s="1">
        <v>1.08</v>
      </c>
      <c r="AD2642" s="1">
        <v>83.34</v>
      </c>
      <c r="AE2642" s="1">
        <v>56.25</v>
      </c>
      <c r="AF2642" s="1">
        <v>2204.59</v>
      </c>
      <c r="AG2642" s="1">
        <v>340.05</v>
      </c>
      <c r="AH2642" s="1">
        <v>5506</v>
      </c>
      <c r="AI2642" s="1">
        <v>8.2100000000000009</v>
      </c>
      <c r="AJ2642" s="1">
        <v>39</v>
      </c>
      <c r="AK2642" s="1">
        <v>80.760000000000005</v>
      </c>
      <c r="AL2642" s="1">
        <v>177</v>
      </c>
      <c r="AM2642" s="1">
        <f t="shared" si="619"/>
        <v>4444.0836590477738</v>
      </c>
    </row>
    <row r="2643" spans="1:39" x14ac:dyDescent="0.3">
      <c r="A2643" s="2">
        <v>39167</v>
      </c>
      <c r="B2643" s="1" t="s">
        <v>25</v>
      </c>
      <c r="C2643" s="1">
        <v>4783</v>
      </c>
      <c r="D2643" s="1">
        <v>4778</v>
      </c>
      <c r="E2643" s="5">
        <f t="shared" si="607"/>
        <v>-1.0453690152623877E-3</v>
      </c>
      <c r="F2643" s="6">
        <f t="shared" si="608"/>
        <v>-5</v>
      </c>
      <c r="G2643" s="1">
        <v>4811.59</v>
      </c>
      <c r="H2643" s="1">
        <v>4752.3599999999997</v>
      </c>
      <c r="I2643" s="5">
        <f t="shared" si="609"/>
        <v>1.2383441354798342E-2</v>
      </c>
      <c r="J2643" s="5" t="str">
        <f t="shared" si="610"/>
        <v>Low</v>
      </c>
      <c r="K2643" s="6">
        <f t="shared" si="611"/>
        <v>416</v>
      </c>
      <c r="L2643" s="5" t="str">
        <f t="shared" si="612"/>
        <v>Normal</v>
      </c>
      <c r="M2643" s="6">
        <f t="shared" si="618"/>
        <v>3604.3571428571427</v>
      </c>
      <c r="N2643" s="1">
        <v>177779493</v>
      </c>
      <c r="O2643" s="5">
        <f t="shared" si="606"/>
        <v>0.1375730029974977</v>
      </c>
      <c r="P2643" s="1">
        <v>-2.83</v>
      </c>
      <c r="Q2643" s="1">
        <v>3.6</v>
      </c>
      <c r="R2643" s="1">
        <f t="shared" si="613"/>
        <v>1.1388821505834508</v>
      </c>
      <c r="S2643" s="1">
        <f t="shared" si="614"/>
        <v>-9.0504233865588438E-2</v>
      </c>
      <c r="T2643" s="1">
        <f t="shared" si="615"/>
        <v>-1.2685972436641308</v>
      </c>
      <c r="U2643" s="1">
        <f t="shared" si="615"/>
        <v>-0.51428390124710999</v>
      </c>
      <c r="V2643" s="1">
        <f t="shared" si="616"/>
        <v>-0.18362580704834461</v>
      </c>
      <c r="W2643" s="7" t="str">
        <f t="shared" si="617"/>
        <v>Low Stress</v>
      </c>
      <c r="X2643" s="1">
        <v>10.51</v>
      </c>
      <c r="Y2643" s="1">
        <v>2.21</v>
      </c>
      <c r="Z2643" s="1">
        <v>92</v>
      </c>
      <c r="AA2643" s="1">
        <v>21814</v>
      </c>
      <c r="AB2643" s="1">
        <v>3965</v>
      </c>
      <c r="AC2643" s="1">
        <v>1.39</v>
      </c>
      <c r="AD2643" s="1">
        <v>143</v>
      </c>
      <c r="AE2643" s="1">
        <v>82.77</v>
      </c>
      <c r="AF2643" s="1">
        <v>2053.46</v>
      </c>
      <c r="AG2643" s="1">
        <v>396.13</v>
      </c>
      <c r="AH2643" s="1">
        <v>7874</v>
      </c>
      <c r="AI2643" s="1">
        <v>8.73</v>
      </c>
      <c r="AJ2643" s="1">
        <v>12</v>
      </c>
      <c r="AK2643" s="1">
        <v>19.739999999999998</v>
      </c>
      <c r="AL2643" s="1">
        <v>8938</v>
      </c>
      <c r="AM2643" s="1">
        <f t="shared" si="619"/>
        <v>4432.5136815570104</v>
      </c>
    </row>
    <row r="2644" spans="1:39" x14ac:dyDescent="0.3">
      <c r="A2644" s="2">
        <v>39168</v>
      </c>
      <c r="B2644" s="1" t="s">
        <v>25</v>
      </c>
      <c r="C2644" s="1">
        <v>2251.6799999999998</v>
      </c>
      <c r="D2644" s="1">
        <v>2234.9499999999998</v>
      </c>
      <c r="E2644" s="5">
        <f t="shared" si="607"/>
        <v>-7.4300078163859959E-3</v>
      </c>
      <c r="F2644" s="6">
        <f t="shared" si="608"/>
        <v>-16.730000000000018</v>
      </c>
      <c r="G2644" s="1">
        <v>2296.4</v>
      </c>
      <c r="H2644" s="1">
        <v>2211.17</v>
      </c>
      <c r="I2644" s="5">
        <f t="shared" si="609"/>
        <v>3.7851737369430836E-2</v>
      </c>
      <c r="J2644" s="5" t="str">
        <f t="shared" si="610"/>
        <v>Medium</v>
      </c>
      <c r="K2644" s="6">
        <f t="shared" si="611"/>
        <v>416</v>
      </c>
      <c r="L2644" s="5" t="str">
        <f t="shared" si="612"/>
        <v>Normal</v>
      </c>
      <c r="M2644" s="6">
        <f t="shared" si="618"/>
        <v>3699.93</v>
      </c>
      <c r="N2644" s="1">
        <v>801667346</v>
      </c>
      <c r="O2644" s="5">
        <f t="shared" si="606"/>
        <v>-0.53224152365006283</v>
      </c>
      <c r="P2644" s="1">
        <v>-0.4</v>
      </c>
      <c r="Q2644" s="1">
        <v>2.74</v>
      </c>
      <c r="R2644" s="1">
        <f t="shared" si="613"/>
        <v>-1.0433036576649803</v>
      </c>
      <c r="S2644" s="1">
        <f t="shared" si="614"/>
        <v>-0.94505154773314515</v>
      </c>
      <c r="T2644" s="1">
        <f t="shared" si="615"/>
        <v>-0.70181178836637059</v>
      </c>
      <c r="U2644" s="1">
        <f t="shared" si="615"/>
        <v>-0.80976445352927584</v>
      </c>
      <c r="V2644" s="1">
        <f t="shared" si="616"/>
        <v>-0.87498286182344298</v>
      </c>
      <c r="W2644" s="7" t="str">
        <f t="shared" si="617"/>
        <v>Low Stress</v>
      </c>
      <c r="X2644" s="1">
        <v>3.1</v>
      </c>
      <c r="Y2644" s="1">
        <v>0.88</v>
      </c>
      <c r="Z2644" s="1">
        <v>91</v>
      </c>
      <c r="AA2644" s="1">
        <v>23236</v>
      </c>
      <c r="AB2644" s="1">
        <v>3414</v>
      </c>
      <c r="AC2644" s="1">
        <v>0.89</v>
      </c>
      <c r="AD2644" s="1">
        <v>144.96</v>
      </c>
      <c r="AE2644" s="1">
        <v>85.55</v>
      </c>
      <c r="AF2644" s="1">
        <v>1676.52</v>
      </c>
      <c r="AG2644" s="1">
        <v>358.24</v>
      </c>
      <c r="AH2644" s="1">
        <v>2608</v>
      </c>
      <c r="AI2644" s="1">
        <v>0.25</v>
      </c>
      <c r="AJ2644" s="1">
        <v>5</v>
      </c>
      <c r="AK2644" s="1">
        <v>62.25</v>
      </c>
      <c r="AL2644" s="1">
        <v>1202</v>
      </c>
      <c r="AM2644" s="1">
        <f t="shared" si="619"/>
        <v>4442.4680770089208</v>
      </c>
    </row>
    <row r="2645" spans="1:39" x14ac:dyDescent="0.3">
      <c r="A2645" s="2">
        <v>39169</v>
      </c>
      <c r="B2645" s="1" t="s">
        <v>25</v>
      </c>
      <c r="C2645" s="1">
        <v>4434.03</v>
      </c>
      <c r="D2645" s="1">
        <v>4427.8599999999997</v>
      </c>
      <c r="E2645" s="5">
        <f t="shared" si="607"/>
        <v>-1.3915106573478468E-3</v>
      </c>
      <c r="F2645" s="6">
        <f t="shared" si="608"/>
        <v>-6.1700000000000728</v>
      </c>
      <c r="G2645" s="1">
        <v>4457.79</v>
      </c>
      <c r="H2645" s="1">
        <v>4395.6099999999997</v>
      </c>
      <c r="I2645" s="5">
        <f t="shared" si="609"/>
        <v>1.4023360238879821E-2</v>
      </c>
      <c r="J2645" s="5" t="str">
        <f t="shared" si="610"/>
        <v>Low</v>
      </c>
      <c r="K2645" s="6">
        <f t="shared" si="611"/>
        <v>416</v>
      </c>
      <c r="L2645" s="5" t="str">
        <f t="shared" si="612"/>
        <v>Normal</v>
      </c>
      <c r="M2645" s="6">
        <f t="shared" si="618"/>
        <v>3651.9199999999996</v>
      </c>
      <c r="N2645" s="1">
        <v>543730736</v>
      </c>
      <c r="O2645" s="5">
        <f t="shared" si="606"/>
        <v>0.98118973578827273</v>
      </c>
      <c r="P2645" s="1">
        <v>6.49</v>
      </c>
      <c r="Q2645" s="1">
        <v>5.1100000000000003</v>
      </c>
      <c r="R2645" s="1">
        <f t="shared" si="613"/>
        <v>-0.14111329274099729</v>
      </c>
      <c r="S2645" s="1">
        <f t="shared" si="614"/>
        <v>0.98577940027453237</v>
      </c>
      <c r="T2645" s="1">
        <f t="shared" si="615"/>
        <v>0.90524656019394545</v>
      </c>
      <c r="U2645" s="1">
        <f t="shared" si="615"/>
        <v>4.5249754343674783E-3</v>
      </c>
      <c r="V2645" s="1">
        <f t="shared" si="616"/>
        <v>0.43860941079046201</v>
      </c>
      <c r="W2645" s="7" t="str">
        <f t="shared" si="617"/>
        <v>Moderate Stress</v>
      </c>
      <c r="X2645" s="1">
        <v>14.35</v>
      </c>
      <c r="Y2645" s="1">
        <v>6.08</v>
      </c>
      <c r="Z2645" s="1">
        <v>73</v>
      </c>
      <c r="AA2645" s="1">
        <v>23827</v>
      </c>
      <c r="AB2645" s="1">
        <v>134</v>
      </c>
      <c r="AC2645" s="1">
        <v>1.32</v>
      </c>
      <c r="AD2645" s="1">
        <v>103.33</v>
      </c>
      <c r="AE2645" s="1">
        <v>43.1</v>
      </c>
      <c r="AF2645" s="1">
        <v>1804.15</v>
      </c>
      <c r="AG2645" s="1">
        <v>100.46</v>
      </c>
      <c r="AH2645" s="1">
        <v>1102</v>
      </c>
      <c r="AI2645" s="1">
        <v>7.96</v>
      </c>
      <c r="AJ2645" s="1">
        <v>28</v>
      </c>
      <c r="AK2645" s="1">
        <v>56.76</v>
      </c>
      <c r="AL2645" s="1">
        <v>13227</v>
      </c>
      <c r="AM2645" s="1">
        <f t="shared" si="619"/>
        <v>4456.74919180302</v>
      </c>
    </row>
    <row r="2646" spans="1:39" x14ac:dyDescent="0.3">
      <c r="A2646" s="2">
        <v>39170</v>
      </c>
      <c r="B2646" s="1" t="s">
        <v>25</v>
      </c>
      <c r="C2646" s="1">
        <v>1526.75</v>
      </c>
      <c r="D2646" s="1">
        <v>1503.02</v>
      </c>
      <c r="E2646" s="5">
        <f t="shared" si="607"/>
        <v>-1.5542819715081067E-2</v>
      </c>
      <c r="F2646" s="6">
        <f t="shared" si="608"/>
        <v>-23.730000000000018</v>
      </c>
      <c r="G2646" s="1">
        <v>1574.01</v>
      </c>
      <c r="H2646" s="1">
        <v>1475.15</v>
      </c>
      <c r="I2646" s="5">
        <f t="shared" si="609"/>
        <v>6.4751924021614476E-2</v>
      </c>
      <c r="J2646" s="5" t="str">
        <f t="shared" si="610"/>
        <v>High</v>
      </c>
      <c r="K2646" s="6">
        <f t="shared" si="611"/>
        <v>416</v>
      </c>
      <c r="L2646" s="5" t="str">
        <f t="shared" si="612"/>
        <v>⚠️ High Risk</v>
      </c>
      <c r="M2646" s="6">
        <f t="shared" si="618"/>
        <v>3538.3585714285718</v>
      </c>
      <c r="N2646" s="1">
        <v>928139121</v>
      </c>
      <c r="O2646" s="5">
        <f t="shared" si="606"/>
        <v>-0.66055385671633704</v>
      </c>
      <c r="P2646" s="1">
        <v>-0.41</v>
      </c>
      <c r="Q2646" s="1">
        <v>9.7899999999999991</v>
      </c>
      <c r="R2646" s="1">
        <f t="shared" si="613"/>
        <v>-1.4856666740659243</v>
      </c>
      <c r="S2646" s="1">
        <f t="shared" si="614"/>
        <v>-1.1087520277849288</v>
      </c>
      <c r="T2646" s="1">
        <f t="shared" si="615"/>
        <v>-0.70414423879969479</v>
      </c>
      <c r="U2646" s="1">
        <f t="shared" si="615"/>
        <v>1.6124889111094096</v>
      </c>
      <c r="V2646" s="1">
        <f t="shared" si="616"/>
        <v>-0.42151850738528462</v>
      </c>
      <c r="W2646" s="7" t="str">
        <f t="shared" si="617"/>
        <v>Low Stress</v>
      </c>
      <c r="X2646" s="1">
        <v>3.39</v>
      </c>
      <c r="Y2646" s="1">
        <v>3.79</v>
      </c>
      <c r="Z2646" s="1">
        <v>54</v>
      </c>
      <c r="AA2646" s="1">
        <v>14172</v>
      </c>
      <c r="AB2646" s="1">
        <v>2200</v>
      </c>
      <c r="AC2646" s="1">
        <v>1.17</v>
      </c>
      <c r="AD2646" s="1">
        <v>124.94</v>
      </c>
      <c r="AE2646" s="1">
        <v>137.51</v>
      </c>
      <c r="AF2646" s="1">
        <v>1179.5</v>
      </c>
      <c r="AG2646" s="1">
        <v>414.37</v>
      </c>
      <c r="AH2646" s="1">
        <v>248</v>
      </c>
      <c r="AI2646" s="1">
        <v>6.11</v>
      </c>
      <c r="AJ2646" s="1">
        <v>41</v>
      </c>
      <c r="AK2646" s="1">
        <v>24.96</v>
      </c>
      <c r="AL2646" s="1">
        <v>7199</v>
      </c>
      <c r="AM2646" s="1">
        <f t="shared" si="619"/>
        <v>4421.0447224513009</v>
      </c>
    </row>
    <row r="2647" spans="1:39" x14ac:dyDescent="0.3">
      <c r="A2647" s="2">
        <v>39171</v>
      </c>
      <c r="B2647" s="1" t="s">
        <v>26</v>
      </c>
      <c r="C2647" s="1">
        <v>3820.16</v>
      </c>
      <c r="D2647" s="1">
        <v>3786.63</v>
      </c>
      <c r="E2647" s="5">
        <f t="shared" si="607"/>
        <v>-8.7771192829619038E-3</v>
      </c>
      <c r="F2647" s="6">
        <f t="shared" si="608"/>
        <v>-33.529999999999745</v>
      </c>
      <c r="G2647" s="1">
        <v>3830.88</v>
      </c>
      <c r="H2647" s="1">
        <v>3754.43</v>
      </c>
      <c r="I2647" s="5">
        <f t="shared" si="609"/>
        <v>2.0012250795778258E-2</v>
      </c>
      <c r="J2647" s="5" t="str">
        <f t="shared" si="610"/>
        <v>Medium</v>
      </c>
      <c r="K2647" s="6">
        <f t="shared" si="611"/>
        <v>416</v>
      </c>
      <c r="L2647" s="5" t="str">
        <f t="shared" si="612"/>
        <v>Normal</v>
      </c>
      <c r="M2647" s="6">
        <f t="shared" si="618"/>
        <v>3556.2228571428573</v>
      </c>
      <c r="N2647" s="1">
        <v>840241245</v>
      </c>
      <c r="O2647" s="5">
        <f t="shared" si="606"/>
        <v>1.5193477132706152</v>
      </c>
      <c r="P2647" s="1">
        <v>1.1299999999999999</v>
      </c>
      <c r="Q2647" s="1">
        <v>1.24</v>
      </c>
      <c r="R2647" s="1">
        <f t="shared" si="613"/>
        <v>-1.1782244043373931</v>
      </c>
      <c r="S2647" s="1">
        <f t="shared" si="614"/>
        <v>1.6723596934724891</v>
      </c>
      <c r="T2647" s="1">
        <f t="shared" si="615"/>
        <v>-0.34494687206778091</v>
      </c>
      <c r="U2647" s="1">
        <f t="shared" si="615"/>
        <v>-1.3251375098353793</v>
      </c>
      <c r="V2647" s="1">
        <f t="shared" si="616"/>
        <v>-0.29398727319201601</v>
      </c>
      <c r="W2647" s="7" t="str">
        <f t="shared" si="617"/>
        <v>Low Stress</v>
      </c>
      <c r="X2647" s="1">
        <v>9.32</v>
      </c>
      <c r="Y2647" s="1">
        <v>4.3499999999999996</v>
      </c>
      <c r="Z2647" s="1">
        <v>117</v>
      </c>
      <c r="AA2647" s="1">
        <v>10723</v>
      </c>
      <c r="AB2647" s="1">
        <v>1479</v>
      </c>
      <c r="AC2647" s="1">
        <v>1.43</v>
      </c>
      <c r="AD2647" s="1">
        <v>127.74</v>
      </c>
      <c r="AE2647" s="1">
        <v>65.45</v>
      </c>
      <c r="AF2647" s="1">
        <v>1705.09</v>
      </c>
      <c r="AG2647" s="1">
        <v>158.96</v>
      </c>
      <c r="AH2647" s="1">
        <v>2001</v>
      </c>
      <c r="AI2647" s="1">
        <v>5.32</v>
      </c>
      <c r="AJ2647" s="1">
        <v>14</v>
      </c>
      <c r="AK2647" s="1">
        <v>98.31</v>
      </c>
      <c r="AL2647" s="1">
        <v>347</v>
      </c>
      <c r="AM2647" s="1">
        <f t="shared" si="619"/>
        <v>4446.7863908898807</v>
      </c>
    </row>
    <row r="2648" spans="1:39" x14ac:dyDescent="0.3">
      <c r="A2648" s="2">
        <v>39172</v>
      </c>
      <c r="B2648" s="1" t="s">
        <v>26</v>
      </c>
      <c r="C2648" s="1">
        <v>3967.91</v>
      </c>
      <c r="D2648" s="1">
        <v>3986.82</v>
      </c>
      <c r="E2648" s="5">
        <f t="shared" si="607"/>
        <v>4.7657330937446443E-3</v>
      </c>
      <c r="F2648" s="6">
        <f t="shared" si="608"/>
        <v>18.910000000000309</v>
      </c>
      <c r="G2648" s="1">
        <v>3990.53</v>
      </c>
      <c r="H2648" s="1">
        <v>3937.27</v>
      </c>
      <c r="I2648" s="5">
        <f t="shared" si="609"/>
        <v>1.3422683478203946E-2</v>
      </c>
      <c r="J2648" s="5" t="str">
        <f t="shared" si="610"/>
        <v>Low</v>
      </c>
      <c r="K2648" s="6">
        <f t="shared" si="611"/>
        <v>416</v>
      </c>
      <c r="L2648" s="5" t="str">
        <f t="shared" si="612"/>
        <v>Normal</v>
      </c>
      <c r="M2648" s="6">
        <f t="shared" si="618"/>
        <v>3559.6357142857146</v>
      </c>
      <c r="N2648" s="1">
        <v>900326412</v>
      </c>
      <c r="O2648" s="5">
        <f t="shared" si="606"/>
        <v>5.2867589386869078E-2</v>
      </c>
      <c r="P2648" s="1">
        <v>-0.48</v>
      </c>
      <c r="Q2648" s="1">
        <v>3.73</v>
      </c>
      <c r="R2648" s="1">
        <f t="shared" si="613"/>
        <v>-1.3883855704558763</v>
      </c>
      <c r="S2648" s="1">
        <f t="shared" si="614"/>
        <v>-0.19857114013782295</v>
      </c>
      <c r="T2648" s="1">
        <f t="shared" si="615"/>
        <v>-0.7204713918329636</v>
      </c>
      <c r="U2648" s="1">
        <f t="shared" si="615"/>
        <v>-0.46961823636724775</v>
      </c>
      <c r="V2648" s="1">
        <f t="shared" si="616"/>
        <v>-0.69426158469847765</v>
      </c>
      <c r="W2648" s="7" t="str">
        <f t="shared" si="617"/>
        <v>Low Stress</v>
      </c>
      <c r="X2648" s="1">
        <v>6.29</v>
      </c>
      <c r="Y2648" s="1">
        <v>1.63</v>
      </c>
      <c r="Z2648" s="1">
        <v>94</v>
      </c>
      <c r="AA2648" s="1">
        <v>24495</v>
      </c>
      <c r="AB2648" s="1">
        <v>4345</v>
      </c>
      <c r="AC2648" s="1">
        <v>1.31</v>
      </c>
      <c r="AD2648" s="1">
        <v>131.07</v>
      </c>
      <c r="AE2648" s="1">
        <v>31.37</v>
      </c>
      <c r="AF2648" s="1">
        <v>1694.24</v>
      </c>
      <c r="AG2648" s="1">
        <v>279.87</v>
      </c>
      <c r="AH2648" s="1">
        <v>5954</v>
      </c>
      <c r="AI2648" s="1">
        <v>6.28</v>
      </c>
      <c r="AJ2648" s="1">
        <v>4</v>
      </c>
      <c r="AK2648" s="1">
        <v>84.65</v>
      </c>
      <c r="AL2648" s="1">
        <v>12051</v>
      </c>
      <c r="AM2648" s="1">
        <f t="shared" si="619"/>
        <v>4417.8749498535626</v>
      </c>
    </row>
    <row r="2649" spans="1:39" x14ac:dyDescent="0.3">
      <c r="A2649" s="2">
        <v>39173</v>
      </c>
      <c r="B2649" s="1" t="s">
        <v>25</v>
      </c>
      <c r="C2649" s="1">
        <v>3710.89</v>
      </c>
      <c r="D2649" s="1">
        <v>3712.35</v>
      </c>
      <c r="E2649" s="5">
        <f t="shared" si="607"/>
        <v>3.9343661493604939E-4</v>
      </c>
      <c r="F2649" s="6">
        <f t="shared" si="608"/>
        <v>1.4600000000000364</v>
      </c>
      <c r="G2649" s="1">
        <v>3756.92</v>
      </c>
      <c r="H2649" s="1">
        <v>3674.93</v>
      </c>
      <c r="I2649" s="5">
        <f t="shared" si="609"/>
        <v>2.2094430177127384E-2</v>
      </c>
      <c r="J2649" s="5" t="str">
        <f t="shared" si="610"/>
        <v>Medium</v>
      </c>
      <c r="K2649" s="6">
        <f t="shared" si="611"/>
        <v>416</v>
      </c>
      <c r="L2649" s="5" t="str">
        <f t="shared" si="612"/>
        <v>Normal</v>
      </c>
      <c r="M2649" s="6">
        <f t="shared" si="618"/>
        <v>3489.9471428571424</v>
      </c>
      <c r="N2649" s="1">
        <v>395421030</v>
      </c>
      <c r="O2649" s="5">
        <f t="shared" si="606"/>
        <v>-6.8844342107243425E-2</v>
      </c>
      <c r="P2649" s="1">
        <v>-3.8</v>
      </c>
      <c r="Q2649" s="1">
        <v>9.32</v>
      </c>
      <c r="R2649" s="1">
        <f t="shared" si="613"/>
        <v>0.37763271922647274</v>
      </c>
      <c r="S2649" s="1">
        <f t="shared" si="614"/>
        <v>-0.35385084815564061</v>
      </c>
      <c r="T2649" s="1">
        <f t="shared" si="615"/>
        <v>-1.4948449356965701</v>
      </c>
      <c r="U2649" s="1">
        <f t="shared" si="615"/>
        <v>1.451005353466831</v>
      </c>
      <c r="V2649" s="1">
        <f t="shared" si="616"/>
        <v>-5.0144277897267164E-3</v>
      </c>
      <c r="W2649" s="7" t="str">
        <f t="shared" si="617"/>
        <v>Low Stress</v>
      </c>
      <c r="X2649" s="1">
        <v>7.59</v>
      </c>
      <c r="Y2649" s="1">
        <v>7.61</v>
      </c>
      <c r="Z2649" s="1">
        <v>108</v>
      </c>
      <c r="AA2649" s="1">
        <v>24948</v>
      </c>
      <c r="AB2649" s="1">
        <v>536</v>
      </c>
      <c r="AC2649" s="1">
        <v>1.26</v>
      </c>
      <c r="AD2649" s="1">
        <v>128.55000000000001</v>
      </c>
      <c r="AE2649" s="1">
        <v>40.090000000000003</v>
      </c>
      <c r="AF2649" s="1">
        <v>1144.7</v>
      </c>
      <c r="AG2649" s="1">
        <v>212.94</v>
      </c>
      <c r="AH2649" s="1">
        <v>1840</v>
      </c>
      <c r="AI2649" s="1">
        <v>8.82</v>
      </c>
      <c r="AJ2649" s="1">
        <v>32</v>
      </c>
      <c r="AK2649" s="1">
        <v>2.15</v>
      </c>
      <c r="AL2649" s="1">
        <v>3392</v>
      </c>
      <c r="AM2649" s="1">
        <f t="shared" si="619"/>
        <v>4392.1299592592377</v>
      </c>
    </row>
    <row r="2650" spans="1:39" x14ac:dyDescent="0.3">
      <c r="A2650" s="2">
        <v>39174</v>
      </c>
      <c r="B2650" s="1" t="s">
        <v>25</v>
      </c>
      <c r="C2650" s="1">
        <v>2009.26</v>
      </c>
      <c r="D2650" s="1">
        <v>1979.28</v>
      </c>
      <c r="E2650" s="5">
        <f t="shared" si="607"/>
        <v>-1.4920916158187601E-2</v>
      </c>
      <c r="F2650" s="6">
        <f t="shared" si="608"/>
        <v>-29.980000000000018</v>
      </c>
      <c r="G2650" s="1">
        <v>2051.64</v>
      </c>
      <c r="H2650" s="1">
        <v>1947.14</v>
      </c>
      <c r="I2650" s="5">
        <f t="shared" si="609"/>
        <v>5.2009197415963972E-2</v>
      </c>
      <c r="J2650" s="5" t="str">
        <f t="shared" si="610"/>
        <v>High</v>
      </c>
      <c r="K2650" s="6">
        <f t="shared" si="611"/>
        <v>416</v>
      </c>
      <c r="L2650" s="5" t="str">
        <f t="shared" si="612"/>
        <v>⚠️ High Risk</v>
      </c>
      <c r="M2650" s="6">
        <f t="shared" si="618"/>
        <v>3090.1299999999997</v>
      </c>
      <c r="N2650" s="1">
        <v>795758771</v>
      </c>
      <c r="O2650" s="5">
        <f t="shared" si="606"/>
        <v>-0.4668390642046143</v>
      </c>
      <c r="P2650" s="1">
        <v>9.09</v>
      </c>
      <c r="Q2650" s="1">
        <v>8.77</v>
      </c>
      <c r="R2650" s="1">
        <f t="shared" si="613"/>
        <v>-1.0226371092621356</v>
      </c>
      <c r="S2650" s="1">
        <f t="shared" si="614"/>
        <v>-0.86161129104123935</v>
      </c>
      <c r="T2650" s="1">
        <f t="shared" si="615"/>
        <v>1.5116836728582157</v>
      </c>
      <c r="U2650" s="1">
        <f t="shared" si="615"/>
        <v>1.2620352328212594</v>
      </c>
      <c r="V2650" s="1">
        <f t="shared" si="616"/>
        <v>0.22236762634402507</v>
      </c>
      <c r="W2650" s="7" t="str">
        <f t="shared" si="617"/>
        <v>Moderate Stress</v>
      </c>
      <c r="X2650" s="1">
        <v>9.93</v>
      </c>
      <c r="Y2650" s="1">
        <v>6.21</v>
      </c>
      <c r="Z2650" s="1">
        <v>114</v>
      </c>
      <c r="AA2650" s="1">
        <v>3677</v>
      </c>
      <c r="AB2650" s="1">
        <v>4645</v>
      </c>
      <c r="AC2650" s="1">
        <v>1.42</v>
      </c>
      <c r="AD2650" s="1">
        <v>119.18</v>
      </c>
      <c r="AE2650" s="1">
        <v>86.73</v>
      </c>
      <c r="AF2650" s="1">
        <v>2416.9499999999998</v>
      </c>
      <c r="AG2650" s="1">
        <v>471.16</v>
      </c>
      <c r="AH2650" s="1">
        <v>4357</v>
      </c>
      <c r="AI2650" s="1">
        <v>5.45</v>
      </c>
      <c r="AJ2650" s="1">
        <v>39</v>
      </c>
      <c r="AK2650" s="1">
        <v>42.28</v>
      </c>
      <c r="AL2650" s="1">
        <v>1250</v>
      </c>
      <c r="AM2650" s="1">
        <f t="shared" si="619"/>
        <v>4397.5514859434352</v>
      </c>
    </row>
    <row r="2651" spans="1:39" x14ac:dyDescent="0.3">
      <c r="A2651" s="2">
        <v>39175</v>
      </c>
      <c r="B2651" s="1" t="s">
        <v>25</v>
      </c>
      <c r="C2651" s="1">
        <v>4492.17</v>
      </c>
      <c r="D2651" s="1">
        <v>4474.13</v>
      </c>
      <c r="E2651" s="5">
        <f t="shared" si="607"/>
        <v>-4.0158765140232812E-3</v>
      </c>
      <c r="F2651" s="6">
        <f t="shared" si="608"/>
        <v>-18.039999999999964</v>
      </c>
      <c r="G2651" s="1">
        <v>4541.8</v>
      </c>
      <c r="H2651" s="1">
        <v>4448.1400000000003</v>
      </c>
      <c r="I2651" s="5">
        <f t="shared" si="609"/>
        <v>2.0849611657617555E-2</v>
      </c>
      <c r="J2651" s="5" t="str">
        <f t="shared" si="610"/>
        <v>Medium</v>
      </c>
      <c r="K2651" s="6">
        <f t="shared" si="611"/>
        <v>416</v>
      </c>
      <c r="L2651" s="5" t="str">
        <f t="shared" si="612"/>
        <v>Normal</v>
      </c>
      <c r="M2651" s="6">
        <f t="shared" si="618"/>
        <v>3410.0128571428568</v>
      </c>
      <c r="N2651" s="1">
        <v>512743883</v>
      </c>
      <c r="O2651" s="5">
        <f t="shared" si="606"/>
        <v>1.2604836102016896</v>
      </c>
      <c r="P2651" s="1">
        <v>3.23</v>
      </c>
      <c r="Q2651" s="1">
        <v>3.94</v>
      </c>
      <c r="R2651" s="1">
        <f t="shared" si="613"/>
        <v>-3.2729918174991234E-2</v>
      </c>
      <c r="S2651" s="1">
        <f t="shared" si="614"/>
        <v>1.3421016666102552</v>
      </c>
      <c r="T2651" s="1">
        <f t="shared" si="615"/>
        <v>0.14486771893028355</v>
      </c>
      <c r="U2651" s="1">
        <f t="shared" si="615"/>
        <v>-0.39746600848439329</v>
      </c>
      <c r="V2651" s="1">
        <f t="shared" si="616"/>
        <v>0.26419336472028859</v>
      </c>
      <c r="W2651" s="7" t="str">
        <f t="shared" si="617"/>
        <v>Moderate Stress</v>
      </c>
      <c r="X2651" s="1">
        <v>13.82</v>
      </c>
      <c r="Y2651" s="1">
        <v>3.96</v>
      </c>
      <c r="Z2651" s="1">
        <v>112</v>
      </c>
      <c r="AA2651" s="1">
        <v>27847</v>
      </c>
      <c r="AB2651" s="1">
        <v>2672</v>
      </c>
      <c r="AC2651" s="1">
        <v>1.44</v>
      </c>
      <c r="AD2651" s="1">
        <v>146.77000000000001</v>
      </c>
      <c r="AE2651" s="1">
        <v>134.62</v>
      </c>
      <c r="AF2651" s="1">
        <v>1216.08</v>
      </c>
      <c r="AG2651" s="1">
        <v>300.83999999999997</v>
      </c>
      <c r="AH2651" s="1">
        <v>6176</v>
      </c>
      <c r="AI2651" s="1">
        <v>1.62</v>
      </c>
      <c r="AJ2651" s="1">
        <v>1</v>
      </c>
      <c r="AK2651" s="1">
        <v>35.96</v>
      </c>
      <c r="AL2651" s="1">
        <v>14476</v>
      </c>
      <c r="AM2651" s="1">
        <f t="shared" si="619"/>
        <v>4408.6883173713422</v>
      </c>
    </row>
    <row r="2652" spans="1:39" x14ac:dyDescent="0.3">
      <c r="A2652" s="2">
        <v>39176</v>
      </c>
      <c r="B2652" s="1" t="s">
        <v>26</v>
      </c>
      <c r="C2652" s="1">
        <v>1675.43</v>
      </c>
      <c r="D2652" s="1">
        <v>1684.61</v>
      </c>
      <c r="E2652" s="5">
        <f t="shared" si="607"/>
        <v>5.4791904167884277E-3</v>
      </c>
      <c r="F2652" s="6">
        <f t="shared" si="608"/>
        <v>9.1799999999998363</v>
      </c>
      <c r="G2652" s="1">
        <v>1718.58</v>
      </c>
      <c r="H2652" s="1">
        <v>1641.34</v>
      </c>
      <c r="I2652" s="5">
        <f t="shared" si="609"/>
        <v>4.6101597798774048E-2</v>
      </c>
      <c r="J2652" s="5" t="str">
        <f t="shared" si="610"/>
        <v>Medium</v>
      </c>
      <c r="K2652" s="6">
        <f t="shared" si="611"/>
        <v>416</v>
      </c>
      <c r="L2652" s="5" t="str">
        <f t="shared" si="612"/>
        <v>Normal</v>
      </c>
      <c r="M2652" s="6">
        <f t="shared" si="618"/>
        <v>3018.12</v>
      </c>
      <c r="N2652" s="1">
        <v>281021217</v>
      </c>
      <c r="O2652" s="5">
        <f t="shared" si="606"/>
        <v>-0.62347763699311387</v>
      </c>
      <c r="P2652" s="1">
        <v>6.82</v>
      </c>
      <c r="Q2652" s="1">
        <v>6.99</v>
      </c>
      <c r="R2652" s="1">
        <f t="shared" si="613"/>
        <v>0.77777137747163394</v>
      </c>
      <c r="S2652" s="1">
        <f t="shared" si="614"/>
        <v>-1.0614503006464926</v>
      </c>
      <c r="T2652" s="1">
        <f t="shared" si="615"/>
        <v>0.98221742449364136</v>
      </c>
      <c r="U2652" s="1">
        <f t="shared" si="615"/>
        <v>0.65045920600468365</v>
      </c>
      <c r="V2652" s="1">
        <f t="shared" si="616"/>
        <v>0.33724942683086656</v>
      </c>
      <c r="W2652" s="7" t="str">
        <f t="shared" si="617"/>
        <v>Moderate Stress</v>
      </c>
      <c r="X2652" s="1">
        <v>7.95</v>
      </c>
      <c r="Y2652" s="1">
        <v>2.13</v>
      </c>
      <c r="Z2652" s="1">
        <v>116</v>
      </c>
      <c r="AA2652" s="1">
        <v>16184</v>
      </c>
      <c r="AB2652" s="1">
        <v>4462</v>
      </c>
      <c r="AC2652" s="1">
        <v>1.07</v>
      </c>
      <c r="AD2652" s="1">
        <v>115.87</v>
      </c>
      <c r="AE2652" s="1">
        <v>101.67</v>
      </c>
      <c r="AF2652" s="1">
        <v>977.18</v>
      </c>
      <c r="AG2652" s="1">
        <v>308.86</v>
      </c>
      <c r="AH2652" s="1">
        <v>3123</v>
      </c>
      <c r="AI2652" s="1">
        <v>4.37</v>
      </c>
      <c r="AJ2652" s="1">
        <v>32</v>
      </c>
      <c r="AK2652" s="1">
        <v>88.29</v>
      </c>
      <c r="AL2652" s="1">
        <v>10230</v>
      </c>
      <c r="AM2652" s="1">
        <f t="shared" si="619"/>
        <v>4378.6349204699054</v>
      </c>
    </row>
    <row r="2653" spans="1:39" x14ac:dyDescent="0.3">
      <c r="A2653" s="2">
        <v>39177</v>
      </c>
      <c r="B2653" s="1" t="s">
        <v>25</v>
      </c>
      <c r="C2653" s="1">
        <v>1214.54</v>
      </c>
      <c r="D2653" s="1">
        <v>1171.76</v>
      </c>
      <c r="E2653" s="5">
        <f t="shared" si="607"/>
        <v>-3.5223212080293755E-2</v>
      </c>
      <c r="F2653" s="6">
        <f t="shared" si="608"/>
        <v>-42.779999999999973</v>
      </c>
      <c r="G2653" s="1">
        <v>1261.3699999999999</v>
      </c>
      <c r="H2653" s="1">
        <v>1149.29</v>
      </c>
      <c r="I2653" s="5">
        <f t="shared" si="609"/>
        <v>9.2281851565201578E-2</v>
      </c>
      <c r="J2653" s="5" t="str">
        <f t="shared" si="610"/>
        <v>High</v>
      </c>
      <c r="K2653" s="6">
        <f t="shared" si="611"/>
        <v>416</v>
      </c>
      <c r="L2653" s="5" t="str">
        <f t="shared" si="612"/>
        <v>⚠️ High Risk</v>
      </c>
      <c r="M2653" s="6">
        <f t="shared" si="618"/>
        <v>2970.7971428571432</v>
      </c>
      <c r="N2653" s="1">
        <v>704127610</v>
      </c>
      <c r="O2653" s="5">
        <f t="shared" si="606"/>
        <v>-0.30443247992116867</v>
      </c>
      <c r="P2653" s="1">
        <v>4.88</v>
      </c>
      <c r="Q2653" s="1">
        <v>0.88</v>
      </c>
      <c r="R2653" s="1">
        <f t="shared" si="613"/>
        <v>-0.70213684921375286</v>
      </c>
      <c r="S2653" s="1">
        <f t="shared" si="614"/>
        <v>-0.65441347010349182</v>
      </c>
      <c r="T2653" s="1">
        <f t="shared" si="615"/>
        <v>0.5297220404287627</v>
      </c>
      <c r="U2653" s="1">
        <f t="shared" si="615"/>
        <v>-1.4488270433488442</v>
      </c>
      <c r="V2653" s="1">
        <f t="shared" si="616"/>
        <v>-0.56891383055933153</v>
      </c>
      <c r="W2653" s="7" t="str">
        <f t="shared" si="617"/>
        <v>Low Stress</v>
      </c>
      <c r="X2653" s="1">
        <v>14.84</v>
      </c>
      <c r="Y2653" s="1">
        <v>6.14</v>
      </c>
      <c r="Z2653" s="1">
        <v>98</v>
      </c>
      <c r="AA2653" s="1">
        <v>22235</v>
      </c>
      <c r="AB2653" s="1">
        <v>4079</v>
      </c>
      <c r="AC2653" s="1">
        <v>1.45</v>
      </c>
      <c r="AD2653" s="1">
        <v>87.76</v>
      </c>
      <c r="AE2653" s="1">
        <v>47.93</v>
      </c>
      <c r="AF2653" s="1">
        <v>1593.92</v>
      </c>
      <c r="AG2653" s="1">
        <v>130.46</v>
      </c>
      <c r="AH2653" s="1">
        <v>5677</v>
      </c>
      <c r="AI2653" s="1">
        <v>9.24</v>
      </c>
      <c r="AJ2653" s="1">
        <v>24</v>
      </c>
      <c r="AK2653" s="1">
        <v>26.52</v>
      </c>
      <c r="AL2653" s="1">
        <v>14113</v>
      </c>
      <c r="AM2653" s="1">
        <f t="shared" si="619"/>
        <v>4375.3663065739283</v>
      </c>
    </row>
    <row r="2654" spans="1:39" x14ac:dyDescent="0.3">
      <c r="A2654" s="2">
        <v>39178</v>
      </c>
      <c r="B2654" s="1" t="s">
        <v>25</v>
      </c>
      <c r="C2654" s="1">
        <v>3869.86</v>
      </c>
      <c r="D2654" s="1">
        <v>3834.61</v>
      </c>
      <c r="E2654" s="5">
        <f t="shared" si="607"/>
        <v>-9.1088566511450027E-3</v>
      </c>
      <c r="F2654" s="6">
        <f t="shared" si="608"/>
        <v>-35.25</v>
      </c>
      <c r="G2654" s="1">
        <v>3911.21</v>
      </c>
      <c r="H2654" s="1">
        <v>3822.53</v>
      </c>
      <c r="I2654" s="5">
        <f t="shared" si="609"/>
        <v>2.291555766875283E-2</v>
      </c>
      <c r="J2654" s="5" t="str">
        <f t="shared" si="610"/>
        <v>Medium</v>
      </c>
      <c r="K2654" s="6">
        <f t="shared" si="611"/>
        <v>416</v>
      </c>
      <c r="L2654" s="5" t="str">
        <f t="shared" si="612"/>
        <v>Normal</v>
      </c>
      <c r="M2654" s="6">
        <f t="shared" si="618"/>
        <v>2977.6514285714288</v>
      </c>
      <c r="N2654" s="1">
        <v>479606411</v>
      </c>
      <c r="O2654" s="5">
        <f t="shared" si="606"/>
        <v>2.2725216767938829</v>
      </c>
      <c r="P2654" s="1">
        <v>2.71</v>
      </c>
      <c r="Q2654" s="1">
        <v>7.13</v>
      </c>
      <c r="R2654" s="1">
        <f t="shared" si="613"/>
        <v>8.3175722192765297E-2</v>
      </c>
      <c r="S2654" s="1">
        <f t="shared" si="614"/>
        <v>2.6332567206318416</v>
      </c>
      <c r="T2654" s="1">
        <f t="shared" si="615"/>
        <v>2.3580296397429493E-2</v>
      </c>
      <c r="U2654" s="1">
        <f t="shared" si="615"/>
        <v>0.69856069125991982</v>
      </c>
      <c r="V2654" s="1">
        <f t="shared" si="616"/>
        <v>0.85964335762048916</v>
      </c>
      <c r="W2654" s="7" t="str">
        <f t="shared" si="617"/>
        <v>Moderate Stress</v>
      </c>
      <c r="X2654" s="1">
        <v>9.7100000000000009</v>
      </c>
      <c r="Y2654" s="1">
        <v>7.9</v>
      </c>
      <c r="Z2654" s="1">
        <v>81</v>
      </c>
      <c r="AA2654" s="1">
        <v>5600</v>
      </c>
      <c r="AB2654" s="1">
        <v>408</v>
      </c>
      <c r="AC2654" s="1">
        <v>0.84</v>
      </c>
      <c r="AD2654" s="1">
        <v>85.63</v>
      </c>
      <c r="AE2654" s="1">
        <v>58.58</v>
      </c>
      <c r="AF2654" s="1">
        <v>1966.33</v>
      </c>
      <c r="AG2654" s="1">
        <v>458.94</v>
      </c>
      <c r="AH2654" s="1">
        <v>8671</v>
      </c>
      <c r="AI2654" s="1">
        <v>8.14</v>
      </c>
      <c r="AJ2654" s="1">
        <v>26</v>
      </c>
      <c r="AK2654" s="1">
        <v>99.85</v>
      </c>
      <c r="AL2654" s="1">
        <v>5099</v>
      </c>
      <c r="AM2654" s="1">
        <f t="shared" si="619"/>
        <v>4343.9547365257376</v>
      </c>
    </row>
    <row r="2655" spans="1:39" x14ac:dyDescent="0.3">
      <c r="A2655" s="2">
        <v>39179</v>
      </c>
      <c r="B2655" s="1" t="s">
        <v>25</v>
      </c>
      <c r="C2655" s="1">
        <v>2901.9</v>
      </c>
      <c r="D2655" s="1">
        <v>2859.22</v>
      </c>
      <c r="E2655" s="5">
        <f t="shared" si="607"/>
        <v>-1.4707605362004304E-2</v>
      </c>
      <c r="F2655" s="6">
        <f t="shared" si="608"/>
        <v>-42.680000000000291</v>
      </c>
      <c r="G2655" s="1">
        <v>2944.12</v>
      </c>
      <c r="H2655" s="1">
        <v>2859.15</v>
      </c>
      <c r="I2655" s="5">
        <f t="shared" si="609"/>
        <v>2.928081601709218E-2</v>
      </c>
      <c r="J2655" s="5" t="str">
        <f t="shared" si="610"/>
        <v>Medium</v>
      </c>
      <c r="K2655" s="6">
        <f t="shared" si="611"/>
        <v>416</v>
      </c>
      <c r="L2655" s="5" t="str">
        <f t="shared" si="612"/>
        <v>Normal</v>
      </c>
      <c r="M2655" s="6">
        <f t="shared" si="618"/>
        <v>2816.5657142857149</v>
      </c>
      <c r="N2655" s="1">
        <v>329935851</v>
      </c>
      <c r="O2655" s="5">
        <f t="shared" si="606"/>
        <v>-0.25436485066277936</v>
      </c>
      <c r="P2655" s="1">
        <v>-3.65</v>
      </c>
      <c r="Q2655" s="1">
        <v>9.73</v>
      </c>
      <c r="R2655" s="1">
        <f t="shared" si="613"/>
        <v>0.60668162212987353</v>
      </c>
      <c r="S2655" s="1">
        <f t="shared" si="614"/>
        <v>-0.59053734261994173</v>
      </c>
      <c r="T2655" s="1">
        <f t="shared" si="615"/>
        <v>-1.4598581791967082</v>
      </c>
      <c r="U2655" s="1">
        <f t="shared" si="615"/>
        <v>1.5918739888571658</v>
      </c>
      <c r="V2655" s="1">
        <f t="shared" si="616"/>
        <v>3.7040022292597341E-2</v>
      </c>
      <c r="W2655" s="7" t="str">
        <f t="shared" si="617"/>
        <v>Moderate Stress</v>
      </c>
      <c r="X2655" s="1">
        <v>4.09</v>
      </c>
      <c r="Y2655" s="1">
        <v>3.47</v>
      </c>
      <c r="Z2655" s="1">
        <v>99</v>
      </c>
      <c r="AA2655" s="1">
        <v>4296</v>
      </c>
      <c r="AB2655" s="1">
        <v>4460</v>
      </c>
      <c r="AC2655" s="1">
        <v>1.33</v>
      </c>
      <c r="AD2655" s="1">
        <v>81.290000000000006</v>
      </c>
      <c r="AE2655" s="1">
        <v>146.88</v>
      </c>
      <c r="AF2655" s="1">
        <v>1131.76</v>
      </c>
      <c r="AG2655" s="1">
        <v>195.61</v>
      </c>
      <c r="AH2655" s="1">
        <v>5919</v>
      </c>
      <c r="AI2655" s="1">
        <v>2.0299999999999998</v>
      </c>
      <c r="AJ2655" s="1">
        <v>47</v>
      </c>
      <c r="AK2655" s="1">
        <v>20.09</v>
      </c>
      <c r="AL2655" s="1">
        <v>8705</v>
      </c>
      <c r="AM2655" s="1">
        <f t="shared" si="619"/>
        <v>4365.3437529734501</v>
      </c>
    </row>
    <row r="2656" spans="1:39" x14ac:dyDescent="0.3">
      <c r="A2656" s="2">
        <v>39180</v>
      </c>
      <c r="B2656" s="1" t="s">
        <v>24</v>
      </c>
      <c r="C2656" s="1">
        <v>4396.3900000000003</v>
      </c>
      <c r="D2656" s="1">
        <v>4427.62</v>
      </c>
      <c r="E2656" s="5">
        <f t="shared" si="607"/>
        <v>7.1035554170579863E-3</v>
      </c>
      <c r="F2656" s="6">
        <f t="shared" si="608"/>
        <v>31.229999999999563</v>
      </c>
      <c r="G2656" s="1">
        <v>4456.08</v>
      </c>
      <c r="H2656" s="1">
        <v>4368.3900000000003</v>
      </c>
      <c r="I2656" s="5">
        <f t="shared" si="609"/>
        <v>1.9945910167205275E-2</v>
      </c>
      <c r="J2656" s="5" t="str">
        <f t="shared" si="610"/>
        <v>Low</v>
      </c>
      <c r="K2656" s="6">
        <f t="shared" si="611"/>
        <v>416</v>
      </c>
      <c r="L2656" s="5" t="str">
        <f t="shared" si="612"/>
        <v>Normal</v>
      </c>
      <c r="M2656" s="6">
        <f t="shared" si="618"/>
        <v>2918.747142857143</v>
      </c>
      <c r="N2656" s="1">
        <v>297063703</v>
      </c>
      <c r="O2656" s="5">
        <f t="shared" si="606"/>
        <v>0.54854121053993754</v>
      </c>
      <c r="P2656" s="1">
        <v>4.6399999999999997</v>
      </c>
      <c r="Q2656" s="1">
        <v>5.37</v>
      </c>
      <c r="R2656" s="1">
        <f t="shared" si="613"/>
        <v>0.72165923310163593</v>
      </c>
      <c r="S2656" s="1">
        <f t="shared" si="614"/>
        <v>0.43380774186608273</v>
      </c>
      <c r="T2656" s="1">
        <f t="shared" si="615"/>
        <v>0.47374323002898389</v>
      </c>
      <c r="U2656" s="1">
        <f t="shared" si="615"/>
        <v>9.3856305194091993E-2</v>
      </c>
      <c r="V2656" s="1">
        <f t="shared" si="616"/>
        <v>0.43076662754769862</v>
      </c>
      <c r="W2656" s="7" t="str">
        <f t="shared" si="617"/>
        <v>Moderate Stress</v>
      </c>
      <c r="X2656" s="1">
        <v>4.47</v>
      </c>
      <c r="Y2656" s="1">
        <v>0.75</v>
      </c>
      <c r="Z2656" s="1">
        <v>107</v>
      </c>
      <c r="AA2656" s="1">
        <v>19768</v>
      </c>
      <c r="AB2656" s="1">
        <v>591</v>
      </c>
      <c r="AC2656" s="1">
        <v>1.04</v>
      </c>
      <c r="AD2656" s="1">
        <v>109.95</v>
      </c>
      <c r="AE2656" s="1">
        <v>26.87</v>
      </c>
      <c r="AF2656" s="1">
        <v>1110.92</v>
      </c>
      <c r="AG2656" s="1">
        <v>265.58</v>
      </c>
      <c r="AH2656" s="1">
        <v>7705</v>
      </c>
      <c r="AI2656" s="1">
        <v>7.14</v>
      </c>
      <c r="AJ2656" s="1">
        <v>24</v>
      </c>
      <c r="AK2656" s="1">
        <v>24.46</v>
      </c>
      <c r="AL2656" s="1">
        <v>11982</v>
      </c>
      <c r="AM2656" s="1">
        <f t="shared" si="619"/>
        <v>4395.9446071909124</v>
      </c>
    </row>
    <row r="2657" spans="1:39" x14ac:dyDescent="0.3">
      <c r="A2657" s="2">
        <v>39181</v>
      </c>
      <c r="B2657" s="1" t="s">
        <v>25</v>
      </c>
      <c r="C2657" s="1">
        <v>2533.59</v>
      </c>
      <c r="D2657" s="1">
        <v>2558.83</v>
      </c>
      <c r="E2657" s="5">
        <f t="shared" si="607"/>
        <v>9.9621485717893508E-3</v>
      </c>
      <c r="F2657" s="6">
        <f t="shared" si="608"/>
        <v>25.239999999999782</v>
      </c>
      <c r="G2657" s="1">
        <v>2577.9499999999998</v>
      </c>
      <c r="H2657" s="1">
        <v>2504.06</v>
      </c>
      <c r="I2657" s="5">
        <f t="shared" si="609"/>
        <v>2.9164150474228216E-2</v>
      </c>
      <c r="J2657" s="5" t="str">
        <f t="shared" si="610"/>
        <v>Medium</v>
      </c>
      <c r="K2657" s="6">
        <f t="shared" si="611"/>
        <v>416</v>
      </c>
      <c r="L2657" s="5" t="str">
        <f t="shared" si="612"/>
        <v>Normal</v>
      </c>
      <c r="M2657" s="6">
        <f t="shared" si="618"/>
        <v>3001.54</v>
      </c>
      <c r="N2657" s="1">
        <v>705357507</v>
      </c>
      <c r="O2657" s="5">
        <f t="shared" si="606"/>
        <v>-0.42207551686910799</v>
      </c>
      <c r="P2657" s="1">
        <v>-2.67</v>
      </c>
      <c r="Q2657" s="1">
        <v>4.9800000000000004</v>
      </c>
      <c r="R2657" s="1">
        <f t="shared" si="613"/>
        <v>-0.70643868610014493</v>
      </c>
      <c r="S2657" s="1">
        <f t="shared" si="614"/>
        <v>-0.80450209496841718</v>
      </c>
      <c r="T2657" s="1">
        <f t="shared" si="615"/>
        <v>-1.231278036730945</v>
      </c>
      <c r="U2657" s="1">
        <f t="shared" si="615"/>
        <v>-4.0140689445494773E-2</v>
      </c>
      <c r="V2657" s="1">
        <f t="shared" si="616"/>
        <v>-0.69558987681125051</v>
      </c>
      <c r="W2657" s="7" t="str">
        <f t="shared" si="617"/>
        <v>Low Stress</v>
      </c>
      <c r="X2657" s="1">
        <v>11.31</v>
      </c>
      <c r="Y2657" s="1">
        <v>2.54</v>
      </c>
      <c r="Z2657" s="1">
        <v>101</v>
      </c>
      <c r="AA2657" s="1">
        <v>10423</v>
      </c>
      <c r="AB2657" s="1">
        <v>621</v>
      </c>
      <c r="AC2657" s="1">
        <v>1.1399999999999999</v>
      </c>
      <c r="AD2657" s="1">
        <v>99.13</v>
      </c>
      <c r="AE2657" s="1">
        <v>149.26</v>
      </c>
      <c r="AF2657" s="1">
        <v>1244.5</v>
      </c>
      <c r="AG2657" s="1">
        <v>494.12</v>
      </c>
      <c r="AH2657" s="1">
        <v>8156</v>
      </c>
      <c r="AI2657" s="1">
        <v>2.56</v>
      </c>
      <c r="AJ2657" s="1">
        <v>4</v>
      </c>
      <c r="AK2657" s="1">
        <v>66.64</v>
      </c>
      <c r="AL2657" s="1">
        <v>8967</v>
      </c>
      <c r="AM2657" s="1">
        <f t="shared" si="619"/>
        <v>4406.1147366521918</v>
      </c>
    </row>
    <row r="2658" spans="1:39" x14ac:dyDescent="0.3">
      <c r="A2658" s="2">
        <v>39182</v>
      </c>
      <c r="B2658" s="1" t="s">
        <v>24</v>
      </c>
      <c r="C2658" s="1">
        <v>1673.11</v>
      </c>
      <c r="D2658" s="1">
        <v>1698.44</v>
      </c>
      <c r="E2658" s="5">
        <f t="shared" si="607"/>
        <v>1.5139470805864622E-2</v>
      </c>
      <c r="F2658" s="6">
        <f t="shared" si="608"/>
        <v>25.330000000000155</v>
      </c>
      <c r="G2658" s="1">
        <v>1745.17</v>
      </c>
      <c r="H2658" s="1">
        <v>1624.51</v>
      </c>
      <c r="I2658" s="5">
        <f t="shared" si="609"/>
        <v>7.2117194924422243E-2</v>
      </c>
      <c r="J2658" s="5" t="str">
        <f t="shared" si="610"/>
        <v>High</v>
      </c>
      <c r="K2658" s="6">
        <f t="shared" si="611"/>
        <v>416</v>
      </c>
      <c r="L2658" s="5" t="str">
        <f t="shared" si="612"/>
        <v>⚠️ High Risk</v>
      </c>
      <c r="M2658" s="6">
        <f t="shared" si="618"/>
        <v>2605.0128571428572</v>
      </c>
      <c r="N2658" s="1">
        <v>492674531</v>
      </c>
      <c r="O2658" s="5">
        <f t="shared" si="606"/>
        <v>-0.33624351754512799</v>
      </c>
      <c r="P2658" s="1">
        <v>1.22</v>
      </c>
      <c r="Q2658" s="1">
        <v>1.87</v>
      </c>
      <c r="R2658" s="1">
        <f t="shared" si="613"/>
        <v>3.7467081020539292E-2</v>
      </c>
      <c r="S2658" s="1">
        <f t="shared" si="614"/>
        <v>-0.69499789410658275</v>
      </c>
      <c r="T2658" s="1">
        <f t="shared" si="615"/>
        <v>-0.32395481816786381</v>
      </c>
      <c r="U2658" s="1">
        <f t="shared" si="615"/>
        <v>-1.108680826186816</v>
      </c>
      <c r="V2658" s="1">
        <f t="shared" si="616"/>
        <v>-0.52254161436018087</v>
      </c>
      <c r="W2658" s="7" t="str">
        <f t="shared" si="617"/>
        <v>Low Stress</v>
      </c>
      <c r="X2658" s="1">
        <v>2.66</v>
      </c>
      <c r="Y2658" s="1">
        <v>6.98</v>
      </c>
      <c r="Z2658" s="1">
        <v>72</v>
      </c>
      <c r="AA2658" s="1">
        <v>18156</v>
      </c>
      <c r="AB2658" s="1">
        <v>2014</v>
      </c>
      <c r="AC2658" s="1">
        <v>1.39</v>
      </c>
      <c r="AD2658" s="1">
        <v>142.66999999999999</v>
      </c>
      <c r="AE2658" s="1">
        <v>137.76</v>
      </c>
      <c r="AF2658" s="1">
        <v>1314.62</v>
      </c>
      <c r="AG2658" s="1">
        <v>145.56</v>
      </c>
      <c r="AH2658" s="1">
        <v>800</v>
      </c>
      <c r="AI2658" s="1">
        <v>3.49</v>
      </c>
      <c r="AJ2658" s="1">
        <v>42</v>
      </c>
      <c r="AK2658" s="1">
        <v>16.190000000000001</v>
      </c>
      <c r="AL2658" s="1">
        <v>11541</v>
      </c>
      <c r="AM2658" s="1">
        <f t="shared" si="619"/>
        <v>4467.3036606354517</v>
      </c>
    </row>
    <row r="2659" spans="1:39" x14ac:dyDescent="0.3">
      <c r="A2659" s="2">
        <v>39183</v>
      </c>
      <c r="B2659" s="1" t="s">
        <v>24</v>
      </c>
      <c r="C2659" s="1">
        <v>4345.7700000000004</v>
      </c>
      <c r="D2659" s="1">
        <v>4367.3999999999996</v>
      </c>
      <c r="E2659" s="5">
        <f t="shared" si="607"/>
        <v>4.9772537432950193E-3</v>
      </c>
      <c r="F2659" s="6">
        <f t="shared" si="608"/>
        <v>21.6299999999992</v>
      </c>
      <c r="G2659" s="1">
        <v>4389.01</v>
      </c>
      <c r="H2659" s="1">
        <v>4327.7</v>
      </c>
      <c r="I2659" s="5">
        <f t="shared" si="609"/>
        <v>1.4107971659798008E-2</v>
      </c>
      <c r="J2659" s="5" t="str">
        <f t="shared" si="610"/>
        <v>Low</v>
      </c>
      <c r="K2659" s="6">
        <f t="shared" si="611"/>
        <v>416</v>
      </c>
      <c r="L2659" s="5" t="str">
        <f t="shared" si="612"/>
        <v>Normal</v>
      </c>
      <c r="M2659" s="6">
        <f t="shared" si="618"/>
        <v>2988.2685714285712</v>
      </c>
      <c r="N2659" s="1">
        <v>697041969</v>
      </c>
      <c r="O2659" s="5">
        <f t="shared" si="606"/>
        <v>1.5714184781328746</v>
      </c>
      <c r="P2659" s="1">
        <v>4.4400000000000004</v>
      </c>
      <c r="Q2659" s="1">
        <v>6.34</v>
      </c>
      <c r="R2659" s="1">
        <f t="shared" si="613"/>
        <v>-0.67735325203648389</v>
      </c>
      <c r="S2659" s="1">
        <f t="shared" si="614"/>
        <v>1.7387914152011612</v>
      </c>
      <c r="T2659" s="1">
        <f t="shared" si="615"/>
        <v>0.42709422136250169</v>
      </c>
      <c r="U2659" s="1">
        <f t="shared" si="615"/>
        <v>0.4271308816053721</v>
      </c>
      <c r="V2659" s="1">
        <f t="shared" si="616"/>
        <v>0.47891581653313775</v>
      </c>
      <c r="W2659" s="7" t="str">
        <f t="shared" si="617"/>
        <v>Moderate Stress</v>
      </c>
      <c r="X2659" s="1">
        <v>8.24</v>
      </c>
      <c r="Y2659" s="1">
        <v>9.9</v>
      </c>
      <c r="Z2659" s="1">
        <v>79</v>
      </c>
      <c r="AA2659" s="1">
        <v>14128</v>
      </c>
      <c r="AB2659" s="1">
        <v>3025</v>
      </c>
      <c r="AC2659" s="1">
        <v>1.25</v>
      </c>
      <c r="AD2659" s="1">
        <v>140.69999999999999</v>
      </c>
      <c r="AE2659" s="1">
        <v>108.2</v>
      </c>
      <c r="AF2659" s="1">
        <v>1218.54</v>
      </c>
      <c r="AG2659" s="1">
        <v>387.41</v>
      </c>
      <c r="AH2659" s="1">
        <v>9441</v>
      </c>
      <c r="AI2659" s="1">
        <v>4.6900000000000004</v>
      </c>
      <c r="AJ2659" s="1">
        <v>39</v>
      </c>
      <c r="AK2659" s="1">
        <v>88.89</v>
      </c>
      <c r="AL2659" s="1">
        <v>10421</v>
      </c>
      <c r="AM2659" s="1">
        <f t="shared" si="619"/>
        <v>4492.4574985965373</v>
      </c>
    </row>
    <row r="2660" spans="1:39" x14ac:dyDescent="0.3">
      <c r="A2660" s="2">
        <v>39184</v>
      </c>
      <c r="B2660" s="1" t="s">
        <v>25</v>
      </c>
      <c r="C2660" s="1">
        <v>3195.64</v>
      </c>
      <c r="D2660" s="1">
        <v>3212.58</v>
      </c>
      <c r="E2660" s="5">
        <f t="shared" si="607"/>
        <v>5.300972575133637E-3</v>
      </c>
      <c r="F2660" s="6">
        <f t="shared" si="608"/>
        <v>16.940000000000055</v>
      </c>
      <c r="G2660" s="1">
        <v>3239.52</v>
      </c>
      <c r="H2660" s="1">
        <v>3175.93</v>
      </c>
      <c r="I2660" s="5">
        <f t="shared" si="609"/>
        <v>1.9898987370292068E-2</v>
      </c>
      <c r="J2660" s="5" t="str">
        <f t="shared" si="610"/>
        <v>Low</v>
      </c>
      <c r="K2660" s="6">
        <f t="shared" si="611"/>
        <v>416</v>
      </c>
      <c r="L2660" s="5" t="str">
        <f t="shared" si="612"/>
        <v>Normal</v>
      </c>
      <c r="M2660" s="6">
        <f t="shared" si="618"/>
        <v>3279.8142857142861</v>
      </c>
      <c r="N2660" s="1">
        <v>153247087</v>
      </c>
      <c r="O2660" s="5">
        <f t="shared" si="606"/>
        <v>-0.26441818931171862</v>
      </c>
      <c r="P2660" s="1">
        <v>6.73</v>
      </c>
      <c r="Q2660" s="1">
        <v>5.9</v>
      </c>
      <c r="R2660" s="1">
        <f t="shared" si="613"/>
        <v>1.2246896686461379</v>
      </c>
      <c r="S2660" s="1">
        <f t="shared" si="614"/>
        <v>-0.6033633611610002</v>
      </c>
      <c r="T2660" s="1">
        <f t="shared" si="615"/>
        <v>0.96122537059372437</v>
      </c>
      <c r="U2660" s="1">
        <f t="shared" si="615"/>
        <v>0.27595478508891524</v>
      </c>
      <c r="V2660" s="1">
        <f t="shared" si="616"/>
        <v>0.46462661579194431</v>
      </c>
      <c r="W2660" s="7" t="str">
        <f t="shared" si="617"/>
        <v>Moderate Stress</v>
      </c>
      <c r="X2660" s="1">
        <v>3.93</v>
      </c>
      <c r="Y2660" s="1">
        <v>0.63</v>
      </c>
      <c r="Z2660" s="1">
        <v>119</v>
      </c>
      <c r="AA2660" s="1">
        <v>6907</v>
      </c>
      <c r="AB2660" s="1">
        <v>1468</v>
      </c>
      <c r="AC2660" s="1">
        <v>1.1200000000000001</v>
      </c>
      <c r="AD2660" s="1">
        <v>138.65</v>
      </c>
      <c r="AE2660" s="1">
        <v>142.62</v>
      </c>
      <c r="AF2660" s="1">
        <v>1600.19</v>
      </c>
      <c r="AG2660" s="1">
        <v>204.05</v>
      </c>
      <c r="AH2660" s="1">
        <v>6995</v>
      </c>
      <c r="AI2660" s="1">
        <v>4.41</v>
      </c>
      <c r="AJ2660" s="1">
        <v>3</v>
      </c>
      <c r="AK2660" s="1">
        <v>11.08</v>
      </c>
      <c r="AL2660" s="1">
        <v>1509</v>
      </c>
      <c r="AM2660" s="1">
        <f t="shared" si="619"/>
        <v>4488.0849957741366</v>
      </c>
    </row>
    <row r="2661" spans="1:39" x14ac:dyDescent="0.3">
      <c r="A2661" s="2">
        <v>39185</v>
      </c>
      <c r="B2661" s="1" t="s">
        <v>24</v>
      </c>
      <c r="C2661" s="1">
        <v>1756.78</v>
      </c>
      <c r="D2661" s="1">
        <v>1754.48</v>
      </c>
      <c r="E2661" s="5">
        <f t="shared" si="607"/>
        <v>-1.3092134473297479E-3</v>
      </c>
      <c r="F2661" s="6">
        <f t="shared" si="608"/>
        <v>-2.2999999999999545</v>
      </c>
      <c r="G2661" s="1">
        <v>1779.09</v>
      </c>
      <c r="H2661" s="1">
        <v>1744.39</v>
      </c>
      <c r="I2661" s="5">
        <f t="shared" si="609"/>
        <v>1.9752046357540395E-2</v>
      </c>
      <c r="J2661" s="5" t="str">
        <f t="shared" si="610"/>
        <v>Low</v>
      </c>
      <c r="K2661" s="6">
        <f t="shared" si="611"/>
        <v>416</v>
      </c>
      <c r="L2661" s="5" t="str">
        <f t="shared" si="612"/>
        <v>Normal</v>
      </c>
      <c r="M2661" s="6">
        <f t="shared" si="618"/>
        <v>2982.6528571428571</v>
      </c>
      <c r="N2661" s="1">
        <v>905491917</v>
      </c>
      <c r="O2661" s="5">
        <f t="shared" si="606"/>
        <v>-0.45387196583431383</v>
      </c>
      <c r="P2661" s="1">
        <v>5.28</v>
      </c>
      <c r="Q2661" s="1">
        <v>6.52</v>
      </c>
      <c r="R2661" s="1">
        <f t="shared" si="613"/>
        <v>-1.4064530671209161</v>
      </c>
      <c r="S2661" s="1">
        <f t="shared" si="614"/>
        <v>-0.84506790680552069</v>
      </c>
      <c r="T2661" s="1">
        <f t="shared" si="615"/>
        <v>0.62302005776172742</v>
      </c>
      <c r="U2661" s="1">
        <f t="shared" si="615"/>
        <v>0.48897564836210439</v>
      </c>
      <c r="V2661" s="1">
        <f t="shared" si="616"/>
        <v>-0.28488131695065122</v>
      </c>
      <c r="W2661" s="7" t="str">
        <f t="shared" si="617"/>
        <v>Low Stress</v>
      </c>
      <c r="X2661" s="1">
        <v>7.63</v>
      </c>
      <c r="Y2661" s="1">
        <v>3.41</v>
      </c>
      <c r="Z2661" s="1">
        <v>79</v>
      </c>
      <c r="AA2661" s="1">
        <v>18636</v>
      </c>
      <c r="AB2661" s="1">
        <v>3390</v>
      </c>
      <c r="AC2661" s="1">
        <v>0.91</v>
      </c>
      <c r="AD2661" s="1">
        <v>140.71</v>
      </c>
      <c r="AE2661" s="1">
        <v>39.82</v>
      </c>
      <c r="AF2661" s="1">
        <v>831.05</v>
      </c>
      <c r="AG2661" s="1">
        <v>267.92</v>
      </c>
      <c r="AH2661" s="1">
        <v>7973</v>
      </c>
      <c r="AI2661" s="1">
        <v>0.28999999999999998</v>
      </c>
      <c r="AJ2661" s="1">
        <v>13</v>
      </c>
      <c r="AK2661" s="1">
        <v>98.33</v>
      </c>
      <c r="AL2661" s="1">
        <v>7784</v>
      </c>
      <c r="AM2661" s="1">
        <f t="shared" si="619"/>
        <v>4476.8279135948533</v>
      </c>
    </row>
    <row r="2662" spans="1:39" x14ac:dyDescent="0.3">
      <c r="A2662" s="2">
        <v>39186</v>
      </c>
      <c r="B2662" s="1" t="s">
        <v>25</v>
      </c>
      <c r="C2662" s="1">
        <v>3881.54</v>
      </c>
      <c r="D2662" s="1">
        <v>3895.77</v>
      </c>
      <c r="E2662" s="5">
        <f t="shared" si="607"/>
        <v>3.666070683285505E-3</v>
      </c>
      <c r="F2662" s="6">
        <f t="shared" si="608"/>
        <v>14.230000000000018</v>
      </c>
      <c r="G2662" s="1">
        <v>3924.01</v>
      </c>
      <c r="H2662" s="1">
        <v>3878.01</v>
      </c>
      <c r="I2662" s="5">
        <f t="shared" si="609"/>
        <v>1.1850966369018482E-2</v>
      </c>
      <c r="J2662" s="5" t="str">
        <f t="shared" si="610"/>
        <v>Low</v>
      </c>
      <c r="K2662" s="6">
        <f t="shared" si="611"/>
        <v>416</v>
      </c>
      <c r="L2662" s="5" t="str">
        <f t="shared" si="612"/>
        <v>Normal</v>
      </c>
      <c r="M2662" s="6">
        <f t="shared" si="618"/>
        <v>3130.7314285714283</v>
      </c>
      <c r="N2662" s="1">
        <v>495141008</v>
      </c>
      <c r="O2662" s="5">
        <f t="shared" si="606"/>
        <v>1.220469882814281</v>
      </c>
      <c r="P2662" s="1">
        <v>5.07</v>
      </c>
      <c r="Q2662" s="1">
        <v>0.26</v>
      </c>
      <c r="R2662" s="1">
        <f t="shared" si="613"/>
        <v>2.8840031976564456E-2</v>
      </c>
      <c r="S2662" s="1">
        <f t="shared" si="614"/>
        <v>1.2910522762247127</v>
      </c>
      <c r="T2662" s="1">
        <f t="shared" si="615"/>
        <v>0.57403859866192097</v>
      </c>
      <c r="U2662" s="1">
        <f t="shared" si="615"/>
        <v>-1.6618479066220335</v>
      </c>
      <c r="V2662" s="1">
        <f t="shared" si="616"/>
        <v>5.8020750060291171E-2</v>
      </c>
      <c r="W2662" s="7" t="str">
        <f t="shared" si="617"/>
        <v>Moderate Stress</v>
      </c>
      <c r="X2662" s="1">
        <v>11.75</v>
      </c>
      <c r="Y2662" s="1">
        <v>1.0900000000000001</v>
      </c>
      <c r="Z2662" s="1">
        <v>86</v>
      </c>
      <c r="AA2662" s="1">
        <v>24554</v>
      </c>
      <c r="AB2662" s="1">
        <v>2241</v>
      </c>
      <c r="AC2662" s="1">
        <v>1.46</v>
      </c>
      <c r="AD2662" s="1">
        <v>100.83</v>
      </c>
      <c r="AE2662" s="1">
        <v>142.54</v>
      </c>
      <c r="AF2662" s="1">
        <v>948.78</v>
      </c>
      <c r="AG2662" s="1">
        <v>267.27999999999997</v>
      </c>
      <c r="AH2662" s="1">
        <v>5419</v>
      </c>
      <c r="AI2662" s="1">
        <v>7.74</v>
      </c>
      <c r="AJ2662" s="1">
        <v>16</v>
      </c>
      <c r="AK2662" s="1">
        <v>87.48</v>
      </c>
      <c r="AL2662" s="1">
        <v>10001</v>
      </c>
      <c r="AM2662" s="1">
        <f t="shared" si="619"/>
        <v>4483.3611707523014</v>
      </c>
    </row>
    <row r="2663" spans="1:39" x14ac:dyDescent="0.3">
      <c r="A2663" s="2">
        <v>39187</v>
      </c>
      <c r="B2663" s="1" t="s">
        <v>26</v>
      </c>
      <c r="C2663" s="1">
        <v>3044.45</v>
      </c>
      <c r="D2663" s="1">
        <v>2998.29</v>
      </c>
      <c r="E2663" s="5">
        <f t="shared" si="607"/>
        <v>-1.5162016127707749E-2</v>
      </c>
      <c r="F2663" s="6">
        <f t="shared" si="608"/>
        <v>-46.159999999999854</v>
      </c>
      <c r="G2663" s="1">
        <v>3067.98</v>
      </c>
      <c r="H2663" s="1">
        <v>2959.65</v>
      </c>
      <c r="I2663" s="5">
        <f t="shared" si="609"/>
        <v>3.55827817832449E-2</v>
      </c>
      <c r="J2663" s="5" t="str">
        <f t="shared" si="610"/>
        <v>Medium</v>
      </c>
      <c r="K2663" s="6">
        <f t="shared" si="611"/>
        <v>416</v>
      </c>
      <c r="L2663" s="5" t="str">
        <f t="shared" si="612"/>
        <v>Normal</v>
      </c>
      <c r="M2663" s="6">
        <f t="shared" si="618"/>
        <v>2926.5414285714287</v>
      </c>
      <c r="N2663" s="1">
        <v>177076080</v>
      </c>
      <c r="O2663" s="5">
        <f t="shared" si="606"/>
        <v>-0.23037294296121177</v>
      </c>
      <c r="P2663" s="1">
        <v>-2.76</v>
      </c>
      <c r="Q2663" s="1">
        <v>5.49</v>
      </c>
      <c r="R2663" s="1">
        <f t="shared" si="613"/>
        <v>1.1413424931891873</v>
      </c>
      <c r="S2663" s="1">
        <f t="shared" si="614"/>
        <v>-0.55992854053327001</v>
      </c>
      <c r="T2663" s="1">
        <f t="shared" si="615"/>
        <v>-1.2522700906308621</v>
      </c>
      <c r="U2663" s="1">
        <f t="shared" si="615"/>
        <v>0.13508614969858029</v>
      </c>
      <c r="V2663" s="1">
        <f t="shared" si="616"/>
        <v>-0.13394249706909112</v>
      </c>
      <c r="W2663" s="7" t="str">
        <f t="shared" si="617"/>
        <v>Low Stress</v>
      </c>
      <c r="X2663" s="1">
        <v>7.96</v>
      </c>
      <c r="Y2663" s="1">
        <v>3.51</v>
      </c>
      <c r="Z2663" s="1">
        <v>97</v>
      </c>
      <c r="AA2663" s="1">
        <v>7930</v>
      </c>
      <c r="AB2663" s="1">
        <v>3329</v>
      </c>
      <c r="AC2663" s="1">
        <v>1.03</v>
      </c>
      <c r="AD2663" s="1">
        <v>109.83</v>
      </c>
      <c r="AE2663" s="1">
        <v>47.63</v>
      </c>
      <c r="AF2663" s="1">
        <v>2039.92</v>
      </c>
      <c r="AG2663" s="1">
        <v>472.89</v>
      </c>
      <c r="AH2663" s="1">
        <v>5444</v>
      </c>
      <c r="AI2663" s="1">
        <v>8.4600000000000009</v>
      </c>
      <c r="AJ2663" s="1">
        <v>40</v>
      </c>
      <c r="AK2663" s="1">
        <v>83.98</v>
      </c>
      <c r="AL2663" s="1">
        <v>8624</v>
      </c>
      <c r="AM2663" s="1">
        <f t="shared" si="619"/>
        <v>4478.6978967464856</v>
      </c>
    </row>
    <row r="2664" spans="1:39" x14ac:dyDescent="0.3">
      <c r="A2664" s="2">
        <v>39188</v>
      </c>
      <c r="B2664" s="1" t="s">
        <v>26</v>
      </c>
      <c r="C2664" s="1">
        <v>3417.25</v>
      </c>
      <c r="D2664" s="1">
        <v>3429.4</v>
      </c>
      <c r="E2664" s="5">
        <f t="shared" si="607"/>
        <v>3.5554905260077813E-3</v>
      </c>
      <c r="F2664" s="6">
        <f t="shared" si="608"/>
        <v>12.150000000000091</v>
      </c>
      <c r="G2664" s="1">
        <v>3431.8</v>
      </c>
      <c r="H2664" s="1">
        <v>3404.77</v>
      </c>
      <c r="I2664" s="5">
        <f t="shared" si="609"/>
        <v>7.9098690467481747E-3</v>
      </c>
      <c r="J2664" s="5" t="str">
        <f t="shared" si="610"/>
        <v>Low</v>
      </c>
      <c r="K2664" s="6">
        <f t="shared" si="611"/>
        <v>416</v>
      </c>
      <c r="L2664" s="5" t="str">
        <f t="shared" si="612"/>
        <v>Normal</v>
      </c>
      <c r="M2664" s="6">
        <f t="shared" si="618"/>
        <v>3050.9085714285716</v>
      </c>
      <c r="N2664" s="1">
        <v>985029250</v>
      </c>
      <c r="O2664" s="5">
        <f t="shared" si="606"/>
        <v>0.14378529094917442</v>
      </c>
      <c r="P2664" s="1">
        <v>0.19</v>
      </c>
      <c r="Q2664" s="1">
        <v>5.95</v>
      </c>
      <c r="R2664" s="1">
        <f t="shared" si="613"/>
        <v>-1.6846524878404114</v>
      </c>
      <c r="S2664" s="1">
        <f t="shared" si="614"/>
        <v>-8.2578615995448648E-2</v>
      </c>
      <c r="T2664" s="1">
        <f t="shared" si="615"/>
        <v>-0.56419721280024782</v>
      </c>
      <c r="U2664" s="1">
        <f t="shared" si="615"/>
        <v>0.2931338869657853</v>
      </c>
      <c r="V2664" s="1">
        <f t="shared" si="616"/>
        <v>-0.50957360741758062</v>
      </c>
      <c r="W2664" s="7" t="str">
        <f t="shared" si="617"/>
        <v>Low Stress</v>
      </c>
      <c r="X2664" s="1">
        <v>4.12</v>
      </c>
      <c r="Y2664" s="1">
        <v>4.3600000000000003</v>
      </c>
      <c r="Z2664" s="1">
        <v>81</v>
      </c>
      <c r="AA2664" s="1">
        <v>27032</v>
      </c>
      <c r="AB2664" s="1">
        <v>4229</v>
      </c>
      <c r="AC2664" s="1">
        <v>0.87</v>
      </c>
      <c r="AD2664" s="1">
        <v>101.82</v>
      </c>
      <c r="AE2664" s="1">
        <v>91.01</v>
      </c>
      <c r="AF2664" s="1">
        <v>1500.98</v>
      </c>
      <c r="AG2664" s="1">
        <v>104.14</v>
      </c>
      <c r="AH2664" s="1">
        <v>680</v>
      </c>
      <c r="AI2664" s="1">
        <v>5.31</v>
      </c>
      <c r="AJ2664" s="1">
        <v>26</v>
      </c>
      <c r="AK2664" s="1">
        <v>40.78</v>
      </c>
      <c r="AL2664" s="1">
        <v>2443</v>
      </c>
      <c r="AM2664" s="1">
        <f t="shared" si="619"/>
        <v>4530.9588835080376</v>
      </c>
    </row>
    <row r="2665" spans="1:39" x14ac:dyDescent="0.3">
      <c r="A2665" s="2">
        <v>39189</v>
      </c>
      <c r="B2665" s="1" t="s">
        <v>26</v>
      </c>
      <c r="C2665" s="1">
        <v>2843.59</v>
      </c>
      <c r="D2665" s="1">
        <v>2871.38</v>
      </c>
      <c r="E2665" s="5">
        <f t="shared" si="607"/>
        <v>9.7728575497874025E-3</v>
      </c>
      <c r="F2665" s="6">
        <f t="shared" si="608"/>
        <v>27.789999999999964</v>
      </c>
      <c r="G2665" s="1">
        <v>2915.48</v>
      </c>
      <c r="H2665" s="1">
        <v>2813.14</v>
      </c>
      <c r="I2665" s="5">
        <f t="shared" si="609"/>
        <v>3.5989717223650436E-2</v>
      </c>
      <c r="J2665" s="5" t="str">
        <f t="shared" si="610"/>
        <v>Medium</v>
      </c>
      <c r="K2665" s="6">
        <f t="shared" si="611"/>
        <v>416</v>
      </c>
      <c r="L2665" s="5" t="str">
        <f t="shared" si="612"/>
        <v>Normal</v>
      </c>
      <c r="M2665" s="6">
        <f t="shared" si="618"/>
        <v>3218.471428571429</v>
      </c>
      <c r="N2665" s="1">
        <v>560624421</v>
      </c>
      <c r="O2665" s="5">
        <f t="shared" si="606"/>
        <v>-0.1627165101767073</v>
      </c>
      <c r="P2665" s="1">
        <v>-4.3600000000000003</v>
      </c>
      <c r="Q2665" s="1">
        <v>2.08</v>
      </c>
      <c r="R2665" s="1">
        <f t="shared" si="613"/>
        <v>-0.20020269395108847</v>
      </c>
      <c r="S2665" s="1">
        <f t="shared" si="614"/>
        <v>-0.47361267158484938</v>
      </c>
      <c r="T2665" s="1">
        <f t="shared" si="615"/>
        <v>-1.6254621599627208</v>
      </c>
      <c r="U2665" s="1">
        <f t="shared" si="615"/>
        <v>-1.0365285983039614</v>
      </c>
      <c r="V2665" s="1">
        <f t="shared" si="616"/>
        <v>-0.83395153095065511</v>
      </c>
      <c r="W2665" s="7" t="str">
        <f t="shared" si="617"/>
        <v>Low Stress</v>
      </c>
      <c r="X2665" s="1">
        <v>5.28</v>
      </c>
      <c r="Y2665" s="1">
        <v>9.25</v>
      </c>
      <c r="Z2665" s="1">
        <v>119</v>
      </c>
      <c r="AA2665" s="1">
        <v>12179</v>
      </c>
      <c r="AB2665" s="1">
        <v>2948</v>
      </c>
      <c r="AC2665" s="1">
        <v>1.19</v>
      </c>
      <c r="AD2665" s="1">
        <v>86.03</v>
      </c>
      <c r="AE2665" s="1">
        <v>83.54</v>
      </c>
      <c r="AF2665" s="1">
        <v>1412.54</v>
      </c>
      <c r="AG2665" s="1">
        <v>246.88</v>
      </c>
      <c r="AH2665" s="1">
        <v>9837</v>
      </c>
      <c r="AI2665" s="1">
        <v>1.73</v>
      </c>
      <c r="AJ2665" s="1">
        <v>35</v>
      </c>
      <c r="AK2665" s="1">
        <v>51.41</v>
      </c>
      <c r="AL2665" s="1">
        <v>8732</v>
      </c>
      <c r="AM2665" s="1">
        <f t="shared" si="619"/>
        <v>4514.4347159315212</v>
      </c>
    </row>
    <row r="2666" spans="1:39" x14ac:dyDescent="0.3">
      <c r="A2666" s="2">
        <v>39190</v>
      </c>
      <c r="B2666" s="1" t="s">
        <v>26</v>
      </c>
      <c r="C2666" s="1">
        <v>4314.84</v>
      </c>
      <c r="D2666" s="1">
        <v>4314.88</v>
      </c>
      <c r="E2666" s="5">
        <f t="shared" si="607"/>
        <v>9.2703321559927174E-6</v>
      </c>
      <c r="F2666" s="6">
        <f t="shared" si="608"/>
        <v>3.999999999996362E-2</v>
      </c>
      <c r="G2666" s="1">
        <v>4337.1000000000004</v>
      </c>
      <c r="H2666" s="1">
        <v>4280.45</v>
      </c>
      <c r="I2666" s="5">
        <f t="shared" si="609"/>
        <v>1.3129107915936754E-2</v>
      </c>
      <c r="J2666" s="5" t="str">
        <f t="shared" si="610"/>
        <v>Low</v>
      </c>
      <c r="K2666" s="6">
        <f t="shared" si="611"/>
        <v>416</v>
      </c>
      <c r="L2666" s="5" t="str">
        <f t="shared" si="612"/>
        <v>Normal</v>
      </c>
      <c r="M2666" s="6">
        <f t="shared" si="618"/>
        <v>3210.9685714285711</v>
      </c>
      <c r="N2666" s="1">
        <v>411180566</v>
      </c>
      <c r="O2666" s="5">
        <f t="shared" si="606"/>
        <v>0.50271994650655782</v>
      </c>
      <c r="P2666" s="1">
        <v>5.79</v>
      </c>
      <c r="Q2666" s="1">
        <v>2.08</v>
      </c>
      <c r="R2666" s="1">
        <f t="shared" si="613"/>
        <v>0.32251025508742459</v>
      </c>
      <c r="S2666" s="1">
        <f t="shared" si="614"/>
        <v>0.37534911408188143</v>
      </c>
      <c r="T2666" s="1">
        <f t="shared" si="615"/>
        <v>0.7419750298612573</v>
      </c>
      <c r="U2666" s="1">
        <f t="shared" si="615"/>
        <v>-1.0365285983039614</v>
      </c>
      <c r="V2666" s="1">
        <f t="shared" si="616"/>
        <v>0.10082645018165048</v>
      </c>
      <c r="W2666" s="7" t="str">
        <f t="shared" si="617"/>
        <v>Moderate Stress</v>
      </c>
      <c r="X2666" s="1">
        <v>6.78</v>
      </c>
      <c r="Y2666" s="1">
        <v>1.27</v>
      </c>
      <c r="Z2666" s="1">
        <v>84</v>
      </c>
      <c r="AA2666" s="1">
        <v>18575</v>
      </c>
      <c r="AB2666" s="1">
        <v>3677</v>
      </c>
      <c r="AC2666" s="1">
        <v>1.08</v>
      </c>
      <c r="AD2666" s="1">
        <v>144.68</v>
      </c>
      <c r="AE2666" s="1">
        <v>86.62</v>
      </c>
      <c r="AF2666" s="1">
        <v>817.76</v>
      </c>
      <c r="AG2666" s="1">
        <v>440.97</v>
      </c>
      <c r="AH2666" s="1">
        <v>5998</v>
      </c>
      <c r="AI2666" s="1">
        <v>2.48</v>
      </c>
      <c r="AJ2666" s="1">
        <v>33</v>
      </c>
      <c r="AK2666" s="1">
        <v>45.69</v>
      </c>
      <c r="AL2666" s="1">
        <v>7022</v>
      </c>
      <c r="AM2666" s="1">
        <f t="shared" si="619"/>
        <v>4557.4246157061225</v>
      </c>
    </row>
    <row r="2667" spans="1:39" x14ac:dyDescent="0.3">
      <c r="A2667" s="2">
        <v>39191</v>
      </c>
      <c r="B2667" s="1" t="s">
        <v>24</v>
      </c>
      <c r="C2667" s="1">
        <v>4318.25</v>
      </c>
      <c r="D2667" s="1">
        <v>4304</v>
      </c>
      <c r="E2667" s="5">
        <f t="shared" si="607"/>
        <v>-3.2999478955595437E-3</v>
      </c>
      <c r="F2667" s="6">
        <f t="shared" si="608"/>
        <v>-14.25</v>
      </c>
      <c r="G2667" s="1">
        <v>4347.7</v>
      </c>
      <c r="H2667" s="1">
        <v>4280.4399999999996</v>
      </c>
      <c r="I2667" s="5">
        <f t="shared" si="609"/>
        <v>1.5575754067041097E-2</v>
      </c>
      <c r="J2667" s="5" t="str">
        <f t="shared" si="610"/>
        <v>Low</v>
      </c>
      <c r="K2667" s="6">
        <f t="shared" si="611"/>
        <v>416</v>
      </c>
      <c r="L2667" s="5" t="str">
        <f t="shared" si="612"/>
        <v>Normal</v>
      </c>
      <c r="M2667" s="6">
        <f t="shared" si="618"/>
        <v>3366.8857142857146</v>
      </c>
      <c r="N2667" s="1">
        <v>288650124</v>
      </c>
      <c r="O2667" s="5">
        <f t="shared" si="606"/>
        <v>-2.5215069712251808E-3</v>
      </c>
      <c r="P2667" s="1">
        <v>9.2899999999999991</v>
      </c>
      <c r="Q2667" s="1">
        <v>2.76</v>
      </c>
      <c r="R2667" s="1">
        <f t="shared" si="613"/>
        <v>0.75108758725549862</v>
      </c>
      <c r="S2667" s="1">
        <f t="shared" si="614"/>
        <v>-0.26923637898724245</v>
      </c>
      <c r="T2667" s="1">
        <f t="shared" si="615"/>
        <v>1.5583326815246978</v>
      </c>
      <c r="U2667" s="1">
        <f t="shared" si="615"/>
        <v>-0.80289281277852798</v>
      </c>
      <c r="V2667" s="1">
        <f t="shared" si="616"/>
        <v>0.30932276925360647</v>
      </c>
      <c r="W2667" s="7" t="str">
        <f t="shared" si="617"/>
        <v>Moderate Stress</v>
      </c>
      <c r="X2667" s="1">
        <v>2.9</v>
      </c>
      <c r="Y2667" s="1">
        <v>7.88</v>
      </c>
      <c r="Z2667" s="1">
        <v>117</v>
      </c>
      <c r="AA2667" s="1">
        <v>29241</v>
      </c>
      <c r="AB2667" s="1">
        <v>2671</v>
      </c>
      <c r="AC2667" s="1">
        <v>1.21</v>
      </c>
      <c r="AD2667" s="1">
        <v>123.11</v>
      </c>
      <c r="AE2667" s="1">
        <v>54.76</v>
      </c>
      <c r="AF2667" s="1">
        <v>1306.97</v>
      </c>
      <c r="AG2667" s="1">
        <v>464.2</v>
      </c>
      <c r="AH2667" s="1">
        <v>1369</v>
      </c>
      <c r="AI2667" s="1">
        <v>1.26</v>
      </c>
      <c r="AJ2667" s="1">
        <v>9</v>
      </c>
      <c r="AK2667" s="1">
        <v>98.74</v>
      </c>
      <c r="AL2667" s="1">
        <v>13099</v>
      </c>
      <c r="AM2667" s="1">
        <f t="shared" si="619"/>
        <v>4595.9541568177383</v>
      </c>
    </row>
    <row r="2668" spans="1:39" x14ac:dyDescent="0.3">
      <c r="A2668" s="2">
        <v>39192</v>
      </c>
      <c r="B2668" s="1" t="s">
        <v>25</v>
      </c>
      <c r="C2668" s="1">
        <v>3837.56</v>
      </c>
      <c r="D2668" s="1">
        <v>3815.3</v>
      </c>
      <c r="E2668" s="5">
        <f t="shared" si="607"/>
        <v>-5.8005607729911101E-3</v>
      </c>
      <c r="F2668" s="6">
        <f t="shared" si="608"/>
        <v>-22.259999999999764</v>
      </c>
      <c r="G2668" s="1">
        <v>3844.52</v>
      </c>
      <c r="H2668" s="1">
        <v>3771.48</v>
      </c>
      <c r="I2668" s="5">
        <f t="shared" si="609"/>
        <v>1.9032927172474168E-2</v>
      </c>
      <c r="J2668" s="5" t="str">
        <f t="shared" si="610"/>
        <v>Low</v>
      </c>
      <c r="K2668" s="6">
        <f t="shared" si="611"/>
        <v>416</v>
      </c>
      <c r="L2668" s="5" t="str">
        <f t="shared" si="612"/>
        <v>Normal</v>
      </c>
      <c r="M2668" s="6">
        <f t="shared" si="618"/>
        <v>3661.2885714285717</v>
      </c>
      <c r="N2668" s="1">
        <v>966119880</v>
      </c>
      <c r="O2668" s="5">
        <f t="shared" si="606"/>
        <v>-0.11354553903345721</v>
      </c>
      <c r="P2668" s="1">
        <v>-1.04</v>
      </c>
      <c r="Q2668" s="1">
        <v>7.12</v>
      </c>
      <c r="R2668" s="1">
        <f t="shared" si="613"/>
        <v>-1.6185127823492731</v>
      </c>
      <c r="S2668" s="1">
        <f t="shared" si="614"/>
        <v>-0.41088049776797303</v>
      </c>
      <c r="T2668" s="1">
        <f t="shared" si="615"/>
        <v>-0.85108861609911413</v>
      </c>
      <c r="U2668" s="1">
        <f t="shared" si="615"/>
        <v>0.69512487088454589</v>
      </c>
      <c r="V2668" s="1">
        <f t="shared" si="616"/>
        <v>-0.54633925633295366</v>
      </c>
      <c r="W2668" s="7" t="str">
        <f t="shared" si="617"/>
        <v>Low Stress</v>
      </c>
      <c r="X2668" s="1">
        <v>9.6</v>
      </c>
      <c r="Y2668" s="1">
        <v>4.26</v>
      </c>
      <c r="Z2668" s="1">
        <v>81</v>
      </c>
      <c r="AA2668" s="1">
        <v>9949</v>
      </c>
      <c r="AB2668" s="1">
        <v>332</v>
      </c>
      <c r="AC2668" s="1">
        <v>0.96</v>
      </c>
      <c r="AD2668" s="1">
        <v>89.28</v>
      </c>
      <c r="AE2668" s="1">
        <v>121.48</v>
      </c>
      <c r="AF2668" s="1">
        <v>2196.02</v>
      </c>
      <c r="AG2668" s="1">
        <v>224.53</v>
      </c>
      <c r="AH2668" s="1">
        <v>8703</v>
      </c>
      <c r="AI2668" s="1">
        <v>1.7</v>
      </c>
      <c r="AJ2668" s="1">
        <v>21</v>
      </c>
      <c r="AK2668" s="1">
        <v>3.58</v>
      </c>
      <c r="AL2668" s="1">
        <v>12882</v>
      </c>
      <c r="AM2668" s="1">
        <f t="shared" si="619"/>
        <v>4612.023462199204</v>
      </c>
    </row>
    <row r="2669" spans="1:39" x14ac:dyDescent="0.3">
      <c r="A2669" s="2">
        <v>39193</v>
      </c>
      <c r="B2669" s="1" t="s">
        <v>25</v>
      </c>
      <c r="C2669" s="1">
        <v>1421.61</v>
      </c>
      <c r="D2669" s="1">
        <v>1435.89</v>
      </c>
      <c r="E2669" s="5">
        <f t="shared" si="607"/>
        <v>1.0044949036655764E-2</v>
      </c>
      <c r="F2669" s="6">
        <f t="shared" si="608"/>
        <v>14.2800000000002</v>
      </c>
      <c r="G2669" s="1">
        <v>1436.06</v>
      </c>
      <c r="H2669" s="1">
        <v>1399.42</v>
      </c>
      <c r="I2669" s="5">
        <f t="shared" si="609"/>
        <v>2.5773594727105095E-2</v>
      </c>
      <c r="J2669" s="5" t="str">
        <f t="shared" si="610"/>
        <v>Medium</v>
      </c>
      <c r="K2669" s="6">
        <f t="shared" si="611"/>
        <v>416</v>
      </c>
      <c r="L2669" s="5" t="str">
        <f t="shared" si="612"/>
        <v>Normal</v>
      </c>
      <c r="M2669" s="6">
        <f t="shared" si="618"/>
        <v>3309.8771428571426</v>
      </c>
      <c r="N2669" s="1">
        <v>505715540</v>
      </c>
      <c r="O2669" s="5">
        <f t="shared" si="606"/>
        <v>-0.62364951642072697</v>
      </c>
      <c r="P2669" s="1">
        <v>-3.68</v>
      </c>
      <c r="Q2669" s="1">
        <v>6.06</v>
      </c>
      <c r="R2669" s="1">
        <f t="shared" si="613"/>
        <v>-8.1467334305653713E-3</v>
      </c>
      <c r="S2669" s="1">
        <f t="shared" si="614"/>
        <v>-1.0616695838918278</v>
      </c>
      <c r="T2669" s="1">
        <f t="shared" si="615"/>
        <v>-1.4668555304966808</v>
      </c>
      <c r="U2669" s="1">
        <f t="shared" si="615"/>
        <v>0.33092791109489939</v>
      </c>
      <c r="V2669" s="1">
        <f t="shared" si="616"/>
        <v>-0.55143598418104356</v>
      </c>
      <c r="W2669" s="7" t="str">
        <f t="shared" si="617"/>
        <v>Low Stress</v>
      </c>
      <c r="X2669" s="1">
        <v>9.9</v>
      </c>
      <c r="Y2669" s="1">
        <v>8.2100000000000009</v>
      </c>
      <c r="Z2669" s="1">
        <v>108</v>
      </c>
      <c r="AA2669" s="1">
        <v>25507</v>
      </c>
      <c r="AB2669" s="1">
        <v>1722</v>
      </c>
      <c r="AC2669" s="1">
        <v>1.07</v>
      </c>
      <c r="AD2669" s="1">
        <v>94.42</v>
      </c>
      <c r="AE2669" s="1">
        <v>116.54</v>
      </c>
      <c r="AF2669" s="1">
        <v>1378.62</v>
      </c>
      <c r="AG2669" s="1">
        <v>196.78</v>
      </c>
      <c r="AH2669" s="1">
        <v>5743</v>
      </c>
      <c r="AI2669" s="1">
        <v>8.76</v>
      </c>
      <c r="AJ2669" s="1">
        <v>40</v>
      </c>
      <c r="AK2669" s="1">
        <v>38.229999999999997</v>
      </c>
      <c r="AL2669" s="1">
        <v>14345</v>
      </c>
      <c r="AM2669" s="1">
        <f t="shared" si="619"/>
        <v>4578.4637335433263</v>
      </c>
    </row>
    <row r="2670" spans="1:39" x14ac:dyDescent="0.3">
      <c r="A2670" s="2">
        <v>39194</v>
      </c>
      <c r="B2670" s="1" t="s">
        <v>25</v>
      </c>
      <c r="C2670" s="1">
        <v>4355.42</v>
      </c>
      <c r="D2670" s="1">
        <v>4374.7</v>
      </c>
      <c r="E2670" s="5">
        <f t="shared" si="607"/>
        <v>4.4266683810056766E-3</v>
      </c>
      <c r="F2670" s="6">
        <f t="shared" si="608"/>
        <v>19.279999999999745</v>
      </c>
      <c r="G2670" s="1">
        <v>4386.96</v>
      </c>
      <c r="H2670" s="1">
        <v>4341.17</v>
      </c>
      <c r="I2670" s="5">
        <f t="shared" si="609"/>
        <v>1.0513337404888613E-2</v>
      </c>
      <c r="J2670" s="5" t="str">
        <f t="shared" si="610"/>
        <v>Low</v>
      </c>
      <c r="K2670" s="6">
        <f t="shared" si="611"/>
        <v>416</v>
      </c>
      <c r="L2670" s="5" t="str">
        <f t="shared" si="612"/>
        <v>Normal</v>
      </c>
      <c r="M2670" s="6">
        <f t="shared" si="618"/>
        <v>3506.5071428571428</v>
      </c>
      <c r="N2670" s="1">
        <v>839891368</v>
      </c>
      <c r="O2670" s="5">
        <f t="shared" si="606"/>
        <v>2.0466818488881455</v>
      </c>
      <c r="P2670" s="1">
        <v>2.13</v>
      </c>
      <c r="Q2670" s="1">
        <v>8.4600000000000009</v>
      </c>
      <c r="R2670" s="1">
        <f t="shared" si="613"/>
        <v>-1.1770006321155726</v>
      </c>
      <c r="S2670" s="1">
        <f t="shared" si="614"/>
        <v>2.3451309624953565</v>
      </c>
      <c r="T2670" s="1">
        <f t="shared" si="615"/>
        <v>-0.11170182873536927</v>
      </c>
      <c r="U2670" s="1">
        <f t="shared" si="615"/>
        <v>1.1555248011846653</v>
      </c>
      <c r="V2670" s="1">
        <f t="shared" si="616"/>
        <v>0.55298832570726997</v>
      </c>
      <c r="W2670" s="7" t="str">
        <f t="shared" si="617"/>
        <v>Moderate Stress</v>
      </c>
      <c r="X2670" s="1">
        <v>2.81</v>
      </c>
      <c r="Y2670" s="1">
        <v>5.38</v>
      </c>
      <c r="Z2670" s="1">
        <v>84</v>
      </c>
      <c r="AA2670" s="1">
        <v>22057</v>
      </c>
      <c r="AB2670" s="1">
        <v>2752</v>
      </c>
      <c r="AC2670" s="1">
        <v>1.48</v>
      </c>
      <c r="AD2670" s="1">
        <v>111.55</v>
      </c>
      <c r="AE2670" s="1">
        <v>144.02000000000001</v>
      </c>
      <c r="AF2670" s="1">
        <v>2438.2800000000002</v>
      </c>
      <c r="AG2670" s="1">
        <v>284.51</v>
      </c>
      <c r="AH2670" s="1">
        <v>6864</v>
      </c>
      <c r="AI2670" s="1">
        <v>4.8</v>
      </c>
      <c r="AJ2670" s="1">
        <v>21</v>
      </c>
      <c r="AK2670" s="1">
        <v>96.84</v>
      </c>
      <c r="AL2670" s="1">
        <v>8820</v>
      </c>
      <c r="AM2670" s="1">
        <f t="shared" si="619"/>
        <v>4532.1054313478826</v>
      </c>
    </row>
    <row r="2671" spans="1:39" x14ac:dyDescent="0.3">
      <c r="A2671" s="2">
        <v>39195</v>
      </c>
      <c r="B2671" s="1" t="s">
        <v>26</v>
      </c>
      <c r="C2671" s="1">
        <v>3684.05</v>
      </c>
      <c r="D2671" s="1">
        <v>3721.15</v>
      </c>
      <c r="E2671" s="5">
        <f t="shared" si="607"/>
        <v>1.0070438783404108E-2</v>
      </c>
      <c r="F2671" s="6">
        <f t="shared" si="608"/>
        <v>37.099999999999909</v>
      </c>
      <c r="G2671" s="1">
        <v>3756.38</v>
      </c>
      <c r="H2671" s="1">
        <v>3639.25</v>
      </c>
      <c r="I2671" s="5">
        <f t="shared" si="609"/>
        <v>3.1793813873318796E-2</v>
      </c>
      <c r="J2671" s="5" t="str">
        <f t="shared" si="610"/>
        <v>Medium</v>
      </c>
      <c r="K2671" s="6">
        <f t="shared" si="611"/>
        <v>416</v>
      </c>
      <c r="L2671" s="5" t="str">
        <f t="shared" si="612"/>
        <v>Normal</v>
      </c>
      <c r="M2671" s="6">
        <f t="shared" si="618"/>
        <v>3548.1857142857148</v>
      </c>
      <c r="N2671" s="1">
        <v>610109575</v>
      </c>
      <c r="O2671" s="5">
        <f t="shared" si="606"/>
        <v>-0.14939310124122793</v>
      </c>
      <c r="P2671" s="1">
        <v>7.85</v>
      </c>
      <c r="Q2671" s="1">
        <v>2.96</v>
      </c>
      <c r="R2671" s="1">
        <f t="shared" si="613"/>
        <v>-0.37328796922697699</v>
      </c>
      <c r="S2671" s="1">
        <f t="shared" si="614"/>
        <v>-0.45661470742549093</v>
      </c>
      <c r="T2671" s="1">
        <f t="shared" si="615"/>
        <v>1.2224598191260252</v>
      </c>
      <c r="U2671" s="1">
        <f t="shared" si="615"/>
        <v>-0.73417640527104744</v>
      </c>
      <c r="V2671" s="1">
        <f t="shared" si="616"/>
        <v>-8.5404815699372555E-2</v>
      </c>
      <c r="W2671" s="7" t="str">
        <f t="shared" si="617"/>
        <v>Low Stress</v>
      </c>
      <c r="X2671" s="1">
        <v>7.23</v>
      </c>
      <c r="Y2671" s="1">
        <v>0.87</v>
      </c>
      <c r="Z2671" s="1">
        <v>65</v>
      </c>
      <c r="AA2671" s="1">
        <v>29341</v>
      </c>
      <c r="AB2671" s="1">
        <v>1316</v>
      </c>
      <c r="AC2671" s="1">
        <v>1.46</v>
      </c>
      <c r="AD2671" s="1">
        <v>83.63</v>
      </c>
      <c r="AE2671" s="1">
        <v>85.91</v>
      </c>
      <c r="AF2671" s="1">
        <v>1462.93</v>
      </c>
      <c r="AG2671" s="1">
        <v>398.34</v>
      </c>
      <c r="AH2671" s="1">
        <v>7357</v>
      </c>
      <c r="AI2671" s="1">
        <v>1.1100000000000001</v>
      </c>
      <c r="AJ2671" s="1">
        <v>27</v>
      </c>
      <c r="AK2671" s="1">
        <v>37</v>
      </c>
      <c r="AL2671" s="1">
        <v>5806</v>
      </c>
      <c r="AM2671" s="1">
        <f t="shared" si="619"/>
        <v>4552.7346382652886</v>
      </c>
    </row>
    <row r="2672" spans="1:39" x14ac:dyDescent="0.3">
      <c r="A2672" s="2">
        <v>39196</v>
      </c>
      <c r="B2672" s="1" t="s">
        <v>26</v>
      </c>
      <c r="C2672" s="1">
        <v>3788.1</v>
      </c>
      <c r="D2672" s="1">
        <v>3772.33</v>
      </c>
      <c r="E2672" s="5">
        <f t="shared" si="607"/>
        <v>-4.1630368786462826E-3</v>
      </c>
      <c r="F2672" s="6">
        <f t="shared" si="608"/>
        <v>-15.769999999999982</v>
      </c>
      <c r="G2672" s="1">
        <v>3793.06</v>
      </c>
      <c r="H2672" s="1">
        <v>3729.25</v>
      </c>
      <c r="I2672" s="5">
        <f t="shared" si="609"/>
        <v>1.6844856260394378E-2</v>
      </c>
      <c r="J2672" s="5" t="str">
        <f t="shared" si="610"/>
        <v>Low</v>
      </c>
      <c r="K2672" s="6">
        <f t="shared" si="611"/>
        <v>416</v>
      </c>
      <c r="L2672" s="5" t="str">
        <f t="shared" si="612"/>
        <v>Normal</v>
      </c>
      <c r="M2672" s="6">
        <f t="shared" si="618"/>
        <v>3676.8928571428573</v>
      </c>
      <c r="N2672" s="1">
        <v>260269328</v>
      </c>
      <c r="O2672" s="5">
        <f t="shared" si="606"/>
        <v>1.3753812665439404E-2</v>
      </c>
      <c r="P2672" s="1">
        <v>3.28</v>
      </c>
      <c r="Q2672" s="1">
        <v>9.1199999999999992</v>
      </c>
      <c r="R2672" s="1">
        <f t="shared" si="613"/>
        <v>0.85035570084384537</v>
      </c>
      <c r="S2672" s="1">
        <f t="shared" si="614"/>
        <v>-0.24847237623045293</v>
      </c>
      <c r="T2672" s="1">
        <f t="shared" si="615"/>
        <v>0.15652997109690409</v>
      </c>
      <c r="U2672" s="1">
        <f t="shared" si="615"/>
        <v>1.3822889459593501</v>
      </c>
      <c r="V2672" s="1">
        <f t="shared" si="616"/>
        <v>0.53517556041741166</v>
      </c>
      <c r="W2672" s="7" t="str">
        <f t="shared" si="617"/>
        <v>Moderate Stress</v>
      </c>
      <c r="X2672" s="1">
        <v>7.38</v>
      </c>
      <c r="Y2672" s="1">
        <v>9.49</v>
      </c>
      <c r="Z2672" s="1">
        <v>101</v>
      </c>
      <c r="AA2672" s="1">
        <v>27159</v>
      </c>
      <c r="AB2672" s="1">
        <v>3639</v>
      </c>
      <c r="AC2672" s="1">
        <v>1.41</v>
      </c>
      <c r="AD2672" s="1">
        <v>99.04</v>
      </c>
      <c r="AE2672" s="1">
        <v>91.25</v>
      </c>
      <c r="AF2672" s="1">
        <v>1589.02</v>
      </c>
      <c r="AG2672" s="1">
        <v>161.62</v>
      </c>
      <c r="AH2672" s="1">
        <v>5184</v>
      </c>
      <c r="AI2672" s="1">
        <v>2.5499999999999998</v>
      </c>
      <c r="AJ2672" s="1">
        <v>47</v>
      </c>
      <c r="AK2672" s="1">
        <v>39.9</v>
      </c>
      <c r="AL2672" s="1">
        <v>7388</v>
      </c>
      <c r="AM2672" s="1">
        <f t="shared" si="619"/>
        <v>4555.1809198908286</v>
      </c>
    </row>
    <row r="2673" spans="1:39" x14ac:dyDescent="0.3">
      <c r="A2673" s="2">
        <v>39197</v>
      </c>
      <c r="B2673" s="1" t="s">
        <v>25</v>
      </c>
      <c r="C2673" s="1">
        <v>2451.9299999999998</v>
      </c>
      <c r="D2673" s="1">
        <v>2478.91</v>
      </c>
      <c r="E2673" s="5">
        <f t="shared" si="607"/>
        <v>1.1003576774214607E-2</v>
      </c>
      <c r="F2673" s="6">
        <f t="shared" si="608"/>
        <v>26.980000000000018</v>
      </c>
      <c r="G2673" s="1">
        <v>2524.35</v>
      </c>
      <c r="H2673" s="1">
        <v>2443.73</v>
      </c>
      <c r="I2673" s="5">
        <f t="shared" si="609"/>
        <v>3.2880220887219411E-2</v>
      </c>
      <c r="J2673" s="5" t="str">
        <f t="shared" si="610"/>
        <v>Medium</v>
      </c>
      <c r="K2673" s="6">
        <f t="shared" si="611"/>
        <v>416</v>
      </c>
      <c r="L2673" s="5" t="str">
        <f t="shared" si="612"/>
        <v>Normal</v>
      </c>
      <c r="M2673" s="6">
        <f t="shared" si="618"/>
        <v>3414.6114285714289</v>
      </c>
      <c r="N2673" s="1">
        <v>496615759</v>
      </c>
      <c r="O2673" s="5">
        <f t="shared" si="606"/>
        <v>-0.34287032152542329</v>
      </c>
      <c r="P2673" s="1">
        <v>-4.3</v>
      </c>
      <c r="Q2673" s="1">
        <v>7.44</v>
      </c>
      <c r="R2673" s="1">
        <f t="shared" si="613"/>
        <v>2.3681764048401759E-2</v>
      </c>
      <c r="S2673" s="1">
        <f t="shared" si="614"/>
        <v>-0.70345235025167585</v>
      </c>
      <c r="T2673" s="1">
        <f t="shared" si="615"/>
        <v>-1.6114674573627759</v>
      </c>
      <c r="U2673" s="1">
        <f t="shared" si="615"/>
        <v>0.80507112289651472</v>
      </c>
      <c r="V2673" s="1">
        <f t="shared" si="616"/>
        <v>-0.3715417301673839</v>
      </c>
      <c r="W2673" s="7" t="str">
        <f t="shared" si="617"/>
        <v>Low Stress</v>
      </c>
      <c r="X2673" s="1">
        <v>6.34</v>
      </c>
      <c r="Y2673" s="1">
        <v>1.29</v>
      </c>
      <c r="Z2673" s="1">
        <v>115</v>
      </c>
      <c r="AA2673" s="1">
        <v>4405</v>
      </c>
      <c r="AB2673" s="1">
        <v>621</v>
      </c>
      <c r="AC2673" s="1">
        <v>1.35</v>
      </c>
      <c r="AD2673" s="1">
        <v>129.24</v>
      </c>
      <c r="AE2673" s="1">
        <v>137.44</v>
      </c>
      <c r="AF2673" s="1">
        <v>2163.25</v>
      </c>
      <c r="AG2673" s="1">
        <v>413.79</v>
      </c>
      <c r="AH2673" s="1">
        <v>1585</v>
      </c>
      <c r="AI2673" s="1">
        <v>9.5</v>
      </c>
      <c r="AJ2673" s="1">
        <v>19</v>
      </c>
      <c r="AK2673" s="1">
        <v>63.17</v>
      </c>
      <c r="AL2673" s="1">
        <v>1917</v>
      </c>
      <c r="AM2673" s="1">
        <f t="shared" si="619"/>
        <v>4561.9412049468701</v>
      </c>
    </row>
    <row r="2674" spans="1:39" x14ac:dyDescent="0.3">
      <c r="A2674" s="2">
        <v>39198</v>
      </c>
      <c r="B2674" s="1" t="s">
        <v>26</v>
      </c>
      <c r="C2674" s="1">
        <v>4517.12</v>
      </c>
      <c r="D2674" s="1">
        <v>4523.26</v>
      </c>
      <c r="E2674" s="5">
        <f t="shared" si="607"/>
        <v>1.3592731652026795E-3</v>
      </c>
      <c r="F2674" s="6">
        <f t="shared" si="608"/>
        <v>6.1400000000003274</v>
      </c>
      <c r="G2674" s="1">
        <v>4534.01</v>
      </c>
      <c r="H2674" s="1">
        <v>4515.82</v>
      </c>
      <c r="I2674" s="5">
        <f t="shared" si="609"/>
        <v>4.0269020969114196E-3</v>
      </c>
      <c r="J2674" s="5" t="str">
        <f t="shared" si="610"/>
        <v>Low</v>
      </c>
      <c r="K2674" s="6">
        <f t="shared" si="611"/>
        <v>416</v>
      </c>
      <c r="L2674" s="5" t="str">
        <f t="shared" si="612"/>
        <v>Normal</v>
      </c>
      <c r="M2674" s="6">
        <f t="shared" si="618"/>
        <v>3445.934285714286</v>
      </c>
      <c r="N2674" s="1">
        <v>205437647</v>
      </c>
      <c r="O2674" s="5">
        <f t="shared" si="606"/>
        <v>0.82469714511620051</v>
      </c>
      <c r="P2674" s="1">
        <v>9.61</v>
      </c>
      <c r="Q2674" s="1">
        <v>3.95</v>
      </c>
      <c r="R2674" s="1">
        <f t="shared" si="613"/>
        <v>1.0421416372829784</v>
      </c>
      <c r="S2674" s="1">
        <f t="shared" si="614"/>
        <v>0.78612663420462014</v>
      </c>
      <c r="T2674" s="1">
        <f t="shared" si="615"/>
        <v>1.6329710953910697</v>
      </c>
      <c r="U2674" s="1">
        <f t="shared" si="615"/>
        <v>-0.39403018810901919</v>
      </c>
      <c r="V2674" s="1">
        <f t="shared" si="616"/>
        <v>0.76680229469241223</v>
      </c>
      <c r="W2674" s="7" t="str">
        <f t="shared" si="617"/>
        <v>Moderate Stress</v>
      </c>
      <c r="X2674" s="1">
        <v>9.25</v>
      </c>
      <c r="Y2674" s="1">
        <v>6.18</v>
      </c>
      <c r="Z2674" s="1">
        <v>55</v>
      </c>
      <c r="AA2674" s="1">
        <v>6546</v>
      </c>
      <c r="AB2674" s="1">
        <v>4832</v>
      </c>
      <c r="AC2674" s="1">
        <v>0.91</v>
      </c>
      <c r="AD2674" s="1">
        <v>144.43</v>
      </c>
      <c r="AE2674" s="1">
        <v>139.53</v>
      </c>
      <c r="AF2674" s="1">
        <v>2471.14</v>
      </c>
      <c r="AG2674" s="1">
        <v>305.07</v>
      </c>
      <c r="AH2674" s="1">
        <v>9607</v>
      </c>
      <c r="AI2674" s="1">
        <v>5.09</v>
      </c>
      <c r="AJ2674" s="1">
        <v>48</v>
      </c>
      <c r="AK2674" s="1">
        <v>90.74</v>
      </c>
      <c r="AL2674" s="1">
        <v>11914</v>
      </c>
      <c r="AM2674" s="1">
        <f t="shared" si="619"/>
        <v>4572.4221520879282</v>
      </c>
    </row>
    <row r="2675" spans="1:39" x14ac:dyDescent="0.3">
      <c r="A2675" s="2">
        <v>39199</v>
      </c>
      <c r="B2675" s="1" t="s">
        <v>25</v>
      </c>
      <c r="C2675" s="1">
        <v>3901.49</v>
      </c>
      <c r="D2675" s="1">
        <v>3939.77</v>
      </c>
      <c r="E2675" s="5">
        <f t="shared" si="607"/>
        <v>9.8116360672461551E-3</v>
      </c>
      <c r="F2675" s="6">
        <f t="shared" si="608"/>
        <v>38.2800000000002</v>
      </c>
      <c r="G2675" s="1">
        <v>3950</v>
      </c>
      <c r="H2675" s="1">
        <v>3896.99</v>
      </c>
      <c r="I2675" s="5">
        <f t="shared" si="609"/>
        <v>1.358711671694666E-2</v>
      </c>
      <c r="J2675" s="5" t="str">
        <f t="shared" si="610"/>
        <v>Low</v>
      </c>
      <c r="K2675" s="6">
        <f t="shared" si="611"/>
        <v>416</v>
      </c>
      <c r="L2675" s="5" t="str">
        <f t="shared" si="612"/>
        <v>Normal</v>
      </c>
      <c r="M2675" s="6">
        <f t="shared" si="618"/>
        <v>3463.7157142857141</v>
      </c>
      <c r="N2675" s="1">
        <v>184813370</v>
      </c>
      <c r="O2675" s="5">
        <f t="shared" si="606"/>
        <v>-0.12899766982220792</v>
      </c>
      <c r="P2675" s="1">
        <v>7.43</v>
      </c>
      <c r="Q2675" s="1">
        <v>0.95</v>
      </c>
      <c r="R2675" s="1">
        <f t="shared" si="613"/>
        <v>1.1142796094495635</v>
      </c>
      <c r="S2675" s="1">
        <f t="shared" si="614"/>
        <v>-0.43059427872334644</v>
      </c>
      <c r="T2675" s="1">
        <f t="shared" si="615"/>
        <v>1.1244969009264123</v>
      </c>
      <c r="U2675" s="1">
        <f t="shared" si="615"/>
        <v>-1.424776300721226</v>
      </c>
      <c r="V2675" s="1">
        <f t="shared" si="616"/>
        <v>9.5851482732850879E-2</v>
      </c>
      <c r="W2675" s="7" t="str">
        <f t="shared" si="617"/>
        <v>Moderate Stress</v>
      </c>
      <c r="X2675" s="1">
        <v>6.5</v>
      </c>
      <c r="Y2675" s="1">
        <v>8.84</v>
      </c>
      <c r="Z2675" s="1">
        <v>63</v>
      </c>
      <c r="AA2675" s="1">
        <v>6580</v>
      </c>
      <c r="AB2675" s="1">
        <v>2934</v>
      </c>
      <c r="AC2675" s="1">
        <v>1.1299999999999999</v>
      </c>
      <c r="AD2675" s="1">
        <v>145.01</v>
      </c>
      <c r="AE2675" s="1">
        <v>104.44</v>
      </c>
      <c r="AF2675" s="1">
        <v>1431.71</v>
      </c>
      <c r="AG2675" s="1">
        <v>156.32</v>
      </c>
      <c r="AH2675" s="1">
        <v>3462</v>
      </c>
      <c r="AI2675" s="1">
        <v>5.16</v>
      </c>
      <c r="AJ2675" s="1">
        <v>1</v>
      </c>
      <c r="AK2675" s="1">
        <v>29.52</v>
      </c>
      <c r="AL2675" s="1">
        <v>7109</v>
      </c>
      <c r="AM2675" s="1">
        <f t="shared" si="619"/>
        <v>4548.2520633258446</v>
      </c>
    </row>
    <row r="2676" spans="1:39" x14ac:dyDescent="0.3">
      <c r="A2676" s="2">
        <v>39200</v>
      </c>
      <c r="B2676" s="1" t="s">
        <v>25</v>
      </c>
      <c r="C2676" s="1">
        <v>1450.36</v>
      </c>
      <c r="D2676" s="1">
        <v>1453.14</v>
      </c>
      <c r="E2676" s="5">
        <f t="shared" si="607"/>
        <v>1.9167654927053975E-3</v>
      </c>
      <c r="F2676" s="6">
        <f t="shared" si="608"/>
        <v>2.7800000000002001</v>
      </c>
      <c r="G2676" s="1">
        <v>1462.22</v>
      </c>
      <c r="H2676" s="1">
        <v>1436.03</v>
      </c>
      <c r="I2676" s="5">
        <f t="shared" si="609"/>
        <v>1.8057585702860018E-2</v>
      </c>
      <c r="J2676" s="5" t="str">
        <f t="shared" si="610"/>
        <v>Low</v>
      </c>
      <c r="K2676" s="6">
        <f t="shared" si="611"/>
        <v>416</v>
      </c>
      <c r="L2676" s="5" t="str">
        <f t="shared" si="612"/>
        <v>Normal</v>
      </c>
      <c r="M2676" s="6">
        <f t="shared" si="618"/>
        <v>3466.18</v>
      </c>
      <c r="N2676" s="1">
        <v>151318875</v>
      </c>
      <c r="O2676" s="5">
        <f t="shared" si="606"/>
        <v>-0.63116120991834557</v>
      </c>
      <c r="P2676" s="1">
        <v>-3.03</v>
      </c>
      <c r="Q2676" s="1">
        <v>2.57</v>
      </c>
      <c r="R2676" s="1">
        <f t="shared" si="613"/>
        <v>1.2314340167552753</v>
      </c>
      <c r="S2676" s="1">
        <f t="shared" si="614"/>
        <v>-1.0712529793626817</v>
      </c>
      <c r="T2676" s="1">
        <f t="shared" si="615"/>
        <v>-1.3152462523306132</v>
      </c>
      <c r="U2676" s="1">
        <f t="shared" si="615"/>
        <v>-0.86817339991063436</v>
      </c>
      <c r="V2676" s="1">
        <f t="shared" si="616"/>
        <v>-0.50580965371216347</v>
      </c>
      <c r="W2676" s="7" t="str">
        <f t="shared" si="617"/>
        <v>Low Stress</v>
      </c>
      <c r="X2676" s="1">
        <v>7.41</v>
      </c>
      <c r="Y2676" s="1">
        <v>1.26</v>
      </c>
      <c r="Z2676" s="1">
        <v>78</v>
      </c>
      <c r="AA2676" s="1">
        <v>29430</v>
      </c>
      <c r="AB2676" s="1">
        <v>3166</v>
      </c>
      <c r="AC2676" s="1">
        <v>1.31</v>
      </c>
      <c r="AD2676" s="1">
        <v>116.4</v>
      </c>
      <c r="AE2676" s="1">
        <v>126.65</v>
      </c>
      <c r="AF2676" s="1">
        <v>1003.89</v>
      </c>
      <c r="AG2676" s="1">
        <v>368.7</v>
      </c>
      <c r="AH2676" s="1">
        <v>1395</v>
      </c>
      <c r="AI2676" s="1">
        <v>5.26</v>
      </c>
      <c r="AJ2676" s="1">
        <v>22</v>
      </c>
      <c r="AK2676" s="1">
        <v>94.77</v>
      </c>
      <c r="AL2676" s="1">
        <v>10534</v>
      </c>
      <c r="AM2676" s="1">
        <f t="shared" si="619"/>
        <v>4566.5808575003875</v>
      </c>
    </row>
    <row r="2677" spans="1:39" x14ac:dyDescent="0.3">
      <c r="A2677" s="2">
        <v>39201</v>
      </c>
      <c r="B2677" s="1" t="s">
        <v>25</v>
      </c>
      <c r="C2677" s="1">
        <v>2631.11</v>
      </c>
      <c r="D2677" s="1">
        <v>2632.87</v>
      </c>
      <c r="E2677" s="5">
        <f t="shared" si="607"/>
        <v>6.6891920140159985E-4</v>
      </c>
      <c r="F2677" s="6">
        <f t="shared" si="608"/>
        <v>1.7599999999997635</v>
      </c>
      <c r="G2677" s="1">
        <v>2633.57</v>
      </c>
      <c r="H2677" s="1">
        <v>2582.5</v>
      </c>
      <c r="I2677" s="5">
        <f t="shared" si="609"/>
        <v>1.9410058872491139E-2</v>
      </c>
      <c r="J2677" s="5" t="str">
        <f t="shared" si="610"/>
        <v>Low</v>
      </c>
      <c r="K2677" s="6">
        <f t="shared" si="611"/>
        <v>416</v>
      </c>
      <c r="L2677" s="5" t="str">
        <f t="shared" si="612"/>
        <v>Normal</v>
      </c>
      <c r="M2677" s="6">
        <f t="shared" si="618"/>
        <v>3217.3471428571424</v>
      </c>
      <c r="N2677" s="1">
        <v>890422514</v>
      </c>
      <c r="O2677" s="5">
        <f t="shared" si="606"/>
        <v>0.81184882392611846</v>
      </c>
      <c r="P2677" s="1">
        <v>8.83</v>
      </c>
      <c r="Q2677" s="1">
        <v>9.57</v>
      </c>
      <c r="R2677" s="1">
        <f t="shared" si="613"/>
        <v>-1.3537444958492515</v>
      </c>
      <c r="S2677" s="1">
        <f t="shared" si="614"/>
        <v>0.76973478553026409</v>
      </c>
      <c r="T2677" s="1">
        <f t="shared" si="615"/>
        <v>1.4510399615917886</v>
      </c>
      <c r="U2677" s="1">
        <f t="shared" si="615"/>
        <v>1.5369008628511815</v>
      </c>
      <c r="V2677" s="1">
        <f t="shared" si="616"/>
        <v>0.60098277853099569</v>
      </c>
      <c r="W2677" s="7" t="str">
        <f t="shared" si="617"/>
        <v>Moderate Stress</v>
      </c>
      <c r="X2677" s="1">
        <v>12.37</v>
      </c>
      <c r="Y2677" s="1">
        <v>5.76</v>
      </c>
      <c r="Z2677" s="1">
        <v>75</v>
      </c>
      <c r="AA2677" s="1">
        <v>10990</v>
      </c>
      <c r="AB2677" s="1">
        <v>3299</v>
      </c>
      <c r="AC2677" s="1">
        <v>0.98</v>
      </c>
      <c r="AD2677" s="1">
        <v>101.85</v>
      </c>
      <c r="AE2677" s="1">
        <v>85.67</v>
      </c>
      <c r="AF2677" s="1">
        <v>1689.2</v>
      </c>
      <c r="AG2677" s="1">
        <v>351.28</v>
      </c>
      <c r="AH2677" s="1">
        <v>2291</v>
      </c>
      <c r="AI2677" s="1">
        <v>1.1200000000000001</v>
      </c>
      <c r="AJ2677" s="1">
        <v>33</v>
      </c>
      <c r="AK2677" s="1">
        <v>28.33</v>
      </c>
      <c r="AL2677" s="1">
        <v>2645</v>
      </c>
      <c r="AM2677" s="1">
        <f t="shared" si="619"/>
        <v>4564.9474807817542</v>
      </c>
    </row>
    <row r="2678" spans="1:39" x14ac:dyDescent="0.3">
      <c r="A2678" s="2">
        <v>39202</v>
      </c>
      <c r="B2678" s="1" t="s">
        <v>25</v>
      </c>
      <c r="C2678" s="1">
        <v>4545.5200000000004</v>
      </c>
      <c r="D2678" s="1">
        <v>4553.3100000000004</v>
      </c>
      <c r="E2678" s="5">
        <f t="shared" si="607"/>
        <v>1.7137753216353603E-3</v>
      </c>
      <c r="F2678" s="6">
        <f t="shared" si="608"/>
        <v>7.7899999999999636</v>
      </c>
      <c r="G2678" s="1">
        <v>4591.8999999999996</v>
      </c>
      <c r="H2678" s="1">
        <v>4517.59</v>
      </c>
      <c r="I2678" s="5">
        <f t="shared" si="609"/>
        <v>1.6347964589309802E-2</v>
      </c>
      <c r="J2678" s="5" t="str">
        <f t="shared" si="610"/>
        <v>Low</v>
      </c>
      <c r="K2678" s="6">
        <f t="shared" si="611"/>
        <v>416</v>
      </c>
      <c r="L2678" s="5" t="str">
        <f t="shared" si="612"/>
        <v>Normal</v>
      </c>
      <c r="M2678" s="6">
        <f t="shared" si="618"/>
        <v>3336.227142857143</v>
      </c>
      <c r="N2678" s="1">
        <v>862818807</v>
      </c>
      <c r="O2678" s="5">
        <f t="shared" ref="O2678:O2741" si="620">(D2678-D2677)/D2677</f>
        <v>0.72940935177202082</v>
      </c>
      <c r="P2678" s="1">
        <v>1.76</v>
      </c>
      <c r="Q2678" s="1">
        <v>3.1</v>
      </c>
      <c r="R2678" s="1">
        <f t="shared" si="613"/>
        <v>-1.2571944229783059</v>
      </c>
      <c r="S2678" s="1">
        <f t="shared" si="614"/>
        <v>0.66455876040202499</v>
      </c>
      <c r="T2678" s="1">
        <f t="shared" si="615"/>
        <v>-0.19800249476836154</v>
      </c>
      <c r="U2678" s="1">
        <f t="shared" si="615"/>
        <v>-0.68607492001581116</v>
      </c>
      <c r="V2678" s="1">
        <f t="shared" si="616"/>
        <v>-0.36917826934011339</v>
      </c>
      <c r="W2678" s="7" t="str">
        <f t="shared" si="617"/>
        <v>Low Stress</v>
      </c>
      <c r="X2678" s="1">
        <v>4.1100000000000003</v>
      </c>
      <c r="Y2678" s="1">
        <v>8.33</v>
      </c>
      <c r="Z2678" s="1">
        <v>67</v>
      </c>
      <c r="AA2678" s="1">
        <v>23040</v>
      </c>
      <c r="AB2678" s="1">
        <v>440</v>
      </c>
      <c r="AC2678" s="1">
        <v>0.82</v>
      </c>
      <c r="AD2678" s="1">
        <v>144.44999999999999</v>
      </c>
      <c r="AE2678" s="1">
        <v>70.47</v>
      </c>
      <c r="AF2678" s="1">
        <v>1805.99</v>
      </c>
      <c r="AG2678" s="1">
        <v>348.95</v>
      </c>
      <c r="AH2678" s="1">
        <v>9868</v>
      </c>
      <c r="AI2678" s="1">
        <v>9.6999999999999993</v>
      </c>
      <c r="AJ2678" s="1">
        <v>47</v>
      </c>
      <c r="AK2678" s="1">
        <v>81.56</v>
      </c>
      <c r="AL2678" s="1">
        <v>4348</v>
      </c>
      <c r="AM2678" s="1">
        <f t="shared" si="619"/>
        <v>4549.5944185530707</v>
      </c>
    </row>
    <row r="2679" spans="1:39" x14ac:dyDescent="0.3">
      <c r="A2679" s="2">
        <v>39203</v>
      </c>
      <c r="B2679" s="1" t="s">
        <v>25</v>
      </c>
      <c r="C2679" s="1">
        <v>1188.79</v>
      </c>
      <c r="D2679" s="1">
        <v>1213.72</v>
      </c>
      <c r="E2679" s="5">
        <f t="shared" si="607"/>
        <v>2.0970903187274511E-2</v>
      </c>
      <c r="F2679" s="6">
        <f t="shared" si="608"/>
        <v>24.930000000000064</v>
      </c>
      <c r="G2679" s="1">
        <v>1257.47</v>
      </c>
      <c r="H2679" s="1">
        <v>1170.1300000000001</v>
      </c>
      <c r="I2679" s="5">
        <f t="shared" si="609"/>
        <v>7.3469662429865593E-2</v>
      </c>
      <c r="J2679" s="5" t="str">
        <f t="shared" si="610"/>
        <v>High</v>
      </c>
      <c r="K2679" s="6">
        <f t="shared" si="611"/>
        <v>416</v>
      </c>
      <c r="L2679" s="5" t="str">
        <f t="shared" si="612"/>
        <v>⚠️ High Risk</v>
      </c>
      <c r="M2679" s="6">
        <f t="shared" si="618"/>
        <v>2970.7114285714292</v>
      </c>
      <c r="N2679" s="1">
        <v>639835791</v>
      </c>
      <c r="O2679" s="5">
        <f t="shared" si="620"/>
        <v>-0.73344226507749299</v>
      </c>
      <c r="P2679" s="1">
        <v>0.57999999999999996</v>
      </c>
      <c r="Q2679" s="1">
        <v>3.3</v>
      </c>
      <c r="R2679" s="1">
        <f t="shared" si="613"/>
        <v>-0.4772619869550116</v>
      </c>
      <c r="S2679" s="1">
        <f t="shared" si="614"/>
        <v>-1.2017428350892336</v>
      </c>
      <c r="T2679" s="1">
        <f t="shared" si="615"/>
        <v>-0.47323164590060723</v>
      </c>
      <c r="U2679" s="1">
        <f t="shared" si="615"/>
        <v>-0.61735851250833074</v>
      </c>
      <c r="V2679" s="1">
        <f t="shared" si="616"/>
        <v>-0.6923987451132958</v>
      </c>
      <c r="W2679" s="7" t="str">
        <f t="shared" si="617"/>
        <v>Low Stress</v>
      </c>
      <c r="X2679" s="1">
        <v>10.050000000000001</v>
      </c>
      <c r="Y2679" s="1">
        <v>9.8699999999999992</v>
      </c>
      <c r="Z2679" s="1">
        <v>53</v>
      </c>
      <c r="AA2679" s="1">
        <v>23698</v>
      </c>
      <c r="AB2679" s="1">
        <v>2844</v>
      </c>
      <c r="AC2679" s="1">
        <v>1.0900000000000001</v>
      </c>
      <c r="AD2679" s="1">
        <v>135.06</v>
      </c>
      <c r="AE2679" s="1">
        <v>132.33000000000001</v>
      </c>
      <c r="AF2679" s="1">
        <v>2431.08</v>
      </c>
      <c r="AG2679" s="1">
        <v>401.91</v>
      </c>
      <c r="AH2679" s="1">
        <v>7344</v>
      </c>
      <c r="AI2679" s="1">
        <v>0.84</v>
      </c>
      <c r="AJ2679" s="1">
        <v>15</v>
      </c>
      <c r="AK2679" s="1">
        <v>27.66</v>
      </c>
      <c r="AL2679" s="1">
        <v>4539</v>
      </c>
      <c r="AM2679" s="1">
        <f t="shared" si="619"/>
        <v>4539.8027634364262</v>
      </c>
    </row>
    <row r="2680" spans="1:39" x14ac:dyDescent="0.3">
      <c r="A2680" s="2">
        <v>39204</v>
      </c>
      <c r="B2680" s="1" t="s">
        <v>25</v>
      </c>
      <c r="C2680" s="1">
        <v>4845.67</v>
      </c>
      <c r="D2680" s="1">
        <v>4892.1400000000003</v>
      </c>
      <c r="E2680" s="5">
        <f t="shared" si="607"/>
        <v>9.5900050973343736E-3</v>
      </c>
      <c r="F2680" s="6">
        <f t="shared" si="608"/>
        <v>46.470000000000255</v>
      </c>
      <c r="G2680" s="1">
        <v>4922.8500000000004</v>
      </c>
      <c r="H2680" s="1">
        <v>4801.2299999999996</v>
      </c>
      <c r="I2680" s="5">
        <f t="shared" si="609"/>
        <v>2.5098696361906776E-2</v>
      </c>
      <c r="J2680" s="5" t="str">
        <f t="shared" si="610"/>
        <v>Medium</v>
      </c>
      <c r="K2680" s="6">
        <f t="shared" si="611"/>
        <v>416</v>
      </c>
      <c r="L2680" s="5" t="str">
        <f t="shared" si="612"/>
        <v>Normal</v>
      </c>
      <c r="M2680" s="6">
        <f t="shared" si="618"/>
        <v>3315.4585714285718</v>
      </c>
      <c r="N2680" s="1">
        <v>99447416</v>
      </c>
      <c r="O2680" s="5">
        <f t="shared" si="620"/>
        <v>3.0306990080084368</v>
      </c>
      <c r="P2680" s="1">
        <v>1.92</v>
      </c>
      <c r="Q2680" s="1">
        <v>1.9</v>
      </c>
      <c r="R2680" s="1">
        <f t="shared" si="613"/>
        <v>1.4128659217661592</v>
      </c>
      <c r="S2680" s="1">
        <f t="shared" si="614"/>
        <v>3.600537028909744</v>
      </c>
      <c r="T2680" s="1">
        <f t="shared" si="615"/>
        <v>-0.16068328783517569</v>
      </c>
      <c r="U2680" s="1">
        <f t="shared" si="615"/>
        <v>-1.0983733650606939</v>
      </c>
      <c r="V2680" s="1">
        <f t="shared" si="616"/>
        <v>0.93858657444500837</v>
      </c>
      <c r="W2680" s="7" t="str">
        <f t="shared" si="617"/>
        <v>Moderate Stress</v>
      </c>
      <c r="X2680" s="1">
        <v>8.57</v>
      </c>
      <c r="Y2680" s="1">
        <v>7.38</v>
      </c>
      <c r="Z2680" s="1">
        <v>106</v>
      </c>
      <c r="AA2680" s="1">
        <v>7184</v>
      </c>
      <c r="AB2680" s="1">
        <v>4046</v>
      </c>
      <c r="AC2680" s="1">
        <v>1.1000000000000001</v>
      </c>
      <c r="AD2680" s="1">
        <v>121.1</v>
      </c>
      <c r="AE2680" s="1">
        <v>121.05</v>
      </c>
      <c r="AF2680" s="1">
        <v>1503.67</v>
      </c>
      <c r="AG2680" s="1">
        <v>172.49</v>
      </c>
      <c r="AH2680" s="1">
        <v>9625</v>
      </c>
      <c r="AI2680" s="1">
        <v>7</v>
      </c>
      <c r="AJ2680" s="1">
        <v>27</v>
      </c>
      <c r="AK2680" s="1">
        <v>7.39</v>
      </c>
      <c r="AL2680" s="1">
        <v>14168</v>
      </c>
      <c r="AM2680" s="1">
        <f t="shared" si="619"/>
        <v>4532.6740595805977</v>
      </c>
    </row>
    <row r="2681" spans="1:39" x14ac:dyDescent="0.3">
      <c r="A2681" s="2">
        <v>39205</v>
      </c>
      <c r="B2681" s="1" t="s">
        <v>25</v>
      </c>
      <c r="C2681" s="1">
        <v>3716.65</v>
      </c>
      <c r="D2681" s="1">
        <v>3674.01</v>
      </c>
      <c r="E2681" s="5">
        <f t="shared" si="607"/>
        <v>-1.1472697186982867E-2</v>
      </c>
      <c r="F2681" s="6">
        <f t="shared" si="608"/>
        <v>-42.639999999999873</v>
      </c>
      <c r="G2681" s="1">
        <v>3726.06</v>
      </c>
      <c r="H2681" s="1">
        <v>3651.35</v>
      </c>
      <c r="I2681" s="5">
        <f t="shared" si="609"/>
        <v>2.0101435432445896E-2</v>
      </c>
      <c r="J2681" s="5" t="str">
        <f t="shared" si="610"/>
        <v>Medium</v>
      </c>
      <c r="K2681" s="6">
        <f t="shared" si="611"/>
        <v>416</v>
      </c>
      <c r="L2681" s="5" t="str">
        <f t="shared" si="612"/>
        <v>Normal</v>
      </c>
      <c r="M2681" s="6">
        <f t="shared" si="618"/>
        <v>3194.1371428571429</v>
      </c>
      <c r="N2681" s="1">
        <v>947310509</v>
      </c>
      <c r="O2681" s="5">
        <f t="shared" si="620"/>
        <v>-0.24899737129354435</v>
      </c>
      <c r="P2681" s="1">
        <v>7.52</v>
      </c>
      <c r="Q2681" s="1">
        <v>8.07</v>
      </c>
      <c r="R2681" s="1">
        <f t="shared" si="613"/>
        <v>-1.5527228454865662</v>
      </c>
      <c r="S2681" s="1">
        <f t="shared" si="614"/>
        <v>-0.58368952894206261</v>
      </c>
      <c r="T2681" s="1">
        <f t="shared" si="615"/>
        <v>1.1454889548263294</v>
      </c>
      <c r="U2681" s="1">
        <f t="shared" si="615"/>
        <v>1.0215278065450781</v>
      </c>
      <c r="V2681" s="1">
        <f t="shared" si="616"/>
        <v>7.6510967356946402E-3</v>
      </c>
      <c r="W2681" s="7" t="str">
        <f t="shared" si="617"/>
        <v>Moderate Stress</v>
      </c>
      <c r="X2681" s="1">
        <v>5.97</v>
      </c>
      <c r="Y2681" s="1">
        <v>3.14</v>
      </c>
      <c r="Z2681" s="1">
        <v>102</v>
      </c>
      <c r="AA2681" s="1">
        <v>2604</v>
      </c>
      <c r="AB2681" s="1">
        <v>4038</v>
      </c>
      <c r="AC2681" s="1">
        <v>0.85</v>
      </c>
      <c r="AD2681" s="1">
        <v>138.41999999999999</v>
      </c>
      <c r="AE2681" s="1">
        <v>51.51</v>
      </c>
      <c r="AF2681" s="1">
        <v>954.38</v>
      </c>
      <c r="AG2681" s="1">
        <v>379</v>
      </c>
      <c r="AH2681" s="1">
        <v>6333</v>
      </c>
      <c r="AI2681" s="1">
        <v>0.57999999999999996</v>
      </c>
      <c r="AJ2681" s="1">
        <v>13</v>
      </c>
      <c r="AK2681" s="1">
        <v>81.25</v>
      </c>
      <c r="AL2681" s="1">
        <v>4311</v>
      </c>
      <c r="AM2681" s="1">
        <f t="shared" si="619"/>
        <v>4503.1451471504288</v>
      </c>
    </row>
    <row r="2682" spans="1:39" x14ac:dyDescent="0.3">
      <c r="A2682" s="2">
        <v>39206</v>
      </c>
      <c r="B2682" s="1" t="s">
        <v>26</v>
      </c>
      <c r="C2682" s="1">
        <v>3525.5</v>
      </c>
      <c r="D2682" s="1">
        <v>3480.84</v>
      </c>
      <c r="E2682" s="5">
        <f t="shared" si="607"/>
        <v>-1.266770670826829E-2</v>
      </c>
      <c r="F2682" s="6">
        <f t="shared" si="608"/>
        <v>-44.659999999999854</v>
      </c>
      <c r="G2682" s="1">
        <v>3539.76</v>
      </c>
      <c r="H2682" s="1">
        <v>3465.08</v>
      </c>
      <c r="I2682" s="5">
        <f t="shared" si="609"/>
        <v>2.1182810948801672E-2</v>
      </c>
      <c r="J2682" s="5" t="str">
        <f t="shared" si="610"/>
        <v>Medium</v>
      </c>
      <c r="K2682" s="6">
        <f t="shared" si="611"/>
        <v>416</v>
      </c>
      <c r="L2682" s="5" t="str">
        <f t="shared" si="612"/>
        <v>Normal</v>
      </c>
      <c r="M2682" s="6">
        <f t="shared" si="618"/>
        <v>3128.5757142857146</v>
      </c>
      <c r="N2682" s="1">
        <v>483347315</v>
      </c>
      <c r="O2682" s="5">
        <f t="shared" si="620"/>
        <v>-5.2577429021695654E-2</v>
      </c>
      <c r="P2682" s="1">
        <v>4.8899999999999997</v>
      </c>
      <c r="Q2682" s="1">
        <v>2.76</v>
      </c>
      <c r="R2682" s="1">
        <f t="shared" si="613"/>
        <v>7.0091082734622515E-2</v>
      </c>
      <c r="S2682" s="1">
        <f t="shared" si="614"/>
        <v>-0.33309757045092142</v>
      </c>
      <c r="T2682" s="1">
        <f t="shared" si="615"/>
        <v>0.53205449086208678</v>
      </c>
      <c r="U2682" s="1">
        <f t="shared" si="615"/>
        <v>-0.80289281277852798</v>
      </c>
      <c r="V2682" s="1">
        <f t="shared" si="616"/>
        <v>-0.13346120240818504</v>
      </c>
      <c r="W2682" s="7" t="str">
        <f t="shared" si="617"/>
        <v>Low Stress</v>
      </c>
      <c r="X2682" s="1">
        <v>11.46</v>
      </c>
      <c r="Y2682" s="1">
        <v>7.15</v>
      </c>
      <c r="Z2682" s="1">
        <v>74</v>
      </c>
      <c r="AA2682" s="1">
        <v>21983</v>
      </c>
      <c r="AB2682" s="1">
        <v>158</v>
      </c>
      <c r="AC2682" s="1">
        <v>1.02</v>
      </c>
      <c r="AD2682" s="1">
        <v>112.12</v>
      </c>
      <c r="AE2682" s="1">
        <v>26.19</v>
      </c>
      <c r="AF2682" s="1">
        <v>1906.59</v>
      </c>
      <c r="AG2682" s="1">
        <v>454.92</v>
      </c>
      <c r="AH2682" s="1">
        <v>8168</v>
      </c>
      <c r="AI2682" s="1">
        <v>4.4400000000000004</v>
      </c>
      <c r="AJ2682" s="1">
        <v>0</v>
      </c>
      <c r="AK2682" s="1">
        <v>45.06</v>
      </c>
      <c r="AL2682" s="1">
        <v>11322</v>
      </c>
      <c r="AM2682" s="1">
        <f t="shared" si="619"/>
        <v>4548.2303790440401</v>
      </c>
    </row>
    <row r="2683" spans="1:39" x14ac:dyDescent="0.3">
      <c r="A2683" s="2">
        <v>39207</v>
      </c>
      <c r="B2683" s="1" t="s">
        <v>25</v>
      </c>
      <c r="C2683" s="1">
        <v>2082.2399999999998</v>
      </c>
      <c r="D2683" s="1">
        <v>2126</v>
      </c>
      <c r="E2683" s="5">
        <f t="shared" si="607"/>
        <v>2.1015829107115521E-2</v>
      </c>
      <c r="F2683" s="6">
        <f t="shared" si="608"/>
        <v>43.760000000000218</v>
      </c>
      <c r="G2683" s="1">
        <v>2149.8000000000002</v>
      </c>
      <c r="H2683" s="1">
        <v>2035.18</v>
      </c>
      <c r="I2683" s="5">
        <f t="shared" si="609"/>
        <v>5.504648839711087E-2</v>
      </c>
      <c r="J2683" s="5" t="str">
        <f t="shared" si="610"/>
        <v>High</v>
      </c>
      <c r="K2683" s="6">
        <f t="shared" si="611"/>
        <v>416</v>
      </c>
      <c r="L2683" s="5" t="str">
        <f t="shared" si="612"/>
        <v>⚠️ High Risk</v>
      </c>
      <c r="M2683" s="6">
        <f t="shared" si="618"/>
        <v>3224.698571428572</v>
      </c>
      <c r="N2683" s="1">
        <v>842054381</v>
      </c>
      <c r="O2683" s="5">
        <f t="shared" si="620"/>
        <v>-0.38922788752140292</v>
      </c>
      <c r="P2683" s="1">
        <v>-4.1100000000000003</v>
      </c>
      <c r="Q2683" s="1">
        <v>3.3</v>
      </c>
      <c r="R2683" s="1">
        <f t="shared" si="613"/>
        <v>-1.1845662486746384</v>
      </c>
      <c r="S2683" s="1">
        <f t="shared" si="614"/>
        <v>-0.76259519043099411</v>
      </c>
      <c r="T2683" s="1">
        <f t="shared" si="615"/>
        <v>-1.5671508991296179</v>
      </c>
      <c r="U2683" s="1">
        <f t="shared" si="615"/>
        <v>-0.61735851250833074</v>
      </c>
      <c r="V2683" s="1">
        <f t="shared" si="616"/>
        <v>-1.0329177126858955</v>
      </c>
      <c r="W2683" s="7" t="str">
        <f t="shared" si="617"/>
        <v>Low Stress</v>
      </c>
      <c r="X2683" s="1">
        <v>9.17</v>
      </c>
      <c r="Y2683" s="1">
        <v>7.2</v>
      </c>
      <c r="Z2683" s="1">
        <v>96</v>
      </c>
      <c r="AA2683" s="1">
        <v>9876</v>
      </c>
      <c r="AB2683" s="1">
        <v>3353</v>
      </c>
      <c r="AC2683" s="1">
        <v>1.44</v>
      </c>
      <c r="AD2683" s="1">
        <v>87.85</v>
      </c>
      <c r="AE2683" s="1">
        <v>93.53</v>
      </c>
      <c r="AF2683" s="1">
        <v>835.89</v>
      </c>
      <c r="AG2683" s="1">
        <v>312.12</v>
      </c>
      <c r="AH2683" s="1">
        <v>3145</v>
      </c>
      <c r="AI2683" s="1">
        <v>9</v>
      </c>
      <c r="AJ2683" s="1">
        <v>40</v>
      </c>
      <c r="AK2683" s="1">
        <v>39.14</v>
      </c>
      <c r="AL2683" s="1">
        <v>4097</v>
      </c>
      <c r="AM2683" s="1">
        <f t="shared" si="619"/>
        <v>4553.9607879826799</v>
      </c>
    </row>
    <row r="2684" spans="1:39" x14ac:dyDescent="0.3">
      <c r="A2684" s="2">
        <v>39208</v>
      </c>
      <c r="B2684" s="1" t="s">
        <v>25</v>
      </c>
      <c r="C2684" s="1">
        <v>1995.17</v>
      </c>
      <c r="D2684" s="1">
        <v>1998.16</v>
      </c>
      <c r="E2684" s="5">
        <f t="shared" si="607"/>
        <v>1.4986191652841658E-3</v>
      </c>
      <c r="F2684" s="6">
        <f t="shared" si="608"/>
        <v>2.9900000000000091</v>
      </c>
      <c r="G2684" s="1">
        <v>2045.88</v>
      </c>
      <c r="H2684" s="1">
        <v>1952.69</v>
      </c>
      <c r="I2684" s="5">
        <f t="shared" si="609"/>
        <v>4.6707799335395005E-2</v>
      </c>
      <c r="J2684" s="5" t="str">
        <f t="shared" si="610"/>
        <v>Medium</v>
      </c>
      <c r="K2684" s="6">
        <f t="shared" si="611"/>
        <v>416</v>
      </c>
      <c r="L2684" s="5" t="str">
        <f t="shared" si="612"/>
        <v>Normal</v>
      </c>
      <c r="M2684" s="6">
        <f t="shared" si="618"/>
        <v>3134.0257142857149</v>
      </c>
      <c r="N2684" s="1">
        <v>678041613</v>
      </c>
      <c r="O2684" s="5">
        <f t="shared" si="620"/>
        <v>-6.01317027281279E-2</v>
      </c>
      <c r="P2684" s="1">
        <v>9.36</v>
      </c>
      <c r="Q2684" s="1">
        <v>4.1399999999999997</v>
      </c>
      <c r="R2684" s="1">
        <f t="shared" si="613"/>
        <v>-0.61089530287864391</v>
      </c>
      <c r="S2684" s="1">
        <f t="shared" si="614"/>
        <v>-0.3427352896212742</v>
      </c>
      <c r="T2684" s="1">
        <f t="shared" si="615"/>
        <v>1.5746598345579668</v>
      </c>
      <c r="U2684" s="1">
        <f t="shared" si="615"/>
        <v>-0.32874960097691291</v>
      </c>
      <c r="V2684" s="1">
        <f t="shared" si="616"/>
        <v>7.3069910270283936E-2</v>
      </c>
      <c r="W2684" s="7" t="str">
        <f t="shared" si="617"/>
        <v>Moderate Stress</v>
      </c>
      <c r="X2684" s="1">
        <v>8.2100000000000009</v>
      </c>
      <c r="Y2684" s="1">
        <v>7.15</v>
      </c>
      <c r="Z2684" s="1">
        <v>101</v>
      </c>
      <c r="AA2684" s="1">
        <v>936</v>
      </c>
      <c r="AB2684" s="1">
        <v>4781</v>
      </c>
      <c r="AC2684" s="1">
        <v>0.98</v>
      </c>
      <c r="AD2684" s="1">
        <v>145.68</v>
      </c>
      <c r="AE2684" s="1">
        <v>129.41</v>
      </c>
      <c r="AF2684" s="1">
        <v>1523.21</v>
      </c>
      <c r="AG2684" s="1">
        <v>294.41000000000003</v>
      </c>
      <c r="AH2684" s="1">
        <v>3365</v>
      </c>
      <c r="AI2684" s="1">
        <v>7.68</v>
      </c>
      <c r="AJ2684" s="1">
        <v>14</v>
      </c>
      <c r="AK2684" s="1">
        <v>43.05</v>
      </c>
      <c r="AL2684" s="1">
        <v>13329</v>
      </c>
      <c r="AM2684" s="1">
        <f t="shared" si="619"/>
        <v>4545.0025730399657</v>
      </c>
    </row>
    <row r="2685" spans="1:39" x14ac:dyDescent="0.3">
      <c r="A2685" s="2">
        <v>39209</v>
      </c>
      <c r="B2685" s="1" t="s">
        <v>26</v>
      </c>
      <c r="C2685" s="1">
        <v>4768.2299999999996</v>
      </c>
      <c r="D2685" s="1">
        <v>4779.72</v>
      </c>
      <c r="E2685" s="5">
        <f t="shared" si="607"/>
        <v>2.4096991965573585E-3</v>
      </c>
      <c r="F2685" s="6">
        <f t="shared" si="608"/>
        <v>11.490000000000691</v>
      </c>
      <c r="G2685" s="1">
        <v>4792.09</v>
      </c>
      <c r="H2685" s="1">
        <v>4726.05</v>
      </c>
      <c r="I2685" s="5">
        <f t="shared" si="609"/>
        <v>1.3850003040960686E-2</v>
      </c>
      <c r="J2685" s="5" t="str">
        <f t="shared" si="610"/>
        <v>Low</v>
      </c>
      <c r="K2685" s="6">
        <f t="shared" si="611"/>
        <v>416</v>
      </c>
      <c r="L2685" s="5" t="str">
        <f t="shared" si="612"/>
        <v>Normal</v>
      </c>
      <c r="M2685" s="6">
        <f t="shared" si="618"/>
        <v>3166.3700000000003</v>
      </c>
      <c r="N2685" s="1">
        <v>346441005</v>
      </c>
      <c r="O2685" s="5">
        <f t="shared" si="620"/>
        <v>1.3920606958401731</v>
      </c>
      <c r="P2685" s="1">
        <v>-2.78</v>
      </c>
      <c r="Q2685" s="1">
        <v>4.34</v>
      </c>
      <c r="R2685" s="1">
        <f t="shared" si="613"/>
        <v>0.54895119405924586</v>
      </c>
      <c r="S2685" s="1">
        <f t="shared" si="614"/>
        <v>1.5099673079567439</v>
      </c>
      <c r="T2685" s="1">
        <f t="shared" si="615"/>
        <v>-1.2569349914975103</v>
      </c>
      <c r="U2685" s="1">
        <f t="shared" si="615"/>
        <v>-0.26003319346943243</v>
      </c>
      <c r="V2685" s="1">
        <f t="shared" si="616"/>
        <v>0.13548757926226179</v>
      </c>
      <c r="W2685" s="7" t="str">
        <f t="shared" si="617"/>
        <v>Moderate Stress</v>
      </c>
      <c r="X2685" s="1">
        <v>10.68</v>
      </c>
      <c r="Y2685" s="1">
        <v>8.6199999999999992</v>
      </c>
      <c r="Z2685" s="1">
        <v>83</v>
      </c>
      <c r="AA2685" s="1">
        <v>15613</v>
      </c>
      <c r="AB2685" s="1">
        <v>342</v>
      </c>
      <c r="AC2685" s="1">
        <v>1.2</v>
      </c>
      <c r="AD2685" s="1">
        <v>117.38</v>
      </c>
      <c r="AE2685" s="1">
        <v>52.14</v>
      </c>
      <c r="AF2685" s="1">
        <v>1496.4</v>
      </c>
      <c r="AG2685" s="1">
        <v>419.12</v>
      </c>
      <c r="AH2685" s="1">
        <v>5802</v>
      </c>
      <c r="AI2685" s="1">
        <v>3.35</v>
      </c>
      <c r="AJ2685" s="1">
        <v>14</v>
      </c>
      <c r="AK2685" s="1">
        <v>61.2</v>
      </c>
      <c r="AL2685" s="1">
        <v>8395</v>
      </c>
      <c r="AM2685" s="1">
        <f t="shared" si="619"/>
        <v>4513.5283356517157</v>
      </c>
    </row>
    <row r="2686" spans="1:39" x14ac:dyDescent="0.3">
      <c r="A2686" s="2">
        <v>39210</v>
      </c>
      <c r="B2686" s="1" t="s">
        <v>26</v>
      </c>
      <c r="C2686" s="1">
        <v>2193.09</v>
      </c>
      <c r="D2686" s="1">
        <v>2191.33</v>
      </c>
      <c r="E2686" s="5">
        <f t="shared" si="607"/>
        <v>-8.0252064438769873E-4</v>
      </c>
      <c r="F2686" s="6">
        <f t="shared" si="608"/>
        <v>-1.7600000000002183</v>
      </c>
      <c r="G2686" s="1">
        <v>2229.67</v>
      </c>
      <c r="H2686" s="1">
        <v>2165.7199999999998</v>
      </c>
      <c r="I2686" s="5">
        <f t="shared" si="609"/>
        <v>2.9159770004879085E-2</v>
      </c>
      <c r="J2686" s="5" t="str">
        <f t="shared" si="610"/>
        <v>Medium</v>
      </c>
      <c r="K2686" s="6">
        <f t="shared" si="611"/>
        <v>416</v>
      </c>
      <c r="L2686" s="5" t="str">
        <f t="shared" si="612"/>
        <v>Normal</v>
      </c>
      <c r="M2686" s="6">
        <f t="shared" si="618"/>
        <v>3306.0285714285719</v>
      </c>
      <c r="N2686" s="1">
        <v>62295595</v>
      </c>
      <c r="O2686" s="5">
        <f t="shared" si="620"/>
        <v>-0.54153590586896305</v>
      </c>
      <c r="P2686" s="1">
        <v>6.18</v>
      </c>
      <c r="Q2686" s="1">
        <v>4.1100000000000003</v>
      </c>
      <c r="R2686" s="1">
        <f t="shared" si="613"/>
        <v>1.5428126359824177</v>
      </c>
      <c r="S2686" s="1">
        <f t="shared" si="614"/>
        <v>-0.95690929199404073</v>
      </c>
      <c r="T2686" s="1">
        <f t="shared" si="615"/>
        <v>0.83294059676089782</v>
      </c>
      <c r="U2686" s="1">
        <f t="shared" si="615"/>
        <v>-0.33905706210303477</v>
      </c>
      <c r="V2686" s="1">
        <f t="shared" si="616"/>
        <v>0.26994671966156003</v>
      </c>
      <c r="W2686" s="7" t="str">
        <f t="shared" si="617"/>
        <v>Moderate Stress</v>
      </c>
      <c r="X2686" s="1">
        <v>12.43</v>
      </c>
      <c r="Y2686" s="1">
        <v>1.33</v>
      </c>
      <c r="Z2686" s="1">
        <v>65</v>
      </c>
      <c r="AA2686" s="1">
        <v>21209</v>
      </c>
      <c r="AB2686" s="1">
        <v>327</v>
      </c>
      <c r="AC2686" s="1">
        <v>1.1399999999999999</v>
      </c>
      <c r="AD2686" s="1">
        <v>128.66999999999999</v>
      </c>
      <c r="AE2686" s="1">
        <v>119.76</v>
      </c>
      <c r="AF2686" s="1">
        <v>1233.19</v>
      </c>
      <c r="AG2686" s="1">
        <v>158.49</v>
      </c>
      <c r="AH2686" s="1">
        <v>6017</v>
      </c>
      <c r="AI2686" s="1">
        <v>5.51</v>
      </c>
      <c r="AJ2686" s="1">
        <v>24</v>
      </c>
      <c r="AK2686" s="1">
        <v>26.34</v>
      </c>
      <c r="AL2686" s="1">
        <v>2395</v>
      </c>
      <c r="AM2686" s="1">
        <f t="shared" si="619"/>
        <v>4556.4475870360666</v>
      </c>
    </row>
    <row r="2687" spans="1:39" x14ac:dyDescent="0.3">
      <c r="A2687" s="2">
        <v>39211</v>
      </c>
      <c r="B2687" s="1" t="s">
        <v>26</v>
      </c>
      <c r="C2687" s="1">
        <v>4102.0200000000004</v>
      </c>
      <c r="D2687" s="1">
        <v>4061.39</v>
      </c>
      <c r="E2687" s="5">
        <f t="shared" ref="E2687:E2750" si="621">(D2687 - C2687) / C2687</f>
        <v>-9.9048761341974344E-3</v>
      </c>
      <c r="F2687" s="6">
        <f t="shared" si="608"/>
        <v>-40.630000000000564</v>
      </c>
      <c r="G2687" s="1">
        <v>4123.99</v>
      </c>
      <c r="H2687" s="1">
        <v>4021.92</v>
      </c>
      <c r="I2687" s="5">
        <f t="shared" si="609"/>
        <v>2.4882862589650879E-2</v>
      </c>
      <c r="J2687" s="5" t="str">
        <f t="shared" si="610"/>
        <v>Medium</v>
      </c>
      <c r="K2687" s="6">
        <f t="shared" si="611"/>
        <v>416</v>
      </c>
      <c r="L2687" s="5" t="str">
        <f t="shared" si="612"/>
        <v>Normal</v>
      </c>
      <c r="M2687" s="6">
        <f t="shared" si="618"/>
        <v>3187.3499999999995</v>
      </c>
      <c r="N2687" s="1">
        <v>831911141</v>
      </c>
      <c r="O2687" s="5">
        <f t="shared" si="620"/>
        <v>0.85339040673928623</v>
      </c>
      <c r="P2687" s="1">
        <v>4.54</v>
      </c>
      <c r="Q2687" s="1">
        <v>5.04</v>
      </c>
      <c r="R2687" s="1">
        <f t="shared" si="613"/>
        <v>-1.1490880224658364</v>
      </c>
      <c r="S2687" s="1">
        <f t="shared" si="614"/>
        <v>0.8227334091708618</v>
      </c>
      <c r="T2687" s="1">
        <f t="shared" si="615"/>
        <v>0.45041872569574276</v>
      </c>
      <c r="U2687" s="1">
        <f t="shared" si="615"/>
        <v>-1.9525767193250776E-2</v>
      </c>
      <c r="V2687" s="1">
        <f t="shared" si="616"/>
        <v>2.6134586301879342E-2</v>
      </c>
      <c r="W2687" s="7" t="str">
        <f t="shared" si="617"/>
        <v>Moderate Stress</v>
      </c>
      <c r="X2687" s="1">
        <v>14.64</v>
      </c>
      <c r="Y2687" s="1">
        <v>1.53</v>
      </c>
      <c r="Z2687" s="1">
        <v>85</v>
      </c>
      <c r="AA2687" s="1">
        <v>13618</v>
      </c>
      <c r="AB2687" s="1">
        <v>4713</v>
      </c>
      <c r="AC2687" s="1">
        <v>1.4</v>
      </c>
      <c r="AD2687" s="1">
        <v>107.46</v>
      </c>
      <c r="AE2687" s="1">
        <v>73.819999999999993</v>
      </c>
      <c r="AF2687" s="1">
        <v>2439.33</v>
      </c>
      <c r="AG2687" s="1">
        <v>236.35</v>
      </c>
      <c r="AH2687" s="1">
        <v>6351</v>
      </c>
      <c r="AI2687" s="1">
        <v>1.65</v>
      </c>
      <c r="AJ2687" s="1">
        <v>42</v>
      </c>
      <c r="AK2687" s="1">
        <v>23.8</v>
      </c>
      <c r="AL2687" s="1">
        <v>9278</v>
      </c>
      <c r="AM2687" s="1">
        <f t="shared" si="619"/>
        <v>4535.5938739721068</v>
      </c>
    </row>
    <row r="2688" spans="1:39" x14ac:dyDescent="0.3">
      <c r="A2688" s="2">
        <v>39212</v>
      </c>
      <c r="B2688" s="1" t="s">
        <v>25</v>
      </c>
      <c r="C2688" s="1">
        <v>2572.4899999999998</v>
      </c>
      <c r="D2688" s="1">
        <v>2599.3000000000002</v>
      </c>
      <c r="E2688" s="5">
        <f t="shared" si="621"/>
        <v>1.0421809219861069E-2</v>
      </c>
      <c r="F2688" s="6">
        <f t="shared" si="608"/>
        <v>26.8100000000004</v>
      </c>
      <c r="G2688" s="1">
        <v>2614.19</v>
      </c>
      <c r="H2688" s="1">
        <v>2563.52</v>
      </c>
      <c r="I2688" s="5">
        <f t="shared" si="609"/>
        <v>1.9696869569949767E-2</v>
      </c>
      <c r="J2688" s="5" t="str">
        <f t="shared" si="610"/>
        <v>Low</v>
      </c>
      <c r="K2688" s="6">
        <f t="shared" si="611"/>
        <v>416</v>
      </c>
      <c r="L2688" s="5" t="str">
        <f t="shared" si="612"/>
        <v>Normal</v>
      </c>
      <c r="M2688" s="6">
        <f t="shared" si="618"/>
        <v>3033.82</v>
      </c>
      <c r="N2688" s="1">
        <v>418259091</v>
      </c>
      <c r="O2688" s="5">
        <f t="shared" si="620"/>
        <v>-0.35999743930033801</v>
      </c>
      <c r="P2688" s="1">
        <v>-2.19</v>
      </c>
      <c r="Q2688" s="1">
        <v>8.15</v>
      </c>
      <c r="R2688" s="1">
        <f t="shared" si="613"/>
        <v>0.29775154769465262</v>
      </c>
      <c r="S2688" s="1">
        <f t="shared" si="614"/>
        <v>-0.72530307445453823</v>
      </c>
      <c r="T2688" s="1">
        <f t="shared" si="615"/>
        <v>-1.1193204159313876</v>
      </c>
      <c r="U2688" s="1">
        <f t="shared" si="615"/>
        <v>1.0490143695480703</v>
      </c>
      <c r="V2688" s="1">
        <f t="shared" si="616"/>
        <v>-0.12446439328580078</v>
      </c>
      <c r="W2688" s="7" t="str">
        <f t="shared" si="617"/>
        <v>Low Stress</v>
      </c>
      <c r="X2688" s="1">
        <v>10.18</v>
      </c>
      <c r="Y2688" s="1">
        <v>6.59</v>
      </c>
      <c r="Z2688" s="1">
        <v>77</v>
      </c>
      <c r="AA2688" s="1">
        <v>13628</v>
      </c>
      <c r="AB2688" s="1">
        <v>2702</v>
      </c>
      <c r="AC2688" s="1">
        <v>1.26</v>
      </c>
      <c r="AD2688" s="1">
        <v>89.5</v>
      </c>
      <c r="AE2688" s="1">
        <v>63.64</v>
      </c>
      <c r="AF2688" s="1">
        <v>1485.79</v>
      </c>
      <c r="AG2688" s="1">
        <v>441.51</v>
      </c>
      <c r="AH2688" s="1">
        <v>6850</v>
      </c>
      <c r="AI2688" s="1">
        <v>9.56</v>
      </c>
      <c r="AJ2688" s="1">
        <v>4</v>
      </c>
      <c r="AK2688" s="1">
        <v>48.4</v>
      </c>
      <c r="AL2688" s="1">
        <v>5141</v>
      </c>
      <c r="AM2688" s="1">
        <f t="shared" si="619"/>
        <v>4547.5054496627909</v>
      </c>
    </row>
    <row r="2689" spans="1:39" x14ac:dyDescent="0.3">
      <c r="A2689" s="2">
        <v>39213</v>
      </c>
      <c r="B2689" s="1" t="s">
        <v>24</v>
      </c>
      <c r="C2689" s="1">
        <v>1557.02</v>
      </c>
      <c r="D2689" s="1">
        <v>1581.74</v>
      </c>
      <c r="E2689" s="5">
        <f t="shared" si="621"/>
        <v>1.5876481997662218E-2</v>
      </c>
      <c r="F2689" s="6">
        <f t="shared" si="608"/>
        <v>24.720000000000027</v>
      </c>
      <c r="G2689" s="1">
        <v>1604.54</v>
      </c>
      <c r="H2689" s="1">
        <v>1528.36</v>
      </c>
      <c r="I2689" s="5">
        <f t="shared" si="609"/>
        <v>4.8926796059138654E-2</v>
      </c>
      <c r="J2689" s="5" t="str">
        <f t="shared" si="610"/>
        <v>Medium</v>
      </c>
      <c r="K2689" s="6">
        <f t="shared" si="611"/>
        <v>416</v>
      </c>
      <c r="L2689" s="5" t="str">
        <f t="shared" si="612"/>
        <v>Normal</v>
      </c>
      <c r="M2689" s="6">
        <f t="shared" si="618"/>
        <v>2762.5200000000004</v>
      </c>
      <c r="N2689" s="1">
        <v>341708844</v>
      </c>
      <c r="O2689" s="5">
        <f t="shared" si="620"/>
        <v>-0.39147462778440351</v>
      </c>
      <c r="P2689" s="1">
        <v>-2.44</v>
      </c>
      <c r="Q2689" s="1">
        <v>8.19</v>
      </c>
      <c r="R2689" s="1">
        <f t="shared" si="613"/>
        <v>0.56550297420192919</v>
      </c>
      <c r="S2689" s="1">
        <f t="shared" si="614"/>
        <v>-0.76546157475131438</v>
      </c>
      <c r="T2689" s="1">
        <f t="shared" si="615"/>
        <v>-1.1776316767644905</v>
      </c>
      <c r="U2689" s="1">
        <f t="shared" si="615"/>
        <v>1.0627576510495662</v>
      </c>
      <c r="V2689" s="1">
        <f t="shared" si="616"/>
        <v>-7.8708156566077381E-2</v>
      </c>
      <c r="W2689" s="7" t="str">
        <f t="shared" si="617"/>
        <v>Low Stress</v>
      </c>
      <c r="X2689" s="1">
        <v>13.37</v>
      </c>
      <c r="Y2689" s="1">
        <v>9.56</v>
      </c>
      <c r="Z2689" s="1">
        <v>114</v>
      </c>
      <c r="AA2689" s="1">
        <v>29791</v>
      </c>
      <c r="AB2689" s="1">
        <v>226</v>
      </c>
      <c r="AC2689" s="1">
        <v>0.91</v>
      </c>
      <c r="AD2689" s="1">
        <v>99.03</v>
      </c>
      <c r="AE2689" s="1">
        <v>42.47</v>
      </c>
      <c r="AF2689" s="1">
        <v>2321</v>
      </c>
      <c r="AG2689" s="1">
        <v>299.91000000000003</v>
      </c>
      <c r="AH2689" s="1">
        <v>610</v>
      </c>
      <c r="AI2689" s="1">
        <v>7.09</v>
      </c>
      <c r="AJ2689" s="1">
        <v>7</v>
      </c>
      <c r="AK2689" s="1">
        <v>3.66</v>
      </c>
      <c r="AL2689" s="1">
        <v>463</v>
      </c>
      <c r="AM2689" s="1">
        <f t="shared" si="619"/>
        <v>4543.3181975579027</v>
      </c>
    </row>
    <row r="2690" spans="1:39" x14ac:dyDescent="0.3">
      <c r="A2690" s="2">
        <v>39214</v>
      </c>
      <c r="B2690" s="1" t="s">
        <v>24</v>
      </c>
      <c r="C2690" s="1">
        <v>1042.8599999999999</v>
      </c>
      <c r="D2690" s="1">
        <v>1024.03</v>
      </c>
      <c r="E2690" s="5">
        <f t="shared" si="621"/>
        <v>-1.805611491475359E-2</v>
      </c>
      <c r="F2690" s="6">
        <f t="shared" si="608"/>
        <v>-18.829999999999927</v>
      </c>
      <c r="G2690" s="1">
        <v>1046.42</v>
      </c>
      <c r="H2690" s="1">
        <v>974.84</v>
      </c>
      <c r="I2690" s="5">
        <f t="shared" si="609"/>
        <v>6.8638168114607948E-2</v>
      </c>
      <c r="J2690" s="5" t="str">
        <f t="shared" si="610"/>
        <v>High</v>
      </c>
      <c r="K2690" s="6">
        <f t="shared" si="611"/>
        <v>416</v>
      </c>
      <c r="L2690" s="5" t="str">
        <f t="shared" si="612"/>
        <v>⚠️ High Risk</v>
      </c>
      <c r="M2690" s="6">
        <f t="shared" si="618"/>
        <v>2605.0957142857142</v>
      </c>
      <c r="N2690" s="1">
        <v>892400751</v>
      </c>
      <c r="O2690" s="5">
        <f t="shared" si="620"/>
        <v>-0.35259271435254846</v>
      </c>
      <c r="P2690" s="1">
        <v>8.0500000000000007</v>
      </c>
      <c r="Q2690" s="1">
        <v>7.98</v>
      </c>
      <c r="R2690" s="1">
        <f t="shared" si="613"/>
        <v>-1.3606638174644969</v>
      </c>
      <c r="S2690" s="1">
        <f t="shared" si="614"/>
        <v>-0.71585614913069984</v>
      </c>
      <c r="T2690" s="1">
        <f t="shared" si="615"/>
        <v>1.2691088277925078</v>
      </c>
      <c r="U2690" s="1">
        <f t="shared" si="615"/>
        <v>0.99060542316671196</v>
      </c>
      <c r="V2690" s="1">
        <f t="shared" si="616"/>
        <v>4.5798571091005685E-2</v>
      </c>
      <c r="W2690" s="7" t="str">
        <f t="shared" si="617"/>
        <v>Moderate Stress</v>
      </c>
      <c r="X2690" s="1">
        <v>2.0099999999999998</v>
      </c>
      <c r="Y2690" s="1">
        <v>4.93</v>
      </c>
      <c r="Z2690" s="1">
        <v>102</v>
      </c>
      <c r="AA2690" s="1">
        <v>15192</v>
      </c>
      <c r="AB2690" s="1">
        <v>4530</v>
      </c>
      <c r="AC2690" s="1">
        <v>0.9</v>
      </c>
      <c r="AD2690" s="1">
        <v>83.06</v>
      </c>
      <c r="AE2690" s="1">
        <v>141.46</v>
      </c>
      <c r="AF2690" s="1">
        <v>1675.69</v>
      </c>
      <c r="AG2690" s="1">
        <v>436.17</v>
      </c>
      <c r="AH2690" s="1">
        <v>2468</v>
      </c>
      <c r="AI2690" s="1">
        <v>3.74</v>
      </c>
      <c r="AJ2690" s="1">
        <v>21</v>
      </c>
      <c r="AK2690" s="1">
        <v>64.319999999999993</v>
      </c>
      <c r="AL2690" s="1">
        <v>11023</v>
      </c>
      <c r="AM2690" s="1">
        <f t="shared" si="619"/>
        <v>4512.5987267930414</v>
      </c>
    </row>
    <row r="2691" spans="1:39" x14ac:dyDescent="0.3">
      <c r="A2691" s="2">
        <v>39215</v>
      </c>
      <c r="B2691" s="1" t="s">
        <v>26</v>
      </c>
      <c r="C2691" s="1">
        <v>3177.03</v>
      </c>
      <c r="D2691" s="1">
        <v>3157.65</v>
      </c>
      <c r="E2691" s="5">
        <f t="shared" si="621"/>
        <v>-6.1000368268477505E-3</v>
      </c>
      <c r="F2691" s="6">
        <f t="shared" ref="F2691:F2754" si="622">D2691-C2691</f>
        <v>-19.380000000000109</v>
      </c>
      <c r="G2691" s="1">
        <v>3216.96</v>
      </c>
      <c r="H2691" s="1">
        <v>3143.1</v>
      </c>
      <c r="I2691" s="5">
        <f t="shared" ref="I2691:I2754" si="623">(G2691 - H2691) / C2691</f>
        <v>2.3248127968574461E-2</v>
      </c>
      <c r="J2691" s="5" t="str">
        <f t="shared" ref="J2691:J2754" si="624">IF(I2691&gt;0.05,"High",
 IF(I2691&gt;0.02,"Medium","Low"))</f>
        <v>Medium</v>
      </c>
      <c r="K2691" s="6">
        <f t="shared" ref="K2691:K2754" si="625">COUNTIF(J:J, "High")</f>
        <v>416</v>
      </c>
      <c r="L2691" s="5" t="str">
        <f t="shared" ref="L2691:L2754" si="626">IF(J2691="High","⚠️ High Risk","Normal")</f>
        <v>Normal</v>
      </c>
      <c r="M2691" s="6">
        <f t="shared" si="618"/>
        <v>2770.7371428571432</v>
      </c>
      <c r="N2691" s="1">
        <v>149149886</v>
      </c>
      <c r="O2691" s="5">
        <f t="shared" si="620"/>
        <v>2.0835522396804782</v>
      </c>
      <c r="P2691" s="1">
        <v>1.3</v>
      </c>
      <c r="Q2691" s="1">
        <v>1.01</v>
      </c>
      <c r="R2691" s="1">
        <f t="shared" ref="R2691:R2754" si="627">-(N2691-AVERAGE(N:N))/STDEV(N:N)</f>
        <v>1.2390205356966</v>
      </c>
      <c r="S2691" s="1">
        <f t="shared" ref="S2691:S2754" si="628">(O2691-AVERAGE(O:O))/STDEV(O:O)</f>
        <v>2.392170093716548</v>
      </c>
      <c r="T2691" s="1">
        <f t="shared" ref="T2691:U2754" si="629">(P2691-AVERAGE(P:P))/STDEV(P:P)</f>
        <v>-0.30529521470127086</v>
      </c>
      <c r="U2691" s="1">
        <f t="shared" si="629"/>
        <v>-1.4041613784689819</v>
      </c>
      <c r="V2691" s="1">
        <f t="shared" ref="V2691:V2754" si="630">(R2691+S2691+T2691+U2691)/4</f>
        <v>0.48043350906072385</v>
      </c>
      <c r="W2691" s="7" t="str">
        <f t="shared" ref="W2691:W2754" si="631">IF(V2691&gt;1,"High Stress",IF(V2691&gt;0,"Moderate Stress","Low Stress"))</f>
        <v>Moderate Stress</v>
      </c>
      <c r="X2691" s="1">
        <v>8.89</v>
      </c>
      <c r="Y2691" s="1">
        <v>9.6300000000000008</v>
      </c>
      <c r="Z2691" s="1">
        <v>91</v>
      </c>
      <c r="AA2691" s="1">
        <v>27475</v>
      </c>
      <c r="AB2691" s="1">
        <v>4953</v>
      </c>
      <c r="AC2691" s="1">
        <v>1.19</v>
      </c>
      <c r="AD2691" s="1">
        <v>86.13</v>
      </c>
      <c r="AE2691" s="1">
        <v>49.34</v>
      </c>
      <c r="AF2691" s="1">
        <v>2194.91</v>
      </c>
      <c r="AG2691" s="1">
        <v>200.75</v>
      </c>
      <c r="AH2691" s="1">
        <v>1599</v>
      </c>
      <c r="AI2691" s="1">
        <v>3.18</v>
      </c>
      <c r="AJ2691" s="1">
        <v>38</v>
      </c>
      <c r="AK2691" s="1">
        <v>82.3</v>
      </c>
      <c r="AL2691" s="1">
        <v>10156</v>
      </c>
      <c r="AM2691" s="1">
        <f t="shared" si="619"/>
        <v>4516.8187193346948</v>
      </c>
    </row>
    <row r="2692" spans="1:39" x14ac:dyDescent="0.3">
      <c r="A2692" s="2">
        <v>39216</v>
      </c>
      <c r="B2692" s="1" t="s">
        <v>24</v>
      </c>
      <c r="C2692" s="1">
        <v>4903.12</v>
      </c>
      <c r="D2692" s="1">
        <v>4936.8999999999996</v>
      </c>
      <c r="E2692" s="5">
        <f t="shared" si="621"/>
        <v>6.889490773221897E-3</v>
      </c>
      <c r="F2692" s="6">
        <f t="shared" si="622"/>
        <v>33.779999999999745</v>
      </c>
      <c r="G2692" s="1">
        <v>4949.07</v>
      </c>
      <c r="H2692" s="1">
        <v>4863.3999999999996</v>
      </c>
      <c r="I2692" s="5">
        <f t="shared" si="623"/>
        <v>1.7472548091827259E-2</v>
      </c>
      <c r="J2692" s="5" t="str">
        <f t="shared" si="624"/>
        <v>Low</v>
      </c>
      <c r="K2692" s="6">
        <f t="shared" si="625"/>
        <v>416</v>
      </c>
      <c r="L2692" s="5" t="str">
        <f t="shared" si="626"/>
        <v>Normal</v>
      </c>
      <c r="M2692" s="6">
        <f t="shared" si="618"/>
        <v>2793.1914285714288</v>
      </c>
      <c r="N2692" s="1">
        <v>390826216</v>
      </c>
      <c r="O2692" s="5">
        <f t="shared" si="620"/>
        <v>0.56347283581144192</v>
      </c>
      <c r="P2692" s="1">
        <v>4.82</v>
      </c>
      <c r="Q2692" s="1">
        <v>8</v>
      </c>
      <c r="R2692" s="1">
        <f t="shared" si="627"/>
        <v>0.39370409784704868</v>
      </c>
      <c r="S2692" s="1">
        <f t="shared" si="628"/>
        <v>0.45285746348275774</v>
      </c>
      <c r="T2692" s="1">
        <f t="shared" si="629"/>
        <v>0.51572733782881808</v>
      </c>
      <c r="U2692" s="1">
        <f t="shared" si="629"/>
        <v>0.99747706391745983</v>
      </c>
      <c r="V2692" s="1">
        <f t="shared" si="630"/>
        <v>0.58994149076902103</v>
      </c>
      <c r="W2692" s="7" t="str">
        <f t="shared" si="631"/>
        <v>Moderate Stress</v>
      </c>
      <c r="X2692" s="1">
        <v>4.79</v>
      </c>
      <c r="Y2692" s="1">
        <v>9.41</v>
      </c>
      <c r="Z2692" s="1">
        <v>68</v>
      </c>
      <c r="AA2692" s="1">
        <v>7508</v>
      </c>
      <c r="AB2692" s="1">
        <v>1531</v>
      </c>
      <c r="AC2692" s="1">
        <v>0.83</v>
      </c>
      <c r="AD2692" s="1">
        <v>94.34</v>
      </c>
      <c r="AE2692" s="1">
        <v>56.29</v>
      </c>
      <c r="AF2692" s="1">
        <v>1567.37</v>
      </c>
      <c r="AG2692" s="1">
        <v>255.83</v>
      </c>
      <c r="AH2692" s="1">
        <v>6529</v>
      </c>
      <c r="AI2692" s="1">
        <v>2.39</v>
      </c>
      <c r="AJ2692" s="1">
        <v>37</v>
      </c>
      <c r="AK2692" s="1">
        <v>72.77</v>
      </c>
      <c r="AL2692" s="1">
        <v>1509</v>
      </c>
      <c r="AM2692" s="1">
        <f t="shared" si="619"/>
        <v>4562.5211841212922</v>
      </c>
    </row>
    <row r="2693" spans="1:39" x14ac:dyDescent="0.3">
      <c r="A2693" s="2">
        <v>39217</v>
      </c>
      <c r="B2693" s="1" t="s">
        <v>26</v>
      </c>
      <c r="C2693" s="1">
        <v>2476.54</v>
      </c>
      <c r="D2693" s="1">
        <v>2433.7800000000002</v>
      </c>
      <c r="E2693" s="5">
        <f t="shared" si="621"/>
        <v>-1.7266024372713448E-2</v>
      </c>
      <c r="F2693" s="6">
        <f t="shared" si="622"/>
        <v>-42.759999999999764</v>
      </c>
      <c r="G2693" s="1">
        <v>2512.81</v>
      </c>
      <c r="H2693" s="1">
        <v>2409.2600000000002</v>
      </c>
      <c r="I2693" s="5">
        <f t="shared" si="623"/>
        <v>4.1812367254314378E-2</v>
      </c>
      <c r="J2693" s="5" t="str">
        <f t="shared" si="624"/>
        <v>Medium</v>
      </c>
      <c r="K2693" s="6">
        <f t="shared" si="625"/>
        <v>416</v>
      </c>
      <c r="L2693" s="5" t="str">
        <f t="shared" si="626"/>
        <v>Normal</v>
      </c>
      <c r="M2693" s="6">
        <f t="shared" si="618"/>
        <v>2827.8271428571429</v>
      </c>
      <c r="N2693" s="1">
        <v>326386081</v>
      </c>
      <c r="O2693" s="5">
        <f t="shared" si="620"/>
        <v>-0.50702262553424204</v>
      </c>
      <c r="P2693" s="1">
        <v>2.56</v>
      </c>
      <c r="Q2693" s="1">
        <v>1.2</v>
      </c>
      <c r="R2693" s="1">
        <f t="shared" si="627"/>
        <v>0.61909772813241504</v>
      </c>
      <c r="S2693" s="1">
        <f t="shared" si="628"/>
        <v>-0.91287735504813983</v>
      </c>
      <c r="T2693" s="1">
        <f t="shared" si="629"/>
        <v>-1.140646010243223E-2</v>
      </c>
      <c r="U2693" s="1">
        <f t="shared" si="629"/>
        <v>-1.3388807913368754</v>
      </c>
      <c r="V2693" s="1">
        <f t="shared" si="630"/>
        <v>-0.41101671958875813</v>
      </c>
      <c r="W2693" s="7" t="str">
        <f t="shared" si="631"/>
        <v>Low Stress</v>
      </c>
      <c r="X2693" s="1">
        <v>3.22</v>
      </c>
      <c r="Y2693" s="1">
        <v>9.08</v>
      </c>
      <c r="Z2693" s="1">
        <v>93</v>
      </c>
      <c r="AA2693" s="1">
        <v>14069</v>
      </c>
      <c r="AB2693" s="1">
        <v>2268</v>
      </c>
      <c r="AC2693" s="1">
        <v>1.08</v>
      </c>
      <c r="AD2693" s="1">
        <v>119.27</v>
      </c>
      <c r="AE2693" s="1">
        <v>63.09</v>
      </c>
      <c r="AF2693" s="1">
        <v>2485.61</v>
      </c>
      <c r="AG2693" s="1">
        <v>429.45</v>
      </c>
      <c r="AH2693" s="1">
        <v>7058</v>
      </c>
      <c r="AI2693" s="1">
        <v>7.87</v>
      </c>
      <c r="AJ2693" s="1">
        <v>38</v>
      </c>
      <c r="AK2693" s="1">
        <v>46.98</v>
      </c>
      <c r="AL2693" s="1">
        <v>5083</v>
      </c>
      <c r="AM2693" s="1">
        <f t="shared" si="619"/>
        <v>4588.2458977614378</v>
      </c>
    </row>
    <row r="2694" spans="1:39" x14ac:dyDescent="0.3">
      <c r="A2694" s="2">
        <v>39218</v>
      </c>
      <c r="B2694" s="1" t="s">
        <v>25</v>
      </c>
      <c r="C2694" s="1">
        <v>2428.77</v>
      </c>
      <c r="D2694" s="1">
        <v>2466.88</v>
      </c>
      <c r="E2694" s="5">
        <f t="shared" si="621"/>
        <v>1.5691069965455818E-2</v>
      </c>
      <c r="F2694" s="6">
        <f t="shared" si="622"/>
        <v>38.110000000000127</v>
      </c>
      <c r="G2694" s="1">
        <v>2470.3000000000002</v>
      </c>
      <c r="H2694" s="1">
        <v>2426.7800000000002</v>
      </c>
      <c r="I2694" s="5">
        <f t="shared" si="623"/>
        <v>1.7918534896264358E-2</v>
      </c>
      <c r="J2694" s="5" t="str">
        <f t="shared" si="624"/>
        <v>Low</v>
      </c>
      <c r="K2694" s="6">
        <f t="shared" si="625"/>
        <v>416</v>
      </c>
      <c r="L2694" s="5" t="str">
        <f t="shared" si="626"/>
        <v>Normal</v>
      </c>
      <c r="M2694" s="6">
        <f t="shared" si="618"/>
        <v>2600.04</v>
      </c>
      <c r="N2694" s="1">
        <v>936505269</v>
      </c>
      <c r="O2694" s="5">
        <f t="shared" si="620"/>
        <v>1.3600243243021106E-2</v>
      </c>
      <c r="P2694" s="1">
        <v>5.91</v>
      </c>
      <c r="Q2694" s="1">
        <v>1.25</v>
      </c>
      <c r="R2694" s="1">
        <f t="shared" si="627"/>
        <v>-1.5149291278026316</v>
      </c>
      <c r="S2694" s="1">
        <f t="shared" si="628"/>
        <v>-0.24866829962745146</v>
      </c>
      <c r="T2694" s="1">
        <f t="shared" si="629"/>
        <v>0.76996443506114676</v>
      </c>
      <c r="U2694" s="1">
        <f t="shared" si="629"/>
        <v>-1.3217016894600053</v>
      </c>
      <c r="V2694" s="1">
        <f t="shared" si="630"/>
        <v>-0.57883367045723544</v>
      </c>
      <c r="W2694" s="7" t="str">
        <f t="shared" si="631"/>
        <v>Low Stress</v>
      </c>
      <c r="X2694" s="1">
        <v>8.92</v>
      </c>
      <c r="Y2694" s="1">
        <v>9.14</v>
      </c>
      <c r="Z2694" s="1">
        <v>79</v>
      </c>
      <c r="AA2694" s="1">
        <v>25697</v>
      </c>
      <c r="AB2694" s="1">
        <v>4059</v>
      </c>
      <c r="AC2694" s="1">
        <v>1.08</v>
      </c>
      <c r="AD2694" s="1">
        <v>149.5</v>
      </c>
      <c r="AE2694" s="1">
        <v>57.01</v>
      </c>
      <c r="AF2694" s="1">
        <v>1888.05</v>
      </c>
      <c r="AG2694" s="1">
        <v>165.4</v>
      </c>
      <c r="AH2694" s="1">
        <v>7618</v>
      </c>
      <c r="AI2694" s="1">
        <v>4.3499999999999996</v>
      </c>
      <c r="AJ2694" s="1">
        <v>45</v>
      </c>
      <c r="AK2694" s="1">
        <v>56.58</v>
      </c>
      <c r="AL2694" s="1">
        <v>9464</v>
      </c>
      <c r="AM2694" s="1">
        <f t="shared" si="619"/>
        <v>4612.4843533841113</v>
      </c>
    </row>
    <row r="2695" spans="1:39" x14ac:dyDescent="0.3">
      <c r="A2695" s="2">
        <v>39219</v>
      </c>
      <c r="B2695" s="1" t="s">
        <v>24</v>
      </c>
      <c r="C2695" s="1">
        <v>2376.37</v>
      </c>
      <c r="D2695" s="1">
        <v>2352.04</v>
      </c>
      <c r="E2695" s="5">
        <f t="shared" si="621"/>
        <v>-1.0238304641112254E-2</v>
      </c>
      <c r="F2695" s="6">
        <f t="shared" si="622"/>
        <v>-24.329999999999927</v>
      </c>
      <c r="G2695" s="1">
        <v>2424.12</v>
      </c>
      <c r="H2695" s="1">
        <v>2313.89</v>
      </c>
      <c r="I2695" s="5">
        <f t="shared" si="623"/>
        <v>4.6385874253588463E-2</v>
      </c>
      <c r="J2695" s="5" t="str">
        <f t="shared" si="624"/>
        <v>Medium</v>
      </c>
      <c r="K2695" s="6">
        <f t="shared" si="625"/>
        <v>416</v>
      </c>
      <c r="L2695" s="5" t="str">
        <f t="shared" si="626"/>
        <v>Normal</v>
      </c>
      <c r="M2695" s="6">
        <f t="shared" si="618"/>
        <v>2564.7171428571428</v>
      </c>
      <c r="N2695" s="1">
        <v>900061690</v>
      </c>
      <c r="O2695" s="5">
        <f t="shared" si="620"/>
        <v>-4.6552730574653062E-2</v>
      </c>
      <c r="P2695" s="1">
        <v>2.19</v>
      </c>
      <c r="Q2695" s="1">
        <v>9.48</v>
      </c>
      <c r="R2695" s="1">
        <f t="shared" si="627"/>
        <v>-1.3874596466880815</v>
      </c>
      <c r="S2695" s="1">
        <f t="shared" si="628"/>
        <v>-0.32541127869408221</v>
      </c>
      <c r="T2695" s="1">
        <f t="shared" si="629"/>
        <v>-9.7707126135424552E-2</v>
      </c>
      <c r="U2695" s="1">
        <f t="shared" si="629"/>
        <v>1.5059784794728153</v>
      </c>
      <c r="V2695" s="1">
        <f t="shared" si="630"/>
        <v>-7.6149893011193237E-2</v>
      </c>
      <c r="W2695" s="7" t="str">
        <f t="shared" si="631"/>
        <v>Low Stress</v>
      </c>
      <c r="X2695" s="1">
        <v>11.71</v>
      </c>
      <c r="Y2695" s="1">
        <v>9.0299999999999994</v>
      </c>
      <c r="Z2695" s="1">
        <v>93</v>
      </c>
      <c r="AA2695" s="1">
        <v>28789</v>
      </c>
      <c r="AB2695" s="1">
        <v>2848</v>
      </c>
      <c r="AC2695" s="1">
        <v>0.94</v>
      </c>
      <c r="AD2695" s="1">
        <v>139.06</v>
      </c>
      <c r="AE2695" s="1">
        <v>41.18</v>
      </c>
      <c r="AF2695" s="1">
        <v>1065.1099999999999</v>
      </c>
      <c r="AG2695" s="1">
        <v>457.91</v>
      </c>
      <c r="AH2695" s="1">
        <v>955</v>
      </c>
      <c r="AI2695" s="1">
        <v>3.3</v>
      </c>
      <c r="AJ2695" s="1">
        <v>42</v>
      </c>
      <c r="AK2695" s="1">
        <v>2.72</v>
      </c>
      <c r="AL2695" s="1">
        <v>1326</v>
      </c>
      <c r="AM2695" s="1">
        <f t="shared" si="619"/>
        <v>4622.3119943867578</v>
      </c>
    </row>
    <row r="2696" spans="1:39" x14ac:dyDescent="0.3">
      <c r="A2696" s="2">
        <v>39220</v>
      </c>
      <c r="B2696" s="1" t="s">
        <v>25</v>
      </c>
      <c r="C2696" s="1">
        <v>3082.18</v>
      </c>
      <c r="D2696" s="1">
        <v>3091.48</v>
      </c>
      <c r="E2696" s="5">
        <f t="shared" si="621"/>
        <v>3.0173448662959928E-3</v>
      </c>
      <c r="F2696" s="6">
        <f t="shared" si="622"/>
        <v>9.3000000000001819</v>
      </c>
      <c r="G2696" s="1">
        <v>3101.13</v>
      </c>
      <c r="H2696" s="1">
        <v>3073.75</v>
      </c>
      <c r="I2696" s="5">
        <f t="shared" si="623"/>
        <v>8.8833228429229024E-3</v>
      </c>
      <c r="J2696" s="5" t="str">
        <f t="shared" si="624"/>
        <v>Low</v>
      </c>
      <c r="K2696" s="6">
        <f t="shared" si="625"/>
        <v>416</v>
      </c>
      <c r="L2696" s="5" t="str">
        <f t="shared" si="626"/>
        <v>Normal</v>
      </c>
      <c r="M2696" s="6">
        <f t="shared" si="618"/>
        <v>2780.3942857142861</v>
      </c>
      <c r="N2696" s="1">
        <v>264778652</v>
      </c>
      <c r="O2696" s="5">
        <f t="shared" si="620"/>
        <v>0.31438240846244114</v>
      </c>
      <c r="P2696" s="1">
        <v>-0.69</v>
      </c>
      <c r="Q2696" s="1">
        <v>8.19</v>
      </c>
      <c r="R2696" s="1">
        <f t="shared" si="627"/>
        <v>0.83458334241391774</v>
      </c>
      <c r="S2696" s="1">
        <f t="shared" si="628"/>
        <v>0.13506866205652096</v>
      </c>
      <c r="T2696" s="1">
        <f t="shared" si="629"/>
        <v>-0.76945285093277005</v>
      </c>
      <c r="U2696" s="1">
        <f t="shared" si="629"/>
        <v>1.0627576510495662</v>
      </c>
      <c r="V2696" s="1">
        <f t="shared" si="630"/>
        <v>0.3157392011468087</v>
      </c>
      <c r="W2696" s="7" t="str">
        <f t="shared" si="631"/>
        <v>Moderate Stress</v>
      </c>
      <c r="X2696" s="1">
        <v>7.36</v>
      </c>
      <c r="Y2696" s="1">
        <v>8.2899999999999991</v>
      </c>
      <c r="Z2696" s="1">
        <v>76</v>
      </c>
      <c r="AA2696" s="1">
        <v>9326</v>
      </c>
      <c r="AB2696" s="1">
        <v>1408</v>
      </c>
      <c r="AC2696" s="1">
        <v>1.01</v>
      </c>
      <c r="AD2696" s="1">
        <v>86.01</v>
      </c>
      <c r="AE2696" s="1">
        <v>66.08</v>
      </c>
      <c r="AF2696" s="1">
        <v>810.93</v>
      </c>
      <c r="AG2696" s="1">
        <v>223.95</v>
      </c>
      <c r="AH2696" s="1">
        <v>2050</v>
      </c>
      <c r="AI2696" s="1">
        <v>9.0500000000000007</v>
      </c>
      <c r="AJ2696" s="1">
        <v>13</v>
      </c>
      <c r="AK2696" s="1">
        <v>91.24</v>
      </c>
      <c r="AL2696" s="1">
        <v>3545</v>
      </c>
      <c r="AM2696" s="1">
        <f t="shared" si="619"/>
        <v>4588.5608680180076</v>
      </c>
    </row>
    <row r="2697" spans="1:39" x14ac:dyDescent="0.3">
      <c r="A2697" s="2">
        <v>39221</v>
      </c>
      <c r="B2697" s="1" t="s">
        <v>24</v>
      </c>
      <c r="C2697" s="1">
        <v>2762.66</v>
      </c>
      <c r="D2697" s="1">
        <v>2806.26</v>
      </c>
      <c r="E2697" s="5">
        <f t="shared" si="621"/>
        <v>1.5781891365568099E-2</v>
      </c>
      <c r="F2697" s="6">
        <f t="shared" si="622"/>
        <v>43.600000000000364</v>
      </c>
      <c r="G2697" s="1">
        <v>2850.4</v>
      </c>
      <c r="H2697" s="1">
        <v>2731.09</v>
      </c>
      <c r="I2697" s="5">
        <f t="shared" si="623"/>
        <v>4.3186638963897094E-2</v>
      </c>
      <c r="J2697" s="5" t="str">
        <f t="shared" si="624"/>
        <v>Medium</v>
      </c>
      <c r="K2697" s="6">
        <f t="shared" si="625"/>
        <v>416</v>
      </c>
      <c r="L2697" s="5" t="str">
        <f t="shared" si="626"/>
        <v>Normal</v>
      </c>
      <c r="M2697" s="6">
        <f t="shared" ref="M2697:M2760" si="632">AVERAGE(D2691:D2697)</f>
        <v>3034.9985714285713</v>
      </c>
      <c r="N2697" s="1">
        <v>857142914</v>
      </c>
      <c r="O2697" s="5">
        <f t="shared" si="620"/>
        <v>-9.2260017855525442E-2</v>
      </c>
      <c r="P2697" s="1">
        <v>0.45</v>
      </c>
      <c r="Q2697" s="1">
        <v>5.52</v>
      </c>
      <c r="R2697" s="1">
        <f t="shared" si="627"/>
        <v>-1.2373417313540362</v>
      </c>
      <c r="S2697" s="1">
        <f t="shared" si="628"/>
        <v>-0.38372449528783659</v>
      </c>
      <c r="T2697" s="1">
        <f t="shared" si="629"/>
        <v>-0.50355350153382072</v>
      </c>
      <c r="U2697" s="1">
        <f t="shared" si="629"/>
        <v>0.14539361082470215</v>
      </c>
      <c r="V2697" s="1">
        <f t="shared" si="630"/>
        <v>-0.49480652933774782</v>
      </c>
      <c r="W2697" s="7" t="str">
        <f t="shared" si="631"/>
        <v>Low Stress</v>
      </c>
      <c r="X2697" s="1">
        <v>10.71</v>
      </c>
      <c r="Y2697" s="1">
        <v>7.1</v>
      </c>
      <c r="Z2697" s="1">
        <v>83</v>
      </c>
      <c r="AA2697" s="1">
        <v>28088</v>
      </c>
      <c r="AB2697" s="1">
        <v>2225</v>
      </c>
      <c r="AC2697" s="1">
        <v>1.03</v>
      </c>
      <c r="AD2697" s="1">
        <v>138.96</v>
      </c>
      <c r="AE2697" s="1">
        <v>81.33</v>
      </c>
      <c r="AF2697" s="1">
        <v>2379.13</v>
      </c>
      <c r="AG2697" s="1">
        <v>489.08</v>
      </c>
      <c r="AH2697" s="1">
        <v>4127</v>
      </c>
      <c r="AI2697" s="1">
        <v>1.5</v>
      </c>
      <c r="AJ2697" s="1">
        <v>18</v>
      </c>
      <c r="AK2697" s="1">
        <v>55.85</v>
      </c>
      <c r="AL2697" s="1">
        <v>11388</v>
      </c>
      <c r="AM2697" s="1">
        <f t="shared" si="619"/>
        <v>4596.8728017594258</v>
      </c>
    </row>
    <row r="2698" spans="1:39" x14ac:dyDescent="0.3">
      <c r="A2698" s="2">
        <v>39222</v>
      </c>
      <c r="B2698" s="1" t="s">
        <v>25</v>
      </c>
      <c r="C2698" s="1">
        <v>4519.66</v>
      </c>
      <c r="D2698" s="1">
        <v>4537.47</v>
      </c>
      <c r="E2698" s="5">
        <f t="shared" si="621"/>
        <v>3.9405619006740332E-3</v>
      </c>
      <c r="F2698" s="6">
        <f t="shared" si="622"/>
        <v>17.8100000000004</v>
      </c>
      <c r="G2698" s="1">
        <v>4577.9399999999996</v>
      </c>
      <c r="H2698" s="1">
        <v>4515.38</v>
      </c>
      <c r="I2698" s="5">
        <f t="shared" si="623"/>
        <v>1.3841749158122401E-2</v>
      </c>
      <c r="J2698" s="5" t="str">
        <f t="shared" si="624"/>
        <v>Low</v>
      </c>
      <c r="K2698" s="6">
        <f t="shared" si="625"/>
        <v>416</v>
      </c>
      <c r="L2698" s="5" t="str">
        <f t="shared" si="626"/>
        <v>Normal</v>
      </c>
      <c r="M2698" s="6">
        <f t="shared" si="632"/>
        <v>3232.1157142857151</v>
      </c>
      <c r="N2698" s="1">
        <v>808979337</v>
      </c>
      <c r="O2698" s="5">
        <f t="shared" si="620"/>
        <v>0.6169100511000406</v>
      </c>
      <c r="P2698" s="1">
        <v>7.89</v>
      </c>
      <c r="Q2698" s="1">
        <v>8.75</v>
      </c>
      <c r="R2698" s="1">
        <f t="shared" si="627"/>
        <v>-1.0688789640497967</v>
      </c>
      <c r="S2698" s="1">
        <f t="shared" si="628"/>
        <v>0.521032498464437</v>
      </c>
      <c r="T2698" s="1">
        <f t="shared" si="629"/>
        <v>1.2317896208593218</v>
      </c>
      <c r="U2698" s="1">
        <f t="shared" si="629"/>
        <v>1.2551635920705115</v>
      </c>
      <c r="V2698" s="1">
        <f t="shared" si="630"/>
        <v>0.48477668683611841</v>
      </c>
      <c r="W2698" s="7" t="str">
        <f t="shared" si="631"/>
        <v>Moderate Stress</v>
      </c>
      <c r="X2698" s="1">
        <v>8.3699999999999992</v>
      </c>
      <c r="Y2698" s="1">
        <v>0.73</v>
      </c>
      <c r="Z2698" s="1">
        <v>73</v>
      </c>
      <c r="AA2698" s="1">
        <v>18877</v>
      </c>
      <c r="AB2698" s="1">
        <v>1693</v>
      </c>
      <c r="AC2698" s="1">
        <v>0.81</v>
      </c>
      <c r="AD2698" s="1">
        <v>117.54</v>
      </c>
      <c r="AE2698" s="1">
        <v>91.73</v>
      </c>
      <c r="AF2698" s="1">
        <v>1967.56</v>
      </c>
      <c r="AG2698" s="1">
        <v>431.09</v>
      </c>
      <c r="AH2698" s="1">
        <v>3416</v>
      </c>
      <c r="AI2698" s="1">
        <v>2.64</v>
      </c>
      <c r="AJ2698" s="1">
        <v>25</v>
      </c>
      <c r="AK2698" s="1">
        <v>31.71</v>
      </c>
      <c r="AL2698" s="1">
        <v>6219</v>
      </c>
      <c r="AM2698" s="1">
        <f t="shared" si="619"/>
        <v>4588.0892765808885</v>
      </c>
    </row>
    <row r="2699" spans="1:39" x14ac:dyDescent="0.3">
      <c r="A2699" s="2">
        <v>39223</v>
      </c>
      <c r="B2699" s="1" t="s">
        <v>24</v>
      </c>
      <c r="C2699" s="1">
        <v>3022.08</v>
      </c>
      <c r="D2699" s="1">
        <v>3013.52</v>
      </c>
      <c r="E2699" s="5">
        <f t="shared" si="621"/>
        <v>-2.8324862346463184E-3</v>
      </c>
      <c r="F2699" s="6">
        <f t="shared" si="622"/>
        <v>-8.5599999999999454</v>
      </c>
      <c r="G2699" s="1">
        <v>3070.47</v>
      </c>
      <c r="H2699" s="1">
        <v>2966.18</v>
      </c>
      <c r="I2699" s="5">
        <f t="shared" si="623"/>
        <v>3.4509344557390922E-2</v>
      </c>
      <c r="J2699" s="5" t="str">
        <f t="shared" si="624"/>
        <v>Medium</v>
      </c>
      <c r="K2699" s="6">
        <f t="shared" si="625"/>
        <v>416</v>
      </c>
      <c r="L2699" s="5" t="str">
        <f t="shared" si="626"/>
        <v>Normal</v>
      </c>
      <c r="M2699" s="6">
        <f t="shared" si="632"/>
        <v>2957.3471428571429</v>
      </c>
      <c r="N2699" s="1">
        <v>49193363</v>
      </c>
      <c r="O2699" s="5">
        <f t="shared" si="620"/>
        <v>-0.33585896986646746</v>
      </c>
      <c r="P2699" s="1">
        <v>2.02</v>
      </c>
      <c r="Q2699" s="1">
        <v>9.89</v>
      </c>
      <c r="R2699" s="1">
        <f t="shared" si="627"/>
        <v>1.5886405914223169</v>
      </c>
      <c r="S2699" s="1">
        <f t="shared" si="628"/>
        <v>-0.69450728936037309</v>
      </c>
      <c r="T2699" s="1">
        <f t="shared" si="629"/>
        <v>-0.13735878350193451</v>
      </c>
      <c r="U2699" s="1">
        <f t="shared" si="629"/>
        <v>1.6468471148631503</v>
      </c>
      <c r="V2699" s="1">
        <f t="shared" si="630"/>
        <v>0.60090540835578987</v>
      </c>
      <c r="W2699" s="7" t="str">
        <f t="shared" si="631"/>
        <v>Moderate Stress</v>
      </c>
      <c r="X2699" s="1">
        <v>7.68</v>
      </c>
      <c r="Y2699" s="1">
        <v>1.76</v>
      </c>
      <c r="Z2699" s="1">
        <v>105</v>
      </c>
      <c r="AA2699" s="1">
        <v>3175</v>
      </c>
      <c r="AB2699" s="1">
        <v>4179</v>
      </c>
      <c r="AC2699" s="1">
        <v>1.36</v>
      </c>
      <c r="AD2699" s="1">
        <v>126.22</v>
      </c>
      <c r="AE2699" s="1">
        <v>40.340000000000003</v>
      </c>
      <c r="AF2699" s="1">
        <v>980.69</v>
      </c>
      <c r="AG2699" s="1">
        <v>282.23</v>
      </c>
      <c r="AH2699" s="1">
        <v>8878</v>
      </c>
      <c r="AI2699" s="1">
        <v>3.45</v>
      </c>
      <c r="AJ2699" s="1">
        <v>37</v>
      </c>
      <c r="AK2699" s="1">
        <v>29.43</v>
      </c>
      <c r="AL2699" s="1">
        <v>1064</v>
      </c>
      <c r="AM2699" s="1">
        <f t="shared" ref="AM2699:AM2762" si="633">_xlfn.STDEV.P(AL2699:AL2797)</f>
        <v>4641.7453005480247</v>
      </c>
    </row>
    <row r="2700" spans="1:39" x14ac:dyDescent="0.3">
      <c r="A2700" s="2">
        <v>39224</v>
      </c>
      <c r="B2700" s="1" t="s">
        <v>25</v>
      </c>
      <c r="C2700" s="1">
        <v>3031.03</v>
      </c>
      <c r="D2700" s="1">
        <v>3049.98</v>
      </c>
      <c r="E2700" s="5">
        <f t="shared" si="621"/>
        <v>6.252000145165114E-3</v>
      </c>
      <c r="F2700" s="6">
        <f t="shared" si="622"/>
        <v>18.949999999999818</v>
      </c>
      <c r="G2700" s="1">
        <v>3073.87</v>
      </c>
      <c r="H2700" s="1">
        <v>3016.44</v>
      </c>
      <c r="I2700" s="5">
        <f t="shared" si="623"/>
        <v>1.8947354529648283E-2</v>
      </c>
      <c r="J2700" s="5" t="str">
        <f t="shared" si="624"/>
        <v>Low</v>
      </c>
      <c r="K2700" s="6">
        <f t="shared" si="625"/>
        <v>416</v>
      </c>
      <c r="L2700" s="5" t="str">
        <f t="shared" si="626"/>
        <v>Normal</v>
      </c>
      <c r="M2700" s="6">
        <f t="shared" si="632"/>
        <v>3045.3757142857144</v>
      </c>
      <c r="N2700" s="1">
        <v>468777729</v>
      </c>
      <c r="O2700" s="5">
        <f t="shared" si="620"/>
        <v>1.209880803844011E-2</v>
      </c>
      <c r="P2700" s="1">
        <v>-1.8</v>
      </c>
      <c r="Q2700" s="1">
        <v>6.11</v>
      </c>
      <c r="R2700" s="1">
        <f t="shared" si="627"/>
        <v>0.12105143345851299</v>
      </c>
      <c r="S2700" s="1">
        <f t="shared" si="628"/>
        <v>-0.25058382604555196</v>
      </c>
      <c r="T2700" s="1">
        <f t="shared" si="629"/>
        <v>-1.0283548490317469</v>
      </c>
      <c r="U2700" s="1">
        <f t="shared" si="629"/>
        <v>0.34810701297176971</v>
      </c>
      <c r="V2700" s="1">
        <f t="shared" si="630"/>
        <v>-0.20244505716175407</v>
      </c>
      <c r="W2700" s="7" t="str">
        <f t="shared" si="631"/>
        <v>Low Stress</v>
      </c>
      <c r="X2700" s="1">
        <v>5.77</v>
      </c>
      <c r="Y2700" s="1">
        <v>1.78</v>
      </c>
      <c r="Z2700" s="1">
        <v>56</v>
      </c>
      <c r="AA2700" s="1">
        <v>22745</v>
      </c>
      <c r="AB2700" s="1">
        <v>1593</v>
      </c>
      <c r="AC2700" s="1">
        <v>1.47</v>
      </c>
      <c r="AD2700" s="1">
        <v>89.08</v>
      </c>
      <c r="AE2700" s="1">
        <v>121.32</v>
      </c>
      <c r="AF2700" s="1">
        <v>2063.9299999999998</v>
      </c>
      <c r="AG2700" s="1">
        <v>396.9</v>
      </c>
      <c r="AH2700" s="1">
        <v>461</v>
      </c>
      <c r="AI2700" s="1">
        <v>2.6</v>
      </c>
      <c r="AJ2700" s="1">
        <v>32</v>
      </c>
      <c r="AK2700" s="1">
        <v>66</v>
      </c>
      <c r="AL2700" s="1">
        <v>1913</v>
      </c>
      <c r="AM2700" s="1">
        <f t="shared" si="633"/>
        <v>4598.1644840729141</v>
      </c>
    </row>
    <row r="2701" spans="1:39" x14ac:dyDescent="0.3">
      <c r="A2701" s="2">
        <v>39225</v>
      </c>
      <c r="B2701" s="1" t="s">
        <v>25</v>
      </c>
      <c r="C2701" s="1">
        <v>1553.49</v>
      </c>
      <c r="D2701" s="1">
        <v>1537.89</v>
      </c>
      <c r="E2701" s="5">
        <f t="shared" si="621"/>
        <v>-1.0041905644709595E-2</v>
      </c>
      <c r="F2701" s="6">
        <f t="shared" si="622"/>
        <v>-15.599999999999909</v>
      </c>
      <c r="G2701" s="1">
        <v>1589.86</v>
      </c>
      <c r="H2701" s="1">
        <v>1526.57</v>
      </c>
      <c r="I2701" s="5">
        <f t="shared" si="623"/>
        <v>4.0740526170107282E-2</v>
      </c>
      <c r="J2701" s="5" t="str">
        <f t="shared" si="624"/>
        <v>Medium</v>
      </c>
      <c r="K2701" s="6">
        <f t="shared" si="625"/>
        <v>416</v>
      </c>
      <c r="L2701" s="5" t="str">
        <f t="shared" si="626"/>
        <v>Normal</v>
      </c>
      <c r="M2701" s="6">
        <f t="shared" si="632"/>
        <v>2912.6628571428569</v>
      </c>
      <c r="N2701" s="1">
        <v>866178778</v>
      </c>
      <c r="O2701" s="5">
        <f t="shared" si="620"/>
        <v>-0.4957704640686168</v>
      </c>
      <c r="P2701" s="1">
        <v>9.02</v>
      </c>
      <c r="Q2701" s="1">
        <v>6.13</v>
      </c>
      <c r="R2701" s="1">
        <f t="shared" si="627"/>
        <v>-1.26894666498313</v>
      </c>
      <c r="S2701" s="1">
        <f t="shared" si="628"/>
        <v>-0.89852188204312766</v>
      </c>
      <c r="T2701" s="1">
        <f t="shared" si="629"/>
        <v>1.4953565198249468</v>
      </c>
      <c r="U2701" s="1">
        <f t="shared" si="629"/>
        <v>0.35497865372251763</v>
      </c>
      <c r="V2701" s="1">
        <f t="shared" si="630"/>
        <v>-7.9283343369698292E-2</v>
      </c>
      <c r="W2701" s="7" t="str">
        <f t="shared" si="631"/>
        <v>Low Stress</v>
      </c>
      <c r="X2701" s="1">
        <v>6.97</v>
      </c>
      <c r="Y2701" s="1">
        <v>0.72</v>
      </c>
      <c r="Z2701" s="1">
        <v>117</v>
      </c>
      <c r="AA2701" s="1">
        <v>2840</v>
      </c>
      <c r="AB2701" s="1">
        <v>2130</v>
      </c>
      <c r="AC2701" s="1">
        <v>1</v>
      </c>
      <c r="AD2701" s="1">
        <v>107.68</v>
      </c>
      <c r="AE2701" s="1">
        <v>60.5</v>
      </c>
      <c r="AF2701" s="1">
        <v>1186.1500000000001</v>
      </c>
      <c r="AG2701" s="1">
        <v>322.10000000000002</v>
      </c>
      <c r="AH2701" s="1">
        <v>5555</v>
      </c>
      <c r="AI2701" s="1">
        <v>5.85</v>
      </c>
      <c r="AJ2701" s="1">
        <v>45</v>
      </c>
      <c r="AK2701" s="1">
        <v>58.47</v>
      </c>
      <c r="AL2701" s="1">
        <v>11816</v>
      </c>
      <c r="AM2701" s="1">
        <f t="shared" si="633"/>
        <v>4603.7565752793798</v>
      </c>
    </row>
    <row r="2702" spans="1:39" x14ac:dyDescent="0.3">
      <c r="A2702" s="2">
        <v>39226</v>
      </c>
      <c r="B2702" s="1" t="s">
        <v>24</v>
      </c>
      <c r="C2702" s="1">
        <v>4930.96</v>
      </c>
      <c r="D2702" s="1">
        <v>4908.6899999999996</v>
      </c>
      <c r="E2702" s="5">
        <f t="shared" si="621"/>
        <v>-4.5163619254669348E-3</v>
      </c>
      <c r="F2702" s="6">
        <f t="shared" si="622"/>
        <v>-22.270000000000437</v>
      </c>
      <c r="G2702" s="1">
        <v>4949.5</v>
      </c>
      <c r="H2702" s="1">
        <v>4902.2299999999996</v>
      </c>
      <c r="I2702" s="5">
        <f t="shared" si="623"/>
        <v>9.5863685773156619E-3</v>
      </c>
      <c r="J2702" s="5" t="str">
        <f t="shared" si="624"/>
        <v>Low</v>
      </c>
      <c r="K2702" s="6">
        <f t="shared" si="625"/>
        <v>416</v>
      </c>
      <c r="L2702" s="5" t="str">
        <f t="shared" si="626"/>
        <v>Normal</v>
      </c>
      <c r="M2702" s="6">
        <f t="shared" si="632"/>
        <v>3277.8985714285709</v>
      </c>
      <c r="N2702" s="1">
        <v>285347551</v>
      </c>
      <c r="O2702" s="5">
        <f t="shared" si="620"/>
        <v>2.1918342664299781</v>
      </c>
      <c r="P2702" s="1">
        <v>6.95</v>
      </c>
      <c r="Q2702" s="1">
        <v>7.54</v>
      </c>
      <c r="R2702" s="1">
        <f t="shared" si="627"/>
        <v>0.76263906705535367</v>
      </c>
      <c r="S2702" s="1">
        <f t="shared" si="628"/>
        <v>2.5303159705491183</v>
      </c>
      <c r="T2702" s="1">
        <f t="shared" si="629"/>
        <v>1.0125392801268549</v>
      </c>
      <c r="U2702" s="1">
        <f t="shared" si="629"/>
        <v>0.83942932665025483</v>
      </c>
      <c r="V2702" s="1">
        <f t="shared" si="630"/>
        <v>1.2862309110953953</v>
      </c>
      <c r="W2702" s="7" t="str">
        <f t="shared" si="631"/>
        <v>High Stress</v>
      </c>
      <c r="X2702" s="1">
        <v>6.55</v>
      </c>
      <c r="Y2702" s="1">
        <v>1.61</v>
      </c>
      <c r="Z2702" s="1">
        <v>100</v>
      </c>
      <c r="AA2702" s="1">
        <v>26485</v>
      </c>
      <c r="AB2702" s="1">
        <v>3352</v>
      </c>
      <c r="AC2702" s="1">
        <v>0.88</v>
      </c>
      <c r="AD2702" s="1">
        <v>141.88999999999999</v>
      </c>
      <c r="AE2702" s="1">
        <v>139.33000000000001</v>
      </c>
      <c r="AF2702" s="1">
        <v>2175.69</v>
      </c>
      <c r="AG2702" s="1">
        <v>441.3</v>
      </c>
      <c r="AH2702" s="1">
        <v>9964</v>
      </c>
      <c r="AI2702" s="1">
        <v>6.01</v>
      </c>
      <c r="AJ2702" s="1">
        <v>11</v>
      </c>
      <c r="AK2702" s="1">
        <v>18.87</v>
      </c>
      <c r="AL2702" s="1">
        <v>14892</v>
      </c>
      <c r="AM2702" s="1">
        <f t="shared" si="633"/>
        <v>4583.8179880551088</v>
      </c>
    </row>
    <row r="2703" spans="1:39" x14ac:dyDescent="0.3">
      <c r="A2703" s="2">
        <v>39227</v>
      </c>
      <c r="B2703" s="1" t="s">
        <v>25</v>
      </c>
      <c r="C2703" s="1">
        <v>1999.89</v>
      </c>
      <c r="D2703" s="1">
        <v>2049.56</v>
      </c>
      <c r="E2703" s="5">
        <f t="shared" si="621"/>
        <v>2.4836366000129929E-2</v>
      </c>
      <c r="F2703" s="6">
        <f t="shared" si="622"/>
        <v>49.669999999999845</v>
      </c>
      <c r="G2703" s="1">
        <v>2058.7800000000002</v>
      </c>
      <c r="H2703" s="1">
        <v>1952.59</v>
      </c>
      <c r="I2703" s="5">
        <f t="shared" si="623"/>
        <v>5.3097920385621347E-2</v>
      </c>
      <c r="J2703" s="5" t="str">
        <f t="shared" si="624"/>
        <v>High</v>
      </c>
      <c r="K2703" s="6">
        <f t="shared" si="625"/>
        <v>416</v>
      </c>
      <c r="L2703" s="5" t="str">
        <f t="shared" si="626"/>
        <v>⚠️ High Risk</v>
      </c>
      <c r="M2703" s="6">
        <f t="shared" si="632"/>
        <v>3129.0528571428572</v>
      </c>
      <c r="N2703" s="1">
        <v>313957113</v>
      </c>
      <c r="O2703" s="5">
        <f t="shared" si="620"/>
        <v>-0.58246293817698813</v>
      </c>
      <c r="P2703" s="1">
        <v>-4.17</v>
      </c>
      <c r="Q2703" s="1">
        <v>2.3199999999999998</v>
      </c>
      <c r="R2703" s="1">
        <f t="shared" si="627"/>
        <v>0.66257079376489159</v>
      </c>
      <c r="S2703" s="1">
        <f t="shared" si="628"/>
        <v>-1.0091238739895072</v>
      </c>
      <c r="T2703" s="1">
        <f t="shared" si="629"/>
        <v>-1.5811456017295624</v>
      </c>
      <c r="U2703" s="1">
        <f t="shared" si="629"/>
        <v>-0.95406890929498489</v>
      </c>
      <c r="V2703" s="1">
        <f t="shared" si="630"/>
        <v>-0.72044189781229073</v>
      </c>
      <c r="W2703" s="7" t="str">
        <f t="shared" si="631"/>
        <v>Low Stress</v>
      </c>
      <c r="X2703" s="1">
        <v>10.4</v>
      </c>
      <c r="Y2703" s="1">
        <v>9.24</v>
      </c>
      <c r="Z2703" s="1">
        <v>57</v>
      </c>
      <c r="AA2703" s="1">
        <v>4316</v>
      </c>
      <c r="AB2703" s="1">
        <v>4460</v>
      </c>
      <c r="AC2703" s="1">
        <v>1.47</v>
      </c>
      <c r="AD2703" s="1">
        <v>109.78</v>
      </c>
      <c r="AE2703" s="1">
        <v>62.84</v>
      </c>
      <c r="AF2703" s="1">
        <v>1836.87</v>
      </c>
      <c r="AG2703" s="1">
        <v>307.24</v>
      </c>
      <c r="AH2703" s="1">
        <v>9298</v>
      </c>
      <c r="AI2703" s="1">
        <v>0.55000000000000004</v>
      </c>
      <c r="AJ2703" s="1">
        <v>28</v>
      </c>
      <c r="AK2703" s="1">
        <v>41.05</v>
      </c>
      <c r="AL2703" s="1">
        <v>10350</v>
      </c>
      <c r="AM2703" s="1">
        <f t="shared" si="633"/>
        <v>4542.1836880125602</v>
      </c>
    </row>
    <row r="2704" spans="1:39" x14ac:dyDescent="0.3">
      <c r="A2704" s="2">
        <v>39228</v>
      </c>
      <c r="B2704" s="1" t="s">
        <v>25</v>
      </c>
      <c r="C2704" s="1">
        <v>1293.46</v>
      </c>
      <c r="D2704" s="1">
        <v>1318.54</v>
      </c>
      <c r="E2704" s="5">
        <f t="shared" si="621"/>
        <v>1.9389853571041955E-2</v>
      </c>
      <c r="F2704" s="6">
        <f t="shared" si="622"/>
        <v>25.079999999999927</v>
      </c>
      <c r="G2704" s="1">
        <v>1340.69</v>
      </c>
      <c r="H2704" s="1">
        <v>1257.8599999999999</v>
      </c>
      <c r="I2704" s="5">
        <f t="shared" si="623"/>
        <v>6.4037542714888859E-2</v>
      </c>
      <c r="J2704" s="5" t="str">
        <f t="shared" si="624"/>
        <v>High</v>
      </c>
      <c r="K2704" s="6">
        <f t="shared" si="625"/>
        <v>416</v>
      </c>
      <c r="L2704" s="5" t="str">
        <f t="shared" si="626"/>
        <v>⚠️ High Risk</v>
      </c>
      <c r="M2704" s="6">
        <f t="shared" si="632"/>
        <v>2916.5214285714287</v>
      </c>
      <c r="N2704" s="1">
        <v>4736437</v>
      </c>
      <c r="O2704" s="5">
        <f t="shared" si="620"/>
        <v>-0.35667167587189447</v>
      </c>
      <c r="P2704" s="1">
        <v>9.98</v>
      </c>
      <c r="Q2704" s="1">
        <v>1.67</v>
      </c>
      <c r="R2704" s="1">
        <f t="shared" si="627"/>
        <v>1.7441385267147849</v>
      </c>
      <c r="S2704" s="1">
        <f t="shared" si="628"/>
        <v>-0.72106007569701691</v>
      </c>
      <c r="T2704" s="1">
        <f t="shared" si="629"/>
        <v>1.719271761424062</v>
      </c>
      <c r="U2704" s="1">
        <f t="shared" si="629"/>
        <v>-1.1773972336942964</v>
      </c>
      <c r="V2704" s="1">
        <f t="shared" si="630"/>
        <v>0.3912382446868834</v>
      </c>
      <c r="W2704" s="7" t="str">
        <f t="shared" si="631"/>
        <v>Moderate Stress</v>
      </c>
      <c r="X2704" s="1">
        <v>3.51</v>
      </c>
      <c r="Y2704" s="1">
        <v>6.81</v>
      </c>
      <c r="Z2704" s="1">
        <v>105</v>
      </c>
      <c r="AA2704" s="1">
        <v>25904</v>
      </c>
      <c r="AB2704" s="1">
        <v>4877</v>
      </c>
      <c r="AC2704" s="1">
        <v>1.32</v>
      </c>
      <c r="AD2704" s="1">
        <v>88.9</v>
      </c>
      <c r="AE2704" s="1">
        <v>132.16999999999999</v>
      </c>
      <c r="AF2704" s="1">
        <v>1010.22</v>
      </c>
      <c r="AG2704" s="1">
        <v>495.2</v>
      </c>
      <c r="AH2704" s="1">
        <v>4768</v>
      </c>
      <c r="AI2704" s="1">
        <v>1.45</v>
      </c>
      <c r="AJ2704" s="1">
        <v>11</v>
      </c>
      <c r="AK2704" s="1">
        <v>67.650000000000006</v>
      </c>
      <c r="AL2704" s="1">
        <v>12303</v>
      </c>
      <c r="AM2704" s="1">
        <f t="shared" si="633"/>
        <v>4557.8302422189918</v>
      </c>
    </row>
    <row r="2705" spans="1:39" x14ac:dyDescent="0.3">
      <c r="A2705" s="2">
        <v>39229</v>
      </c>
      <c r="B2705" s="1" t="s">
        <v>25</v>
      </c>
      <c r="C2705" s="1">
        <v>3652.58</v>
      </c>
      <c r="D2705" s="1">
        <v>3667.05</v>
      </c>
      <c r="E2705" s="5">
        <f t="shared" si="621"/>
        <v>3.9615833191881502E-3</v>
      </c>
      <c r="F2705" s="6">
        <f t="shared" si="622"/>
        <v>14.470000000000255</v>
      </c>
      <c r="G2705" s="1">
        <v>3675.34</v>
      </c>
      <c r="H2705" s="1">
        <v>3615.5</v>
      </c>
      <c r="I2705" s="5">
        <f t="shared" si="623"/>
        <v>1.6382940277831052E-2</v>
      </c>
      <c r="J2705" s="5" t="str">
        <f t="shared" si="624"/>
        <v>Low</v>
      </c>
      <c r="K2705" s="6">
        <f t="shared" si="625"/>
        <v>416</v>
      </c>
      <c r="L2705" s="5" t="str">
        <f t="shared" si="626"/>
        <v>Normal</v>
      </c>
      <c r="M2705" s="6">
        <f t="shared" si="632"/>
        <v>2792.1757142857141</v>
      </c>
      <c r="N2705" s="1">
        <v>715769248</v>
      </c>
      <c r="O2705" s="5">
        <f t="shared" si="620"/>
        <v>1.7811442959637176</v>
      </c>
      <c r="P2705" s="1">
        <v>5.42</v>
      </c>
      <c r="Q2705" s="1">
        <v>7.6</v>
      </c>
      <c r="R2705" s="1">
        <f t="shared" si="627"/>
        <v>-0.74285605396538901</v>
      </c>
      <c r="S2705" s="1">
        <f t="shared" si="628"/>
        <v>2.0063589688238448</v>
      </c>
      <c r="T2705" s="1">
        <f t="shared" si="629"/>
        <v>0.65567436382826494</v>
      </c>
      <c r="U2705" s="1">
        <f t="shared" si="629"/>
        <v>0.86004424890249886</v>
      </c>
      <c r="V2705" s="1">
        <f t="shared" si="630"/>
        <v>0.6948053818973049</v>
      </c>
      <c r="W2705" s="7" t="str">
        <f t="shared" si="631"/>
        <v>Moderate Stress</v>
      </c>
      <c r="X2705" s="1">
        <v>3.2</v>
      </c>
      <c r="Y2705" s="1">
        <v>3.46</v>
      </c>
      <c r="Z2705" s="1">
        <v>107</v>
      </c>
      <c r="AA2705" s="1">
        <v>2781</v>
      </c>
      <c r="AB2705" s="1">
        <v>346</v>
      </c>
      <c r="AC2705" s="1">
        <v>1.42</v>
      </c>
      <c r="AD2705" s="1">
        <v>101.78</v>
      </c>
      <c r="AE2705" s="1">
        <v>65.83</v>
      </c>
      <c r="AF2705" s="1">
        <v>920.61</v>
      </c>
      <c r="AG2705" s="1">
        <v>153.4</v>
      </c>
      <c r="AH2705" s="1">
        <v>3433</v>
      </c>
      <c r="AI2705" s="1">
        <v>1.99</v>
      </c>
      <c r="AJ2705" s="1">
        <v>28</v>
      </c>
      <c r="AK2705" s="1">
        <v>29.84</v>
      </c>
      <c r="AL2705" s="1">
        <v>1384</v>
      </c>
      <c r="AM2705" s="1">
        <f t="shared" si="633"/>
        <v>4536.884217209792</v>
      </c>
    </row>
    <row r="2706" spans="1:39" x14ac:dyDescent="0.3">
      <c r="A2706" s="2">
        <v>39230</v>
      </c>
      <c r="B2706" s="1" t="s">
        <v>24</v>
      </c>
      <c r="C2706" s="1">
        <v>3381.47</v>
      </c>
      <c r="D2706" s="1">
        <v>3367</v>
      </c>
      <c r="E2706" s="5">
        <f t="shared" si="621"/>
        <v>-4.2792040148218972E-3</v>
      </c>
      <c r="F2706" s="6">
        <f t="shared" si="622"/>
        <v>-14.4699999999998</v>
      </c>
      <c r="G2706" s="1">
        <v>3430.57</v>
      </c>
      <c r="H2706" s="1">
        <v>3342.03</v>
      </c>
      <c r="I2706" s="5">
        <f t="shared" si="623"/>
        <v>2.6183878609007318E-2</v>
      </c>
      <c r="J2706" s="5" t="str">
        <f t="shared" si="624"/>
        <v>Medium</v>
      </c>
      <c r="K2706" s="6">
        <f t="shared" si="625"/>
        <v>416</v>
      </c>
      <c r="L2706" s="5" t="str">
        <f t="shared" si="626"/>
        <v>Normal</v>
      </c>
      <c r="M2706" s="6">
        <f t="shared" si="632"/>
        <v>2842.6728571428571</v>
      </c>
      <c r="N2706" s="1">
        <v>834919749</v>
      </c>
      <c r="O2706" s="5">
        <f t="shared" si="620"/>
        <v>-8.1823263931498122E-2</v>
      </c>
      <c r="P2706" s="1">
        <v>-2.6</v>
      </c>
      <c r="Q2706" s="1">
        <v>3.45</v>
      </c>
      <c r="R2706" s="1">
        <f t="shared" si="627"/>
        <v>-1.1596112946350459</v>
      </c>
      <c r="S2706" s="1">
        <f t="shared" si="628"/>
        <v>-0.37040931671756494</v>
      </c>
      <c r="T2706" s="1">
        <f t="shared" si="629"/>
        <v>-1.2149508836976763</v>
      </c>
      <c r="U2706" s="1">
        <f t="shared" si="629"/>
        <v>-0.56582120687772031</v>
      </c>
      <c r="V2706" s="1">
        <f t="shared" si="630"/>
        <v>-0.82769817548200186</v>
      </c>
      <c r="W2706" s="7" t="str">
        <f t="shared" si="631"/>
        <v>Low Stress</v>
      </c>
      <c r="X2706" s="1">
        <v>10.58</v>
      </c>
      <c r="Y2706" s="1">
        <v>8.0399999999999991</v>
      </c>
      <c r="Z2706" s="1">
        <v>118</v>
      </c>
      <c r="AA2706" s="1">
        <v>24347</v>
      </c>
      <c r="AB2706" s="1">
        <v>4619</v>
      </c>
      <c r="AC2706" s="1">
        <v>1.05</v>
      </c>
      <c r="AD2706" s="1">
        <v>95.51</v>
      </c>
      <c r="AE2706" s="1">
        <v>85.76</v>
      </c>
      <c r="AF2706" s="1">
        <v>1592.4</v>
      </c>
      <c r="AG2706" s="1">
        <v>370.59</v>
      </c>
      <c r="AH2706" s="1">
        <v>4496</v>
      </c>
      <c r="AI2706" s="1">
        <v>0.7</v>
      </c>
      <c r="AJ2706" s="1">
        <v>40</v>
      </c>
      <c r="AK2706" s="1">
        <v>50.98</v>
      </c>
      <c r="AL2706" s="1">
        <v>6761</v>
      </c>
      <c r="AM2706" s="1">
        <f t="shared" si="633"/>
        <v>4501.8738829643507</v>
      </c>
    </row>
    <row r="2707" spans="1:39" x14ac:dyDescent="0.3">
      <c r="A2707" s="2">
        <v>39231</v>
      </c>
      <c r="B2707" s="1" t="s">
        <v>24</v>
      </c>
      <c r="C2707" s="1">
        <v>2660.58</v>
      </c>
      <c r="D2707" s="1">
        <v>2615.5</v>
      </c>
      <c r="E2707" s="5">
        <f t="shared" si="621"/>
        <v>-1.6943673935758342E-2</v>
      </c>
      <c r="F2707" s="6">
        <f t="shared" si="622"/>
        <v>-45.079999999999927</v>
      </c>
      <c r="G2707" s="1">
        <v>2665.39</v>
      </c>
      <c r="H2707" s="1">
        <v>2591.7600000000002</v>
      </c>
      <c r="I2707" s="5">
        <f t="shared" si="623"/>
        <v>2.7674416856474773E-2</v>
      </c>
      <c r="J2707" s="5" t="str">
        <f t="shared" si="624"/>
        <v>Medium</v>
      </c>
      <c r="K2707" s="6">
        <f t="shared" si="625"/>
        <v>416</v>
      </c>
      <c r="L2707" s="5" t="str">
        <f t="shared" si="626"/>
        <v>Normal</v>
      </c>
      <c r="M2707" s="6">
        <f t="shared" si="632"/>
        <v>2780.6042857142857</v>
      </c>
      <c r="N2707" s="1">
        <v>620916710</v>
      </c>
      <c r="O2707" s="5">
        <f t="shared" si="620"/>
        <v>-0.2231957231957232</v>
      </c>
      <c r="P2707" s="1">
        <v>-1.44</v>
      </c>
      <c r="Q2707" s="1">
        <v>1.35</v>
      </c>
      <c r="R2707" s="1">
        <f t="shared" si="627"/>
        <v>-0.41108831509270249</v>
      </c>
      <c r="S2707" s="1">
        <f t="shared" si="628"/>
        <v>-0.55077186562158575</v>
      </c>
      <c r="T2707" s="1">
        <f t="shared" si="629"/>
        <v>-0.94438663343207885</v>
      </c>
      <c r="U2707" s="1">
        <f t="shared" si="629"/>
        <v>-1.2873434857062651</v>
      </c>
      <c r="V2707" s="1">
        <f t="shared" si="630"/>
        <v>-0.798397574963158</v>
      </c>
      <c r="W2707" s="7" t="str">
        <f t="shared" si="631"/>
        <v>Low Stress</v>
      </c>
      <c r="X2707" s="1">
        <v>9.1</v>
      </c>
      <c r="Y2707" s="1">
        <v>5.14</v>
      </c>
      <c r="Z2707" s="1">
        <v>57</v>
      </c>
      <c r="AA2707" s="1">
        <v>6322</v>
      </c>
      <c r="AB2707" s="1">
        <v>1182</v>
      </c>
      <c r="AC2707" s="1">
        <v>1.1399999999999999</v>
      </c>
      <c r="AD2707" s="1">
        <v>128.08000000000001</v>
      </c>
      <c r="AE2707" s="1">
        <v>68.41</v>
      </c>
      <c r="AF2707" s="1">
        <v>2392.7199999999998</v>
      </c>
      <c r="AG2707" s="1">
        <v>198.26</v>
      </c>
      <c r="AH2707" s="1">
        <v>5168</v>
      </c>
      <c r="AI2707" s="1">
        <v>1.25</v>
      </c>
      <c r="AJ2707" s="1">
        <v>40</v>
      </c>
      <c r="AK2707" s="1">
        <v>25.56</v>
      </c>
      <c r="AL2707" s="1">
        <v>10564</v>
      </c>
      <c r="AM2707" s="1">
        <f t="shared" si="633"/>
        <v>4550.7470568053941</v>
      </c>
    </row>
    <row r="2708" spans="1:39" x14ac:dyDescent="0.3">
      <c r="A2708" s="2">
        <v>39232</v>
      </c>
      <c r="B2708" s="1" t="s">
        <v>25</v>
      </c>
      <c r="C2708" s="1">
        <v>2688.77</v>
      </c>
      <c r="D2708" s="1">
        <v>2641.88</v>
      </c>
      <c r="E2708" s="5">
        <f t="shared" si="621"/>
        <v>-1.7439200824168624E-2</v>
      </c>
      <c r="F2708" s="6">
        <f t="shared" si="622"/>
        <v>-46.889999999999873</v>
      </c>
      <c r="G2708" s="1">
        <v>2718.23</v>
      </c>
      <c r="H2708" s="1">
        <v>2636.38</v>
      </c>
      <c r="I2708" s="5">
        <f t="shared" si="623"/>
        <v>3.0441428608620265E-2</v>
      </c>
      <c r="J2708" s="5" t="str">
        <f t="shared" si="624"/>
        <v>Medium</v>
      </c>
      <c r="K2708" s="6">
        <f t="shared" si="625"/>
        <v>416</v>
      </c>
      <c r="L2708" s="5" t="str">
        <f t="shared" si="626"/>
        <v>Normal</v>
      </c>
      <c r="M2708" s="6">
        <f t="shared" si="632"/>
        <v>2938.3171428571432</v>
      </c>
      <c r="N2708" s="1">
        <v>976244270</v>
      </c>
      <c r="O2708" s="5">
        <f t="shared" si="620"/>
        <v>1.0086025616516961E-2</v>
      </c>
      <c r="P2708" s="1">
        <v>5.39</v>
      </c>
      <c r="Q2708" s="1">
        <v>3.15</v>
      </c>
      <c r="R2708" s="1">
        <f t="shared" si="627"/>
        <v>-1.6539250765122953</v>
      </c>
      <c r="S2708" s="1">
        <f t="shared" si="628"/>
        <v>-0.25315172767148864</v>
      </c>
      <c r="T2708" s="1">
        <f t="shared" si="629"/>
        <v>0.64867701252829257</v>
      </c>
      <c r="U2708" s="1">
        <f t="shared" si="629"/>
        <v>-0.66889581813894106</v>
      </c>
      <c r="V2708" s="1">
        <f t="shared" si="630"/>
        <v>-0.48182390244860812</v>
      </c>
      <c r="W2708" s="7" t="str">
        <f t="shared" si="631"/>
        <v>Low Stress</v>
      </c>
      <c r="X2708" s="1">
        <v>7.59</v>
      </c>
      <c r="Y2708" s="1">
        <v>1.85</v>
      </c>
      <c r="Z2708" s="1">
        <v>115</v>
      </c>
      <c r="AA2708" s="1">
        <v>25612</v>
      </c>
      <c r="AB2708" s="1">
        <v>1581</v>
      </c>
      <c r="AC2708" s="1">
        <v>1.45</v>
      </c>
      <c r="AD2708" s="1">
        <v>143.77000000000001</v>
      </c>
      <c r="AE2708" s="1">
        <v>70.319999999999993</v>
      </c>
      <c r="AF2708" s="1">
        <v>1759.88</v>
      </c>
      <c r="AG2708" s="1">
        <v>176.49</v>
      </c>
      <c r="AH2708" s="1">
        <v>2696</v>
      </c>
      <c r="AI2708" s="1">
        <v>2.4</v>
      </c>
      <c r="AJ2708" s="1">
        <v>45</v>
      </c>
      <c r="AK2708" s="1">
        <v>7.26</v>
      </c>
      <c r="AL2708" s="1">
        <v>5491</v>
      </c>
      <c r="AM2708" s="1">
        <f t="shared" si="633"/>
        <v>4555.3833310856899</v>
      </c>
    </row>
    <row r="2709" spans="1:39" x14ac:dyDescent="0.3">
      <c r="A2709" s="2">
        <v>39233</v>
      </c>
      <c r="B2709" s="1" t="s">
        <v>25</v>
      </c>
      <c r="C2709" s="1">
        <v>4140.26</v>
      </c>
      <c r="D2709" s="1">
        <v>4145.68</v>
      </c>
      <c r="E2709" s="5">
        <f t="shared" si="621"/>
        <v>1.3090965301696203E-3</v>
      </c>
      <c r="F2709" s="6">
        <f t="shared" si="622"/>
        <v>5.4200000000000728</v>
      </c>
      <c r="G2709" s="1">
        <v>4177</v>
      </c>
      <c r="H2709" s="1">
        <v>4112.2700000000004</v>
      </c>
      <c r="I2709" s="5">
        <f t="shared" si="623"/>
        <v>1.563428383724683E-2</v>
      </c>
      <c r="J2709" s="5" t="str">
        <f t="shared" si="624"/>
        <v>Low</v>
      </c>
      <c r="K2709" s="6">
        <f t="shared" si="625"/>
        <v>416</v>
      </c>
      <c r="L2709" s="5" t="str">
        <f t="shared" si="626"/>
        <v>Normal</v>
      </c>
      <c r="M2709" s="6">
        <f t="shared" si="632"/>
        <v>2829.315714285714</v>
      </c>
      <c r="N2709" s="1">
        <v>994272593</v>
      </c>
      <c r="O2709" s="5">
        <f t="shared" si="620"/>
        <v>0.56921586143201053</v>
      </c>
      <c r="P2709" s="1">
        <v>6.7</v>
      </c>
      <c r="Q2709" s="1">
        <v>3.59</v>
      </c>
      <c r="R2709" s="1">
        <f t="shared" si="627"/>
        <v>-1.7169831251791263</v>
      </c>
      <c r="S2709" s="1">
        <f t="shared" si="628"/>
        <v>0.46018439791353605</v>
      </c>
      <c r="T2709" s="1">
        <f t="shared" si="629"/>
        <v>0.95422801929375189</v>
      </c>
      <c r="U2709" s="1">
        <f t="shared" si="629"/>
        <v>-0.51771972162248414</v>
      </c>
      <c r="V2709" s="1">
        <f t="shared" si="630"/>
        <v>-0.20507260739858063</v>
      </c>
      <c r="W2709" s="7" t="str">
        <f t="shared" si="631"/>
        <v>Low Stress</v>
      </c>
      <c r="X2709" s="1">
        <v>3.98</v>
      </c>
      <c r="Y2709" s="1">
        <v>8.9</v>
      </c>
      <c r="Z2709" s="1">
        <v>73</v>
      </c>
      <c r="AA2709" s="1">
        <v>26478</v>
      </c>
      <c r="AB2709" s="1">
        <v>110</v>
      </c>
      <c r="AC2709" s="1">
        <v>1.1200000000000001</v>
      </c>
      <c r="AD2709" s="1">
        <v>131.34</v>
      </c>
      <c r="AE2709" s="1">
        <v>100.42</v>
      </c>
      <c r="AF2709" s="1">
        <v>2090.4899999999998</v>
      </c>
      <c r="AG2709" s="1">
        <v>263.3</v>
      </c>
      <c r="AH2709" s="1">
        <v>5190</v>
      </c>
      <c r="AI2709" s="1">
        <v>3.46</v>
      </c>
      <c r="AJ2709" s="1">
        <v>19</v>
      </c>
      <c r="AK2709" s="1">
        <v>38.89</v>
      </c>
      <c r="AL2709" s="1">
        <v>2907</v>
      </c>
      <c r="AM2709" s="1">
        <f t="shared" si="633"/>
        <v>4574.6608357412788</v>
      </c>
    </row>
    <row r="2710" spans="1:39" x14ac:dyDescent="0.3">
      <c r="A2710" s="2">
        <v>39234</v>
      </c>
      <c r="B2710" s="1" t="s">
        <v>24</v>
      </c>
      <c r="C2710" s="1">
        <v>1782.85</v>
      </c>
      <c r="D2710" s="1">
        <v>1809.05</v>
      </c>
      <c r="E2710" s="5">
        <f t="shared" si="621"/>
        <v>1.4695571697002018E-2</v>
      </c>
      <c r="F2710" s="6">
        <f t="shared" si="622"/>
        <v>26.200000000000045</v>
      </c>
      <c r="G2710" s="1">
        <v>1835.95</v>
      </c>
      <c r="H2710" s="1">
        <v>1770.5</v>
      </c>
      <c r="I2710" s="5">
        <f t="shared" si="623"/>
        <v>3.6710884258350424E-2</v>
      </c>
      <c r="J2710" s="5" t="str">
        <f t="shared" si="624"/>
        <v>Medium</v>
      </c>
      <c r="K2710" s="6">
        <f t="shared" si="625"/>
        <v>416</v>
      </c>
      <c r="L2710" s="5" t="str">
        <f t="shared" si="626"/>
        <v>Normal</v>
      </c>
      <c r="M2710" s="6">
        <f t="shared" si="632"/>
        <v>2794.957142857143</v>
      </c>
      <c r="N2710" s="1">
        <v>500999176</v>
      </c>
      <c r="O2710" s="5">
        <f t="shared" si="620"/>
        <v>-0.56363009204762549</v>
      </c>
      <c r="P2710" s="1">
        <v>-1.41</v>
      </c>
      <c r="Q2710" s="1">
        <v>9.65</v>
      </c>
      <c r="R2710" s="1">
        <f t="shared" si="627"/>
        <v>8.3497932093495163E-3</v>
      </c>
      <c r="S2710" s="1">
        <f t="shared" si="628"/>
        <v>-0.9850969867960081</v>
      </c>
      <c r="T2710" s="1">
        <f t="shared" si="629"/>
        <v>-0.93738928213210648</v>
      </c>
      <c r="U2710" s="1">
        <f t="shared" si="629"/>
        <v>1.5643874258541737</v>
      </c>
      <c r="V2710" s="1">
        <f t="shared" si="630"/>
        <v>-8.7437262466147858E-2</v>
      </c>
      <c r="W2710" s="7" t="str">
        <f t="shared" si="631"/>
        <v>Low Stress</v>
      </c>
      <c r="X2710" s="1">
        <v>7.34</v>
      </c>
      <c r="Y2710" s="1">
        <v>3.72</v>
      </c>
      <c r="Z2710" s="1">
        <v>91</v>
      </c>
      <c r="AA2710" s="1">
        <v>16537</v>
      </c>
      <c r="AB2710" s="1">
        <v>2106</v>
      </c>
      <c r="AC2710" s="1">
        <v>1.27</v>
      </c>
      <c r="AD2710" s="1">
        <v>139.05000000000001</v>
      </c>
      <c r="AE2710" s="1">
        <v>110.08</v>
      </c>
      <c r="AF2710" s="1">
        <v>1598.1</v>
      </c>
      <c r="AG2710" s="1">
        <v>246.98</v>
      </c>
      <c r="AH2710" s="1">
        <v>7501</v>
      </c>
      <c r="AI2710" s="1">
        <v>7.91</v>
      </c>
      <c r="AJ2710" s="1">
        <v>33</v>
      </c>
      <c r="AK2710" s="1">
        <v>73.23</v>
      </c>
      <c r="AL2710" s="1">
        <v>14481</v>
      </c>
      <c r="AM2710" s="1">
        <f t="shared" si="633"/>
        <v>4572.2004931829333</v>
      </c>
    </row>
    <row r="2711" spans="1:39" x14ac:dyDescent="0.3">
      <c r="A2711" s="2">
        <v>39235</v>
      </c>
      <c r="B2711" s="1" t="s">
        <v>24</v>
      </c>
      <c r="C2711" s="1">
        <v>4281.01</v>
      </c>
      <c r="D2711" s="1">
        <v>4284.75</v>
      </c>
      <c r="E2711" s="5">
        <f t="shared" si="621"/>
        <v>8.7362561638486746E-4</v>
      </c>
      <c r="F2711" s="6">
        <f t="shared" si="622"/>
        <v>3.7399999999997817</v>
      </c>
      <c r="G2711" s="1">
        <v>4317.8599999999997</v>
      </c>
      <c r="H2711" s="1">
        <v>4232.1499999999996</v>
      </c>
      <c r="I2711" s="5">
        <f t="shared" si="623"/>
        <v>2.0020976358382726E-2</v>
      </c>
      <c r="J2711" s="5" t="str">
        <f t="shared" si="624"/>
        <v>Medium</v>
      </c>
      <c r="K2711" s="6">
        <f t="shared" si="625"/>
        <v>416</v>
      </c>
      <c r="L2711" s="5" t="str">
        <f t="shared" si="626"/>
        <v>Normal</v>
      </c>
      <c r="M2711" s="6">
        <f t="shared" si="632"/>
        <v>3218.7014285714286</v>
      </c>
      <c r="N2711" s="1">
        <v>815530375</v>
      </c>
      <c r="O2711" s="5">
        <f t="shared" si="620"/>
        <v>1.3685083331030099</v>
      </c>
      <c r="P2711" s="1">
        <v>-1.1499999999999999</v>
      </c>
      <c r="Q2711" s="1">
        <v>6.98</v>
      </c>
      <c r="R2711" s="1">
        <f t="shared" si="627"/>
        <v>-1.0917926689474879</v>
      </c>
      <c r="S2711" s="1">
        <f t="shared" si="628"/>
        <v>1.4799192759843538</v>
      </c>
      <c r="T2711" s="1">
        <f t="shared" si="629"/>
        <v>-0.87674557086567939</v>
      </c>
      <c r="U2711" s="1">
        <f t="shared" si="629"/>
        <v>0.64702338562930972</v>
      </c>
      <c r="V2711" s="1">
        <f t="shared" si="630"/>
        <v>3.9601105450124047E-2</v>
      </c>
      <c r="W2711" s="7" t="str">
        <f t="shared" si="631"/>
        <v>Moderate Stress</v>
      </c>
      <c r="X2711" s="1">
        <v>12.27</v>
      </c>
      <c r="Y2711" s="1">
        <v>7.14</v>
      </c>
      <c r="Z2711" s="1">
        <v>103</v>
      </c>
      <c r="AA2711" s="1">
        <v>9496</v>
      </c>
      <c r="AB2711" s="1">
        <v>3541</v>
      </c>
      <c r="AC2711" s="1">
        <v>1.29</v>
      </c>
      <c r="AD2711" s="1">
        <v>136.41</v>
      </c>
      <c r="AE2711" s="1">
        <v>133.16</v>
      </c>
      <c r="AF2711" s="1">
        <v>1452.94</v>
      </c>
      <c r="AG2711" s="1">
        <v>118.53</v>
      </c>
      <c r="AH2711" s="1">
        <v>4809</v>
      </c>
      <c r="AI2711" s="1">
        <v>2.1800000000000002</v>
      </c>
      <c r="AJ2711" s="1">
        <v>45</v>
      </c>
      <c r="AK2711" s="1">
        <v>21.46</v>
      </c>
      <c r="AL2711" s="1">
        <v>8699</v>
      </c>
      <c r="AM2711" s="1">
        <f t="shared" si="633"/>
        <v>4554.9941211297046</v>
      </c>
    </row>
    <row r="2712" spans="1:39" x14ac:dyDescent="0.3">
      <c r="A2712" s="2">
        <v>39236</v>
      </c>
      <c r="B2712" s="1" t="s">
        <v>25</v>
      </c>
      <c r="C2712" s="1">
        <v>3594.99</v>
      </c>
      <c r="D2712" s="1">
        <v>3629.07</v>
      </c>
      <c r="E2712" s="5">
        <f t="shared" si="621"/>
        <v>9.4798594710973835E-3</v>
      </c>
      <c r="F2712" s="6">
        <f t="shared" si="622"/>
        <v>34.080000000000382</v>
      </c>
      <c r="G2712" s="1">
        <v>3634.88</v>
      </c>
      <c r="H2712" s="1">
        <v>3555.16</v>
      </c>
      <c r="I2712" s="5">
        <f t="shared" si="623"/>
        <v>2.2175305077343822E-2</v>
      </c>
      <c r="J2712" s="5" t="str">
        <f t="shared" si="624"/>
        <v>Medium</v>
      </c>
      <c r="K2712" s="6">
        <f t="shared" si="625"/>
        <v>416</v>
      </c>
      <c r="L2712" s="5" t="str">
        <f t="shared" si="626"/>
        <v>Normal</v>
      </c>
      <c r="M2712" s="6">
        <f t="shared" si="632"/>
        <v>3213.2757142857145</v>
      </c>
      <c r="N2712" s="1">
        <v>94659480</v>
      </c>
      <c r="O2712" s="5">
        <f t="shared" si="620"/>
        <v>-0.15302643094696303</v>
      </c>
      <c r="P2712" s="1">
        <v>-0.39</v>
      </c>
      <c r="Q2712" s="1">
        <v>5.31</v>
      </c>
      <c r="R2712" s="1">
        <f t="shared" si="627"/>
        <v>1.4296127873122044</v>
      </c>
      <c r="S2712" s="1">
        <f t="shared" si="628"/>
        <v>-0.46125009829402125</v>
      </c>
      <c r="T2712" s="1">
        <f t="shared" si="629"/>
        <v>-0.69947933793304662</v>
      </c>
      <c r="U2712" s="1">
        <f t="shared" si="629"/>
        <v>7.3241382941847677E-2</v>
      </c>
      <c r="V2712" s="1">
        <f t="shared" si="630"/>
        <v>8.5531183506746045E-2</v>
      </c>
      <c r="W2712" s="7" t="str">
        <f t="shared" si="631"/>
        <v>Moderate Stress</v>
      </c>
      <c r="X2712" s="1">
        <v>13.57</v>
      </c>
      <c r="Y2712" s="1">
        <v>3.26</v>
      </c>
      <c r="Z2712" s="1">
        <v>65</v>
      </c>
      <c r="AA2712" s="1">
        <v>14824</v>
      </c>
      <c r="AB2712" s="1">
        <v>3629</v>
      </c>
      <c r="AC2712" s="1">
        <v>1.39</v>
      </c>
      <c r="AD2712" s="1">
        <v>81.02</v>
      </c>
      <c r="AE2712" s="1">
        <v>93.98</v>
      </c>
      <c r="AF2712" s="1">
        <v>2197.75</v>
      </c>
      <c r="AG2712" s="1">
        <v>271.08999999999997</v>
      </c>
      <c r="AH2712" s="1">
        <v>4166</v>
      </c>
      <c r="AI2712" s="1">
        <v>6.7</v>
      </c>
      <c r="AJ2712" s="1">
        <v>29</v>
      </c>
      <c r="AK2712" s="1">
        <v>75.47</v>
      </c>
      <c r="AL2712" s="1">
        <v>8305</v>
      </c>
      <c r="AM2712" s="1">
        <f t="shared" si="633"/>
        <v>4564.6541167531268</v>
      </c>
    </row>
    <row r="2713" spans="1:39" x14ac:dyDescent="0.3">
      <c r="A2713" s="2">
        <v>39237</v>
      </c>
      <c r="B2713" s="1" t="s">
        <v>25</v>
      </c>
      <c r="C2713" s="1">
        <v>2675.88</v>
      </c>
      <c r="D2713" s="1">
        <v>2629.22</v>
      </c>
      <c r="E2713" s="5">
        <f t="shared" si="621"/>
        <v>-1.7437254286440464E-2</v>
      </c>
      <c r="F2713" s="6">
        <f t="shared" si="622"/>
        <v>-46.660000000000309</v>
      </c>
      <c r="G2713" s="1">
        <v>2703.63</v>
      </c>
      <c r="H2713" s="1">
        <v>2608.5700000000002</v>
      </c>
      <c r="I2713" s="5">
        <f t="shared" si="623"/>
        <v>3.5524761947471464E-2</v>
      </c>
      <c r="J2713" s="5" t="str">
        <f t="shared" si="624"/>
        <v>Medium</v>
      </c>
      <c r="K2713" s="6">
        <f t="shared" si="625"/>
        <v>416</v>
      </c>
      <c r="L2713" s="5" t="str">
        <f t="shared" si="626"/>
        <v>Normal</v>
      </c>
      <c r="M2713" s="6">
        <f t="shared" si="632"/>
        <v>3107.8785714285718</v>
      </c>
      <c r="N2713" s="1">
        <v>980778270</v>
      </c>
      <c r="O2713" s="5">
        <f t="shared" si="620"/>
        <v>-0.27551135690411049</v>
      </c>
      <c r="P2713" s="1">
        <v>3.97</v>
      </c>
      <c r="Q2713" s="1">
        <v>9.69</v>
      </c>
      <c r="R2713" s="1">
        <f t="shared" si="627"/>
        <v>-1.6697837447120725</v>
      </c>
      <c r="S2713" s="1">
        <f t="shared" si="628"/>
        <v>-0.61751599027134063</v>
      </c>
      <c r="T2713" s="1">
        <f t="shared" si="629"/>
        <v>0.31746905099626821</v>
      </c>
      <c r="U2713" s="1">
        <f t="shared" si="629"/>
        <v>1.5781307073556694</v>
      </c>
      <c r="V2713" s="1">
        <f t="shared" si="630"/>
        <v>-9.7924994157868928E-2</v>
      </c>
      <c r="W2713" s="7" t="str">
        <f t="shared" si="631"/>
        <v>Low Stress</v>
      </c>
      <c r="X2713" s="1">
        <v>11.13</v>
      </c>
      <c r="Y2713" s="1">
        <v>5.25</v>
      </c>
      <c r="Z2713" s="1">
        <v>53</v>
      </c>
      <c r="AA2713" s="1">
        <v>11973</v>
      </c>
      <c r="AB2713" s="1">
        <v>2392</v>
      </c>
      <c r="AC2713" s="1">
        <v>1.48</v>
      </c>
      <c r="AD2713" s="1">
        <v>88.71</v>
      </c>
      <c r="AE2713" s="1">
        <v>48.19</v>
      </c>
      <c r="AF2713" s="1">
        <v>1587.76</v>
      </c>
      <c r="AG2713" s="1">
        <v>480.77</v>
      </c>
      <c r="AH2713" s="1">
        <v>4092</v>
      </c>
      <c r="AI2713" s="1">
        <v>0.57999999999999996</v>
      </c>
      <c r="AJ2713" s="1">
        <v>28</v>
      </c>
      <c r="AK2713" s="1">
        <v>66.98</v>
      </c>
      <c r="AL2713" s="1">
        <v>635</v>
      </c>
      <c r="AM2713" s="1">
        <f t="shared" si="633"/>
        <v>4573.8209114734273</v>
      </c>
    </row>
    <row r="2714" spans="1:39" x14ac:dyDescent="0.3">
      <c r="A2714" s="2">
        <v>39238</v>
      </c>
      <c r="B2714" s="1" t="s">
        <v>25</v>
      </c>
      <c r="C2714" s="1">
        <v>2832.11</v>
      </c>
      <c r="D2714" s="1">
        <v>2818.79</v>
      </c>
      <c r="E2714" s="5">
        <f t="shared" si="621"/>
        <v>-4.7032071494398746E-3</v>
      </c>
      <c r="F2714" s="6">
        <f t="shared" si="622"/>
        <v>-13.320000000000164</v>
      </c>
      <c r="G2714" s="1">
        <v>2846.47</v>
      </c>
      <c r="H2714" s="1">
        <v>2811.22</v>
      </c>
      <c r="I2714" s="5">
        <f t="shared" si="623"/>
        <v>1.2446550451783299E-2</v>
      </c>
      <c r="J2714" s="5" t="str">
        <f t="shared" si="624"/>
        <v>Low</v>
      </c>
      <c r="K2714" s="6">
        <f t="shared" si="625"/>
        <v>416</v>
      </c>
      <c r="L2714" s="5" t="str">
        <f t="shared" si="626"/>
        <v>Normal</v>
      </c>
      <c r="M2714" s="6">
        <f t="shared" si="632"/>
        <v>3136.9200000000005</v>
      </c>
      <c r="N2714" s="1">
        <v>772179049</v>
      </c>
      <c r="O2714" s="5">
        <f t="shared" si="620"/>
        <v>7.2101231543956076E-2</v>
      </c>
      <c r="P2714" s="1">
        <v>-2.42</v>
      </c>
      <c r="Q2714" s="1">
        <v>9.0299999999999994</v>
      </c>
      <c r="R2714" s="1">
        <f t="shared" si="627"/>
        <v>-0.94016181428176782</v>
      </c>
      <c r="S2714" s="1">
        <f t="shared" si="628"/>
        <v>-0.17403291860433159</v>
      </c>
      <c r="T2714" s="1">
        <f t="shared" si="629"/>
        <v>-1.1729667758978422</v>
      </c>
      <c r="U2714" s="1">
        <f t="shared" si="629"/>
        <v>1.3513665625809839</v>
      </c>
      <c r="V2714" s="1">
        <f t="shared" si="630"/>
        <v>-0.23394873655073939</v>
      </c>
      <c r="W2714" s="7" t="str">
        <f t="shared" si="631"/>
        <v>Low Stress</v>
      </c>
      <c r="X2714" s="1">
        <v>2.78</v>
      </c>
      <c r="Y2714" s="1">
        <v>8.25</v>
      </c>
      <c r="Z2714" s="1">
        <v>108</v>
      </c>
      <c r="AA2714" s="1">
        <v>23566</v>
      </c>
      <c r="AB2714" s="1">
        <v>1044</v>
      </c>
      <c r="AC2714" s="1">
        <v>1.03</v>
      </c>
      <c r="AD2714" s="1">
        <v>109.64</v>
      </c>
      <c r="AE2714" s="1">
        <v>148.65</v>
      </c>
      <c r="AF2714" s="1">
        <v>1040.6199999999999</v>
      </c>
      <c r="AG2714" s="1">
        <v>286.75</v>
      </c>
      <c r="AH2714" s="1">
        <v>9182</v>
      </c>
      <c r="AI2714" s="1">
        <v>6.58</v>
      </c>
      <c r="AJ2714" s="1">
        <v>38</v>
      </c>
      <c r="AK2714" s="1">
        <v>50.79</v>
      </c>
      <c r="AL2714" s="1">
        <v>12752</v>
      </c>
      <c r="AM2714" s="1">
        <f t="shared" si="633"/>
        <v>4523.19065601283</v>
      </c>
    </row>
    <row r="2715" spans="1:39" x14ac:dyDescent="0.3">
      <c r="A2715" s="2">
        <v>39239</v>
      </c>
      <c r="B2715" s="1" t="s">
        <v>26</v>
      </c>
      <c r="C2715" s="1">
        <v>2026.59</v>
      </c>
      <c r="D2715" s="1">
        <v>2000.3</v>
      </c>
      <c r="E2715" s="5">
        <f t="shared" si="621"/>
        <v>-1.2972530210846775E-2</v>
      </c>
      <c r="F2715" s="6">
        <f t="shared" si="622"/>
        <v>-26.289999999999964</v>
      </c>
      <c r="G2715" s="1">
        <v>2073.6</v>
      </c>
      <c r="H2715" s="1">
        <v>1961.03</v>
      </c>
      <c r="I2715" s="5">
        <f t="shared" si="623"/>
        <v>5.554650916070835E-2</v>
      </c>
      <c r="J2715" s="5" t="str">
        <f t="shared" si="624"/>
        <v>High</v>
      </c>
      <c r="K2715" s="6">
        <f t="shared" si="625"/>
        <v>416</v>
      </c>
      <c r="L2715" s="5" t="str">
        <f t="shared" si="626"/>
        <v>⚠️ High Risk</v>
      </c>
      <c r="M2715" s="6">
        <f t="shared" si="632"/>
        <v>3045.2657142857142</v>
      </c>
      <c r="N2715" s="1">
        <v>729519676</v>
      </c>
      <c r="O2715" s="5">
        <f t="shared" si="620"/>
        <v>-0.29036927192164014</v>
      </c>
      <c r="P2715" s="1">
        <v>-3.44</v>
      </c>
      <c r="Q2715" s="1">
        <v>5.12</v>
      </c>
      <c r="R2715" s="1">
        <f t="shared" si="627"/>
        <v>-0.79095121833612703</v>
      </c>
      <c r="S2715" s="1">
        <f t="shared" si="628"/>
        <v>-0.63647167257260417</v>
      </c>
      <c r="T2715" s="1">
        <f t="shared" si="629"/>
        <v>-1.4108767200969021</v>
      </c>
      <c r="U2715" s="1">
        <f t="shared" si="629"/>
        <v>7.9607958097414281E-3</v>
      </c>
      <c r="V2715" s="1">
        <f t="shared" si="630"/>
        <v>-0.70758470379897298</v>
      </c>
      <c r="W2715" s="7" t="str">
        <f t="shared" si="631"/>
        <v>Low Stress</v>
      </c>
      <c r="X2715" s="1">
        <v>10.72</v>
      </c>
      <c r="Y2715" s="1">
        <v>1.99</v>
      </c>
      <c r="Z2715" s="1">
        <v>95</v>
      </c>
      <c r="AA2715" s="1">
        <v>25927</v>
      </c>
      <c r="AB2715" s="1">
        <v>534</v>
      </c>
      <c r="AC2715" s="1">
        <v>0.97</v>
      </c>
      <c r="AD2715" s="1">
        <v>87.85</v>
      </c>
      <c r="AE2715" s="1">
        <v>108.89</v>
      </c>
      <c r="AF2715" s="1">
        <v>1266.68</v>
      </c>
      <c r="AG2715" s="1">
        <v>220.73</v>
      </c>
      <c r="AH2715" s="1">
        <v>7082</v>
      </c>
      <c r="AI2715" s="1">
        <v>7.95</v>
      </c>
      <c r="AJ2715" s="1">
        <v>46</v>
      </c>
      <c r="AK2715" s="1">
        <v>97.15</v>
      </c>
      <c r="AL2715" s="1">
        <v>353</v>
      </c>
      <c r="AM2715" s="1">
        <f t="shared" si="633"/>
        <v>4502.8589393960783</v>
      </c>
    </row>
    <row r="2716" spans="1:39" x14ac:dyDescent="0.3">
      <c r="A2716" s="2">
        <v>39240</v>
      </c>
      <c r="B2716" s="1" t="s">
        <v>24</v>
      </c>
      <c r="C2716" s="1">
        <v>4008.46</v>
      </c>
      <c r="D2716" s="1">
        <v>4003.19</v>
      </c>
      <c r="E2716" s="5">
        <f t="shared" si="621"/>
        <v>-1.3147193685355428E-3</v>
      </c>
      <c r="F2716" s="6">
        <f t="shared" si="622"/>
        <v>-5.2699999999999818</v>
      </c>
      <c r="G2716" s="1">
        <v>4046.56</v>
      </c>
      <c r="H2716" s="1">
        <v>3997.09</v>
      </c>
      <c r="I2716" s="5">
        <f t="shared" si="623"/>
        <v>1.2341397943349765E-2</v>
      </c>
      <c r="J2716" s="5" t="str">
        <f t="shared" si="624"/>
        <v>Low</v>
      </c>
      <c r="K2716" s="6">
        <f t="shared" si="625"/>
        <v>416</v>
      </c>
      <c r="L2716" s="5" t="str">
        <f t="shared" si="626"/>
        <v>Normal</v>
      </c>
      <c r="M2716" s="6">
        <f t="shared" si="632"/>
        <v>3024.91</v>
      </c>
      <c r="N2716" s="1">
        <v>207020099</v>
      </c>
      <c r="O2716" s="5">
        <f t="shared" si="620"/>
        <v>1.0012948057791331</v>
      </c>
      <c r="P2716" s="1">
        <v>5.18</v>
      </c>
      <c r="Q2716" s="1">
        <v>9.06</v>
      </c>
      <c r="R2716" s="1">
        <f t="shared" si="627"/>
        <v>1.0366066612772276</v>
      </c>
      <c r="S2716" s="1">
        <f t="shared" si="628"/>
        <v>1.0114293867592969</v>
      </c>
      <c r="T2716" s="1">
        <f t="shared" si="629"/>
        <v>0.59969555342848613</v>
      </c>
      <c r="U2716" s="1">
        <f t="shared" si="629"/>
        <v>1.3616740237071063</v>
      </c>
      <c r="V2716" s="1">
        <f t="shared" si="630"/>
        <v>1.0023514062930294</v>
      </c>
      <c r="W2716" s="7" t="str">
        <f t="shared" si="631"/>
        <v>High Stress</v>
      </c>
      <c r="X2716" s="1">
        <v>5.13</v>
      </c>
      <c r="Y2716" s="1">
        <v>9.7799999999999994</v>
      </c>
      <c r="Z2716" s="1">
        <v>62</v>
      </c>
      <c r="AA2716" s="1">
        <v>27301</v>
      </c>
      <c r="AB2716" s="1">
        <v>3591</v>
      </c>
      <c r="AC2716" s="1">
        <v>0.85</v>
      </c>
      <c r="AD2716" s="1">
        <v>131.44999999999999</v>
      </c>
      <c r="AE2716" s="1">
        <v>68.72</v>
      </c>
      <c r="AF2716" s="1">
        <v>1754.35</v>
      </c>
      <c r="AG2716" s="1">
        <v>479.63</v>
      </c>
      <c r="AH2716" s="1">
        <v>8146</v>
      </c>
      <c r="AI2716" s="1">
        <v>6.05</v>
      </c>
      <c r="AJ2716" s="1">
        <v>39</v>
      </c>
      <c r="AK2716" s="1">
        <v>88.35</v>
      </c>
      <c r="AL2716" s="1">
        <v>2991</v>
      </c>
      <c r="AM2716" s="1">
        <f t="shared" si="633"/>
        <v>4478.1416473366335</v>
      </c>
    </row>
    <row r="2717" spans="1:39" x14ac:dyDescent="0.3">
      <c r="A2717" s="2">
        <v>39241</v>
      </c>
      <c r="B2717" s="1" t="s">
        <v>26</v>
      </c>
      <c r="C2717" s="1">
        <v>3051.5</v>
      </c>
      <c r="D2717" s="1">
        <v>3008.74</v>
      </c>
      <c r="E2717" s="5">
        <f t="shared" si="621"/>
        <v>-1.4012780599705135E-2</v>
      </c>
      <c r="F2717" s="6">
        <f t="shared" si="622"/>
        <v>-42.760000000000218</v>
      </c>
      <c r="G2717" s="1">
        <v>3100.13</v>
      </c>
      <c r="H2717" s="1">
        <v>2999.27</v>
      </c>
      <c r="I2717" s="5">
        <f t="shared" si="623"/>
        <v>3.305259708340165E-2</v>
      </c>
      <c r="J2717" s="5" t="str">
        <f t="shared" si="624"/>
        <v>Medium</v>
      </c>
      <c r="K2717" s="6">
        <f t="shared" si="625"/>
        <v>416</v>
      </c>
      <c r="L2717" s="5" t="str">
        <f t="shared" si="626"/>
        <v>Normal</v>
      </c>
      <c r="M2717" s="6">
        <f t="shared" si="632"/>
        <v>3196.2942857142853</v>
      </c>
      <c r="N2717" s="1">
        <v>872219987</v>
      </c>
      <c r="O2717" s="5">
        <f t="shared" si="620"/>
        <v>-0.24841438952435438</v>
      </c>
      <c r="P2717" s="1">
        <v>6.69</v>
      </c>
      <c r="Q2717" s="1">
        <v>4.04</v>
      </c>
      <c r="R2717" s="1">
        <f t="shared" si="627"/>
        <v>-1.2900771301477767</v>
      </c>
      <c r="S2717" s="1">
        <f t="shared" si="628"/>
        <v>-0.58294576259320707</v>
      </c>
      <c r="T2717" s="1">
        <f t="shared" si="629"/>
        <v>0.95189556886042781</v>
      </c>
      <c r="U2717" s="1">
        <f t="shared" si="629"/>
        <v>-0.36310780473065302</v>
      </c>
      <c r="V2717" s="1">
        <f t="shared" si="630"/>
        <v>-0.32105878215280226</v>
      </c>
      <c r="W2717" s="7" t="str">
        <f t="shared" si="631"/>
        <v>Low Stress</v>
      </c>
      <c r="X2717" s="1">
        <v>6.1</v>
      </c>
      <c r="Y2717" s="1">
        <v>1.17</v>
      </c>
      <c r="Z2717" s="1">
        <v>86</v>
      </c>
      <c r="AA2717" s="1">
        <v>8597</v>
      </c>
      <c r="AB2717" s="1">
        <v>2389</v>
      </c>
      <c r="AC2717" s="1">
        <v>1.4</v>
      </c>
      <c r="AD2717" s="1">
        <v>84.91</v>
      </c>
      <c r="AE2717" s="1">
        <v>145.87</v>
      </c>
      <c r="AF2717" s="1">
        <v>1484.38</v>
      </c>
      <c r="AG2717" s="1">
        <v>302.29000000000002</v>
      </c>
      <c r="AH2717" s="1">
        <v>2946</v>
      </c>
      <c r="AI2717" s="1">
        <v>2.0099999999999998</v>
      </c>
      <c r="AJ2717" s="1">
        <v>1</v>
      </c>
      <c r="AK2717" s="1">
        <v>56.36</v>
      </c>
      <c r="AL2717" s="1">
        <v>13818</v>
      </c>
      <c r="AM2717" s="1">
        <f t="shared" si="633"/>
        <v>4499.1889500717925</v>
      </c>
    </row>
    <row r="2718" spans="1:39" x14ac:dyDescent="0.3">
      <c r="A2718" s="2">
        <v>39242</v>
      </c>
      <c r="B2718" s="1" t="s">
        <v>24</v>
      </c>
      <c r="C2718" s="1">
        <v>2283.42</v>
      </c>
      <c r="D2718" s="1">
        <v>2328.83</v>
      </c>
      <c r="E2718" s="5">
        <f t="shared" si="621"/>
        <v>1.9886836412048529E-2</v>
      </c>
      <c r="F2718" s="6">
        <f t="shared" si="622"/>
        <v>45.409999999999854</v>
      </c>
      <c r="G2718" s="1">
        <v>2330.71</v>
      </c>
      <c r="H2718" s="1">
        <v>2272.84</v>
      </c>
      <c r="I2718" s="5">
        <f t="shared" si="623"/>
        <v>2.5343563601965425E-2</v>
      </c>
      <c r="J2718" s="5" t="str">
        <f t="shared" si="624"/>
        <v>Medium</v>
      </c>
      <c r="K2718" s="6">
        <f t="shared" si="625"/>
        <v>416</v>
      </c>
      <c r="L2718" s="5" t="str">
        <f t="shared" si="626"/>
        <v>Normal</v>
      </c>
      <c r="M2718" s="6">
        <f t="shared" si="632"/>
        <v>2916.8771428571426</v>
      </c>
      <c r="N2718" s="1">
        <v>729246043</v>
      </c>
      <c r="O2718" s="5">
        <f t="shared" si="620"/>
        <v>-0.22597831650458328</v>
      </c>
      <c r="P2718" s="1">
        <v>2.5099999999999998</v>
      </c>
      <c r="Q2718" s="1">
        <v>2.2999999999999998</v>
      </c>
      <c r="R2718" s="1">
        <f t="shared" si="627"/>
        <v>-0.78999412637417077</v>
      </c>
      <c r="S2718" s="1">
        <f t="shared" si="628"/>
        <v>-0.5543218896104255</v>
      </c>
      <c r="T2718" s="1">
        <f t="shared" si="629"/>
        <v>-2.3068712269052872E-2</v>
      </c>
      <c r="U2718" s="1">
        <f t="shared" si="629"/>
        <v>-0.96094055004573298</v>
      </c>
      <c r="V2718" s="1">
        <f t="shared" si="630"/>
        <v>-0.58208131957484555</v>
      </c>
      <c r="W2718" s="7" t="str">
        <f t="shared" si="631"/>
        <v>Low Stress</v>
      </c>
      <c r="X2718" s="1">
        <v>4.55</v>
      </c>
      <c r="Y2718" s="1">
        <v>5.57</v>
      </c>
      <c r="Z2718" s="1">
        <v>103</v>
      </c>
      <c r="AA2718" s="1">
        <v>17439</v>
      </c>
      <c r="AB2718" s="1">
        <v>3443</v>
      </c>
      <c r="AC2718" s="1">
        <v>1</v>
      </c>
      <c r="AD2718" s="1">
        <v>109.14</v>
      </c>
      <c r="AE2718" s="1">
        <v>144.6</v>
      </c>
      <c r="AF2718" s="1">
        <v>1422.87</v>
      </c>
      <c r="AG2718" s="1">
        <v>214.84</v>
      </c>
      <c r="AH2718" s="1">
        <v>1795</v>
      </c>
      <c r="AI2718" s="1">
        <v>3.3</v>
      </c>
      <c r="AJ2718" s="1">
        <v>25</v>
      </c>
      <c r="AK2718" s="1">
        <v>55.82</v>
      </c>
      <c r="AL2718" s="1">
        <v>7178</v>
      </c>
      <c r="AM2718" s="1">
        <f t="shared" si="633"/>
        <v>4458.9844477040788</v>
      </c>
    </row>
    <row r="2719" spans="1:39" x14ac:dyDescent="0.3">
      <c r="A2719" s="2">
        <v>39243</v>
      </c>
      <c r="B2719" s="1" t="s">
        <v>24</v>
      </c>
      <c r="C2719" s="1">
        <v>3384.2</v>
      </c>
      <c r="D2719" s="1">
        <v>3356.53</v>
      </c>
      <c r="E2719" s="5">
        <f t="shared" si="621"/>
        <v>-8.1762307192245198E-3</v>
      </c>
      <c r="F2719" s="6">
        <f t="shared" si="622"/>
        <v>-27.669999999999618</v>
      </c>
      <c r="G2719" s="1">
        <v>3398.46</v>
      </c>
      <c r="H2719" s="1">
        <v>3328.69</v>
      </c>
      <c r="I2719" s="5">
        <f t="shared" si="623"/>
        <v>2.0616393830151878E-2</v>
      </c>
      <c r="J2719" s="5" t="str">
        <f t="shared" si="624"/>
        <v>Medium</v>
      </c>
      <c r="K2719" s="6">
        <f t="shared" si="625"/>
        <v>416</v>
      </c>
      <c r="L2719" s="5" t="str">
        <f t="shared" si="626"/>
        <v>Normal</v>
      </c>
      <c r="M2719" s="6">
        <f t="shared" si="632"/>
        <v>2877.9428571428571</v>
      </c>
      <c r="N2719" s="1">
        <v>80870887</v>
      </c>
      <c r="O2719" s="5">
        <f t="shared" si="620"/>
        <v>0.44129455563523329</v>
      </c>
      <c r="P2719" s="1">
        <v>0.46</v>
      </c>
      <c r="Q2719" s="1">
        <v>2.33</v>
      </c>
      <c r="R2719" s="1">
        <f t="shared" si="627"/>
        <v>1.4778414422148887</v>
      </c>
      <c r="S2719" s="1">
        <f t="shared" si="628"/>
        <v>0.29698278925003058</v>
      </c>
      <c r="T2719" s="1">
        <f t="shared" si="629"/>
        <v>-0.50122105110049664</v>
      </c>
      <c r="U2719" s="1">
        <f t="shared" si="629"/>
        <v>-0.95063308891961085</v>
      </c>
      <c r="V2719" s="1">
        <f t="shared" si="630"/>
        <v>8.0742522861202926E-2</v>
      </c>
      <c r="W2719" s="7" t="str">
        <f t="shared" si="631"/>
        <v>Moderate Stress</v>
      </c>
      <c r="X2719" s="1">
        <v>12.08</v>
      </c>
      <c r="Y2719" s="1">
        <v>9.1999999999999993</v>
      </c>
      <c r="Z2719" s="1">
        <v>98</v>
      </c>
      <c r="AA2719" s="1">
        <v>28219</v>
      </c>
      <c r="AB2719" s="1">
        <v>2666</v>
      </c>
      <c r="AC2719" s="1">
        <v>0.83</v>
      </c>
      <c r="AD2719" s="1">
        <v>107.46</v>
      </c>
      <c r="AE2719" s="1">
        <v>30.34</v>
      </c>
      <c r="AF2719" s="1">
        <v>1936.9</v>
      </c>
      <c r="AG2719" s="1">
        <v>413.2</v>
      </c>
      <c r="AH2719" s="1">
        <v>9107</v>
      </c>
      <c r="AI2719" s="1">
        <v>8.0500000000000007</v>
      </c>
      <c r="AJ2719" s="1">
        <v>0</v>
      </c>
      <c r="AK2719" s="1">
        <v>27.85</v>
      </c>
      <c r="AL2719" s="1">
        <v>10089</v>
      </c>
      <c r="AM2719" s="1">
        <f t="shared" si="633"/>
        <v>4477.6272053696366</v>
      </c>
    </row>
    <row r="2720" spans="1:39" x14ac:dyDescent="0.3">
      <c r="A2720" s="2">
        <v>39244</v>
      </c>
      <c r="B2720" s="1" t="s">
        <v>24</v>
      </c>
      <c r="C2720" s="1">
        <v>4982.9399999999996</v>
      </c>
      <c r="D2720" s="1">
        <v>5025.17</v>
      </c>
      <c r="E2720" s="5">
        <f t="shared" si="621"/>
        <v>8.4749164148074183E-3</v>
      </c>
      <c r="F2720" s="6">
        <f t="shared" si="622"/>
        <v>42.230000000000473</v>
      </c>
      <c r="G2720" s="1">
        <v>5034.9399999999996</v>
      </c>
      <c r="H2720" s="1">
        <v>4943.59</v>
      </c>
      <c r="I2720" s="5">
        <f t="shared" si="623"/>
        <v>1.8332550662861578E-2</v>
      </c>
      <c r="J2720" s="5" t="str">
        <f t="shared" si="624"/>
        <v>Low</v>
      </c>
      <c r="K2720" s="6">
        <f t="shared" si="625"/>
        <v>416</v>
      </c>
      <c r="L2720" s="5" t="str">
        <f t="shared" si="626"/>
        <v>Normal</v>
      </c>
      <c r="M2720" s="6">
        <f t="shared" si="632"/>
        <v>3220.221428571429</v>
      </c>
      <c r="N2720" s="1">
        <v>290809088</v>
      </c>
      <c r="O2720" s="5">
        <f t="shared" si="620"/>
        <v>0.49713245524395722</v>
      </c>
      <c r="P2720" s="1">
        <v>1.48</v>
      </c>
      <c r="Q2720" s="1">
        <v>6.62</v>
      </c>
      <c r="R2720" s="1">
        <f t="shared" si="627"/>
        <v>0.74353613296982057</v>
      </c>
      <c r="S2720" s="1">
        <f t="shared" si="628"/>
        <v>0.36822060990683508</v>
      </c>
      <c r="T2720" s="1">
        <f t="shared" si="629"/>
        <v>-0.26331110690143678</v>
      </c>
      <c r="U2720" s="1">
        <f t="shared" si="629"/>
        <v>0.52333385211584482</v>
      </c>
      <c r="V2720" s="1">
        <f t="shared" si="630"/>
        <v>0.34294487202276591</v>
      </c>
      <c r="W2720" s="7" t="str">
        <f t="shared" si="631"/>
        <v>Moderate Stress</v>
      </c>
      <c r="X2720" s="1">
        <v>10.43</v>
      </c>
      <c r="Y2720" s="1">
        <v>9.48</v>
      </c>
      <c r="Z2720" s="1">
        <v>107</v>
      </c>
      <c r="AA2720" s="1">
        <v>8567</v>
      </c>
      <c r="AB2720" s="1">
        <v>1859</v>
      </c>
      <c r="AC2720" s="1">
        <v>1.41</v>
      </c>
      <c r="AD2720" s="1">
        <v>118.04</v>
      </c>
      <c r="AE2720" s="1">
        <v>22.58</v>
      </c>
      <c r="AF2720" s="1">
        <v>1881.74</v>
      </c>
      <c r="AG2720" s="1">
        <v>189.45</v>
      </c>
      <c r="AH2720" s="1">
        <v>7478</v>
      </c>
      <c r="AI2720" s="1">
        <v>4.32</v>
      </c>
      <c r="AJ2720" s="1">
        <v>27</v>
      </c>
      <c r="AK2720" s="1">
        <v>92.03</v>
      </c>
      <c r="AL2720" s="1">
        <v>5978</v>
      </c>
      <c r="AM2720" s="1">
        <f t="shared" si="633"/>
        <v>4486.7199118499793</v>
      </c>
    </row>
    <row r="2721" spans="1:39" x14ac:dyDescent="0.3">
      <c r="A2721" s="2">
        <v>39245</v>
      </c>
      <c r="B2721" s="1" t="s">
        <v>24</v>
      </c>
      <c r="C2721" s="1">
        <v>2741.05</v>
      </c>
      <c r="D2721" s="1">
        <v>2733.64</v>
      </c>
      <c r="E2721" s="5">
        <f t="shared" si="621"/>
        <v>-2.7033436092009661E-3</v>
      </c>
      <c r="F2721" s="6">
        <f t="shared" si="622"/>
        <v>-7.4100000000003092</v>
      </c>
      <c r="G2721" s="1">
        <v>2741.61</v>
      </c>
      <c r="H2721" s="1">
        <v>2717.92</v>
      </c>
      <c r="I2721" s="5">
        <f t="shared" si="623"/>
        <v>8.6426734280659057E-3</v>
      </c>
      <c r="J2721" s="5" t="str">
        <f t="shared" si="624"/>
        <v>Low</v>
      </c>
      <c r="K2721" s="6">
        <f t="shared" si="625"/>
        <v>416</v>
      </c>
      <c r="L2721" s="5" t="str">
        <f t="shared" si="626"/>
        <v>Normal</v>
      </c>
      <c r="M2721" s="6">
        <f t="shared" si="632"/>
        <v>3208.0571428571429</v>
      </c>
      <c r="N2721" s="1">
        <v>546616999</v>
      </c>
      <c r="O2721" s="5">
        <f t="shared" si="620"/>
        <v>-0.45601044342778457</v>
      </c>
      <c r="P2721" s="1">
        <v>0.83</v>
      </c>
      <c r="Q2721" s="1">
        <v>5.01</v>
      </c>
      <c r="R2721" s="1">
        <f t="shared" si="627"/>
        <v>-0.15120863620246477</v>
      </c>
      <c r="S2721" s="1">
        <f t="shared" si="628"/>
        <v>-0.8477961699448896</v>
      </c>
      <c r="T2721" s="1">
        <f t="shared" si="629"/>
        <v>-0.41492038506750434</v>
      </c>
      <c r="U2721" s="1">
        <f t="shared" si="629"/>
        <v>-2.9833228319372931E-2</v>
      </c>
      <c r="V2721" s="1">
        <f t="shared" si="630"/>
        <v>-0.36093960488355792</v>
      </c>
      <c r="W2721" s="7" t="str">
        <f t="shared" si="631"/>
        <v>Low Stress</v>
      </c>
      <c r="X2721" s="1">
        <v>9.9499999999999993</v>
      </c>
      <c r="Y2721" s="1">
        <v>2.71</v>
      </c>
      <c r="Z2721" s="1">
        <v>68</v>
      </c>
      <c r="AA2721" s="1">
        <v>5841</v>
      </c>
      <c r="AB2721" s="1">
        <v>3975</v>
      </c>
      <c r="AC2721" s="1">
        <v>1.1599999999999999</v>
      </c>
      <c r="AD2721" s="1">
        <v>124.06</v>
      </c>
      <c r="AE2721" s="1">
        <v>25.78</v>
      </c>
      <c r="AF2721" s="1">
        <v>1333.84</v>
      </c>
      <c r="AG2721" s="1">
        <v>199.1</v>
      </c>
      <c r="AH2721" s="1">
        <v>598</v>
      </c>
      <c r="AI2721" s="1">
        <v>2.5499999999999998</v>
      </c>
      <c r="AJ2721" s="1">
        <v>7</v>
      </c>
      <c r="AK2721" s="1">
        <v>89.6</v>
      </c>
      <c r="AL2721" s="1">
        <v>4684</v>
      </c>
      <c r="AM2721" s="1">
        <f t="shared" si="633"/>
        <v>4500.0304738847308</v>
      </c>
    </row>
    <row r="2722" spans="1:39" x14ac:dyDescent="0.3">
      <c r="A2722" s="2">
        <v>39246</v>
      </c>
      <c r="B2722" s="1" t="s">
        <v>24</v>
      </c>
      <c r="C2722" s="1">
        <v>4682.7700000000004</v>
      </c>
      <c r="D2722" s="1">
        <v>4731.32</v>
      </c>
      <c r="E2722" s="5">
        <f t="shared" si="621"/>
        <v>1.0367795129805494E-2</v>
      </c>
      <c r="F2722" s="6">
        <f t="shared" si="622"/>
        <v>48.549999999999272</v>
      </c>
      <c r="G2722" s="1">
        <v>4743.4399999999996</v>
      </c>
      <c r="H2722" s="1">
        <v>4678.54</v>
      </c>
      <c r="I2722" s="5">
        <f t="shared" si="623"/>
        <v>1.3859318309462056E-2</v>
      </c>
      <c r="J2722" s="5" t="str">
        <f t="shared" si="624"/>
        <v>Low</v>
      </c>
      <c r="K2722" s="6">
        <f t="shared" si="625"/>
        <v>416</v>
      </c>
      <c r="L2722" s="5" t="str">
        <f t="shared" si="626"/>
        <v>Normal</v>
      </c>
      <c r="M2722" s="6">
        <f t="shared" si="632"/>
        <v>3598.2028571428568</v>
      </c>
      <c r="N2722" s="1">
        <v>511605558</v>
      </c>
      <c r="O2722" s="5">
        <f t="shared" si="620"/>
        <v>0.7307765470215537</v>
      </c>
      <c r="P2722" s="1">
        <v>9.4</v>
      </c>
      <c r="Q2722" s="1">
        <v>6.59</v>
      </c>
      <c r="R2722" s="1">
        <f t="shared" si="627"/>
        <v>-2.8748374619960042E-2</v>
      </c>
      <c r="S2722" s="1">
        <f t="shared" si="628"/>
        <v>0.66630302389817275</v>
      </c>
      <c r="T2722" s="1">
        <f t="shared" si="629"/>
        <v>1.5839896362912633</v>
      </c>
      <c r="U2722" s="1">
        <f t="shared" si="629"/>
        <v>0.51302639098972269</v>
      </c>
      <c r="V2722" s="1">
        <f t="shared" si="630"/>
        <v>0.68364266913979976</v>
      </c>
      <c r="W2722" s="7" t="str">
        <f t="shared" si="631"/>
        <v>Moderate Stress</v>
      </c>
      <c r="X2722" s="1">
        <v>10.68</v>
      </c>
      <c r="Y2722" s="1">
        <v>1.87</v>
      </c>
      <c r="Z2722" s="1">
        <v>67</v>
      </c>
      <c r="AA2722" s="1">
        <v>21927</v>
      </c>
      <c r="AB2722" s="1">
        <v>2328</v>
      </c>
      <c r="AC2722" s="1">
        <v>1.39</v>
      </c>
      <c r="AD2722" s="1">
        <v>146.29</v>
      </c>
      <c r="AE2722" s="1">
        <v>109.09</v>
      </c>
      <c r="AF2722" s="1">
        <v>1411.03</v>
      </c>
      <c r="AG2722" s="1">
        <v>229.73</v>
      </c>
      <c r="AH2722" s="1">
        <v>1780</v>
      </c>
      <c r="AI2722" s="1">
        <v>9.33</v>
      </c>
      <c r="AJ2722" s="1">
        <v>30</v>
      </c>
      <c r="AK2722" s="1">
        <v>74.23</v>
      </c>
      <c r="AL2722" s="1">
        <v>12152</v>
      </c>
      <c r="AM2722" s="1">
        <f t="shared" si="633"/>
        <v>4512.5167468354466</v>
      </c>
    </row>
    <row r="2723" spans="1:39" x14ac:dyDescent="0.3">
      <c r="A2723" s="2">
        <v>39247</v>
      </c>
      <c r="B2723" s="1" t="s">
        <v>24</v>
      </c>
      <c r="C2723" s="1">
        <v>2380.0700000000002</v>
      </c>
      <c r="D2723" s="1">
        <v>2385.48</v>
      </c>
      <c r="E2723" s="5">
        <f t="shared" si="621"/>
        <v>2.2730423895094909E-3</v>
      </c>
      <c r="F2723" s="6">
        <f t="shared" si="622"/>
        <v>5.4099999999998545</v>
      </c>
      <c r="G2723" s="1">
        <v>2419.42</v>
      </c>
      <c r="H2723" s="1">
        <v>2356.84</v>
      </c>
      <c r="I2723" s="5">
        <f t="shared" si="623"/>
        <v>2.6293344313402515E-2</v>
      </c>
      <c r="J2723" s="5" t="str">
        <f t="shared" si="624"/>
        <v>Medium</v>
      </c>
      <c r="K2723" s="6">
        <f t="shared" si="625"/>
        <v>416</v>
      </c>
      <c r="L2723" s="5" t="str">
        <f t="shared" si="626"/>
        <v>Normal</v>
      </c>
      <c r="M2723" s="6">
        <f t="shared" si="632"/>
        <v>3367.1014285714286</v>
      </c>
      <c r="N2723" s="1">
        <v>684660075</v>
      </c>
      <c r="O2723" s="5">
        <f t="shared" si="620"/>
        <v>-0.49581089421134056</v>
      </c>
      <c r="P2723" s="1">
        <v>6.52</v>
      </c>
      <c r="Q2723" s="1">
        <v>6.86</v>
      </c>
      <c r="R2723" s="1">
        <f t="shared" si="627"/>
        <v>-0.63404483813467261</v>
      </c>
      <c r="S2723" s="1">
        <f t="shared" si="628"/>
        <v>-0.89857346269491911</v>
      </c>
      <c r="T2723" s="1">
        <f t="shared" si="629"/>
        <v>0.9122439114939177</v>
      </c>
      <c r="U2723" s="1">
        <f t="shared" si="629"/>
        <v>0.60579354112482142</v>
      </c>
      <c r="V2723" s="1">
        <f t="shared" si="630"/>
        <v>-3.6452120527131482E-3</v>
      </c>
      <c r="W2723" s="7" t="str">
        <f t="shared" si="631"/>
        <v>Low Stress</v>
      </c>
      <c r="X2723" s="1">
        <v>5.08</v>
      </c>
      <c r="Y2723" s="1">
        <v>7.38</v>
      </c>
      <c r="Z2723" s="1">
        <v>109</v>
      </c>
      <c r="AA2723" s="1">
        <v>15658</v>
      </c>
      <c r="AB2723" s="1">
        <v>367</v>
      </c>
      <c r="AC2723" s="1">
        <v>1.19</v>
      </c>
      <c r="AD2723" s="1">
        <v>98.98</v>
      </c>
      <c r="AE2723" s="1">
        <v>112.41</v>
      </c>
      <c r="AF2723" s="1">
        <v>2078.5100000000002</v>
      </c>
      <c r="AG2723" s="1">
        <v>257.91000000000003</v>
      </c>
      <c r="AH2723" s="1">
        <v>7452</v>
      </c>
      <c r="AI2723" s="1">
        <v>6.37</v>
      </c>
      <c r="AJ2723" s="1">
        <v>38</v>
      </c>
      <c r="AK2723" s="1">
        <v>12.88</v>
      </c>
      <c r="AL2723" s="1">
        <v>3283</v>
      </c>
      <c r="AM2723" s="1">
        <f t="shared" si="633"/>
        <v>4507.5849250281672</v>
      </c>
    </row>
    <row r="2724" spans="1:39" x14ac:dyDescent="0.3">
      <c r="A2724" s="2">
        <v>39248</v>
      </c>
      <c r="B2724" s="1" t="s">
        <v>24</v>
      </c>
      <c r="C2724" s="1">
        <v>1218.93</v>
      </c>
      <c r="D2724" s="1">
        <v>1262.01</v>
      </c>
      <c r="E2724" s="5">
        <f t="shared" si="621"/>
        <v>3.5342472496369702E-2</v>
      </c>
      <c r="F2724" s="6">
        <f t="shared" si="622"/>
        <v>43.079999999999927</v>
      </c>
      <c r="G2724" s="1">
        <v>1273.56</v>
      </c>
      <c r="H2724" s="1">
        <v>1181.52</v>
      </c>
      <c r="I2724" s="5">
        <f t="shared" si="623"/>
        <v>7.5508847923998881E-2</v>
      </c>
      <c r="J2724" s="5" t="str">
        <f t="shared" si="624"/>
        <v>High</v>
      </c>
      <c r="K2724" s="6">
        <f t="shared" si="625"/>
        <v>416</v>
      </c>
      <c r="L2724" s="5" t="str">
        <f t="shared" si="626"/>
        <v>⚠️ High Risk</v>
      </c>
      <c r="M2724" s="6">
        <f t="shared" si="632"/>
        <v>3117.568571428571</v>
      </c>
      <c r="N2724" s="1">
        <v>189128278</v>
      </c>
      <c r="O2724" s="5">
        <f t="shared" si="620"/>
        <v>-0.47096181900498013</v>
      </c>
      <c r="P2724" s="1">
        <v>-1.88</v>
      </c>
      <c r="Q2724" s="1">
        <v>0.22</v>
      </c>
      <c r="R2724" s="1">
        <f t="shared" si="627"/>
        <v>1.0991872639964173</v>
      </c>
      <c r="S2724" s="1">
        <f t="shared" si="628"/>
        <v>-0.86687108894084652</v>
      </c>
      <c r="T2724" s="1">
        <f t="shared" si="629"/>
        <v>-1.0470144524983398</v>
      </c>
      <c r="U2724" s="1">
        <f t="shared" si="629"/>
        <v>-1.6755911881235297</v>
      </c>
      <c r="V2724" s="1">
        <f t="shared" si="630"/>
        <v>-0.62257236639157465</v>
      </c>
      <c r="W2724" s="7" t="str">
        <f t="shared" si="631"/>
        <v>Low Stress</v>
      </c>
      <c r="X2724" s="1">
        <v>7.78</v>
      </c>
      <c r="Y2724" s="1">
        <v>0.9</v>
      </c>
      <c r="Z2724" s="1">
        <v>66</v>
      </c>
      <c r="AA2724" s="1">
        <v>29399</v>
      </c>
      <c r="AB2724" s="1">
        <v>2298</v>
      </c>
      <c r="AC2724" s="1">
        <v>1.02</v>
      </c>
      <c r="AD2724" s="1">
        <v>126.62</v>
      </c>
      <c r="AE2724" s="1">
        <v>114.12</v>
      </c>
      <c r="AF2724" s="1">
        <v>2366.19</v>
      </c>
      <c r="AG2724" s="1">
        <v>333.15</v>
      </c>
      <c r="AH2724" s="1">
        <v>9628</v>
      </c>
      <c r="AI2724" s="1">
        <v>8.06</v>
      </c>
      <c r="AJ2724" s="1">
        <v>49</v>
      </c>
      <c r="AK2724" s="1">
        <v>70.39</v>
      </c>
      <c r="AL2724" s="1">
        <v>12588</v>
      </c>
      <c r="AM2724" s="1">
        <f t="shared" si="633"/>
        <v>4487.1745483323139</v>
      </c>
    </row>
    <row r="2725" spans="1:39" x14ac:dyDescent="0.3">
      <c r="A2725" s="2">
        <v>39249</v>
      </c>
      <c r="B2725" s="1" t="s">
        <v>26</v>
      </c>
      <c r="C2725" s="1">
        <v>1816.97</v>
      </c>
      <c r="D2725" s="1">
        <v>1767.5</v>
      </c>
      <c r="E2725" s="5">
        <f t="shared" si="621"/>
        <v>-2.7226646559932208E-2</v>
      </c>
      <c r="F2725" s="6">
        <f t="shared" si="622"/>
        <v>-49.470000000000027</v>
      </c>
      <c r="G2725" s="1">
        <v>1842.42</v>
      </c>
      <c r="H2725" s="1">
        <v>1756.42</v>
      </c>
      <c r="I2725" s="5">
        <f t="shared" si="623"/>
        <v>4.7331546475726072E-2</v>
      </c>
      <c r="J2725" s="5" t="str">
        <f t="shared" si="624"/>
        <v>Medium</v>
      </c>
      <c r="K2725" s="6">
        <f t="shared" si="625"/>
        <v>416</v>
      </c>
      <c r="L2725" s="5" t="str">
        <f t="shared" si="626"/>
        <v>Normal</v>
      </c>
      <c r="M2725" s="6">
        <f t="shared" si="632"/>
        <v>3037.3785714285709</v>
      </c>
      <c r="N2725" s="1">
        <v>170255864</v>
      </c>
      <c r="O2725" s="5">
        <f t="shared" si="620"/>
        <v>0.40054357730921308</v>
      </c>
      <c r="P2725" s="1">
        <v>0.76</v>
      </c>
      <c r="Q2725" s="1">
        <v>0.54</v>
      </c>
      <c r="R2725" s="1">
        <f t="shared" si="627"/>
        <v>1.1651977077006146</v>
      </c>
      <c r="S2725" s="1">
        <f t="shared" si="628"/>
        <v>0.24499281638355838</v>
      </c>
      <c r="T2725" s="1">
        <f t="shared" si="629"/>
        <v>-0.43124753810077315</v>
      </c>
      <c r="U2725" s="1">
        <f t="shared" si="629"/>
        <v>-1.565644936111561</v>
      </c>
      <c r="V2725" s="1">
        <f t="shared" si="630"/>
        <v>-0.14667548753204029</v>
      </c>
      <c r="W2725" s="7" t="str">
        <f t="shared" si="631"/>
        <v>Low Stress</v>
      </c>
      <c r="X2725" s="1">
        <v>10.23</v>
      </c>
      <c r="Y2725" s="1">
        <v>5.1100000000000003</v>
      </c>
      <c r="Z2725" s="1">
        <v>60</v>
      </c>
      <c r="AA2725" s="1">
        <v>26940</v>
      </c>
      <c r="AB2725" s="1">
        <v>3787</v>
      </c>
      <c r="AC2725" s="1">
        <v>0.89</v>
      </c>
      <c r="AD2725" s="1">
        <v>82.46</v>
      </c>
      <c r="AE2725" s="1">
        <v>101.93</v>
      </c>
      <c r="AF2725" s="1">
        <v>1351.17</v>
      </c>
      <c r="AG2725" s="1">
        <v>306.11</v>
      </c>
      <c r="AH2725" s="1">
        <v>348</v>
      </c>
      <c r="AI2725" s="1">
        <v>0.25</v>
      </c>
      <c r="AJ2725" s="1">
        <v>18</v>
      </c>
      <c r="AK2725" s="1">
        <v>25.39</v>
      </c>
      <c r="AL2725" s="1">
        <v>7569</v>
      </c>
      <c r="AM2725" s="1">
        <f t="shared" si="633"/>
        <v>4461.1728589944587</v>
      </c>
    </row>
    <row r="2726" spans="1:39" x14ac:dyDescent="0.3">
      <c r="A2726" s="2">
        <v>39250</v>
      </c>
      <c r="B2726" s="1" t="s">
        <v>25</v>
      </c>
      <c r="C2726" s="1">
        <v>2674.78</v>
      </c>
      <c r="D2726" s="1">
        <v>2699.6</v>
      </c>
      <c r="E2726" s="5">
        <f t="shared" si="621"/>
        <v>9.2792678276343125E-3</v>
      </c>
      <c r="F2726" s="6">
        <f t="shared" si="622"/>
        <v>24.819999999999709</v>
      </c>
      <c r="G2726" s="1">
        <v>2743.99</v>
      </c>
      <c r="H2726" s="1">
        <v>2663.78</v>
      </c>
      <c r="I2726" s="5">
        <f t="shared" si="623"/>
        <v>2.9987512991722524E-2</v>
      </c>
      <c r="J2726" s="5" t="str">
        <f t="shared" si="624"/>
        <v>Medium</v>
      </c>
      <c r="K2726" s="6">
        <f t="shared" si="625"/>
        <v>416</v>
      </c>
      <c r="L2726" s="5" t="str">
        <f t="shared" si="626"/>
        <v>Normal</v>
      </c>
      <c r="M2726" s="6">
        <f t="shared" si="632"/>
        <v>2943.531428571428</v>
      </c>
      <c r="N2726" s="1">
        <v>336545134</v>
      </c>
      <c r="O2726" s="5">
        <f t="shared" si="620"/>
        <v>0.52735502121640732</v>
      </c>
      <c r="P2726" s="1">
        <v>3.16</v>
      </c>
      <c r="Q2726" s="1">
        <v>5.33</v>
      </c>
      <c r="R2726" s="1">
        <f t="shared" si="627"/>
        <v>0.58356419245730451</v>
      </c>
      <c r="S2726" s="1">
        <f t="shared" si="628"/>
        <v>0.40677846666041306</v>
      </c>
      <c r="T2726" s="1">
        <f t="shared" si="629"/>
        <v>0.12854056589701476</v>
      </c>
      <c r="U2726" s="1">
        <f t="shared" si="629"/>
        <v>8.0113023692595889E-2</v>
      </c>
      <c r="V2726" s="1">
        <f t="shared" si="630"/>
        <v>0.29974906217683206</v>
      </c>
      <c r="W2726" s="7" t="str">
        <f t="shared" si="631"/>
        <v>Moderate Stress</v>
      </c>
      <c r="X2726" s="1">
        <v>10.28</v>
      </c>
      <c r="Y2726" s="1">
        <v>8.07</v>
      </c>
      <c r="Z2726" s="1">
        <v>64</v>
      </c>
      <c r="AA2726" s="1">
        <v>24284</v>
      </c>
      <c r="AB2726" s="1">
        <v>4577</v>
      </c>
      <c r="AC2726" s="1">
        <v>1.1100000000000001</v>
      </c>
      <c r="AD2726" s="1">
        <v>80.069999999999993</v>
      </c>
      <c r="AE2726" s="1">
        <v>57.11</v>
      </c>
      <c r="AF2726" s="1">
        <v>1296.19</v>
      </c>
      <c r="AG2726" s="1">
        <v>397.49</v>
      </c>
      <c r="AH2726" s="1">
        <v>9988</v>
      </c>
      <c r="AI2726" s="1">
        <v>3.39</v>
      </c>
      <c r="AJ2726" s="1">
        <v>12</v>
      </c>
      <c r="AK2726" s="1">
        <v>18.96</v>
      </c>
      <c r="AL2726" s="1">
        <v>204</v>
      </c>
      <c r="AM2726" s="1">
        <f t="shared" si="633"/>
        <v>4483.881126107829</v>
      </c>
    </row>
    <row r="2727" spans="1:39" x14ac:dyDescent="0.3">
      <c r="A2727" s="2">
        <v>39251</v>
      </c>
      <c r="B2727" s="1" t="s">
        <v>25</v>
      </c>
      <c r="C2727" s="1">
        <v>1878.54</v>
      </c>
      <c r="D2727" s="1">
        <v>1918.85</v>
      </c>
      <c r="E2727" s="5">
        <f t="shared" si="621"/>
        <v>2.1458153672532895E-2</v>
      </c>
      <c r="F2727" s="6">
        <f t="shared" si="622"/>
        <v>40.309999999999945</v>
      </c>
      <c r="G2727" s="1">
        <v>1953.54</v>
      </c>
      <c r="H2727" s="1">
        <v>1831.18</v>
      </c>
      <c r="I2727" s="5">
        <f t="shared" si="623"/>
        <v>6.513569048303465E-2</v>
      </c>
      <c r="J2727" s="5" t="str">
        <f t="shared" si="624"/>
        <v>High</v>
      </c>
      <c r="K2727" s="6">
        <f t="shared" si="625"/>
        <v>416</v>
      </c>
      <c r="L2727" s="5" t="str">
        <f t="shared" si="626"/>
        <v>⚠️ High Risk</v>
      </c>
      <c r="M2727" s="6">
        <f t="shared" si="632"/>
        <v>2499.7714285714283</v>
      </c>
      <c r="N2727" s="1">
        <v>3565644</v>
      </c>
      <c r="O2727" s="5">
        <f t="shared" si="620"/>
        <v>-0.28920951252037341</v>
      </c>
      <c r="P2727" s="1">
        <v>4.1900000000000004</v>
      </c>
      <c r="Q2727" s="1">
        <v>1.91</v>
      </c>
      <c r="R2727" s="1">
        <f t="shared" si="627"/>
        <v>1.7482336342837355</v>
      </c>
      <c r="S2727" s="1">
        <f t="shared" si="628"/>
        <v>-0.63499205509394863</v>
      </c>
      <c r="T2727" s="1">
        <f t="shared" si="629"/>
        <v>0.3687829605293988</v>
      </c>
      <c r="U2727" s="1">
        <f t="shared" si="629"/>
        <v>-1.0949375446853198</v>
      </c>
      <c r="V2727" s="1">
        <f t="shared" si="630"/>
        <v>9.6771748758466447E-2</v>
      </c>
      <c r="W2727" s="7" t="str">
        <f t="shared" si="631"/>
        <v>Moderate Stress</v>
      </c>
      <c r="X2727" s="1">
        <v>12.29</v>
      </c>
      <c r="Y2727" s="1">
        <v>5.82</v>
      </c>
      <c r="Z2727" s="1">
        <v>66</v>
      </c>
      <c r="AA2727" s="1">
        <v>16127</v>
      </c>
      <c r="AB2727" s="1">
        <v>614</v>
      </c>
      <c r="AC2727" s="1">
        <v>0.82</v>
      </c>
      <c r="AD2727" s="1">
        <v>81.78</v>
      </c>
      <c r="AE2727" s="1">
        <v>41.73</v>
      </c>
      <c r="AF2727" s="1">
        <v>1250.98</v>
      </c>
      <c r="AG2727" s="1">
        <v>386.87</v>
      </c>
      <c r="AH2727" s="1">
        <v>758</v>
      </c>
      <c r="AI2727" s="1">
        <v>4.59</v>
      </c>
      <c r="AJ2727" s="1">
        <v>15</v>
      </c>
      <c r="AK2727" s="1">
        <v>75.95</v>
      </c>
      <c r="AL2727" s="1">
        <v>327</v>
      </c>
      <c r="AM2727" s="1">
        <f t="shared" si="633"/>
        <v>4441.4474638483671</v>
      </c>
    </row>
    <row r="2728" spans="1:39" x14ac:dyDescent="0.3">
      <c r="A2728" s="2">
        <v>39252</v>
      </c>
      <c r="B2728" s="1" t="s">
        <v>26</v>
      </c>
      <c r="C2728" s="1">
        <v>1000.91</v>
      </c>
      <c r="D2728" s="1">
        <v>964.88</v>
      </c>
      <c r="E2728" s="5">
        <f t="shared" si="621"/>
        <v>-3.5997242509316497E-2</v>
      </c>
      <c r="F2728" s="6">
        <f t="shared" si="622"/>
        <v>-36.029999999999973</v>
      </c>
      <c r="G2728" s="1">
        <v>1020.64</v>
      </c>
      <c r="H2728" s="1">
        <v>917.17</v>
      </c>
      <c r="I2728" s="5">
        <f t="shared" si="623"/>
        <v>0.10337592790560593</v>
      </c>
      <c r="J2728" s="5" t="str">
        <f t="shared" si="624"/>
        <v>High</v>
      </c>
      <c r="K2728" s="6">
        <f t="shared" si="625"/>
        <v>416</v>
      </c>
      <c r="L2728" s="5" t="str">
        <f t="shared" si="626"/>
        <v>⚠️ High Risk</v>
      </c>
      <c r="M2728" s="6">
        <f t="shared" si="632"/>
        <v>2247.0914285714284</v>
      </c>
      <c r="N2728" s="1">
        <v>595960527</v>
      </c>
      <c r="O2728" s="5">
        <f t="shared" si="620"/>
        <v>-0.49715715141881855</v>
      </c>
      <c r="P2728" s="1">
        <v>2.02</v>
      </c>
      <c r="Q2728" s="1">
        <v>6.33</v>
      </c>
      <c r="R2728" s="1">
        <f t="shared" si="627"/>
        <v>-0.32379854320696788</v>
      </c>
      <c r="S2728" s="1">
        <f t="shared" si="628"/>
        <v>-0.90029101350138363</v>
      </c>
      <c r="T2728" s="1">
        <f t="shared" si="629"/>
        <v>-0.13735878350193451</v>
      </c>
      <c r="U2728" s="1">
        <f t="shared" si="629"/>
        <v>0.42369506122999812</v>
      </c>
      <c r="V2728" s="1">
        <f t="shared" si="630"/>
        <v>-0.23443831974507201</v>
      </c>
      <c r="W2728" s="7" t="str">
        <f t="shared" si="631"/>
        <v>Low Stress</v>
      </c>
      <c r="X2728" s="1">
        <v>5.73</v>
      </c>
      <c r="Y2728" s="1">
        <v>2.29</v>
      </c>
      <c r="Z2728" s="1">
        <v>54</v>
      </c>
      <c r="AA2728" s="1">
        <v>6529</v>
      </c>
      <c r="AB2728" s="1">
        <v>1843</v>
      </c>
      <c r="AC2728" s="1">
        <v>1.22</v>
      </c>
      <c r="AD2728" s="1">
        <v>111.42</v>
      </c>
      <c r="AE2728" s="1">
        <v>140.62</v>
      </c>
      <c r="AF2728" s="1">
        <v>1040.56</v>
      </c>
      <c r="AG2728" s="1">
        <v>118.22</v>
      </c>
      <c r="AH2728" s="1">
        <v>4870</v>
      </c>
      <c r="AI2728" s="1">
        <v>5.87</v>
      </c>
      <c r="AJ2728" s="1">
        <v>22</v>
      </c>
      <c r="AK2728" s="1">
        <v>95.98</v>
      </c>
      <c r="AL2728" s="1">
        <v>7692</v>
      </c>
      <c r="AM2728" s="1">
        <f t="shared" si="633"/>
        <v>4381.7204156866019</v>
      </c>
    </row>
    <row r="2729" spans="1:39" x14ac:dyDescent="0.3">
      <c r="A2729" s="2">
        <v>39253</v>
      </c>
      <c r="B2729" s="1" t="s">
        <v>26</v>
      </c>
      <c r="C2729" s="1">
        <v>4660.01</v>
      </c>
      <c r="D2729" s="1">
        <v>4619.62</v>
      </c>
      <c r="E2729" s="5">
        <f t="shared" si="621"/>
        <v>-8.6673633747567768E-3</v>
      </c>
      <c r="F2729" s="6">
        <f t="shared" si="622"/>
        <v>-40.390000000000327</v>
      </c>
      <c r="G2729" s="1">
        <v>4678.63</v>
      </c>
      <c r="H2729" s="1">
        <v>4570.1000000000004</v>
      </c>
      <c r="I2729" s="5">
        <f t="shared" si="623"/>
        <v>2.3289649593026568E-2</v>
      </c>
      <c r="J2729" s="5" t="str">
        <f t="shared" si="624"/>
        <v>Medium</v>
      </c>
      <c r="K2729" s="6">
        <f t="shared" si="625"/>
        <v>416</v>
      </c>
      <c r="L2729" s="5" t="str">
        <f t="shared" si="626"/>
        <v>Normal</v>
      </c>
      <c r="M2729" s="6">
        <f t="shared" si="632"/>
        <v>2231.1342857142854</v>
      </c>
      <c r="N2729" s="1">
        <v>949931289</v>
      </c>
      <c r="O2729" s="5">
        <f t="shared" si="620"/>
        <v>3.7877663543653095</v>
      </c>
      <c r="P2729" s="1">
        <v>7.15</v>
      </c>
      <c r="Q2729" s="1">
        <v>5.52</v>
      </c>
      <c r="R2729" s="1">
        <f t="shared" si="627"/>
        <v>-1.561889603414359</v>
      </c>
      <c r="S2729" s="1">
        <f t="shared" si="628"/>
        <v>4.5664012219186745</v>
      </c>
      <c r="T2729" s="1">
        <f t="shared" si="629"/>
        <v>1.0591882887933373</v>
      </c>
      <c r="U2729" s="1">
        <f t="shared" si="629"/>
        <v>0.14539361082470215</v>
      </c>
      <c r="V2729" s="1">
        <f t="shared" si="630"/>
        <v>1.0522733795305887</v>
      </c>
      <c r="W2729" s="7" t="str">
        <f t="shared" si="631"/>
        <v>High Stress</v>
      </c>
      <c r="X2729" s="1">
        <v>12.01</v>
      </c>
      <c r="Y2729" s="1">
        <v>5.13</v>
      </c>
      <c r="Z2729" s="1">
        <v>110</v>
      </c>
      <c r="AA2729" s="1">
        <v>29425</v>
      </c>
      <c r="AB2729" s="1">
        <v>1029</v>
      </c>
      <c r="AC2729" s="1">
        <v>1.1000000000000001</v>
      </c>
      <c r="AD2729" s="1">
        <v>118.85</v>
      </c>
      <c r="AE2729" s="1">
        <v>138.71</v>
      </c>
      <c r="AF2729" s="1">
        <v>1441.2</v>
      </c>
      <c r="AG2729" s="1">
        <v>153.56</v>
      </c>
      <c r="AH2729" s="1">
        <v>788</v>
      </c>
      <c r="AI2729" s="1">
        <v>1.9</v>
      </c>
      <c r="AJ2729" s="1">
        <v>10</v>
      </c>
      <c r="AK2729" s="1">
        <v>10.98</v>
      </c>
      <c r="AL2729" s="1">
        <v>6731</v>
      </c>
      <c r="AM2729" s="1">
        <f t="shared" si="633"/>
        <v>4415.9955793733761</v>
      </c>
    </row>
    <row r="2730" spans="1:39" x14ac:dyDescent="0.3">
      <c r="A2730" s="2">
        <v>39254</v>
      </c>
      <c r="B2730" s="1" t="s">
        <v>26</v>
      </c>
      <c r="C2730" s="1">
        <v>4375.5200000000004</v>
      </c>
      <c r="D2730" s="1">
        <v>4367.9799999999996</v>
      </c>
      <c r="E2730" s="5">
        <f t="shared" si="621"/>
        <v>-1.7232237539768695E-3</v>
      </c>
      <c r="F2730" s="6">
        <f t="shared" si="622"/>
        <v>-7.5400000000008731</v>
      </c>
      <c r="G2730" s="1">
        <v>4398.3100000000004</v>
      </c>
      <c r="H2730" s="1">
        <v>4327.6000000000004</v>
      </c>
      <c r="I2730" s="5">
        <f t="shared" si="623"/>
        <v>1.6160364939481486E-2</v>
      </c>
      <c r="J2730" s="5" t="str">
        <f t="shared" si="624"/>
        <v>Low</v>
      </c>
      <c r="K2730" s="6">
        <f t="shared" si="625"/>
        <v>416</v>
      </c>
      <c r="L2730" s="5" t="str">
        <f t="shared" si="626"/>
        <v>Normal</v>
      </c>
      <c r="M2730" s="6">
        <f t="shared" si="632"/>
        <v>2514.3485714285712</v>
      </c>
      <c r="N2730" s="1">
        <v>637767926</v>
      </c>
      <c r="O2730" s="5">
        <f t="shared" si="620"/>
        <v>-5.4472012849541812E-2</v>
      </c>
      <c r="P2730" s="1">
        <v>6.51</v>
      </c>
      <c r="Q2730" s="1">
        <v>5.86</v>
      </c>
      <c r="R2730" s="1">
        <f t="shared" si="627"/>
        <v>-0.4700291715785378</v>
      </c>
      <c r="S2730" s="1">
        <f t="shared" si="628"/>
        <v>-0.33551467467391588</v>
      </c>
      <c r="T2730" s="1">
        <f t="shared" si="629"/>
        <v>0.90991146106059362</v>
      </c>
      <c r="U2730" s="1">
        <f t="shared" si="629"/>
        <v>0.26221150358741918</v>
      </c>
      <c r="V2730" s="1">
        <f t="shared" si="630"/>
        <v>9.1644779598889781E-2</v>
      </c>
      <c r="W2730" s="7" t="str">
        <f t="shared" si="631"/>
        <v>Moderate Stress</v>
      </c>
      <c r="X2730" s="1">
        <v>7.72</v>
      </c>
      <c r="Y2730" s="1">
        <v>9.25</v>
      </c>
      <c r="Z2730" s="1">
        <v>53</v>
      </c>
      <c r="AA2730" s="1">
        <v>23702</v>
      </c>
      <c r="AB2730" s="1">
        <v>4031</v>
      </c>
      <c r="AC2730" s="1">
        <v>0.9</v>
      </c>
      <c r="AD2730" s="1">
        <v>80.430000000000007</v>
      </c>
      <c r="AE2730" s="1">
        <v>51.52</v>
      </c>
      <c r="AF2730" s="1">
        <v>1677.21</v>
      </c>
      <c r="AG2730" s="1">
        <v>186.08</v>
      </c>
      <c r="AH2730" s="1">
        <v>8259</v>
      </c>
      <c r="AI2730" s="1">
        <v>4.9800000000000004</v>
      </c>
      <c r="AJ2730" s="1">
        <v>23</v>
      </c>
      <c r="AK2730" s="1">
        <v>16.48</v>
      </c>
      <c r="AL2730" s="1">
        <v>2129</v>
      </c>
      <c r="AM2730" s="1">
        <f t="shared" si="633"/>
        <v>4418.3742458083898</v>
      </c>
    </row>
    <row r="2731" spans="1:39" x14ac:dyDescent="0.3">
      <c r="A2731" s="2">
        <v>39255</v>
      </c>
      <c r="B2731" s="1" t="s">
        <v>26</v>
      </c>
      <c r="C2731" s="1">
        <v>3969.17</v>
      </c>
      <c r="D2731" s="1">
        <v>4012.54</v>
      </c>
      <c r="E2731" s="5">
        <f t="shared" si="621"/>
        <v>1.092671767649153E-2</v>
      </c>
      <c r="F2731" s="6">
        <f t="shared" si="622"/>
        <v>43.369999999999891</v>
      </c>
      <c r="G2731" s="1">
        <v>4021.39</v>
      </c>
      <c r="H2731" s="1">
        <v>3959.76</v>
      </c>
      <c r="I2731" s="5">
        <f t="shared" si="623"/>
        <v>1.5527175706759764E-2</v>
      </c>
      <c r="J2731" s="5" t="str">
        <f t="shared" si="624"/>
        <v>Low</v>
      </c>
      <c r="K2731" s="6">
        <f t="shared" si="625"/>
        <v>416</v>
      </c>
      <c r="L2731" s="5" t="str">
        <f t="shared" si="626"/>
        <v>Normal</v>
      </c>
      <c r="M2731" s="6">
        <f t="shared" si="632"/>
        <v>2907.2814285714289</v>
      </c>
      <c r="N2731" s="1">
        <v>500061598</v>
      </c>
      <c r="O2731" s="5">
        <f t="shared" si="620"/>
        <v>-8.1373998965196648E-2</v>
      </c>
      <c r="P2731" s="1">
        <v>2.58</v>
      </c>
      <c r="Q2731" s="1">
        <v>3.02</v>
      </c>
      <c r="R2731" s="1">
        <f t="shared" si="627"/>
        <v>1.1629179714292332E-2</v>
      </c>
      <c r="S2731" s="1">
        <f t="shared" si="628"/>
        <v>-0.36983614585474528</v>
      </c>
      <c r="T2731" s="1">
        <f t="shared" si="629"/>
        <v>-6.7415592357839924E-3</v>
      </c>
      <c r="U2731" s="1">
        <f t="shared" si="629"/>
        <v>-0.71356148301880329</v>
      </c>
      <c r="V2731" s="1">
        <f t="shared" si="630"/>
        <v>-0.26962750209876007</v>
      </c>
      <c r="W2731" s="7" t="str">
        <f t="shared" si="631"/>
        <v>Low Stress</v>
      </c>
      <c r="X2731" s="1">
        <v>10.71</v>
      </c>
      <c r="Y2731" s="1">
        <v>6.36</v>
      </c>
      <c r="Z2731" s="1">
        <v>105</v>
      </c>
      <c r="AA2731" s="1">
        <v>14841</v>
      </c>
      <c r="AB2731" s="1">
        <v>1548</v>
      </c>
      <c r="AC2731" s="1">
        <v>1.17</v>
      </c>
      <c r="AD2731" s="1">
        <v>107.75</v>
      </c>
      <c r="AE2731" s="1">
        <v>41.83</v>
      </c>
      <c r="AF2731" s="1">
        <v>1713.64</v>
      </c>
      <c r="AG2731" s="1">
        <v>339.07</v>
      </c>
      <c r="AH2731" s="1">
        <v>1799</v>
      </c>
      <c r="AI2731" s="1">
        <v>6.86</v>
      </c>
      <c r="AJ2731" s="1">
        <v>9</v>
      </c>
      <c r="AK2731" s="1">
        <v>22</v>
      </c>
      <c r="AL2731" s="1">
        <v>14110</v>
      </c>
      <c r="AM2731" s="1">
        <f t="shared" si="633"/>
        <v>4384.9667144957893</v>
      </c>
    </row>
    <row r="2732" spans="1:39" x14ac:dyDescent="0.3">
      <c r="A2732" s="2">
        <v>39256</v>
      </c>
      <c r="B2732" s="1" t="s">
        <v>24</v>
      </c>
      <c r="C2732" s="1">
        <v>1671.26</v>
      </c>
      <c r="D2732" s="1">
        <v>1675.5</v>
      </c>
      <c r="E2732" s="5">
        <f t="shared" si="621"/>
        <v>2.5370080059356468E-3</v>
      </c>
      <c r="F2732" s="6">
        <f t="shared" si="622"/>
        <v>4.2400000000000091</v>
      </c>
      <c r="G2732" s="1">
        <v>1707.2</v>
      </c>
      <c r="H2732" s="1">
        <v>1660.66</v>
      </c>
      <c r="I2732" s="5">
        <f t="shared" si="623"/>
        <v>2.7847252970812419E-2</v>
      </c>
      <c r="J2732" s="5" t="str">
        <f t="shared" si="624"/>
        <v>Medium</v>
      </c>
      <c r="K2732" s="6">
        <f t="shared" si="625"/>
        <v>416</v>
      </c>
      <c r="L2732" s="5" t="str">
        <f t="shared" si="626"/>
        <v>Normal</v>
      </c>
      <c r="M2732" s="6">
        <f t="shared" si="632"/>
        <v>2894.1385714285716</v>
      </c>
      <c r="N2732" s="1">
        <v>558846257</v>
      </c>
      <c r="O2732" s="5">
        <f t="shared" si="620"/>
        <v>-0.58243406919307972</v>
      </c>
      <c r="P2732" s="1">
        <v>7.82</v>
      </c>
      <c r="Q2732" s="1">
        <v>6.4</v>
      </c>
      <c r="R2732" s="1">
        <f t="shared" si="627"/>
        <v>-0.19398317192180117</v>
      </c>
      <c r="S2732" s="1">
        <f t="shared" si="628"/>
        <v>-1.0090870430285894</v>
      </c>
      <c r="T2732" s="1">
        <f t="shared" si="629"/>
        <v>1.2154624678260531</v>
      </c>
      <c r="U2732" s="1">
        <f t="shared" si="629"/>
        <v>0.44774580385761636</v>
      </c>
      <c r="V2732" s="1">
        <f t="shared" si="630"/>
        <v>0.11503451418331968</v>
      </c>
      <c r="W2732" s="7" t="str">
        <f t="shared" si="631"/>
        <v>Moderate Stress</v>
      </c>
      <c r="X2732" s="1">
        <v>7.92</v>
      </c>
      <c r="Y2732" s="1">
        <v>7.35</v>
      </c>
      <c r="Z2732" s="1">
        <v>97</v>
      </c>
      <c r="AA2732" s="1">
        <v>2594</v>
      </c>
      <c r="AB2732" s="1">
        <v>3987</v>
      </c>
      <c r="AC2732" s="1">
        <v>1.36</v>
      </c>
      <c r="AD2732" s="1">
        <v>82.86</v>
      </c>
      <c r="AE2732" s="1">
        <v>68.790000000000006</v>
      </c>
      <c r="AF2732" s="1">
        <v>1974.75</v>
      </c>
      <c r="AG2732" s="1">
        <v>458.11</v>
      </c>
      <c r="AH2732" s="1">
        <v>323</v>
      </c>
      <c r="AI2732" s="1">
        <v>3.46</v>
      </c>
      <c r="AJ2732" s="1">
        <v>4</v>
      </c>
      <c r="AK2732" s="1">
        <v>96.29</v>
      </c>
      <c r="AL2732" s="1">
        <v>552</v>
      </c>
      <c r="AM2732" s="1">
        <f t="shared" si="633"/>
        <v>4368.4081226889566</v>
      </c>
    </row>
    <row r="2733" spans="1:39" x14ac:dyDescent="0.3">
      <c r="A2733" s="2">
        <v>39257</v>
      </c>
      <c r="B2733" s="1" t="s">
        <v>25</v>
      </c>
      <c r="C2733" s="1">
        <v>1481.45</v>
      </c>
      <c r="D2733" s="1">
        <v>1484.2</v>
      </c>
      <c r="E2733" s="5">
        <f t="shared" si="621"/>
        <v>1.8562894461507306E-3</v>
      </c>
      <c r="F2733" s="6">
        <f t="shared" si="622"/>
        <v>2.75</v>
      </c>
      <c r="G2733" s="1">
        <v>1502.41</v>
      </c>
      <c r="H2733" s="1">
        <v>1464.44</v>
      </c>
      <c r="I2733" s="5">
        <f t="shared" si="623"/>
        <v>2.5630294643761199E-2</v>
      </c>
      <c r="J2733" s="5" t="str">
        <f t="shared" si="624"/>
        <v>Medium</v>
      </c>
      <c r="K2733" s="6">
        <f t="shared" si="625"/>
        <v>416</v>
      </c>
      <c r="L2733" s="5" t="str">
        <f t="shared" si="626"/>
        <v>Normal</v>
      </c>
      <c r="M2733" s="6">
        <f t="shared" si="632"/>
        <v>2720.5099999999998</v>
      </c>
      <c r="N2733" s="1">
        <v>477628160</v>
      </c>
      <c r="O2733" s="5">
        <f t="shared" si="620"/>
        <v>-0.11417487317218739</v>
      </c>
      <c r="P2733" s="1">
        <v>6.27</v>
      </c>
      <c r="Q2733" s="1">
        <v>8.2899999999999991</v>
      </c>
      <c r="R2733" s="1">
        <f t="shared" si="627"/>
        <v>9.0095092776108374E-2</v>
      </c>
      <c r="S2733" s="1">
        <f t="shared" si="628"/>
        <v>-0.41168340032738554</v>
      </c>
      <c r="T2733" s="1">
        <f t="shared" si="629"/>
        <v>0.85393265066081481</v>
      </c>
      <c r="U2733" s="1">
        <f t="shared" si="629"/>
        <v>1.0971158548033062</v>
      </c>
      <c r="V2733" s="1">
        <f t="shared" si="630"/>
        <v>0.40736504947821095</v>
      </c>
      <c r="W2733" s="7" t="str">
        <f t="shared" si="631"/>
        <v>Moderate Stress</v>
      </c>
      <c r="X2733" s="1">
        <v>14.33</v>
      </c>
      <c r="Y2733" s="1">
        <v>3.69</v>
      </c>
      <c r="Z2733" s="1">
        <v>97</v>
      </c>
      <c r="AA2733" s="1">
        <v>20362</v>
      </c>
      <c r="AB2733" s="1">
        <v>298</v>
      </c>
      <c r="AC2733" s="1">
        <v>1.48</v>
      </c>
      <c r="AD2733" s="1">
        <v>125.73</v>
      </c>
      <c r="AE2733" s="1">
        <v>26.29</v>
      </c>
      <c r="AF2733" s="1">
        <v>889.34</v>
      </c>
      <c r="AG2733" s="1">
        <v>229.96</v>
      </c>
      <c r="AH2733" s="1">
        <v>1859</v>
      </c>
      <c r="AI2733" s="1">
        <v>6.91</v>
      </c>
      <c r="AJ2733" s="1">
        <v>11</v>
      </c>
      <c r="AK2733" s="1">
        <v>69.67</v>
      </c>
      <c r="AL2733" s="1">
        <v>11219</v>
      </c>
      <c r="AM2733" s="1">
        <f t="shared" si="633"/>
        <v>4313.8617274515263</v>
      </c>
    </row>
    <row r="2734" spans="1:39" x14ac:dyDescent="0.3">
      <c r="A2734" s="2">
        <v>39258</v>
      </c>
      <c r="B2734" s="1" t="s">
        <v>24</v>
      </c>
      <c r="C2734" s="1">
        <v>1270.42</v>
      </c>
      <c r="D2734" s="1">
        <v>1234.53</v>
      </c>
      <c r="E2734" s="5">
        <f t="shared" si="621"/>
        <v>-2.8250499834700411E-2</v>
      </c>
      <c r="F2734" s="6">
        <f t="shared" si="622"/>
        <v>-35.8900000000001</v>
      </c>
      <c r="G2734" s="1">
        <v>1313.04</v>
      </c>
      <c r="H2734" s="1">
        <v>1218.6199999999999</v>
      </c>
      <c r="I2734" s="5">
        <f t="shared" si="623"/>
        <v>7.4321877804190792E-2</v>
      </c>
      <c r="J2734" s="5" t="str">
        <f t="shared" si="624"/>
        <v>High</v>
      </c>
      <c r="K2734" s="6">
        <f t="shared" si="625"/>
        <v>416</v>
      </c>
      <c r="L2734" s="5" t="str">
        <f t="shared" si="626"/>
        <v>⚠️ High Risk</v>
      </c>
      <c r="M2734" s="6">
        <f t="shared" si="632"/>
        <v>2622.75</v>
      </c>
      <c r="N2734" s="1">
        <v>687892815</v>
      </c>
      <c r="O2734" s="5">
        <f t="shared" si="620"/>
        <v>-0.1682185689260208</v>
      </c>
      <c r="P2734" s="1">
        <v>6.68</v>
      </c>
      <c r="Q2734" s="1">
        <v>9.98</v>
      </c>
      <c r="R2734" s="1">
        <f t="shared" si="627"/>
        <v>-0.64535206156567126</v>
      </c>
      <c r="S2734" s="1">
        <f t="shared" si="628"/>
        <v>-0.48063218122209156</v>
      </c>
      <c r="T2734" s="1">
        <f t="shared" si="629"/>
        <v>0.94956311842710361</v>
      </c>
      <c r="U2734" s="1">
        <f t="shared" si="629"/>
        <v>1.6777694982415163</v>
      </c>
      <c r="V2734" s="1">
        <f t="shared" si="630"/>
        <v>0.37533709347021427</v>
      </c>
      <c r="W2734" s="7" t="str">
        <f t="shared" si="631"/>
        <v>Moderate Stress</v>
      </c>
      <c r="X2734" s="1">
        <v>4.33</v>
      </c>
      <c r="Y2734" s="1">
        <v>2.29</v>
      </c>
      <c r="Z2734" s="1">
        <v>84</v>
      </c>
      <c r="AA2734" s="1">
        <v>19814</v>
      </c>
      <c r="AB2734" s="1">
        <v>2155</v>
      </c>
      <c r="AC2734" s="1">
        <v>1.17</v>
      </c>
      <c r="AD2734" s="1">
        <v>124.19</v>
      </c>
      <c r="AE2734" s="1">
        <v>41.08</v>
      </c>
      <c r="AF2734" s="1">
        <v>1754.39</v>
      </c>
      <c r="AG2734" s="1">
        <v>485.5</v>
      </c>
      <c r="AH2734" s="1">
        <v>3915</v>
      </c>
      <c r="AI2734" s="1">
        <v>3.9</v>
      </c>
      <c r="AJ2734" s="1">
        <v>35</v>
      </c>
      <c r="AK2734" s="1">
        <v>67.86</v>
      </c>
      <c r="AL2734" s="1">
        <v>9997</v>
      </c>
      <c r="AM2734" s="1">
        <f t="shared" si="633"/>
        <v>4322.5394783959582</v>
      </c>
    </row>
    <row r="2735" spans="1:39" x14ac:dyDescent="0.3">
      <c r="A2735" s="2">
        <v>39259</v>
      </c>
      <c r="B2735" s="1" t="s">
        <v>25</v>
      </c>
      <c r="C2735" s="1">
        <v>3896.12</v>
      </c>
      <c r="D2735" s="1">
        <v>3846.2</v>
      </c>
      <c r="E2735" s="5">
        <f t="shared" si="621"/>
        <v>-1.2812747040645585E-2</v>
      </c>
      <c r="F2735" s="6">
        <f t="shared" si="622"/>
        <v>-49.920000000000073</v>
      </c>
      <c r="G2735" s="1">
        <v>3933.95</v>
      </c>
      <c r="H2735" s="1">
        <v>3798.37</v>
      </c>
      <c r="I2735" s="5">
        <f t="shared" si="623"/>
        <v>3.4798722831945607E-2</v>
      </c>
      <c r="J2735" s="5" t="str">
        <f t="shared" si="624"/>
        <v>Medium</v>
      </c>
      <c r="K2735" s="6">
        <f t="shared" si="625"/>
        <v>416</v>
      </c>
      <c r="L2735" s="5" t="str">
        <f t="shared" si="626"/>
        <v>Normal</v>
      </c>
      <c r="M2735" s="6">
        <f t="shared" si="632"/>
        <v>3034.3671428571429</v>
      </c>
      <c r="N2735" s="1">
        <v>372282294</v>
      </c>
      <c r="O2735" s="5">
        <f t="shared" si="620"/>
        <v>2.1155176463917442</v>
      </c>
      <c r="P2735" s="1">
        <v>9.35</v>
      </c>
      <c r="Q2735" s="1">
        <v>8.3800000000000008</v>
      </c>
      <c r="R2735" s="1">
        <f t="shared" si="627"/>
        <v>0.45856556809860344</v>
      </c>
      <c r="S2735" s="1">
        <f t="shared" si="628"/>
        <v>2.4329514613266436</v>
      </c>
      <c r="T2735" s="1">
        <f t="shared" si="629"/>
        <v>1.5723273841246426</v>
      </c>
      <c r="U2735" s="1">
        <f t="shared" si="629"/>
        <v>1.1280382381816729</v>
      </c>
      <c r="V2735" s="1">
        <f t="shared" si="630"/>
        <v>1.3979706629328905</v>
      </c>
      <c r="W2735" s="7" t="str">
        <f t="shared" si="631"/>
        <v>High Stress</v>
      </c>
      <c r="X2735" s="1">
        <v>10.78</v>
      </c>
      <c r="Y2735" s="1">
        <v>2.93</v>
      </c>
      <c r="Z2735" s="1">
        <v>82</v>
      </c>
      <c r="AA2735" s="1">
        <v>11319</v>
      </c>
      <c r="AB2735" s="1">
        <v>1880</v>
      </c>
      <c r="AC2735" s="1">
        <v>0.89</v>
      </c>
      <c r="AD2735" s="1">
        <v>134.88999999999999</v>
      </c>
      <c r="AE2735" s="1">
        <v>69.44</v>
      </c>
      <c r="AF2735" s="1">
        <v>1233.48</v>
      </c>
      <c r="AG2735" s="1">
        <v>169.14</v>
      </c>
      <c r="AH2735" s="1">
        <v>153</v>
      </c>
      <c r="AI2735" s="1">
        <v>4.6900000000000004</v>
      </c>
      <c r="AJ2735" s="1">
        <v>25</v>
      </c>
      <c r="AK2735" s="1">
        <v>50.55</v>
      </c>
      <c r="AL2735" s="1">
        <v>1310</v>
      </c>
      <c r="AM2735" s="1">
        <f t="shared" si="633"/>
        <v>4314.9632655519736</v>
      </c>
    </row>
    <row r="2736" spans="1:39" x14ac:dyDescent="0.3">
      <c r="A2736" s="2">
        <v>39260</v>
      </c>
      <c r="B2736" s="1" t="s">
        <v>25</v>
      </c>
      <c r="C2736" s="1">
        <v>4715.2299999999996</v>
      </c>
      <c r="D2736" s="1">
        <v>4746.24</v>
      </c>
      <c r="E2736" s="5">
        <f t="shared" si="621"/>
        <v>6.5765614826848789E-3</v>
      </c>
      <c r="F2736" s="6">
        <f t="shared" si="622"/>
        <v>31.010000000000218</v>
      </c>
      <c r="G2736" s="1">
        <v>4776.7700000000004</v>
      </c>
      <c r="H2736" s="1">
        <v>4675.78</v>
      </c>
      <c r="I2736" s="5">
        <f t="shared" si="623"/>
        <v>2.1417831155638369E-2</v>
      </c>
      <c r="J2736" s="5" t="str">
        <f t="shared" si="624"/>
        <v>Medium</v>
      </c>
      <c r="K2736" s="6">
        <f t="shared" si="625"/>
        <v>416</v>
      </c>
      <c r="L2736" s="5" t="str">
        <f t="shared" si="626"/>
        <v>Normal</v>
      </c>
      <c r="M2736" s="6">
        <f t="shared" si="632"/>
        <v>3052.4557142857147</v>
      </c>
      <c r="N2736" s="1">
        <v>176616676</v>
      </c>
      <c r="O2736" s="5">
        <f t="shared" si="620"/>
        <v>0.23400759190889708</v>
      </c>
      <c r="P2736" s="1">
        <v>-1</v>
      </c>
      <c r="Q2736" s="1">
        <v>5.57</v>
      </c>
      <c r="R2736" s="1">
        <f t="shared" si="627"/>
        <v>1.1429493603276193</v>
      </c>
      <c r="S2736" s="1">
        <f t="shared" si="628"/>
        <v>3.252671819604009E-2</v>
      </c>
      <c r="T2736" s="1">
        <f t="shared" si="629"/>
        <v>-0.84175881436581768</v>
      </c>
      <c r="U2736" s="1">
        <f t="shared" si="629"/>
        <v>0.1625727127015725</v>
      </c>
      <c r="V2736" s="1">
        <f t="shared" si="630"/>
        <v>0.12407249421485353</v>
      </c>
      <c r="W2736" s="7" t="str">
        <f t="shared" si="631"/>
        <v>Moderate Stress</v>
      </c>
      <c r="X2736" s="1">
        <v>9.49</v>
      </c>
      <c r="Y2736" s="1">
        <v>5.57</v>
      </c>
      <c r="Z2736" s="1">
        <v>70</v>
      </c>
      <c r="AA2736" s="1">
        <v>25329</v>
      </c>
      <c r="AB2736" s="1">
        <v>4522</v>
      </c>
      <c r="AC2736" s="1">
        <v>1.37</v>
      </c>
      <c r="AD2736" s="1">
        <v>118.24</v>
      </c>
      <c r="AE2736" s="1">
        <v>51.04</v>
      </c>
      <c r="AF2736" s="1">
        <v>1206.51</v>
      </c>
      <c r="AG2736" s="1">
        <v>469.89</v>
      </c>
      <c r="AH2736" s="1">
        <v>5784</v>
      </c>
      <c r="AI2736" s="1">
        <v>1.34</v>
      </c>
      <c r="AJ2736" s="1">
        <v>27</v>
      </c>
      <c r="AK2736" s="1">
        <v>53.81</v>
      </c>
      <c r="AL2736" s="1">
        <v>2054</v>
      </c>
      <c r="AM2736" s="1">
        <f t="shared" si="633"/>
        <v>4322.3821988424525</v>
      </c>
    </row>
    <row r="2737" spans="1:39" x14ac:dyDescent="0.3">
      <c r="A2737" s="2">
        <v>39261</v>
      </c>
      <c r="B2737" s="1" t="s">
        <v>26</v>
      </c>
      <c r="C2737" s="1">
        <v>2722.14</v>
      </c>
      <c r="D2737" s="1">
        <v>2680.9</v>
      </c>
      <c r="E2737" s="5">
        <f t="shared" si="621"/>
        <v>-1.5149845342267401E-2</v>
      </c>
      <c r="F2737" s="6">
        <f t="shared" si="622"/>
        <v>-41.239999999999782</v>
      </c>
      <c r="G2737" s="1">
        <v>2740.35</v>
      </c>
      <c r="H2737" s="1">
        <v>2644.7</v>
      </c>
      <c r="I2737" s="5">
        <f t="shared" si="623"/>
        <v>3.5137795998736322E-2</v>
      </c>
      <c r="J2737" s="5" t="str">
        <f t="shared" si="624"/>
        <v>Medium</v>
      </c>
      <c r="K2737" s="6">
        <f t="shared" si="625"/>
        <v>416</v>
      </c>
      <c r="L2737" s="5" t="str">
        <f t="shared" si="626"/>
        <v>Normal</v>
      </c>
      <c r="M2737" s="6">
        <f t="shared" si="632"/>
        <v>2811.4442857142858</v>
      </c>
      <c r="N2737" s="1">
        <v>236104947</v>
      </c>
      <c r="O2737" s="5">
        <f t="shared" si="620"/>
        <v>-0.43515287891046384</v>
      </c>
      <c r="P2737" s="1">
        <v>-0.99</v>
      </c>
      <c r="Q2737" s="1">
        <v>1.93</v>
      </c>
      <c r="R2737" s="1">
        <f t="shared" si="627"/>
        <v>0.93487597003925804</v>
      </c>
      <c r="S2737" s="1">
        <f t="shared" si="628"/>
        <v>-0.82118615325668165</v>
      </c>
      <c r="T2737" s="1">
        <f t="shared" si="629"/>
        <v>-0.83942636393249359</v>
      </c>
      <c r="U2737" s="1">
        <f t="shared" si="629"/>
        <v>-1.0880659039345719</v>
      </c>
      <c r="V2737" s="1">
        <f t="shared" si="630"/>
        <v>-0.45345061277112231</v>
      </c>
      <c r="W2737" s="7" t="str">
        <f t="shared" si="631"/>
        <v>Low Stress</v>
      </c>
      <c r="X2737" s="1">
        <v>4.25</v>
      </c>
      <c r="Y2737" s="1">
        <v>3.16</v>
      </c>
      <c r="Z2737" s="1">
        <v>54</v>
      </c>
      <c r="AA2737" s="1">
        <v>4020</v>
      </c>
      <c r="AB2737" s="1">
        <v>1813</v>
      </c>
      <c r="AC2737" s="1">
        <v>1.29</v>
      </c>
      <c r="AD2737" s="1">
        <v>123.61</v>
      </c>
      <c r="AE2737" s="1">
        <v>115.79</v>
      </c>
      <c r="AF2737" s="1">
        <v>2142.5300000000002</v>
      </c>
      <c r="AG2737" s="1">
        <v>420.4</v>
      </c>
      <c r="AH2737" s="1">
        <v>799</v>
      </c>
      <c r="AI2737" s="1">
        <v>6.51</v>
      </c>
      <c r="AJ2737" s="1">
        <v>15</v>
      </c>
      <c r="AK2737" s="1">
        <v>29.09</v>
      </c>
      <c r="AL2737" s="1">
        <v>12940</v>
      </c>
      <c r="AM2737" s="1">
        <f t="shared" si="633"/>
        <v>4296.7498894499922</v>
      </c>
    </row>
    <row r="2738" spans="1:39" x14ac:dyDescent="0.3">
      <c r="A2738" s="2">
        <v>39262</v>
      </c>
      <c r="B2738" s="1" t="s">
        <v>24</v>
      </c>
      <c r="C2738" s="1">
        <v>1476.56</v>
      </c>
      <c r="D2738" s="1">
        <v>1489.94</v>
      </c>
      <c r="E2738" s="5">
        <f t="shared" si="621"/>
        <v>9.0616026439833876E-3</v>
      </c>
      <c r="F2738" s="6">
        <f t="shared" si="622"/>
        <v>13.380000000000109</v>
      </c>
      <c r="G2738" s="1">
        <v>1500.44</v>
      </c>
      <c r="H2738" s="1">
        <v>1467.26</v>
      </c>
      <c r="I2738" s="5">
        <f t="shared" si="623"/>
        <v>2.2471149157501261E-2</v>
      </c>
      <c r="J2738" s="5" t="str">
        <f t="shared" si="624"/>
        <v>Medium</v>
      </c>
      <c r="K2738" s="6">
        <f t="shared" si="625"/>
        <v>416</v>
      </c>
      <c r="L2738" s="5" t="str">
        <f t="shared" si="626"/>
        <v>Normal</v>
      </c>
      <c r="M2738" s="6">
        <f t="shared" si="632"/>
        <v>2451.0728571428567</v>
      </c>
      <c r="N2738" s="1">
        <v>273210548</v>
      </c>
      <c r="O2738" s="5">
        <f t="shared" si="620"/>
        <v>-0.44423887500466264</v>
      </c>
      <c r="P2738" s="1">
        <v>8.33</v>
      </c>
      <c r="Q2738" s="1">
        <v>6.81</v>
      </c>
      <c r="R2738" s="1">
        <f t="shared" si="627"/>
        <v>0.80509092049970754</v>
      </c>
      <c r="S2738" s="1">
        <f t="shared" si="628"/>
        <v>-0.83277803914033033</v>
      </c>
      <c r="T2738" s="1">
        <f t="shared" si="629"/>
        <v>1.3344174399255828</v>
      </c>
      <c r="U2738" s="1">
        <f t="shared" si="629"/>
        <v>0.58861443924795109</v>
      </c>
      <c r="V2738" s="1">
        <f t="shared" si="630"/>
        <v>0.47383619013322775</v>
      </c>
      <c r="W2738" s="7" t="str">
        <f t="shared" si="631"/>
        <v>Moderate Stress</v>
      </c>
      <c r="X2738" s="1">
        <v>2.86</v>
      </c>
      <c r="Y2738" s="1">
        <v>5.65</v>
      </c>
      <c r="Z2738" s="1">
        <v>113</v>
      </c>
      <c r="AA2738" s="1">
        <v>16942</v>
      </c>
      <c r="AB2738" s="1">
        <v>3192</v>
      </c>
      <c r="AC2738" s="1">
        <v>1.47</v>
      </c>
      <c r="AD2738" s="1">
        <v>99.56</v>
      </c>
      <c r="AE2738" s="1">
        <v>137.63999999999999</v>
      </c>
      <c r="AF2738" s="1">
        <v>1060.9100000000001</v>
      </c>
      <c r="AG2738" s="1">
        <v>255.61</v>
      </c>
      <c r="AH2738" s="1">
        <v>6725</v>
      </c>
      <c r="AI2738" s="1">
        <v>2.2400000000000002</v>
      </c>
      <c r="AJ2738" s="1">
        <v>1</v>
      </c>
      <c r="AK2738" s="1">
        <v>15.54</v>
      </c>
      <c r="AL2738" s="1">
        <v>7590</v>
      </c>
      <c r="AM2738" s="1">
        <f t="shared" si="633"/>
        <v>4282.8768744384697</v>
      </c>
    </row>
    <row r="2739" spans="1:39" x14ac:dyDescent="0.3">
      <c r="A2739" s="2">
        <v>39263</v>
      </c>
      <c r="B2739" s="1" t="s">
        <v>26</v>
      </c>
      <c r="C2739" s="1">
        <v>3049.57</v>
      </c>
      <c r="D2739" s="1">
        <v>3091.03</v>
      </c>
      <c r="E2739" s="5">
        <f t="shared" si="621"/>
        <v>1.3595359345743838E-2</v>
      </c>
      <c r="F2739" s="6">
        <f t="shared" si="622"/>
        <v>41.460000000000036</v>
      </c>
      <c r="G2739" s="1">
        <v>3129.84</v>
      </c>
      <c r="H2739" s="1">
        <v>3004.09</v>
      </c>
      <c r="I2739" s="5">
        <f t="shared" si="623"/>
        <v>4.123532170109228E-2</v>
      </c>
      <c r="J2739" s="5" t="str">
        <f t="shared" si="624"/>
        <v>Medium</v>
      </c>
      <c r="K2739" s="6">
        <f t="shared" si="625"/>
        <v>416</v>
      </c>
      <c r="L2739" s="5" t="str">
        <f t="shared" si="626"/>
        <v>Normal</v>
      </c>
      <c r="M2739" s="6">
        <f t="shared" si="632"/>
        <v>2653.2914285714287</v>
      </c>
      <c r="N2739" s="1">
        <v>112879433</v>
      </c>
      <c r="O2739" s="5">
        <f t="shared" si="620"/>
        <v>1.0746003194759521</v>
      </c>
      <c r="P2739" s="1">
        <v>6.58</v>
      </c>
      <c r="Q2739" s="1">
        <v>9.3800000000000008</v>
      </c>
      <c r="R2739" s="1">
        <f t="shared" si="627"/>
        <v>1.3658844703200264</v>
      </c>
      <c r="S2739" s="1">
        <f t="shared" si="628"/>
        <v>1.104952335768522</v>
      </c>
      <c r="T2739" s="1">
        <f t="shared" si="629"/>
        <v>0.92623861409386254</v>
      </c>
      <c r="U2739" s="1">
        <f t="shared" si="629"/>
        <v>1.4716202757190753</v>
      </c>
      <c r="V2739" s="1">
        <f t="shared" si="630"/>
        <v>1.2171739239753716</v>
      </c>
      <c r="W2739" s="7" t="str">
        <f t="shared" si="631"/>
        <v>High Stress</v>
      </c>
      <c r="X2739" s="1">
        <v>12.39</v>
      </c>
      <c r="Y2739" s="1">
        <v>7.22</v>
      </c>
      <c r="Z2739" s="1">
        <v>118</v>
      </c>
      <c r="AA2739" s="1">
        <v>20586</v>
      </c>
      <c r="AB2739" s="1">
        <v>3604</v>
      </c>
      <c r="AC2739" s="1">
        <v>1.17</v>
      </c>
      <c r="AD2739" s="1">
        <v>85.98</v>
      </c>
      <c r="AE2739" s="1">
        <v>138.19</v>
      </c>
      <c r="AF2739" s="1">
        <v>1359.47</v>
      </c>
      <c r="AG2739" s="1">
        <v>182.52</v>
      </c>
      <c r="AH2739" s="1">
        <v>685</v>
      </c>
      <c r="AI2739" s="1">
        <v>8.2899999999999991</v>
      </c>
      <c r="AJ2739" s="1">
        <v>25</v>
      </c>
      <c r="AK2739" s="1">
        <v>78.05</v>
      </c>
      <c r="AL2739" s="1">
        <v>3510</v>
      </c>
      <c r="AM2739" s="1">
        <f t="shared" si="633"/>
        <v>4326.2457217422798</v>
      </c>
    </row>
    <row r="2740" spans="1:39" x14ac:dyDescent="0.3">
      <c r="A2740" s="2">
        <v>39264</v>
      </c>
      <c r="B2740" s="1" t="s">
        <v>24</v>
      </c>
      <c r="C2740" s="1">
        <v>2395.33</v>
      </c>
      <c r="D2740" s="1">
        <v>2366.1999999999998</v>
      </c>
      <c r="E2740" s="5">
        <f t="shared" si="621"/>
        <v>-1.2161163597500182E-2</v>
      </c>
      <c r="F2740" s="6">
        <f t="shared" si="622"/>
        <v>-29.130000000000109</v>
      </c>
      <c r="G2740" s="1">
        <v>2419.65</v>
      </c>
      <c r="H2740" s="1">
        <v>2324.81</v>
      </c>
      <c r="I2740" s="5">
        <f t="shared" si="623"/>
        <v>3.9593709426258658E-2</v>
      </c>
      <c r="J2740" s="5" t="str">
        <f t="shared" si="624"/>
        <v>Medium</v>
      </c>
      <c r="K2740" s="6">
        <f t="shared" si="625"/>
        <v>416</v>
      </c>
      <c r="L2740" s="5" t="str">
        <f t="shared" si="626"/>
        <v>Normal</v>
      </c>
      <c r="M2740" s="6">
        <f t="shared" si="632"/>
        <v>2779.2914285714287</v>
      </c>
      <c r="N2740" s="1">
        <v>328335289</v>
      </c>
      <c r="O2740" s="5">
        <f t="shared" si="620"/>
        <v>-0.23449465065043054</v>
      </c>
      <c r="P2740" s="1">
        <v>8.9</v>
      </c>
      <c r="Q2740" s="1">
        <v>2.12</v>
      </c>
      <c r="R2740" s="1">
        <f t="shared" si="627"/>
        <v>0.61227994186767065</v>
      </c>
      <c r="S2740" s="1">
        <f t="shared" si="628"/>
        <v>-0.56518700253169485</v>
      </c>
      <c r="T2740" s="1">
        <f t="shared" si="629"/>
        <v>1.4673671146250575</v>
      </c>
      <c r="U2740" s="1">
        <f t="shared" si="629"/>
        <v>-1.0227853168024652</v>
      </c>
      <c r="V2740" s="1">
        <f t="shared" si="630"/>
        <v>0.12291868428964203</v>
      </c>
      <c r="W2740" s="7" t="str">
        <f t="shared" si="631"/>
        <v>Moderate Stress</v>
      </c>
      <c r="X2740" s="1">
        <v>4.05</v>
      </c>
      <c r="Y2740" s="1">
        <v>7.48</v>
      </c>
      <c r="Z2740" s="1">
        <v>70</v>
      </c>
      <c r="AA2740" s="1">
        <v>26797</v>
      </c>
      <c r="AB2740" s="1">
        <v>2667</v>
      </c>
      <c r="AC2740" s="1">
        <v>1.05</v>
      </c>
      <c r="AD2740" s="1">
        <v>131.61000000000001</v>
      </c>
      <c r="AE2740" s="1">
        <v>98.56</v>
      </c>
      <c r="AF2740" s="1">
        <v>1883.99</v>
      </c>
      <c r="AG2740" s="1">
        <v>256.52</v>
      </c>
      <c r="AH2740" s="1">
        <v>3471</v>
      </c>
      <c r="AI2740" s="1">
        <v>5.53</v>
      </c>
      <c r="AJ2740" s="1">
        <v>3</v>
      </c>
      <c r="AK2740" s="1">
        <v>47.12</v>
      </c>
      <c r="AL2740" s="1">
        <v>8374</v>
      </c>
      <c r="AM2740" s="1">
        <f t="shared" si="633"/>
        <v>4327.4750332558488</v>
      </c>
    </row>
    <row r="2741" spans="1:39" x14ac:dyDescent="0.3">
      <c r="A2741" s="2">
        <v>39265</v>
      </c>
      <c r="B2741" s="1" t="s">
        <v>25</v>
      </c>
      <c r="C2741" s="1">
        <v>2499.3000000000002</v>
      </c>
      <c r="D2741" s="1">
        <v>2515.83</v>
      </c>
      <c r="E2741" s="5">
        <f t="shared" si="621"/>
        <v>6.6138518785258853E-3</v>
      </c>
      <c r="F2741" s="6">
        <f t="shared" si="622"/>
        <v>16.529999999999745</v>
      </c>
      <c r="G2741" s="1">
        <v>2527.0700000000002</v>
      </c>
      <c r="H2741" s="1">
        <v>2491.12</v>
      </c>
      <c r="I2741" s="5">
        <f t="shared" si="623"/>
        <v>1.4384027527707866E-2</v>
      </c>
      <c r="J2741" s="5" t="str">
        <f t="shared" si="624"/>
        <v>Low</v>
      </c>
      <c r="K2741" s="6">
        <f t="shared" si="625"/>
        <v>416</v>
      </c>
      <c r="L2741" s="5" t="str">
        <f t="shared" si="626"/>
        <v>Normal</v>
      </c>
      <c r="M2741" s="6">
        <f t="shared" si="632"/>
        <v>2962.3342857142852</v>
      </c>
      <c r="N2741" s="1">
        <v>489365605</v>
      </c>
      <c r="O2741" s="5">
        <f t="shared" si="620"/>
        <v>6.3236412813794315E-2</v>
      </c>
      <c r="P2741" s="1">
        <v>-4.05</v>
      </c>
      <c r="Q2741" s="1">
        <v>2.56</v>
      </c>
      <c r="R2741" s="1">
        <f t="shared" si="627"/>
        <v>4.9040781843568859E-2</v>
      </c>
      <c r="S2741" s="1">
        <f t="shared" si="628"/>
        <v>-0.18534262708691357</v>
      </c>
      <c r="T2741" s="1">
        <f t="shared" si="629"/>
        <v>-1.553156196529673</v>
      </c>
      <c r="U2741" s="1">
        <f t="shared" si="629"/>
        <v>-0.87160922028600829</v>
      </c>
      <c r="V2741" s="1">
        <f t="shared" si="630"/>
        <v>-0.6402668155147565</v>
      </c>
      <c r="W2741" s="7" t="str">
        <f t="shared" si="631"/>
        <v>Low Stress</v>
      </c>
      <c r="X2741" s="1">
        <v>4.42</v>
      </c>
      <c r="Y2741" s="1">
        <v>2.06</v>
      </c>
      <c r="Z2741" s="1">
        <v>81</v>
      </c>
      <c r="AA2741" s="1">
        <v>19491</v>
      </c>
      <c r="AB2741" s="1">
        <v>1029</v>
      </c>
      <c r="AC2741" s="1">
        <v>1.47</v>
      </c>
      <c r="AD2741" s="1">
        <v>122.83</v>
      </c>
      <c r="AE2741" s="1">
        <v>111.45</v>
      </c>
      <c r="AF2741" s="1">
        <v>1892.88</v>
      </c>
      <c r="AG2741" s="1">
        <v>185.5</v>
      </c>
      <c r="AH2741" s="1">
        <v>4484</v>
      </c>
      <c r="AI2741" s="1">
        <v>5.6</v>
      </c>
      <c r="AJ2741" s="1">
        <v>28</v>
      </c>
      <c r="AK2741" s="1">
        <v>25.68</v>
      </c>
      <c r="AL2741" s="1">
        <v>932</v>
      </c>
      <c r="AM2741" s="1">
        <f t="shared" si="633"/>
        <v>4376.9828275871214</v>
      </c>
    </row>
    <row r="2742" spans="1:39" x14ac:dyDescent="0.3">
      <c r="A2742" s="2">
        <v>39266</v>
      </c>
      <c r="B2742" s="1" t="s">
        <v>26</v>
      </c>
      <c r="C2742" s="1">
        <v>3485.32</v>
      </c>
      <c r="D2742" s="1">
        <v>3443.19</v>
      </c>
      <c r="E2742" s="5">
        <f t="shared" si="621"/>
        <v>-1.208784272319331E-2</v>
      </c>
      <c r="F2742" s="6">
        <f t="shared" si="622"/>
        <v>-42.130000000000109</v>
      </c>
      <c r="G2742" s="1">
        <v>3495.08</v>
      </c>
      <c r="H2742" s="1">
        <v>3399.63</v>
      </c>
      <c r="I2742" s="5">
        <f t="shared" si="623"/>
        <v>2.7386294515281184E-2</v>
      </c>
      <c r="J2742" s="5" t="str">
        <f t="shared" si="624"/>
        <v>Medium</v>
      </c>
      <c r="K2742" s="6">
        <f t="shared" si="625"/>
        <v>416</v>
      </c>
      <c r="L2742" s="5" t="str">
        <f t="shared" si="626"/>
        <v>Normal</v>
      </c>
      <c r="M2742" s="6">
        <f t="shared" si="632"/>
        <v>2904.7614285714285</v>
      </c>
      <c r="N2742" s="1">
        <v>656942187</v>
      </c>
      <c r="O2742" s="5">
        <f t="shared" ref="O2742:O2805" si="634">(D2742-D2741)/D2741</f>
        <v>0.36860996172237398</v>
      </c>
      <c r="P2742" s="1">
        <v>4.42</v>
      </c>
      <c r="Q2742" s="1">
        <v>1.49</v>
      </c>
      <c r="R2742" s="1">
        <f t="shared" si="627"/>
        <v>-0.53709539195236411</v>
      </c>
      <c r="S2742" s="1">
        <f t="shared" si="628"/>
        <v>0.20425200779227029</v>
      </c>
      <c r="T2742" s="1">
        <f t="shared" si="629"/>
        <v>0.42242932049585336</v>
      </c>
      <c r="U2742" s="1">
        <f t="shared" si="629"/>
        <v>-1.2392420004510287</v>
      </c>
      <c r="V2742" s="1">
        <f t="shared" si="630"/>
        <v>-0.28741401602881733</v>
      </c>
      <c r="W2742" s="7" t="str">
        <f t="shared" si="631"/>
        <v>Low Stress</v>
      </c>
      <c r="X2742" s="1">
        <v>14.72</v>
      </c>
      <c r="Y2742" s="1">
        <v>7.63</v>
      </c>
      <c r="Z2742" s="1">
        <v>67</v>
      </c>
      <c r="AA2742" s="1">
        <v>5610</v>
      </c>
      <c r="AB2742" s="1">
        <v>4725</v>
      </c>
      <c r="AC2742" s="1">
        <v>1.18</v>
      </c>
      <c r="AD2742" s="1">
        <v>145.68</v>
      </c>
      <c r="AE2742" s="1">
        <v>84.22</v>
      </c>
      <c r="AF2742" s="1">
        <v>881.75</v>
      </c>
      <c r="AG2742" s="1">
        <v>324.45999999999998</v>
      </c>
      <c r="AH2742" s="1">
        <v>1551</v>
      </c>
      <c r="AI2742" s="1">
        <v>9.1199999999999992</v>
      </c>
      <c r="AJ2742" s="1">
        <v>15</v>
      </c>
      <c r="AK2742" s="1">
        <v>63.31</v>
      </c>
      <c r="AL2742" s="1">
        <v>10681</v>
      </c>
      <c r="AM2742" s="1">
        <f t="shared" si="633"/>
        <v>4348.9512166999757</v>
      </c>
    </row>
    <row r="2743" spans="1:39" x14ac:dyDescent="0.3">
      <c r="A2743" s="2">
        <v>39267</v>
      </c>
      <c r="B2743" s="1" t="s">
        <v>26</v>
      </c>
      <c r="C2743" s="1">
        <v>3874.87</v>
      </c>
      <c r="D2743" s="1">
        <v>3885.25</v>
      </c>
      <c r="E2743" s="5">
        <f t="shared" si="621"/>
        <v>2.6787995468235347E-3</v>
      </c>
      <c r="F2743" s="6">
        <f t="shared" si="622"/>
        <v>10.380000000000109</v>
      </c>
      <c r="G2743" s="1">
        <v>3893.52</v>
      </c>
      <c r="H2743" s="1">
        <v>3861.26</v>
      </c>
      <c r="I2743" s="5">
        <f t="shared" si="623"/>
        <v>8.3254405954263661E-3</v>
      </c>
      <c r="J2743" s="5" t="str">
        <f t="shared" si="624"/>
        <v>Low</v>
      </c>
      <c r="K2743" s="6">
        <f t="shared" si="625"/>
        <v>416</v>
      </c>
      <c r="L2743" s="5" t="str">
        <f t="shared" si="626"/>
        <v>Normal</v>
      </c>
      <c r="M2743" s="6">
        <f t="shared" si="632"/>
        <v>2781.7628571428572</v>
      </c>
      <c r="N2743" s="1">
        <v>299533726</v>
      </c>
      <c r="O2743" s="5">
        <f t="shared" si="634"/>
        <v>0.12838675762882673</v>
      </c>
      <c r="P2743" s="1">
        <v>-2.83</v>
      </c>
      <c r="Q2743" s="1">
        <v>7.37</v>
      </c>
      <c r="R2743" s="1">
        <f t="shared" si="627"/>
        <v>0.71301978113806763</v>
      </c>
      <c r="S2743" s="1">
        <f t="shared" si="628"/>
        <v>-0.1022240174654096</v>
      </c>
      <c r="T2743" s="1">
        <f t="shared" si="629"/>
        <v>-1.2685972436641308</v>
      </c>
      <c r="U2743" s="1">
        <f t="shared" si="629"/>
        <v>0.78102038026889642</v>
      </c>
      <c r="V2743" s="1">
        <f t="shared" si="630"/>
        <v>3.0804725069355887E-2</v>
      </c>
      <c r="W2743" s="7" t="str">
        <f t="shared" si="631"/>
        <v>Moderate Stress</v>
      </c>
      <c r="X2743" s="1">
        <v>11.32</v>
      </c>
      <c r="Y2743" s="1">
        <v>6.89</v>
      </c>
      <c r="Z2743" s="1">
        <v>107</v>
      </c>
      <c r="AA2743" s="1">
        <v>14002</v>
      </c>
      <c r="AB2743" s="1">
        <v>1519</v>
      </c>
      <c r="AC2743" s="1">
        <v>0.81</v>
      </c>
      <c r="AD2743" s="1">
        <v>149.25</v>
      </c>
      <c r="AE2743" s="1">
        <v>39.07</v>
      </c>
      <c r="AF2743" s="1">
        <v>923.35</v>
      </c>
      <c r="AG2743" s="1">
        <v>329.93</v>
      </c>
      <c r="AH2743" s="1">
        <v>410</v>
      </c>
      <c r="AI2743" s="1">
        <v>1.67</v>
      </c>
      <c r="AJ2743" s="1">
        <v>21</v>
      </c>
      <c r="AK2743" s="1">
        <v>21.02</v>
      </c>
      <c r="AL2743" s="1">
        <v>246</v>
      </c>
      <c r="AM2743" s="1">
        <f t="shared" si="633"/>
        <v>4372.7942352848477</v>
      </c>
    </row>
    <row r="2744" spans="1:39" x14ac:dyDescent="0.3">
      <c r="A2744" s="2">
        <v>39268</v>
      </c>
      <c r="B2744" s="1" t="s">
        <v>25</v>
      </c>
      <c r="C2744" s="1">
        <v>1442.41</v>
      </c>
      <c r="D2744" s="1">
        <v>1408.8</v>
      </c>
      <c r="E2744" s="5">
        <f t="shared" si="621"/>
        <v>-2.3301280495836917E-2</v>
      </c>
      <c r="F2744" s="6">
        <f t="shared" si="622"/>
        <v>-33.610000000000127</v>
      </c>
      <c r="G2744" s="1">
        <v>1481.27</v>
      </c>
      <c r="H2744" s="1">
        <v>1404.76</v>
      </c>
      <c r="I2744" s="5">
        <f t="shared" si="623"/>
        <v>5.3043170804417596E-2</v>
      </c>
      <c r="J2744" s="5" t="str">
        <f t="shared" si="624"/>
        <v>High</v>
      </c>
      <c r="K2744" s="6">
        <f t="shared" si="625"/>
        <v>416</v>
      </c>
      <c r="L2744" s="5" t="str">
        <f t="shared" si="626"/>
        <v>⚠️ High Risk</v>
      </c>
      <c r="M2744" s="6">
        <f t="shared" si="632"/>
        <v>2600.0342857142859</v>
      </c>
      <c r="N2744" s="1">
        <v>115055241</v>
      </c>
      <c r="O2744" s="5">
        <f t="shared" si="634"/>
        <v>-0.63739785084614886</v>
      </c>
      <c r="P2744" s="1">
        <v>2.56</v>
      </c>
      <c r="Q2744" s="1">
        <v>4.07</v>
      </c>
      <c r="R2744" s="1">
        <f t="shared" si="627"/>
        <v>1.358274100417419</v>
      </c>
      <c r="S2744" s="1">
        <f t="shared" si="628"/>
        <v>-1.0792096666848947</v>
      </c>
      <c r="T2744" s="1">
        <f t="shared" si="629"/>
        <v>-1.140646010243223E-2</v>
      </c>
      <c r="U2744" s="1">
        <f t="shared" si="629"/>
        <v>-0.35280034360453089</v>
      </c>
      <c r="V2744" s="1">
        <f t="shared" si="630"/>
        <v>-2.1285592493609701E-2</v>
      </c>
      <c r="W2744" s="7" t="str">
        <f t="shared" si="631"/>
        <v>Low Stress</v>
      </c>
      <c r="X2744" s="1">
        <v>5.26</v>
      </c>
      <c r="Y2744" s="1">
        <v>0.61</v>
      </c>
      <c r="Z2744" s="1">
        <v>73</v>
      </c>
      <c r="AA2744" s="1">
        <v>8956</v>
      </c>
      <c r="AB2744" s="1">
        <v>2105</v>
      </c>
      <c r="AC2744" s="1">
        <v>1.1299999999999999</v>
      </c>
      <c r="AD2744" s="1">
        <v>139.31</v>
      </c>
      <c r="AE2744" s="1">
        <v>102.55</v>
      </c>
      <c r="AF2744" s="1">
        <v>1914.12</v>
      </c>
      <c r="AG2744" s="1">
        <v>407.28</v>
      </c>
      <c r="AH2744" s="1">
        <v>2605</v>
      </c>
      <c r="AI2744" s="1">
        <v>5.3</v>
      </c>
      <c r="AJ2744" s="1">
        <v>42</v>
      </c>
      <c r="AK2744" s="1">
        <v>48.93</v>
      </c>
      <c r="AL2744" s="1">
        <v>9277</v>
      </c>
      <c r="AM2744" s="1">
        <f t="shared" si="633"/>
        <v>4310.3263870502597</v>
      </c>
    </row>
    <row r="2745" spans="1:39" x14ac:dyDescent="0.3">
      <c r="A2745" s="2">
        <v>39269</v>
      </c>
      <c r="B2745" s="1" t="s">
        <v>25</v>
      </c>
      <c r="C2745" s="1">
        <v>1142.3599999999999</v>
      </c>
      <c r="D2745" s="1">
        <v>1165.96</v>
      </c>
      <c r="E2745" s="5">
        <f t="shared" si="621"/>
        <v>2.0658986659196871E-2</v>
      </c>
      <c r="F2745" s="6">
        <f t="shared" si="622"/>
        <v>23.600000000000136</v>
      </c>
      <c r="G2745" s="1">
        <v>1177.4100000000001</v>
      </c>
      <c r="H2745" s="1">
        <v>1109.52</v>
      </c>
      <c r="I2745" s="5">
        <f t="shared" si="623"/>
        <v>5.9429601876816507E-2</v>
      </c>
      <c r="J2745" s="5" t="str">
        <f t="shared" si="624"/>
        <v>High</v>
      </c>
      <c r="K2745" s="6">
        <f t="shared" si="625"/>
        <v>416</v>
      </c>
      <c r="L2745" s="5" t="str">
        <f t="shared" si="626"/>
        <v>⚠️ High Risk</v>
      </c>
      <c r="M2745" s="6">
        <f t="shared" si="632"/>
        <v>2553.7514285714283</v>
      </c>
      <c r="N2745" s="1">
        <v>37841909</v>
      </c>
      <c r="O2745" s="5">
        <f t="shared" si="634"/>
        <v>-0.172373651334469</v>
      </c>
      <c r="P2745" s="1">
        <v>-2.66</v>
      </c>
      <c r="Q2745" s="1">
        <v>0.63</v>
      </c>
      <c r="R2745" s="1">
        <f t="shared" si="627"/>
        <v>1.6283448134273972</v>
      </c>
      <c r="S2745" s="1">
        <f t="shared" si="628"/>
        <v>-0.48593322258470451</v>
      </c>
      <c r="T2745" s="1">
        <f t="shared" si="629"/>
        <v>-1.2289455862976209</v>
      </c>
      <c r="U2745" s="1">
        <f t="shared" si="629"/>
        <v>-1.5347225527331947</v>
      </c>
      <c r="V2745" s="1">
        <f t="shared" si="630"/>
        <v>-0.40531413704703073</v>
      </c>
      <c r="W2745" s="7" t="str">
        <f t="shared" si="631"/>
        <v>Low Stress</v>
      </c>
      <c r="X2745" s="1">
        <v>9.68</v>
      </c>
      <c r="Y2745" s="1">
        <v>1.06</v>
      </c>
      <c r="Z2745" s="1">
        <v>54</v>
      </c>
      <c r="AA2745" s="1">
        <v>2207</v>
      </c>
      <c r="AB2745" s="1">
        <v>1430</v>
      </c>
      <c r="AC2745" s="1">
        <v>0.8</v>
      </c>
      <c r="AD2745" s="1">
        <v>148.99</v>
      </c>
      <c r="AE2745" s="1">
        <v>65.489999999999995</v>
      </c>
      <c r="AF2745" s="1">
        <v>2420.36</v>
      </c>
      <c r="AG2745" s="1">
        <v>311.14999999999998</v>
      </c>
      <c r="AH2745" s="1">
        <v>1222</v>
      </c>
      <c r="AI2745" s="1">
        <v>3.82</v>
      </c>
      <c r="AJ2745" s="1">
        <v>5</v>
      </c>
      <c r="AK2745" s="1">
        <v>19.100000000000001</v>
      </c>
      <c r="AL2745" s="1">
        <v>2482</v>
      </c>
      <c r="AM2745" s="1">
        <f t="shared" si="633"/>
        <v>4330.9985051518297</v>
      </c>
    </row>
    <row r="2746" spans="1:39" x14ac:dyDescent="0.3">
      <c r="A2746" s="2">
        <v>39270</v>
      </c>
      <c r="B2746" s="1" t="s">
        <v>25</v>
      </c>
      <c r="C2746" s="1">
        <v>4977.32</v>
      </c>
      <c r="D2746" s="1">
        <v>4957.4399999999996</v>
      </c>
      <c r="E2746" s="5">
        <f t="shared" si="621"/>
        <v>-3.9941173161460609E-3</v>
      </c>
      <c r="F2746" s="6">
        <f t="shared" si="622"/>
        <v>-19.880000000000109</v>
      </c>
      <c r="G2746" s="1">
        <v>5003.6499999999996</v>
      </c>
      <c r="H2746" s="1">
        <v>4924.75</v>
      </c>
      <c r="I2746" s="5">
        <f t="shared" si="623"/>
        <v>1.585190423762178E-2</v>
      </c>
      <c r="J2746" s="5" t="str">
        <f t="shared" si="624"/>
        <v>Low</v>
      </c>
      <c r="K2746" s="6">
        <f t="shared" si="625"/>
        <v>416</v>
      </c>
      <c r="L2746" s="5" t="str">
        <f t="shared" si="626"/>
        <v>Normal</v>
      </c>
      <c r="M2746" s="6">
        <f t="shared" si="632"/>
        <v>2820.3814285714284</v>
      </c>
      <c r="N2746" s="1">
        <v>792049072</v>
      </c>
      <c r="O2746" s="5">
        <f t="shared" si="634"/>
        <v>3.2518096675700705</v>
      </c>
      <c r="P2746" s="1">
        <v>-3.08</v>
      </c>
      <c r="Q2746" s="1">
        <v>8.75</v>
      </c>
      <c r="R2746" s="1">
        <f t="shared" si="627"/>
        <v>-1.0096616161959588</v>
      </c>
      <c r="S2746" s="1">
        <f t="shared" si="628"/>
        <v>3.8826293286118352</v>
      </c>
      <c r="T2746" s="1">
        <f t="shared" si="629"/>
        <v>-1.3269085044972337</v>
      </c>
      <c r="U2746" s="1">
        <f t="shared" si="629"/>
        <v>1.2551635920705115</v>
      </c>
      <c r="V2746" s="1">
        <f t="shared" si="630"/>
        <v>0.70030569999728853</v>
      </c>
      <c r="W2746" s="7" t="str">
        <f t="shared" si="631"/>
        <v>Moderate Stress</v>
      </c>
      <c r="X2746" s="1">
        <v>8.94</v>
      </c>
      <c r="Y2746" s="1">
        <v>6.64</v>
      </c>
      <c r="Z2746" s="1">
        <v>102</v>
      </c>
      <c r="AA2746" s="1">
        <v>14369</v>
      </c>
      <c r="AB2746" s="1">
        <v>2657</v>
      </c>
      <c r="AC2746" s="1">
        <v>1.32</v>
      </c>
      <c r="AD2746" s="1">
        <v>125.32</v>
      </c>
      <c r="AE2746" s="1">
        <v>20.75</v>
      </c>
      <c r="AF2746" s="1">
        <v>2497.46</v>
      </c>
      <c r="AG2746" s="1">
        <v>238.06</v>
      </c>
      <c r="AH2746" s="1">
        <v>441</v>
      </c>
      <c r="AI2746" s="1">
        <v>9.66</v>
      </c>
      <c r="AJ2746" s="1">
        <v>27</v>
      </c>
      <c r="AK2746" s="1">
        <v>75.989999999999995</v>
      </c>
      <c r="AL2746" s="1">
        <v>12022</v>
      </c>
      <c r="AM2746" s="1">
        <f t="shared" si="633"/>
        <v>4320.9459901473465</v>
      </c>
    </row>
    <row r="2747" spans="1:39" x14ac:dyDescent="0.3">
      <c r="A2747" s="2">
        <v>39271</v>
      </c>
      <c r="B2747" s="1" t="s">
        <v>26</v>
      </c>
      <c r="C2747" s="1">
        <v>1930.91</v>
      </c>
      <c r="D2747" s="1">
        <v>1927.25</v>
      </c>
      <c r="E2747" s="5">
        <f t="shared" si="621"/>
        <v>-1.8954793335785106E-3</v>
      </c>
      <c r="F2747" s="6">
        <f t="shared" si="622"/>
        <v>-3.6600000000000819</v>
      </c>
      <c r="G2747" s="1">
        <v>1953.49</v>
      </c>
      <c r="H2747" s="1">
        <v>1922.5</v>
      </c>
      <c r="I2747" s="5">
        <f t="shared" si="623"/>
        <v>1.6049427472020969E-2</v>
      </c>
      <c r="J2747" s="5" t="str">
        <f t="shared" si="624"/>
        <v>Low</v>
      </c>
      <c r="K2747" s="6">
        <f t="shared" si="625"/>
        <v>416</v>
      </c>
      <c r="L2747" s="5" t="str">
        <f t="shared" si="626"/>
        <v>Normal</v>
      </c>
      <c r="M2747" s="6">
        <f t="shared" si="632"/>
        <v>2757.6742857142854</v>
      </c>
      <c r="N2747" s="1">
        <v>355154721</v>
      </c>
      <c r="O2747" s="5">
        <f t="shared" si="634"/>
        <v>-0.61124088239091146</v>
      </c>
      <c r="P2747" s="1">
        <v>-4.82</v>
      </c>
      <c r="Q2747" s="1">
        <v>5.58</v>
      </c>
      <c r="R2747" s="1">
        <f t="shared" si="627"/>
        <v>0.51847304433911134</v>
      </c>
      <c r="S2747" s="1">
        <f t="shared" si="628"/>
        <v>-1.0458386867447973</v>
      </c>
      <c r="T2747" s="1">
        <f t="shared" si="629"/>
        <v>-1.73275487989563</v>
      </c>
      <c r="U2747" s="1">
        <f t="shared" si="629"/>
        <v>0.16600853307694644</v>
      </c>
      <c r="V2747" s="1">
        <f t="shared" si="630"/>
        <v>-0.52352799730609245</v>
      </c>
      <c r="W2747" s="7" t="str">
        <f t="shared" si="631"/>
        <v>Low Stress</v>
      </c>
      <c r="X2747" s="1">
        <v>12.98</v>
      </c>
      <c r="Y2747" s="1">
        <v>4.1500000000000004</v>
      </c>
      <c r="Z2747" s="1">
        <v>104</v>
      </c>
      <c r="AA2747" s="1">
        <v>28290</v>
      </c>
      <c r="AB2747" s="1">
        <v>523</v>
      </c>
      <c r="AC2747" s="1">
        <v>1.2</v>
      </c>
      <c r="AD2747" s="1">
        <v>86.44</v>
      </c>
      <c r="AE2747" s="1">
        <v>94.74</v>
      </c>
      <c r="AF2747" s="1">
        <v>2478.09</v>
      </c>
      <c r="AG2747" s="1">
        <v>464.64</v>
      </c>
      <c r="AH2747" s="1">
        <v>9274</v>
      </c>
      <c r="AI2747" s="1">
        <v>7.93</v>
      </c>
      <c r="AJ2747" s="1">
        <v>10</v>
      </c>
      <c r="AK2747" s="1">
        <v>32.15</v>
      </c>
      <c r="AL2747" s="1">
        <v>7036</v>
      </c>
      <c r="AM2747" s="1">
        <f t="shared" si="633"/>
        <v>4299.7017679054543</v>
      </c>
    </row>
    <row r="2748" spans="1:39" x14ac:dyDescent="0.3">
      <c r="A2748" s="2">
        <v>39272</v>
      </c>
      <c r="B2748" s="1" t="s">
        <v>24</v>
      </c>
      <c r="C2748" s="1">
        <v>1215.32</v>
      </c>
      <c r="D2748" s="1">
        <v>1225.26</v>
      </c>
      <c r="E2748" s="5">
        <f t="shared" si="621"/>
        <v>8.1789158410953949E-3</v>
      </c>
      <c r="F2748" s="6">
        <f t="shared" si="622"/>
        <v>9.9400000000000546</v>
      </c>
      <c r="G2748" s="1">
        <v>1254.24</v>
      </c>
      <c r="H2748" s="1">
        <v>1199.3800000000001</v>
      </c>
      <c r="I2748" s="5">
        <f t="shared" si="623"/>
        <v>4.5140374551558358E-2</v>
      </c>
      <c r="J2748" s="5" t="str">
        <f t="shared" si="624"/>
        <v>Medium</v>
      </c>
      <c r="K2748" s="6">
        <f t="shared" si="625"/>
        <v>416</v>
      </c>
      <c r="L2748" s="5" t="str">
        <f t="shared" si="626"/>
        <v>Normal</v>
      </c>
      <c r="M2748" s="6">
        <f t="shared" si="632"/>
        <v>2573.3071428571425</v>
      </c>
      <c r="N2748" s="1">
        <v>569022834</v>
      </c>
      <c r="O2748" s="5">
        <f t="shared" si="634"/>
        <v>-0.36424438967440653</v>
      </c>
      <c r="P2748" s="1">
        <v>4.45</v>
      </c>
      <c r="Q2748" s="1">
        <v>3.31</v>
      </c>
      <c r="R2748" s="1">
        <f t="shared" si="627"/>
        <v>-0.22957800166429881</v>
      </c>
      <c r="S2748" s="1">
        <f t="shared" si="628"/>
        <v>-0.73072132068525741</v>
      </c>
      <c r="T2748" s="1">
        <f t="shared" si="629"/>
        <v>0.42942667179582578</v>
      </c>
      <c r="U2748" s="1">
        <f t="shared" si="629"/>
        <v>-0.61392269213295669</v>
      </c>
      <c r="V2748" s="1">
        <f t="shared" si="630"/>
        <v>-0.28619883567167181</v>
      </c>
      <c r="W2748" s="7" t="str">
        <f t="shared" si="631"/>
        <v>Low Stress</v>
      </c>
      <c r="X2748" s="1">
        <v>11.48</v>
      </c>
      <c r="Y2748" s="1">
        <v>1.89</v>
      </c>
      <c r="Z2748" s="1">
        <v>54</v>
      </c>
      <c r="AA2748" s="1">
        <v>19177</v>
      </c>
      <c r="AB2748" s="1">
        <v>249</v>
      </c>
      <c r="AC2748" s="1">
        <v>0.88</v>
      </c>
      <c r="AD2748" s="1">
        <v>86.29</v>
      </c>
      <c r="AE2748" s="1">
        <v>45.79</v>
      </c>
      <c r="AF2748" s="1">
        <v>1397.69</v>
      </c>
      <c r="AG2748" s="1">
        <v>131.19999999999999</v>
      </c>
      <c r="AH2748" s="1">
        <v>9700</v>
      </c>
      <c r="AI2748" s="1">
        <v>7.58</v>
      </c>
      <c r="AJ2748" s="1">
        <v>41</v>
      </c>
      <c r="AK2748" s="1">
        <v>44.23</v>
      </c>
      <c r="AL2748" s="1">
        <v>2826</v>
      </c>
      <c r="AM2748" s="1">
        <f t="shared" si="633"/>
        <v>4305.6651205585949</v>
      </c>
    </row>
    <row r="2749" spans="1:39" x14ac:dyDescent="0.3">
      <c r="A2749" s="2">
        <v>39273</v>
      </c>
      <c r="B2749" s="1" t="s">
        <v>26</v>
      </c>
      <c r="C2749" s="1">
        <v>1759.5</v>
      </c>
      <c r="D2749" s="1">
        <v>1726.63</v>
      </c>
      <c r="E2749" s="5">
        <f t="shared" si="621"/>
        <v>-1.8681443591929463E-2</v>
      </c>
      <c r="F2749" s="6">
        <f t="shared" si="622"/>
        <v>-32.869999999999891</v>
      </c>
      <c r="G2749" s="1">
        <v>1803.36</v>
      </c>
      <c r="H2749" s="1">
        <v>1676.99</v>
      </c>
      <c r="I2749" s="5">
        <f t="shared" si="623"/>
        <v>7.1821540210286958E-2</v>
      </c>
      <c r="J2749" s="5" t="str">
        <f t="shared" si="624"/>
        <v>High</v>
      </c>
      <c r="K2749" s="6">
        <f t="shared" si="625"/>
        <v>416</v>
      </c>
      <c r="L2749" s="5" t="str">
        <f t="shared" si="626"/>
        <v>⚠️ High Risk</v>
      </c>
      <c r="M2749" s="6">
        <f t="shared" si="632"/>
        <v>2328.0842857142857</v>
      </c>
      <c r="N2749" s="1">
        <v>401499653</v>
      </c>
      <c r="O2749" s="5">
        <f t="shared" si="634"/>
        <v>0.40919478314806662</v>
      </c>
      <c r="P2749" s="1">
        <v>0.39</v>
      </c>
      <c r="Q2749" s="1">
        <v>3.44</v>
      </c>
      <c r="R2749" s="1">
        <f t="shared" si="627"/>
        <v>0.3563713903185472</v>
      </c>
      <c r="S2749" s="1">
        <f t="shared" si="628"/>
        <v>0.25602999819612537</v>
      </c>
      <c r="T2749" s="1">
        <f t="shared" si="629"/>
        <v>-0.51754820413376545</v>
      </c>
      <c r="U2749" s="1">
        <f t="shared" si="629"/>
        <v>-0.56925702725309435</v>
      </c>
      <c r="V2749" s="1">
        <f t="shared" si="630"/>
        <v>-0.11860096071804679</v>
      </c>
      <c r="W2749" s="7" t="str">
        <f t="shared" si="631"/>
        <v>Low Stress</v>
      </c>
      <c r="X2749" s="1">
        <v>12.81</v>
      </c>
      <c r="Y2749" s="1">
        <v>0.92</v>
      </c>
      <c r="Z2749" s="1">
        <v>118</v>
      </c>
      <c r="AA2749" s="1">
        <v>11979</v>
      </c>
      <c r="AB2749" s="1">
        <v>3563</v>
      </c>
      <c r="AC2749" s="1">
        <v>1.37</v>
      </c>
      <c r="AD2749" s="1">
        <v>136.5</v>
      </c>
      <c r="AE2749" s="1">
        <v>135.25</v>
      </c>
      <c r="AF2749" s="1">
        <v>1211.08</v>
      </c>
      <c r="AG2749" s="1">
        <v>423.51</v>
      </c>
      <c r="AH2749" s="1">
        <v>8748</v>
      </c>
      <c r="AI2749" s="1">
        <v>2.04</v>
      </c>
      <c r="AJ2749" s="1">
        <v>46</v>
      </c>
      <c r="AK2749" s="1">
        <v>75.510000000000005</v>
      </c>
      <c r="AL2749" s="1">
        <v>14179</v>
      </c>
      <c r="AM2749" s="1">
        <f t="shared" si="633"/>
        <v>4324.244839777627</v>
      </c>
    </row>
    <row r="2750" spans="1:39" x14ac:dyDescent="0.3">
      <c r="A2750" s="2">
        <v>39274</v>
      </c>
      <c r="B2750" s="1" t="s">
        <v>24</v>
      </c>
      <c r="C2750" s="1">
        <v>1155.83</v>
      </c>
      <c r="D2750" s="1">
        <v>1179.99</v>
      </c>
      <c r="E2750" s="5">
        <f t="shared" si="621"/>
        <v>2.09027279098138E-2</v>
      </c>
      <c r="F2750" s="6">
        <f t="shared" si="622"/>
        <v>24.160000000000082</v>
      </c>
      <c r="G2750" s="1">
        <v>1223.3800000000001</v>
      </c>
      <c r="H2750" s="1">
        <v>1121.9100000000001</v>
      </c>
      <c r="I2750" s="5">
        <f t="shared" si="623"/>
        <v>8.7789726862947004E-2</v>
      </c>
      <c r="J2750" s="5" t="str">
        <f t="shared" si="624"/>
        <v>High</v>
      </c>
      <c r="K2750" s="6">
        <f t="shared" si="625"/>
        <v>416</v>
      </c>
      <c r="L2750" s="5" t="str">
        <f t="shared" si="626"/>
        <v>⚠️ High Risk</v>
      </c>
      <c r="M2750" s="6">
        <f t="shared" si="632"/>
        <v>1941.6185714285714</v>
      </c>
      <c r="N2750" s="1">
        <v>200723355</v>
      </c>
      <c r="O2750" s="5">
        <f t="shared" si="634"/>
        <v>-0.31659359561689537</v>
      </c>
      <c r="P2750" s="1">
        <v>-3.42</v>
      </c>
      <c r="Q2750" s="1">
        <v>2.9</v>
      </c>
      <c r="R2750" s="1">
        <f t="shared" si="627"/>
        <v>1.0586309166444394</v>
      </c>
      <c r="S2750" s="1">
        <f t="shared" si="628"/>
        <v>-0.66992858412084411</v>
      </c>
      <c r="T2750" s="1">
        <f t="shared" si="629"/>
        <v>-1.4062118192302537</v>
      </c>
      <c r="U2750" s="1">
        <f t="shared" si="629"/>
        <v>-0.75479132752329159</v>
      </c>
      <c r="V2750" s="1">
        <f t="shared" si="630"/>
        <v>-0.44307520355748753</v>
      </c>
      <c r="W2750" s="7" t="str">
        <f t="shared" si="631"/>
        <v>Low Stress</v>
      </c>
      <c r="X2750" s="1">
        <v>4.75</v>
      </c>
      <c r="Y2750" s="1">
        <v>2.0099999999999998</v>
      </c>
      <c r="Z2750" s="1">
        <v>90</v>
      </c>
      <c r="AA2750" s="1">
        <v>2984</v>
      </c>
      <c r="AB2750" s="1">
        <v>1613</v>
      </c>
      <c r="AC2750" s="1">
        <v>1.18</v>
      </c>
      <c r="AD2750" s="1">
        <v>96.58</v>
      </c>
      <c r="AE2750" s="1">
        <v>141.41</v>
      </c>
      <c r="AF2750" s="1">
        <v>967.7</v>
      </c>
      <c r="AG2750" s="1">
        <v>263.83</v>
      </c>
      <c r="AH2750" s="1">
        <v>5523</v>
      </c>
      <c r="AI2750" s="1">
        <v>2.37</v>
      </c>
      <c r="AJ2750" s="1">
        <v>20</v>
      </c>
      <c r="AK2750" s="1">
        <v>65.989999999999995</v>
      </c>
      <c r="AL2750" s="1">
        <v>2370</v>
      </c>
      <c r="AM2750" s="1">
        <f t="shared" si="633"/>
        <v>4318.6016594295033</v>
      </c>
    </row>
    <row r="2751" spans="1:39" x14ac:dyDescent="0.3">
      <c r="A2751" s="2">
        <v>39275</v>
      </c>
      <c r="B2751" s="1" t="s">
        <v>26</v>
      </c>
      <c r="C2751" s="1">
        <v>2567.2399999999998</v>
      </c>
      <c r="D2751" s="1">
        <v>2547.5</v>
      </c>
      <c r="E2751" s="5">
        <f t="shared" ref="E2751:E2814" si="635">(D2751 - C2751) / C2751</f>
        <v>-7.6891915052740619E-3</v>
      </c>
      <c r="F2751" s="6">
        <f t="shared" si="622"/>
        <v>-19.739999999999782</v>
      </c>
      <c r="G2751" s="1">
        <v>2589.79</v>
      </c>
      <c r="H2751" s="1">
        <v>2511</v>
      </c>
      <c r="I2751" s="5">
        <f t="shared" si="623"/>
        <v>3.0690547046633727E-2</v>
      </c>
      <c r="J2751" s="5" t="str">
        <f t="shared" si="624"/>
        <v>Medium</v>
      </c>
      <c r="K2751" s="6">
        <f t="shared" si="625"/>
        <v>416</v>
      </c>
      <c r="L2751" s="5" t="str">
        <f t="shared" si="626"/>
        <v>Normal</v>
      </c>
      <c r="M2751" s="6">
        <f t="shared" si="632"/>
        <v>2104.29</v>
      </c>
      <c r="N2751" s="1">
        <v>591471643</v>
      </c>
      <c r="O2751" s="5">
        <f t="shared" si="634"/>
        <v>1.158916600988144</v>
      </c>
      <c r="P2751" s="1">
        <v>-0.16</v>
      </c>
      <c r="Q2751" s="1">
        <v>4.55</v>
      </c>
      <c r="R2751" s="1">
        <f t="shared" si="627"/>
        <v>-0.3080976781996258</v>
      </c>
      <c r="S2751" s="1">
        <f t="shared" si="628"/>
        <v>1.2125227885058907</v>
      </c>
      <c r="T2751" s="1">
        <f t="shared" si="629"/>
        <v>-0.64583297796659189</v>
      </c>
      <c r="U2751" s="1">
        <f t="shared" si="629"/>
        <v>-0.18788096558657794</v>
      </c>
      <c r="V2751" s="1">
        <f t="shared" si="630"/>
        <v>1.7677791688273749E-2</v>
      </c>
      <c r="W2751" s="7" t="str">
        <f t="shared" si="631"/>
        <v>Moderate Stress</v>
      </c>
      <c r="X2751" s="1">
        <v>10.32</v>
      </c>
      <c r="Y2751" s="1">
        <v>9.6</v>
      </c>
      <c r="Z2751" s="1">
        <v>56</v>
      </c>
      <c r="AA2751" s="1">
        <v>19619</v>
      </c>
      <c r="AB2751" s="1">
        <v>2815</v>
      </c>
      <c r="AC2751" s="1">
        <v>0.88</v>
      </c>
      <c r="AD2751" s="1">
        <v>84.27</v>
      </c>
      <c r="AE2751" s="1">
        <v>41.08</v>
      </c>
      <c r="AF2751" s="1">
        <v>1353.91</v>
      </c>
      <c r="AG2751" s="1">
        <v>172.44</v>
      </c>
      <c r="AH2751" s="1">
        <v>9941</v>
      </c>
      <c r="AI2751" s="1">
        <v>0.28999999999999998</v>
      </c>
      <c r="AJ2751" s="1">
        <v>25</v>
      </c>
      <c r="AK2751" s="1">
        <v>40.03</v>
      </c>
      <c r="AL2751" s="1">
        <v>4801</v>
      </c>
      <c r="AM2751" s="1">
        <f t="shared" si="633"/>
        <v>4300.2247482451257</v>
      </c>
    </row>
    <row r="2752" spans="1:39" x14ac:dyDescent="0.3">
      <c r="A2752" s="2">
        <v>39276</v>
      </c>
      <c r="B2752" s="1" t="s">
        <v>26</v>
      </c>
      <c r="C2752" s="1">
        <v>4209.6099999999997</v>
      </c>
      <c r="D2752" s="1">
        <v>4225.8500000000004</v>
      </c>
      <c r="E2752" s="5">
        <f t="shared" si="635"/>
        <v>3.8578395623349174E-3</v>
      </c>
      <c r="F2752" s="6">
        <f t="shared" si="622"/>
        <v>16.240000000000691</v>
      </c>
      <c r="G2752" s="1">
        <v>4226.62</v>
      </c>
      <c r="H2752" s="1">
        <v>4198.96</v>
      </c>
      <c r="I2752" s="5">
        <f t="shared" si="623"/>
        <v>6.5706799442228278E-3</v>
      </c>
      <c r="J2752" s="5" t="str">
        <f t="shared" si="624"/>
        <v>Low</v>
      </c>
      <c r="K2752" s="6">
        <f t="shared" si="625"/>
        <v>416</v>
      </c>
      <c r="L2752" s="5" t="str">
        <f t="shared" si="626"/>
        <v>Normal</v>
      </c>
      <c r="M2752" s="6">
        <f t="shared" si="632"/>
        <v>2541.4171428571426</v>
      </c>
      <c r="N2752" s="1">
        <v>875341690</v>
      </c>
      <c r="O2752" s="5">
        <f t="shared" si="634"/>
        <v>0.65882237487733086</v>
      </c>
      <c r="P2752" s="1">
        <v>-2.4700000000000002</v>
      </c>
      <c r="Q2752" s="1">
        <v>3.37</v>
      </c>
      <c r="R2752" s="1">
        <f t="shared" si="627"/>
        <v>-1.3009959771030588</v>
      </c>
      <c r="S2752" s="1">
        <f t="shared" si="628"/>
        <v>0.57450411228728293</v>
      </c>
      <c r="T2752" s="1">
        <f t="shared" si="629"/>
        <v>-1.1846290280644627</v>
      </c>
      <c r="U2752" s="1">
        <f t="shared" si="629"/>
        <v>-0.59330776988071254</v>
      </c>
      <c r="V2752" s="1">
        <f t="shared" si="630"/>
        <v>-0.62610716569023772</v>
      </c>
      <c r="W2752" s="7" t="str">
        <f t="shared" si="631"/>
        <v>Low Stress</v>
      </c>
      <c r="X2752" s="1">
        <v>2.52</v>
      </c>
      <c r="Y2752" s="1">
        <v>7.41</v>
      </c>
      <c r="Z2752" s="1">
        <v>50</v>
      </c>
      <c r="AA2752" s="1">
        <v>11215</v>
      </c>
      <c r="AB2752" s="1">
        <v>3093</v>
      </c>
      <c r="AC2752" s="1">
        <v>0.91</v>
      </c>
      <c r="AD2752" s="1">
        <v>113.06</v>
      </c>
      <c r="AE2752" s="1">
        <v>23.82</v>
      </c>
      <c r="AF2752" s="1">
        <v>1270.6500000000001</v>
      </c>
      <c r="AG2752" s="1">
        <v>148.13999999999999</v>
      </c>
      <c r="AH2752" s="1">
        <v>6994</v>
      </c>
      <c r="AI2752" s="1">
        <v>6.39</v>
      </c>
      <c r="AJ2752" s="1">
        <v>38</v>
      </c>
      <c r="AK2752" s="1">
        <v>7.2</v>
      </c>
      <c r="AL2752" s="1">
        <v>11739</v>
      </c>
      <c r="AM2752" s="1">
        <f t="shared" si="633"/>
        <v>4300.4035102516364</v>
      </c>
    </row>
    <row r="2753" spans="1:39" x14ac:dyDescent="0.3">
      <c r="A2753" s="2">
        <v>39277</v>
      </c>
      <c r="B2753" s="1" t="s">
        <v>25</v>
      </c>
      <c r="C2753" s="1">
        <v>2364.98</v>
      </c>
      <c r="D2753" s="1">
        <v>2330.81</v>
      </c>
      <c r="E2753" s="5">
        <f t="shared" si="635"/>
        <v>-1.4448325144398715E-2</v>
      </c>
      <c r="F2753" s="6">
        <f t="shared" si="622"/>
        <v>-34.170000000000073</v>
      </c>
      <c r="G2753" s="1">
        <v>2386.3000000000002</v>
      </c>
      <c r="H2753" s="1">
        <v>2326.87</v>
      </c>
      <c r="I2753" s="5">
        <f t="shared" si="623"/>
        <v>2.5129176568089495E-2</v>
      </c>
      <c r="J2753" s="5" t="str">
        <f t="shared" si="624"/>
        <v>Medium</v>
      </c>
      <c r="K2753" s="6">
        <f t="shared" si="625"/>
        <v>416</v>
      </c>
      <c r="L2753" s="5" t="str">
        <f t="shared" si="626"/>
        <v>Normal</v>
      </c>
      <c r="M2753" s="6">
        <f t="shared" si="632"/>
        <v>2166.184285714286</v>
      </c>
      <c r="N2753" s="1">
        <v>741459020</v>
      </c>
      <c r="O2753" s="5">
        <f t="shared" si="634"/>
        <v>-0.44843995882485188</v>
      </c>
      <c r="P2753" s="1">
        <v>9.1300000000000008</v>
      </c>
      <c r="Q2753" s="1">
        <v>5.48</v>
      </c>
      <c r="R2753" s="1">
        <f t="shared" si="627"/>
        <v>-0.83271171569364821</v>
      </c>
      <c r="S2753" s="1">
        <f t="shared" si="628"/>
        <v>-0.83813776896261905</v>
      </c>
      <c r="T2753" s="1">
        <f t="shared" si="629"/>
        <v>1.5210134745915123</v>
      </c>
      <c r="U2753" s="1">
        <f t="shared" si="629"/>
        <v>0.13165032932320633</v>
      </c>
      <c r="V2753" s="1">
        <f t="shared" si="630"/>
        <v>-4.5464201853871386E-3</v>
      </c>
      <c r="W2753" s="7" t="str">
        <f t="shared" si="631"/>
        <v>Low Stress</v>
      </c>
      <c r="X2753" s="1">
        <v>2.9</v>
      </c>
      <c r="Y2753" s="1">
        <v>5.51</v>
      </c>
      <c r="Z2753" s="1">
        <v>101</v>
      </c>
      <c r="AA2753" s="1">
        <v>20339</v>
      </c>
      <c r="AB2753" s="1">
        <v>238</v>
      </c>
      <c r="AC2753" s="1">
        <v>1.38</v>
      </c>
      <c r="AD2753" s="1">
        <v>102.03</v>
      </c>
      <c r="AE2753" s="1">
        <v>20.53</v>
      </c>
      <c r="AF2753" s="1">
        <v>1780.55</v>
      </c>
      <c r="AG2753" s="1">
        <v>188.31</v>
      </c>
      <c r="AH2753" s="1">
        <v>7095</v>
      </c>
      <c r="AI2753" s="1">
        <v>3.71</v>
      </c>
      <c r="AJ2753" s="1">
        <v>46</v>
      </c>
      <c r="AK2753" s="1">
        <v>92.17</v>
      </c>
      <c r="AL2753" s="1">
        <v>12036</v>
      </c>
      <c r="AM2753" s="1">
        <f t="shared" si="633"/>
        <v>4284.7967596018816</v>
      </c>
    </row>
    <row r="2754" spans="1:39" x14ac:dyDescent="0.3">
      <c r="A2754" s="2">
        <v>39278</v>
      </c>
      <c r="B2754" s="1" t="s">
        <v>24</v>
      </c>
      <c r="C2754" s="1">
        <v>2776.73</v>
      </c>
      <c r="D2754" s="1">
        <v>2795.54</v>
      </c>
      <c r="E2754" s="5">
        <f t="shared" si="635"/>
        <v>6.7741552113457001E-3</v>
      </c>
      <c r="F2754" s="6">
        <f t="shared" si="622"/>
        <v>18.809999999999945</v>
      </c>
      <c r="G2754" s="1">
        <v>2825.85</v>
      </c>
      <c r="H2754" s="1">
        <v>2762.88</v>
      </c>
      <c r="I2754" s="5">
        <f t="shared" si="623"/>
        <v>2.2677754048827145E-2</v>
      </c>
      <c r="J2754" s="5" t="str">
        <f t="shared" si="624"/>
        <v>Medium</v>
      </c>
      <c r="K2754" s="6">
        <f t="shared" si="625"/>
        <v>416</v>
      </c>
      <c r="L2754" s="5" t="str">
        <f t="shared" si="626"/>
        <v>Normal</v>
      </c>
      <c r="M2754" s="6">
        <f t="shared" si="632"/>
        <v>2290.2257142857138</v>
      </c>
      <c r="N2754" s="1">
        <v>787560424</v>
      </c>
      <c r="O2754" s="5">
        <f t="shared" si="634"/>
        <v>0.19938562130761411</v>
      </c>
      <c r="P2754" s="1">
        <v>-0.2</v>
      </c>
      <c r="Q2754" s="1">
        <v>7.74</v>
      </c>
      <c r="R2754" s="1">
        <f t="shared" si="627"/>
        <v>-0.99396157665083451</v>
      </c>
      <c r="S2754" s="1">
        <f t="shared" si="628"/>
        <v>-1.1643885457791004E-2</v>
      </c>
      <c r="T2754" s="1">
        <f t="shared" si="629"/>
        <v>-0.65516277969988834</v>
      </c>
      <c r="U2754" s="1">
        <f t="shared" si="629"/>
        <v>0.90814573415773536</v>
      </c>
      <c r="V2754" s="1">
        <f t="shared" si="630"/>
        <v>-0.18815562691269458</v>
      </c>
      <c r="W2754" s="7" t="str">
        <f t="shared" si="631"/>
        <v>Low Stress</v>
      </c>
      <c r="X2754" s="1">
        <v>11.28</v>
      </c>
      <c r="Y2754" s="1">
        <v>9.44</v>
      </c>
      <c r="Z2754" s="1">
        <v>75</v>
      </c>
      <c r="AA2754" s="1">
        <v>17821</v>
      </c>
      <c r="AB2754" s="1">
        <v>3825</v>
      </c>
      <c r="AC2754" s="1">
        <v>1.05</v>
      </c>
      <c r="AD2754" s="1">
        <v>121.17</v>
      </c>
      <c r="AE2754" s="1">
        <v>138.69999999999999</v>
      </c>
      <c r="AF2754" s="1">
        <v>1426.94</v>
      </c>
      <c r="AG2754" s="1">
        <v>148.78</v>
      </c>
      <c r="AH2754" s="1">
        <v>1810</v>
      </c>
      <c r="AI2754" s="1">
        <v>3.12</v>
      </c>
      <c r="AJ2754" s="1">
        <v>21</v>
      </c>
      <c r="AK2754" s="1">
        <v>0.89</v>
      </c>
      <c r="AL2754" s="1">
        <v>12635</v>
      </c>
      <c r="AM2754" s="1">
        <f t="shared" si="633"/>
        <v>4265.8486881870404</v>
      </c>
    </row>
    <row r="2755" spans="1:39" x14ac:dyDescent="0.3">
      <c r="A2755" s="2">
        <v>39279</v>
      </c>
      <c r="B2755" s="1" t="s">
        <v>26</v>
      </c>
      <c r="C2755" s="1">
        <v>3702.35</v>
      </c>
      <c r="D2755" s="1">
        <v>3665.17</v>
      </c>
      <c r="E2755" s="5">
        <f t="shared" si="635"/>
        <v>-1.0042270449849375E-2</v>
      </c>
      <c r="F2755" s="6">
        <f t="shared" ref="F2755:F2818" si="636">D2755-C2755</f>
        <v>-37.179999999999836</v>
      </c>
      <c r="G2755" s="1">
        <v>3730.24</v>
      </c>
      <c r="H2755" s="1">
        <v>3652.73</v>
      </c>
      <c r="I2755" s="5">
        <f t="shared" ref="I2755:I2818" si="637">(G2755 - H2755) / C2755</f>
        <v>2.0935351871108825E-2</v>
      </c>
      <c r="J2755" s="5" t="str">
        <f t="shared" ref="J2755:J2813" si="638">IF(I2755&gt;0.05,"High",
 IF(I2755&gt;0.02,"Medium","Low"))</f>
        <v>Medium</v>
      </c>
      <c r="K2755" s="6">
        <f t="shared" ref="K2755:K2818" si="639">COUNTIF(J:J, "High")</f>
        <v>416</v>
      </c>
      <c r="L2755" s="5" t="str">
        <f t="shared" ref="L2755:L2818" si="640">IF(J2755="High","⚠️ High Risk","Normal")</f>
        <v>Normal</v>
      </c>
      <c r="M2755" s="6">
        <f t="shared" si="632"/>
        <v>2638.7842857142855</v>
      </c>
      <c r="N2755" s="1">
        <v>456410225</v>
      </c>
      <c r="O2755" s="5">
        <f t="shared" si="634"/>
        <v>0.31107764510613339</v>
      </c>
      <c r="P2755" s="1">
        <v>0.01</v>
      </c>
      <c r="Q2755" s="1">
        <v>6.74</v>
      </c>
      <c r="R2755" s="1">
        <f t="shared" ref="R2755:R2818" si="641">-(N2755-AVERAGE(N:N))/STDEV(N:N)</f>
        <v>0.16430951515137088</v>
      </c>
      <c r="S2755" s="1">
        <f t="shared" ref="S2755:S2818" si="642">(O2755-AVERAGE(O:O))/STDEV(O:O)</f>
        <v>0.13085245512646929</v>
      </c>
      <c r="T2755" s="1">
        <f t="shared" ref="T2755:U2818" si="643">(P2755-AVERAGE(P:P))/STDEV(P:P)</f>
        <v>-0.6061813206000819</v>
      </c>
      <c r="U2755" s="1">
        <f t="shared" si="643"/>
        <v>0.56456369662033312</v>
      </c>
      <c r="V2755" s="1">
        <f t="shared" ref="V2755:V2818" si="644">(R2755+S2755+T2755+U2755)/4</f>
        <v>6.3386086574522854E-2</v>
      </c>
      <c r="W2755" s="7" t="str">
        <f t="shared" ref="W2755:W2818" si="645">IF(V2755&gt;1,"High Stress",IF(V2755&gt;0,"Moderate Stress","Low Stress"))</f>
        <v>Moderate Stress</v>
      </c>
      <c r="X2755" s="1">
        <v>2.3199999999999998</v>
      </c>
      <c r="Y2755" s="1">
        <v>6.38</v>
      </c>
      <c r="Z2755" s="1">
        <v>112</v>
      </c>
      <c r="AA2755" s="1">
        <v>1377</v>
      </c>
      <c r="AB2755" s="1">
        <v>1970</v>
      </c>
      <c r="AC2755" s="1">
        <v>1.37</v>
      </c>
      <c r="AD2755" s="1">
        <v>122.01</v>
      </c>
      <c r="AE2755" s="1">
        <v>39.76</v>
      </c>
      <c r="AF2755" s="1">
        <v>1193.5999999999999</v>
      </c>
      <c r="AG2755" s="1">
        <v>283.57</v>
      </c>
      <c r="AH2755" s="1">
        <v>1682</v>
      </c>
      <c r="AI2755" s="1">
        <v>6.37</v>
      </c>
      <c r="AJ2755" s="1">
        <v>29</v>
      </c>
      <c r="AK2755" s="1">
        <v>73.489999999999995</v>
      </c>
      <c r="AL2755" s="1">
        <v>12851</v>
      </c>
      <c r="AM2755" s="1">
        <f t="shared" si="633"/>
        <v>4245.5751649423646</v>
      </c>
    </row>
    <row r="2756" spans="1:39" x14ac:dyDescent="0.3">
      <c r="A2756" s="2">
        <v>39280</v>
      </c>
      <c r="B2756" s="1" t="s">
        <v>26</v>
      </c>
      <c r="C2756" s="1">
        <v>3035.58</v>
      </c>
      <c r="D2756" s="1">
        <v>3028.12</v>
      </c>
      <c r="E2756" s="5">
        <f t="shared" si="635"/>
        <v>-2.4575204738468553E-3</v>
      </c>
      <c r="F2756" s="6">
        <f t="shared" si="636"/>
        <v>-7.4600000000000364</v>
      </c>
      <c r="G2756" s="1">
        <v>3068.15</v>
      </c>
      <c r="H2756" s="1">
        <v>3016.39</v>
      </c>
      <c r="I2756" s="5">
        <f t="shared" si="637"/>
        <v>1.7051107201918651E-2</v>
      </c>
      <c r="J2756" s="5" t="str">
        <f t="shared" si="638"/>
        <v>Low</v>
      </c>
      <c r="K2756" s="6">
        <f t="shared" si="639"/>
        <v>416</v>
      </c>
      <c r="L2756" s="5" t="str">
        <f t="shared" si="640"/>
        <v>Normal</v>
      </c>
      <c r="M2756" s="6">
        <f t="shared" si="632"/>
        <v>2824.7114285714283</v>
      </c>
      <c r="N2756" s="1">
        <v>384459303</v>
      </c>
      <c r="O2756" s="5">
        <f t="shared" si="634"/>
        <v>-0.17381185593028431</v>
      </c>
      <c r="P2756" s="1">
        <v>7.6</v>
      </c>
      <c r="Q2756" s="1">
        <v>2.94</v>
      </c>
      <c r="R2756" s="1">
        <f t="shared" si="641"/>
        <v>0.41597378481746072</v>
      </c>
      <c r="S2756" s="1">
        <f t="shared" si="642"/>
        <v>-0.48776807958653334</v>
      </c>
      <c r="T2756" s="1">
        <f t="shared" si="643"/>
        <v>1.1641485582929223</v>
      </c>
      <c r="U2756" s="1">
        <f t="shared" si="643"/>
        <v>-0.74104804602179553</v>
      </c>
      <c r="V2756" s="1">
        <f t="shared" si="644"/>
        <v>8.7826554375513538E-2</v>
      </c>
      <c r="W2756" s="7" t="str">
        <f t="shared" si="645"/>
        <v>Moderate Stress</v>
      </c>
      <c r="X2756" s="1">
        <v>9.5399999999999991</v>
      </c>
      <c r="Y2756" s="1">
        <v>7.39</v>
      </c>
      <c r="Z2756" s="1">
        <v>61</v>
      </c>
      <c r="AA2756" s="1">
        <v>11396</v>
      </c>
      <c r="AB2756" s="1">
        <v>2161</v>
      </c>
      <c r="AC2756" s="1">
        <v>0.85</v>
      </c>
      <c r="AD2756" s="1">
        <v>127.71</v>
      </c>
      <c r="AE2756" s="1">
        <v>76.59</v>
      </c>
      <c r="AF2756" s="1">
        <v>1841.33</v>
      </c>
      <c r="AG2756" s="1">
        <v>239.88</v>
      </c>
      <c r="AH2756" s="1">
        <v>6269</v>
      </c>
      <c r="AI2756" s="1">
        <v>8.2899999999999991</v>
      </c>
      <c r="AJ2756" s="1">
        <v>29</v>
      </c>
      <c r="AK2756" s="1">
        <v>94.55</v>
      </c>
      <c r="AL2756" s="1">
        <v>14859</v>
      </c>
      <c r="AM2756" s="1">
        <f t="shared" si="633"/>
        <v>4227.3777849682629</v>
      </c>
    </row>
    <row r="2757" spans="1:39" x14ac:dyDescent="0.3">
      <c r="A2757" s="2">
        <v>39281</v>
      </c>
      <c r="B2757" s="1" t="s">
        <v>25</v>
      </c>
      <c r="C2757" s="1">
        <v>4445.78</v>
      </c>
      <c r="D2757" s="1">
        <v>4420.5</v>
      </c>
      <c r="E2757" s="5">
        <f t="shared" si="635"/>
        <v>-5.6862912694734665E-3</v>
      </c>
      <c r="F2757" s="6">
        <f t="shared" si="636"/>
        <v>-25.279999999999745</v>
      </c>
      <c r="G2757" s="1">
        <v>4453.4799999999996</v>
      </c>
      <c r="H2757" s="1">
        <v>4410.8599999999997</v>
      </c>
      <c r="I2757" s="5">
        <f t="shared" si="637"/>
        <v>9.5866192209240891E-3</v>
      </c>
      <c r="J2757" s="5" t="str">
        <f t="shared" si="638"/>
        <v>Low</v>
      </c>
      <c r="K2757" s="6">
        <f t="shared" si="639"/>
        <v>416</v>
      </c>
      <c r="L2757" s="5" t="str">
        <f t="shared" si="640"/>
        <v>Normal</v>
      </c>
      <c r="M2757" s="6">
        <f t="shared" si="632"/>
        <v>3287.6414285714286</v>
      </c>
      <c r="N2757" s="1">
        <v>909738360</v>
      </c>
      <c r="O2757" s="5">
        <f t="shared" si="634"/>
        <v>0.45981665191604038</v>
      </c>
      <c r="P2757" s="1">
        <v>4.72</v>
      </c>
      <c r="Q2757" s="1">
        <v>5.29</v>
      </c>
      <c r="R2757" s="1">
        <f t="shared" si="641"/>
        <v>-1.4213059410878917</v>
      </c>
      <c r="S2757" s="1">
        <f t="shared" si="642"/>
        <v>0.32061322274208931</v>
      </c>
      <c r="T2757" s="1">
        <f t="shared" si="643"/>
        <v>0.49240283349557679</v>
      </c>
      <c r="U2757" s="1">
        <f t="shared" si="643"/>
        <v>6.6369742191099784E-2</v>
      </c>
      <c r="V2757" s="1">
        <f t="shared" si="644"/>
        <v>-0.13548003566478145</v>
      </c>
      <c r="W2757" s="7" t="str">
        <f t="shared" si="645"/>
        <v>Low Stress</v>
      </c>
      <c r="X2757" s="1">
        <v>12.93</v>
      </c>
      <c r="Y2757" s="1">
        <v>3.19</v>
      </c>
      <c r="Z2757" s="1">
        <v>119</v>
      </c>
      <c r="AA2757" s="1">
        <v>9238</v>
      </c>
      <c r="AB2757" s="1">
        <v>2095</v>
      </c>
      <c r="AC2757" s="1">
        <v>0.97</v>
      </c>
      <c r="AD2757" s="1">
        <v>120.35</v>
      </c>
      <c r="AE2757" s="1">
        <v>27.43</v>
      </c>
      <c r="AF2757" s="1">
        <v>1349.22</v>
      </c>
      <c r="AG2757" s="1">
        <v>242.64</v>
      </c>
      <c r="AH2757" s="1">
        <v>6884</v>
      </c>
      <c r="AI2757" s="1">
        <v>1.33</v>
      </c>
      <c r="AJ2757" s="1">
        <v>32</v>
      </c>
      <c r="AK2757" s="1">
        <v>30.74</v>
      </c>
      <c r="AL2757" s="1">
        <v>13679</v>
      </c>
      <c r="AM2757" s="1">
        <f t="shared" si="633"/>
        <v>4173.2169502318811</v>
      </c>
    </row>
    <row r="2758" spans="1:39" x14ac:dyDescent="0.3">
      <c r="A2758" s="2">
        <v>39282</v>
      </c>
      <c r="B2758" s="1" t="s">
        <v>25</v>
      </c>
      <c r="C2758" s="1">
        <v>4464.1400000000003</v>
      </c>
      <c r="D2758" s="1">
        <v>4488.9799999999996</v>
      </c>
      <c r="E2758" s="5">
        <f t="shared" si="635"/>
        <v>5.564341620110309E-3</v>
      </c>
      <c r="F2758" s="6">
        <f t="shared" si="636"/>
        <v>24.839999999999236</v>
      </c>
      <c r="G2758" s="1">
        <v>4521.3100000000004</v>
      </c>
      <c r="H2758" s="1">
        <v>4435.3999999999996</v>
      </c>
      <c r="I2758" s="5">
        <f t="shared" si="637"/>
        <v>1.9244468139440241E-2</v>
      </c>
      <c r="J2758" s="5" t="str">
        <f t="shared" si="638"/>
        <v>Low</v>
      </c>
      <c r="K2758" s="6">
        <f t="shared" si="639"/>
        <v>416</v>
      </c>
      <c r="L2758" s="5" t="str">
        <f t="shared" si="640"/>
        <v>Normal</v>
      </c>
      <c r="M2758" s="6">
        <f t="shared" si="632"/>
        <v>3564.9957142857143</v>
      </c>
      <c r="N2758" s="1">
        <v>591307249</v>
      </c>
      <c r="O2758" s="5">
        <f t="shared" si="634"/>
        <v>1.5491460242053967E-2</v>
      </c>
      <c r="P2758" s="1">
        <v>5.65</v>
      </c>
      <c r="Q2758" s="1">
        <v>8.4</v>
      </c>
      <c r="R2758" s="1">
        <f t="shared" si="641"/>
        <v>-0.30752267381055787</v>
      </c>
      <c r="S2758" s="1">
        <f t="shared" si="642"/>
        <v>-0.24625549079430628</v>
      </c>
      <c r="T2758" s="1">
        <f t="shared" si="643"/>
        <v>0.70932072379471978</v>
      </c>
      <c r="U2758" s="1">
        <f t="shared" si="643"/>
        <v>1.1349098789324208</v>
      </c>
      <c r="V2758" s="1">
        <f t="shared" si="644"/>
        <v>0.3226131095305691</v>
      </c>
      <c r="W2758" s="7" t="str">
        <f t="shared" si="645"/>
        <v>Moderate Stress</v>
      </c>
      <c r="X2758" s="1">
        <v>6.94</v>
      </c>
      <c r="Y2758" s="1">
        <v>6.1</v>
      </c>
      <c r="Z2758" s="1">
        <v>68</v>
      </c>
      <c r="AA2758" s="1">
        <v>2962</v>
      </c>
      <c r="AB2758" s="1">
        <v>2918</v>
      </c>
      <c r="AC2758" s="1">
        <v>1.34</v>
      </c>
      <c r="AD2758" s="1">
        <v>106.66</v>
      </c>
      <c r="AE2758" s="1">
        <v>68.53</v>
      </c>
      <c r="AF2758" s="1">
        <v>1401.19</v>
      </c>
      <c r="AG2758" s="1">
        <v>162.75</v>
      </c>
      <c r="AH2758" s="1">
        <v>8656</v>
      </c>
      <c r="AI2758" s="1">
        <v>9.19</v>
      </c>
      <c r="AJ2758" s="1">
        <v>39</v>
      </c>
      <c r="AK2758" s="1">
        <v>7.64</v>
      </c>
      <c r="AL2758" s="1">
        <v>5055</v>
      </c>
      <c r="AM2758" s="1">
        <f t="shared" si="633"/>
        <v>4192.4370521306519</v>
      </c>
    </row>
    <row r="2759" spans="1:39" x14ac:dyDescent="0.3">
      <c r="A2759" s="2">
        <v>39283</v>
      </c>
      <c r="B2759" s="1" t="s">
        <v>24</v>
      </c>
      <c r="C2759" s="1">
        <v>1039.6400000000001</v>
      </c>
      <c r="D2759" s="1">
        <v>1015.84</v>
      </c>
      <c r="E2759" s="5">
        <f t="shared" si="635"/>
        <v>-2.2892539725289585E-2</v>
      </c>
      <c r="F2759" s="6">
        <f t="shared" si="636"/>
        <v>-23.800000000000068</v>
      </c>
      <c r="G2759" s="1">
        <v>1048.77</v>
      </c>
      <c r="H2759" s="1">
        <v>999.43</v>
      </c>
      <c r="I2759" s="5">
        <f t="shared" si="637"/>
        <v>4.7458735716209483E-2</v>
      </c>
      <c r="J2759" s="5" t="str">
        <f t="shared" si="638"/>
        <v>Medium</v>
      </c>
      <c r="K2759" s="6">
        <f t="shared" si="639"/>
        <v>416</v>
      </c>
      <c r="L2759" s="5" t="str">
        <f t="shared" si="640"/>
        <v>Normal</v>
      </c>
      <c r="M2759" s="6">
        <f t="shared" si="632"/>
        <v>3106.4228571428571</v>
      </c>
      <c r="N2759" s="1">
        <v>490905400</v>
      </c>
      <c r="O2759" s="5">
        <f t="shared" si="634"/>
        <v>-0.77370360304568075</v>
      </c>
      <c r="P2759" s="1">
        <v>4.54</v>
      </c>
      <c r="Q2759" s="1">
        <v>0.68</v>
      </c>
      <c r="R2759" s="1">
        <f t="shared" si="641"/>
        <v>4.3655008133671201E-2</v>
      </c>
      <c r="S2759" s="1">
        <f t="shared" si="642"/>
        <v>-1.2531081262924981</v>
      </c>
      <c r="T2759" s="1">
        <f t="shared" si="643"/>
        <v>0.45041872569574276</v>
      </c>
      <c r="U2759" s="1">
        <f t="shared" si="643"/>
        <v>-1.5175434508563246</v>
      </c>
      <c r="V2759" s="1">
        <f t="shared" si="644"/>
        <v>-0.56914446082985215</v>
      </c>
      <c r="W2759" s="7" t="str">
        <f t="shared" si="645"/>
        <v>Low Stress</v>
      </c>
      <c r="X2759" s="1">
        <v>2.58</v>
      </c>
      <c r="Y2759" s="1">
        <v>1.86</v>
      </c>
      <c r="Z2759" s="1">
        <v>53</v>
      </c>
      <c r="AA2759" s="1">
        <v>28279</v>
      </c>
      <c r="AB2759" s="1">
        <v>2013</v>
      </c>
      <c r="AC2759" s="1">
        <v>1.25</v>
      </c>
      <c r="AD2759" s="1">
        <v>81.66</v>
      </c>
      <c r="AE2759" s="1">
        <v>122.11</v>
      </c>
      <c r="AF2759" s="1">
        <v>1817.35</v>
      </c>
      <c r="AG2759" s="1">
        <v>363.9</v>
      </c>
      <c r="AH2759" s="1">
        <v>1268</v>
      </c>
      <c r="AI2759" s="1">
        <v>0.34</v>
      </c>
      <c r="AJ2759" s="1">
        <v>29</v>
      </c>
      <c r="AK2759" s="1">
        <v>25.03</v>
      </c>
      <c r="AL2759" s="1">
        <v>12379</v>
      </c>
      <c r="AM2759" s="1">
        <f t="shared" si="633"/>
        <v>4228.156866907183</v>
      </c>
    </row>
    <row r="2760" spans="1:39" x14ac:dyDescent="0.3">
      <c r="A2760" s="2">
        <v>39284</v>
      </c>
      <c r="B2760" s="1" t="s">
        <v>26</v>
      </c>
      <c r="C2760" s="1">
        <v>4112.1899999999996</v>
      </c>
      <c r="D2760" s="1">
        <v>4150.3599999999997</v>
      </c>
      <c r="E2760" s="5">
        <f t="shared" si="635"/>
        <v>9.282158655120526E-3</v>
      </c>
      <c r="F2760" s="6">
        <f t="shared" si="636"/>
        <v>38.170000000000073</v>
      </c>
      <c r="G2760" s="1">
        <v>4187.8900000000003</v>
      </c>
      <c r="H2760" s="1">
        <v>4071.17</v>
      </c>
      <c r="I2760" s="5">
        <f t="shared" si="637"/>
        <v>2.8383902494777787E-2</v>
      </c>
      <c r="J2760" s="5" t="str">
        <f t="shared" si="638"/>
        <v>Medium</v>
      </c>
      <c r="K2760" s="6">
        <f t="shared" si="639"/>
        <v>416</v>
      </c>
      <c r="L2760" s="5" t="str">
        <f t="shared" si="640"/>
        <v>Normal</v>
      </c>
      <c r="M2760" s="6">
        <f t="shared" si="632"/>
        <v>3366.3585714285714</v>
      </c>
      <c r="N2760" s="1">
        <v>406728886</v>
      </c>
      <c r="O2760" s="5">
        <f t="shared" si="634"/>
        <v>3.0856434084107729</v>
      </c>
      <c r="P2760" s="1">
        <v>9.19</v>
      </c>
      <c r="Q2760" s="1">
        <v>0.78</v>
      </c>
      <c r="R2760" s="1">
        <f t="shared" si="641"/>
        <v>0.33808099087295268</v>
      </c>
      <c r="S2760" s="1">
        <f t="shared" si="642"/>
        <v>3.6706349260259485</v>
      </c>
      <c r="T2760" s="1">
        <f t="shared" si="643"/>
        <v>1.5350081771914568</v>
      </c>
      <c r="U2760" s="1">
        <f t="shared" si="643"/>
        <v>-1.4831852471025841</v>
      </c>
      <c r="V2760" s="1">
        <f t="shared" si="644"/>
        <v>1.0151347117469434</v>
      </c>
      <c r="W2760" s="7" t="str">
        <f t="shared" si="645"/>
        <v>High Stress</v>
      </c>
      <c r="X2760" s="1">
        <v>11.28</v>
      </c>
      <c r="Y2760" s="1">
        <v>4.34</v>
      </c>
      <c r="Z2760" s="1">
        <v>54</v>
      </c>
      <c r="AA2760" s="1">
        <v>4993</v>
      </c>
      <c r="AB2760" s="1">
        <v>4380</v>
      </c>
      <c r="AC2760" s="1">
        <v>1.01</v>
      </c>
      <c r="AD2760" s="1">
        <v>143.36000000000001</v>
      </c>
      <c r="AE2760" s="1">
        <v>72.87</v>
      </c>
      <c r="AF2760" s="1">
        <v>1000.97</v>
      </c>
      <c r="AG2760" s="1">
        <v>343.12</v>
      </c>
      <c r="AH2760" s="1">
        <v>8436</v>
      </c>
      <c r="AI2760" s="1">
        <v>0.95</v>
      </c>
      <c r="AJ2760" s="1">
        <v>36</v>
      </c>
      <c r="AK2760" s="1">
        <v>31.41</v>
      </c>
      <c r="AL2760" s="1">
        <v>9897</v>
      </c>
      <c r="AM2760" s="1">
        <f t="shared" si="633"/>
        <v>4200.9849951525639</v>
      </c>
    </row>
    <row r="2761" spans="1:39" x14ac:dyDescent="0.3">
      <c r="A2761" s="2">
        <v>39285</v>
      </c>
      <c r="B2761" s="1" t="s">
        <v>24</v>
      </c>
      <c r="C2761" s="1">
        <v>2842.93</v>
      </c>
      <c r="D2761" s="1">
        <v>2882.11</v>
      </c>
      <c r="E2761" s="5">
        <f t="shared" si="635"/>
        <v>1.3781556352073492E-2</v>
      </c>
      <c r="F2761" s="6">
        <f t="shared" si="636"/>
        <v>39.180000000000291</v>
      </c>
      <c r="G2761" s="1">
        <v>2899.06</v>
      </c>
      <c r="H2761" s="1">
        <v>2833.73</v>
      </c>
      <c r="I2761" s="5">
        <f t="shared" si="637"/>
        <v>2.2979813080167267E-2</v>
      </c>
      <c r="J2761" s="5" t="str">
        <f t="shared" si="638"/>
        <v>Medium</v>
      </c>
      <c r="K2761" s="6">
        <f t="shared" si="639"/>
        <v>416</v>
      </c>
      <c r="L2761" s="5" t="str">
        <f t="shared" si="640"/>
        <v>Normal</v>
      </c>
      <c r="M2761" s="6">
        <f t="shared" ref="M2761:M2824" si="646">AVERAGE(D2755:D2761)</f>
        <v>3378.7257142857147</v>
      </c>
      <c r="N2761" s="1">
        <v>957273208</v>
      </c>
      <c r="O2761" s="5">
        <f t="shared" si="634"/>
        <v>-0.30557590184947803</v>
      </c>
      <c r="P2761" s="1">
        <v>-1.89</v>
      </c>
      <c r="Q2761" s="1">
        <v>5.56</v>
      </c>
      <c r="R2761" s="1">
        <f t="shared" si="641"/>
        <v>-1.5875695896010904</v>
      </c>
      <c r="S2761" s="1">
        <f t="shared" si="642"/>
        <v>-0.65587224428437507</v>
      </c>
      <c r="T2761" s="1">
        <f t="shared" si="643"/>
        <v>-1.049346902931664</v>
      </c>
      <c r="U2761" s="1">
        <f t="shared" si="643"/>
        <v>0.15913689232619824</v>
      </c>
      <c r="V2761" s="1">
        <f t="shared" si="644"/>
        <v>-0.78341296112273273</v>
      </c>
      <c r="W2761" s="7" t="str">
        <f t="shared" si="645"/>
        <v>Low Stress</v>
      </c>
      <c r="X2761" s="1">
        <v>14.09</v>
      </c>
      <c r="Y2761" s="1">
        <v>0.82</v>
      </c>
      <c r="Z2761" s="1">
        <v>103</v>
      </c>
      <c r="AA2761" s="1">
        <v>12270</v>
      </c>
      <c r="AB2761" s="1">
        <v>842</v>
      </c>
      <c r="AC2761" s="1">
        <v>1.46</v>
      </c>
      <c r="AD2761" s="1">
        <v>102.88</v>
      </c>
      <c r="AE2761" s="1">
        <v>120.83</v>
      </c>
      <c r="AF2761" s="1">
        <v>2116.2199999999998</v>
      </c>
      <c r="AG2761" s="1">
        <v>492.91</v>
      </c>
      <c r="AH2761" s="1">
        <v>6410</v>
      </c>
      <c r="AI2761" s="1">
        <v>8.3800000000000008</v>
      </c>
      <c r="AJ2761" s="1">
        <v>29</v>
      </c>
      <c r="AK2761" s="1">
        <v>45.19</v>
      </c>
      <c r="AL2761" s="1">
        <v>8973</v>
      </c>
      <c r="AM2761" s="1">
        <f t="shared" si="633"/>
        <v>4239.6308871142983</v>
      </c>
    </row>
    <row r="2762" spans="1:39" x14ac:dyDescent="0.3">
      <c r="A2762" s="2">
        <v>39286</v>
      </c>
      <c r="B2762" s="1" t="s">
        <v>26</v>
      </c>
      <c r="C2762" s="1">
        <v>4955.3599999999997</v>
      </c>
      <c r="D2762" s="1">
        <v>4925</v>
      </c>
      <c r="E2762" s="5">
        <f t="shared" si="635"/>
        <v>-6.1266991701914037E-3</v>
      </c>
      <c r="F2762" s="6">
        <f t="shared" si="636"/>
        <v>-30.359999999999673</v>
      </c>
      <c r="G2762" s="1">
        <v>4990.8500000000004</v>
      </c>
      <c r="H2762" s="1">
        <v>4901.7700000000004</v>
      </c>
      <c r="I2762" s="5">
        <f t="shared" si="637"/>
        <v>1.7976494139679042E-2</v>
      </c>
      <c r="J2762" s="5" t="str">
        <f t="shared" si="638"/>
        <v>Low</v>
      </c>
      <c r="K2762" s="6">
        <f t="shared" si="639"/>
        <v>416</v>
      </c>
      <c r="L2762" s="5" t="str">
        <f t="shared" si="640"/>
        <v>Normal</v>
      </c>
      <c r="M2762" s="6">
        <f t="shared" si="646"/>
        <v>3558.7014285714286</v>
      </c>
      <c r="N2762" s="1">
        <v>820266741</v>
      </c>
      <c r="O2762" s="5">
        <f t="shared" si="634"/>
        <v>0.70881749829118246</v>
      </c>
      <c r="P2762" s="1">
        <v>9.84</v>
      </c>
      <c r="Q2762" s="1">
        <v>6.39</v>
      </c>
      <c r="R2762" s="1">
        <f t="shared" si="641"/>
        <v>-1.108359157008076</v>
      </c>
      <c r="S2762" s="1">
        <f t="shared" si="642"/>
        <v>0.63828773703727848</v>
      </c>
      <c r="T2762" s="1">
        <f t="shared" si="643"/>
        <v>1.6866174553575244</v>
      </c>
      <c r="U2762" s="1">
        <f t="shared" si="643"/>
        <v>0.44430998348224215</v>
      </c>
      <c r="V2762" s="1">
        <f t="shared" si="644"/>
        <v>0.41521400471724229</v>
      </c>
      <c r="W2762" s="7" t="str">
        <f t="shared" si="645"/>
        <v>Moderate Stress</v>
      </c>
      <c r="X2762" s="1">
        <v>11.32</v>
      </c>
      <c r="Y2762" s="1">
        <v>2.56</v>
      </c>
      <c r="Z2762" s="1">
        <v>119</v>
      </c>
      <c r="AA2762" s="1">
        <v>6635</v>
      </c>
      <c r="AB2762" s="1">
        <v>4281</v>
      </c>
      <c r="AC2762" s="1">
        <v>0.95</v>
      </c>
      <c r="AD2762" s="1">
        <v>115.5</v>
      </c>
      <c r="AE2762" s="1">
        <v>109.55</v>
      </c>
      <c r="AF2762" s="1">
        <v>2441.2399999999998</v>
      </c>
      <c r="AG2762" s="1">
        <v>167.06</v>
      </c>
      <c r="AH2762" s="1">
        <v>1166</v>
      </c>
      <c r="AI2762" s="1">
        <v>4.93</v>
      </c>
      <c r="AJ2762" s="1">
        <v>25</v>
      </c>
      <c r="AK2762" s="1">
        <v>52.57</v>
      </c>
      <c r="AL2762" s="1">
        <v>497</v>
      </c>
      <c r="AM2762" s="1">
        <f t="shared" si="633"/>
        <v>4237.3532602291125</v>
      </c>
    </row>
    <row r="2763" spans="1:39" x14ac:dyDescent="0.3">
      <c r="A2763" s="2">
        <v>39287</v>
      </c>
      <c r="B2763" s="1" t="s">
        <v>24</v>
      </c>
      <c r="C2763" s="1">
        <v>2932.93</v>
      </c>
      <c r="D2763" s="1">
        <v>2944.31</v>
      </c>
      <c r="E2763" s="5">
        <f t="shared" si="635"/>
        <v>3.8800789654032347E-3</v>
      </c>
      <c r="F2763" s="6">
        <f t="shared" si="636"/>
        <v>11.380000000000109</v>
      </c>
      <c r="G2763" s="1">
        <v>2946.7</v>
      </c>
      <c r="H2763" s="1">
        <v>2932.25</v>
      </c>
      <c r="I2763" s="5">
        <f t="shared" si="637"/>
        <v>4.9268138005338757E-3</v>
      </c>
      <c r="J2763" s="5" t="str">
        <f t="shared" si="638"/>
        <v>Low</v>
      </c>
      <c r="K2763" s="6">
        <f t="shared" si="639"/>
        <v>416</v>
      </c>
      <c r="L2763" s="5" t="str">
        <f t="shared" si="640"/>
        <v>Normal</v>
      </c>
      <c r="M2763" s="6">
        <f t="shared" si="646"/>
        <v>3546.7285714285717</v>
      </c>
      <c r="N2763" s="1">
        <v>955789825</v>
      </c>
      <c r="O2763" s="5">
        <f t="shared" si="634"/>
        <v>-0.40217055837563453</v>
      </c>
      <c r="P2763" s="1">
        <v>7.46</v>
      </c>
      <c r="Q2763" s="1">
        <v>2.11</v>
      </c>
      <c r="R2763" s="1">
        <f t="shared" si="641"/>
        <v>-1.5823811293429983</v>
      </c>
      <c r="S2763" s="1">
        <f t="shared" si="642"/>
        <v>-0.77910741011681039</v>
      </c>
      <c r="T2763" s="1">
        <f t="shared" si="643"/>
        <v>1.1314942522263847</v>
      </c>
      <c r="U2763" s="1">
        <f t="shared" si="643"/>
        <v>-1.0262211371778394</v>
      </c>
      <c r="V2763" s="1">
        <f t="shared" si="644"/>
        <v>-0.56405385610281589</v>
      </c>
      <c r="W2763" s="7" t="str">
        <f t="shared" si="645"/>
        <v>Low Stress</v>
      </c>
      <c r="X2763" s="1">
        <v>9.52</v>
      </c>
      <c r="Y2763" s="1">
        <v>1.21</v>
      </c>
      <c r="Z2763" s="1">
        <v>106</v>
      </c>
      <c r="AA2763" s="1">
        <v>24865</v>
      </c>
      <c r="AB2763" s="1">
        <v>4333</v>
      </c>
      <c r="AC2763" s="1">
        <v>1.39</v>
      </c>
      <c r="AD2763" s="1">
        <v>118.99</v>
      </c>
      <c r="AE2763" s="1">
        <v>87.25</v>
      </c>
      <c r="AF2763" s="1">
        <v>1634.41</v>
      </c>
      <c r="AG2763" s="1">
        <v>433.61</v>
      </c>
      <c r="AH2763" s="1">
        <v>1071</v>
      </c>
      <c r="AI2763" s="1">
        <v>9.39</v>
      </c>
      <c r="AJ2763" s="1">
        <v>5</v>
      </c>
      <c r="AK2763" s="1">
        <v>72.56</v>
      </c>
      <c r="AL2763" s="1">
        <v>10600</v>
      </c>
      <c r="AM2763" s="1">
        <f t="shared" ref="AM2763:AM2826" si="647">_xlfn.STDEV.P(AL2763:AL2861)</f>
        <v>4210.3708261899237</v>
      </c>
    </row>
    <row r="2764" spans="1:39" x14ac:dyDescent="0.3">
      <c r="A2764" s="2">
        <v>39288</v>
      </c>
      <c r="B2764" s="1" t="s">
        <v>25</v>
      </c>
      <c r="C2764" s="1">
        <v>4947.58</v>
      </c>
      <c r="D2764" s="1">
        <v>4906.3500000000004</v>
      </c>
      <c r="E2764" s="5">
        <f t="shared" si="635"/>
        <v>-8.333367019835872E-3</v>
      </c>
      <c r="F2764" s="6">
        <f t="shared" si="636"/>
        <v>-41.229999999999563</v>
      </c>
      <c r="G2764" s="1">
        <v>4967.97</v>
      </c>
      <c r="H2764" s="1">
        <v>4882.2700000000004</v>
      </c>
      <c r="I2764" s="5">
        <f t="shared" si="637"/>
        <v>1.7321599650738304E-2</v>
      </c>
      <c r="J2764" s="5" t="str">
        <f t="shared" si="638"/>
        <v>Low</v>
      </c>
      <c r="K2764" s="6">
        <f t="shared" si="639"/>
        <v>416</v>
      </c>
      <c r="L2764" s="5" t="str">
        <f t="shared" si="640"/>
        <v>Normal</v>
      </c>
      <c r="M2764" s="6">
        <f t="shared" si="646"/>
        <v>3616.135714285715</v>
      </c>
      <c r="N2764" s="1">
        <v>31813959</v>
      </c>
      <c r="O2764" s="5">
        <f t="shared" si="634"/>
        <v>0.66638363487540386</v>
      </c>
      <c r="P2764" s="1">
        <v>3.83</v>
      </c>
      <c r="Q2764" s="1">
        <v>7.45</v>
      </c>
      <c r="R2764" s="1">
        <f t="shared" si="641"/>
        <v>1.6494289023058373</v>
      </c>
      <c r="S2764" s="1">
        <f t="shared" si="642"/>
        <v>0.58415074454703286</v>
      </c>
      <c r="T2764" s="1">
        <f t="shared" si="643"/>
        <v>0.28481474492973052</v>
      </c>
      <c r="U2764" s="1">
        <f t="shared" si="643"/>
        <v>0.80850694327188866</v>
      </c>
      <c r="V2764" s="1">
        <f t="shared" si="644"/>
        <v>0.83172533376362234</v>
      </c>
      <c r="W2764" s="7" t="str">
        <f t="shared" si="645"/>
        <v>Moderate Stress</v>
      </c>
      <c r="X2764" s="1">
        <v>4.99</v>
      </c>
      <c r="Y2764" s="1">
        <v>4.18</v>
      </c>
      <c r="Z2764" s="1">
        <v>101</v>
      </c>
      <c r="AA2764" s="1">
        <v>12323</v>
      </c>
      <c r="AB2764" s="1">
        <v>3637</v>
      </c>
      <c r="AC2764" s="1">
        <v>1.29</v>
      </c>
      <c r="AD2764" s="1">
        <v>102.04</v>
      </c>
      <c r="AE2764" s="1">
        <v>115.9</v>
      </c>
      <c r="AF2764" s="1">
        <v>1751.76</v>
      </c>
      <c r="AG2764" s="1">
        <v>113.55</v>
      </c>
      <c r="AH2764" s="1">
        <v>9868</v>
      </c>
      <c r="AI2764" s="1">
        <v>4.62</v>
      </c>
      <c r="AJ2764" s="1">
        <v>3</v>
      </c>
      <c r="AK2764" s="1">
        <v>90.1</v>
      </c>
      <c r="AL2764" s="1">
        <v>13831</v>
      </c>
      <c r="AM2764" s="1">
        <f t="shared" si="647"/>
        <v>4225.7693370497645</v>
      </c>
    </row>
    <row r="2765" spans="1:39" x14ac:dyDescent="0.3">
      <c r="A2765" s="2">
        <v>39289</v>
      </c>
      <c r="B2765" s="1" t="s">
        <v>26</v>
      </c>
      <c r="C2765" s="1">
        <v>4018.28</v>
      </c>
      <c r="D2765" s="1">
        <v>4007.43</v>
      </c>
      <c r="E2765" s="5">
        <f t="shared" si="635"/>
        <v>-2.7001602675772629E-3</v>
      </c>
      <c r="F2765" s="6">
        <f t="shared" si="636"/>
        <v>-10.850000000000364</v>
      </c>
      <c r="G2765" s="1">
        <v>4053.53</v>
      </c>
      <c r="H2765" s="1">
        <v>4004.64</v>
      </c>
      <c r="I2765" s="5">
        <f t="shared" si="637"/>
        <v>1.2166897279433072E-2</v>
      </c>
      <c r="J2765" s="5" t="str">
        <f t="shared" si="638"/>
        <v>Low</v>
      </c>
      <c r="K2765" s="6">
        <f t="shared" si="639"/>
        <v>416</v>
      </c>
      <c r="L2765" s="5" t="str">
        <f t="shared" si="640"/>
        <v>Normal</v>
      </c>
      <c r="M2765" s="6">
        <f t="shared" si="646"/>
        <v>3547.3428571428572</v>
      </c>
      <c r="N2765" s="1">
        <v>280490665</v>
      </c>
      <c r="O2765" s="5">
        <f t="shared" si="634"/>
        <v>-0.1832156287260388</v>
      </c>
      <c r="P2765" s="1">
        <v>4.9400000000000004</v>
      </c>
      <c r="Q2765" s="1">
        <v>6.46</v>
      </c>
      <c r="R2765" s="1">
        <f t="shared" si="641"/>
        <v>0.77962710048238126</v>
      </c>
      <c r="S2765" s="1">
        <f t="shared" si="642"/>
        <v>-0.49976538400907705</v>
      </c>
      <c r="T2765" s="1">
        <f t="shared" si="643"/>
        <v>0.54371674302870754</v>
      </c>
      <c r="U2765" s="1">
        <f t="shared" si="643"/>
        <v>0.4683607261098604</v>
      </c>
      <c r="V2765" s="1">
        <f t="shared" si="644"/>
        <v>0.32298479640296801</v>
      </c>
      <c r="W2765" s="7" t="str">
        <f t="shared" si="645"/>
        <v>Moderate Stress</v>
      </c>
      <c r="X2765" s="1">
        <v>2.2000000000000002</v>
      </c>
      <c r="Y2765" s="1">
        <v>8.51</v>
      </c>
      <c r="Z2765" s="1">
        <v>67</v>
      </c>
      <c r="AA2765" s="1">
        <v>19099</v>
      </c>
      <c r="AB2765" s="1">
        <v>176</v>
      </c>
      <c r="AC2765" s="1">
        <v>0.88</v>
      </c>
      <c r="AD2765" s="1">
        <v>101.59</v>
      </c>
      <c r="AE2765" s="1">
        <v>134.28</v>
      </c>
      <c r="AF2765" s="1">
        <v>1453.89</v>
      </c>
      <c r="AG2765" s="1">
        <v>129.33000000000001</v>
      </c>
      <c r="AH2765" s="1">
        <v>7282</v>
      </c>
      <c r="AI2765" s="1">
        <v>9.26</v>
      </c>
      <c r="AJ2765" s="1">
        <v>14</v>
      </c>
      <c r="AK2765" s="1">
        <v>46.53</v>
      </c>
      <c r="AL2765" s="1">
        <v>1566</v>
      </c>
      <c r="AM2765" s="1">
        <f t="shared" si="647"/>
        <v>4180.259944739234</v>
      </c>
    </row>
    <row r="2766" spans="1:39" x14ac:dyDescent="0.3">
      <c r="A2766" s="2">
        <v>39290</v>
      </c>
      <c r="B2766" s="1" t="s">
        <v>24</v>
      </c>
      <c r="C2766" s="1">
        <v>1994.42</v>
      </c>
      <c r="D2766" s="1">
        <v>2015.75</v>
      </c>
      <c r="E2766" s="5">
        <f t="shared" si="635"/>
        <v>1.0694838599693108E-2</v>
      </c>
      <c r="F2766" s="6">
        <f t="shared" si="636"/>
        <v>21.329999999999927</v>
      </c>
      <c r="G2766" s="1">
        <v>2027.09</v>
      </c>
      <c r="H2766" s="1">
        <v>1945.53</v>
      </c>
      <c r="I2766" s="5">
        <f t="shared" si="637"/>
        <v>4.0894094523721156E-2</v>
      </c>
      <c r="J2766" s="5" t="str">
        <f t="shared" si="638"/>
        <v>Medium</v>
      </c>
      <c r="K2766" s="6">
        <f t="shared" si="639"/>
        <v>416</v>
      </c>
      <c r="L2766" s="5" t="str">
        <f t="shared" si="640"/>
        <v>Normal</v>
      </c>
      <c r="M2766" s="6">
        <f t="shared" si="646"/>
        <v>3690.1871428571426</v>
      </c>
      <c r="N2766" s="1">
        <v>779733758</v>
      </c>
      <c r="O2766" s="5">
        <f t="shared" si="634"/>
        <v>-0.49699682839126319</v>
      </c>
      <c r="P2766" s="1">
        <v>4.7300000000000004</v>
      </c>
      <c r="Q2766" s="1">
        <v>9.23</v>
      </c>
      <c r="R2766" s="1">
        <f t="shared" si="641"/>
        <v>-0.96658608057574014</v>
      </c>
      <c r="S2766" s="1">
        <f t="shared" si="642"/>
        <v>-0.90008647387571417</v>
      </c>
      <c r="T2766" s="1">
        <f t="shared" si="643"/>
        <v>0.49473528392890109</v>
      </c>
      <c r="U2766" s="1">
        <f t="shared" si="643"/>
        <v>1.4200829700884647</v>
      </c>
      <c r="V2766" s="1">
        <f t="shared" si="644"/>
        <v>1.2036424891477882E-2</v>
      </c>
      <c r="W2766" s="7" t="str">
        <f t="shared" si="645"/>
        <v>Moderate Stress</v>
      </c>
      <c r="X2766" s="1">
        <v>11.03</v>
      </c>
      <c r="Y2766" s="1">
        <v>4.09</v>
      </c>
      <c r="Z2766" s="1">
        <v>113</v>
      </c>
      <c r="AA2766" s="1">
        <v>16549</v>
      </c>
      <c r="AB2766" s="1">
        <v>2091</v>
      </c>
      <c r="AC2766" s="1">
        <v>1.19</v>
      </c>
      <c r="AD2766" s="1">
        <v>98.26</v>
      </c>
      <c r="AE2766" s="1">
        <v>123.09</v>
      </c>
      <c r="AF2766" s="1">
        <v>2426.42</v>
      </c>
      <c r="AG2766" s="1">
        <v>359.22</v>
      </c>
      <c r="AH2766" s="1">
        <v>4253</v>
      </c>
      <c r="AI2766" s="1">
        <v>2.4</v>
      </c>
      <c r="AJ2766" s="1">
        <v>35</v>
      </c>
      <c r="AK2766" s="1">
        <v>74.66</v>
      </c>
      <c r="AL2766" s="1">
        <v>540</v>
      </c>
      <c r="AM2766" s="1">
        <f t="shared" si="647"/>
        <v>4178.9308679691485</v>
      </c>
    </row>
    <row r="2767" spans="1:39" x14ac:dyDescent="0.3">
      <c r="A2767" s="2">
        <v>39291</v>
      </c>
      <c r="B2767" s="1" t="s">
        <v>25</v>
      </c>
      <c r="C2767" s="1">
        <v>3153.58</v>
      </c>
      <c r="D2767" s="1">
        <v>3169.52</v>
      </c>
      <c r="E2767" s="5">
        <f t="shared" si="635"/>
        <v>5.054572898103126E-3</v>
      </c>
      <c r="F2767" s="6">
        <f t="shared" si="636"/>
        <v>15.940000000000055</v>
      </c>
      <c r="G2767" s="1">
        <v>3209.28</v>
      </c>
      <c r="H2767" s="1">
        <v>3114.05</v>
      </c>
      <c r="I2767" s="5">
        <f t="shared" si="637"/>
        <v>3.0197426416961048E-2</v>
      </c>
      <c r="J2767" s="5" t="str">
        <f t="shared" si="638"/>
        <v>Medium</v>
      </c>
      <c r="K2767" s="6">
        <f t="shared" si="639"/>
        <v>416</v>
      </c>
      <c r="L2767" s="5" t="str">
        <f t="shared" si="640"/>
        <v>Normal</v>
      </c>
      <c r="M2767" s="6">
        <f t="shared" si="646"/>
        <v>3550.0671428571432</v>
      </c>
      <c r="N2767" s="1">
        <v>445744840</v>
      </c>
      <c r="O2767" s="5">
        <f t="shared" si="634"/>
        <v>0.57237752697507127</v>
      </c>
      <c r="P2767" s="1">
        <v>-4.12</v>
      </c>
      <c r="Q2767" s="1">
        <v>1.69</v>
      </c>
      <c r="R2767" s="1">
        <f t="shared" si="641"/>
        <v>0.20161405902827448</v>
      </c>
      <c r="S2767" s="1">
        <f t="shared" si="642"/>
        <v>0.46421804109337672</v>
      </c>
      <c r="T2767" s="1">
        <f t="shared" si="643"/>
        <v>-1.5694833495629419</v>
      </c>
      <c r="U2767" s="1">
        <f t="shared" si="643"/>
        <v>-1.1705255929435483</v>
      </c>
      <c r="V2767" s="1">
        <f t="shared" si="644"/>
        <v>-0.5185442105962097</v>
      </c>
      <c r="W2767" s="7" t="str">
        <f t="shared" si="645"/>
        <v>Low Stress</v>
      </c>
      <c r="X2767" s="1">
        <v>5</v>
      </c>
      <c r="Y2767" s="1">
        <v>8.4</v>
      </c>
      <c r="Z2767" s="1">
        <v>59</v>
      </c>
      <c r="AA2767" s="1">
        <v>28922</v>
      </c>
      <c r="AB2767" s="1">
        <v>3805</v>
      </c>
      <c r="AC2767" s="1">
        <v>1.45</v>
      </c>
      <c r="AD2767" s="1">
        <v>97.03</v>
      </c>
      <c r="AE2767" s="1">
        <v>109.92</v>
      </c>
      <c r="AF2767" s="1">
        <v>1026.01</v>
      </c>
      <c r="AG2767" s="1">
        <v>262.58999999999997</v>
      </c>
      <c r="AH2767" s="1">
        <v>9539</v>
      </c>
      <c r="AI2767" s="1">
        <v>6.16</v>
      </c>
      <c r="AJ2767" s="1">
        <v>2</v>
      </c>
      <c r="AK2767" s="1">
        <v>12.81</v>
      </c>
      <c r="AL2767" s="1">
        <v>7994</v>
      </c>
      <c r="AM2767" s="1">
        <f t="shared" si="647"/>
        <v>4179.4493016246206</v>
      </c>
    </row>
    <row r="2768" spans="1:39" x14ac:dyDescent="0.3">
      <c r="A2768" s="2">
        <v>39292</v>
      </c>
      <c r="B2768" s="1" t="s">
        <v>25</v>
      </c>
      <c r="C2768" s="1">
        <v>4968.54</v>
      </c>
      <c r="D2768" s="1">
        <v>4981.01</v>
      </c>
      <c r="E2768" s="5">
        <f t="shared" si="635"/>
        <v>2.5097916088026371E-3</v>
      </c>
      <c r="F2768" s="6">
        <f t="shared" si="636"/>
        <v>12.470000000000255</v>
      </c>
      <c r="G2768" s="1">
        <v>5012.55</v>
      </c>
      <c r="H2768" s="1">
        <v>4944.03</v>
      </c>
      <c r="I2768" s="5">
        <f t="shared" si="637"/>
        <v>1.3790771534495131E-2</v>
      </c>
      <c r="J2768" s="5" t="str">
        <f t="shared" si="638"/>
        <v>Low</v>
      </c>
      <c r="K2768" s="6">
        <f t="shared" si="639"/>
        <v>416</v>
      </c>
      <c r="L2768" s="5" t="str">
        <f t="shared" si="640"/>
        <v>Normal</v>
      </c>
      <c r="M2768" s="6">
        <f t="shared" si="646"/>
        <v>3849.9100000000003</v>
      </c>
      <c r="N2768" s="1">
        <v>346518779</v>
      </c>
      <c r="O2768" s="5">
        <f t="shared" si="634"/>
        <v>0.57153449102703258</v>
      </c>
      <c r="P2768" s="1">
        <v>-1.73</v>
      </c>
      <c r="Q2768" s="1">
        <v>7.51</v>
      </c>
      <c r="R2768" s="1">
        <f t="shared" si="641"/>
        <v>0.54867916228585167</v>
      </c>
      <c r="S2768" s="1">
        <f t="shared" si="642"/>
        <v>0.46314249842263777</v>
      </c>
      <c r="T2768" s="1">
        <f t="shared" si="643"/>
        <v>-1.012027695998478</v>
      </c>
      <c r="U2768" s="1">
        <f t="shared" si="643"/>
        <v>0.8291218655241327</v>
      </c>
      <c r="V2768" s="1">
        <f t="shared" si="644"/>
        <v>0.20722895755853607</v>
      </c>
      <c r="W2768" s="7" t="str">
        <f t="shared" si="645"/>
        <v>Moderate Stress</v>
      </c>
      <c r="X2768" s="1">
        <v>13.16</v>
      </c>
      <c r="Y2768" s="1">
        <v>6.74</v>
      </c>
      <c r="Z2768" s="1">
        <v>72</v>
      </c>
      <c r="AA2768" s="1">
        <v>22610</v>
      </c>
      <c r="AB2768" s="1">
        <v>3122</v>
      </c>
      <c r="AC2768" s="1">
        <v>1.23</v>
      </c>
      <c r="AD2768" s="1">
        <v>82.13</v>
      </c>
      <c r="AE2768" s="1">
        <v>111.24</v>
      </c>
      <c r="AF2768" s="1">
        <v>2182.9899999999998</v>
      </c>
      <c r="AG2768" s="1">
        <v>192.2</v>
      </c>
      <c r="AH2768" s="1">
        <v>8424</v>
      </c>
      <c r="AI2768" s="1">
        <v>9.94</v>
      </c>
      <c r="AJ2768" s="1">
        <v>15</v>
      </c>
      <c r="AK2768" s="1">
        <v>32.950000000000003</v>
      </c>
      <c r="AL2768" s="1">
        <v>10143</v>
      </c>
      <c r="AM2768" s="1">
        <f t="shared" si="647"/>
        <v>4221.8813826954029</v>
      </c>
    </row>
    <row r="2769" spans="1:39" x14ac:dyDescent="0.3">
      <c r="A2769" s="2">
        <v>39293</v>
      </c>
      <c r="B2769" s="1" t="s">
        <v>24</v>
      </c>
      <c r="C2769" s="1">
        <v>4430.12</v>
      </c>
      <c r="D2769" s="1">
        <v>4408.37</v>
      </c>
      <c r="E2769" s="5">
        <f t="shared" si="635"/>
        <v>-4.9095735555696011E-3</v>
      </c>
      <c r="F2769" s="6">
        <f t="shared" si="636"/>
        <v>-21.75</v>
      </c>
      <c r="G2769" s="1">
        <v>4459.5</v>
      </c>
      <c r="H2769" s="1">
        <v>4404.04</v>
      </c>
      <c r="I2769" s="5">
        <f t="shared" si="637"/>
        <v>1.2518848247902999E-2</v>
      </c>
      <c r="J2769" s="5" t="str">
        <f t="shared" si="638"/>
        <v>Low</v>
      </c>
      <c r="K2769" s="6">
        <f t="shared" si="639"/>
        <v>416</v>
      </c>
      <c r="L2769" s="5" t="str">
        <f t="shared" si="640"/>
        <v>Normal</v>
      </c>
      <c r="M2769" s="6">
        <f t="shared" si="646"/>
        <v>3776.1057142857144</v>
      </c>
      <c r="N2769" s="1">
        <v>332879543</v>
      </c>
      <c r="O2769" s="5">
        <f t="shared" si="634"/>
        <v>-0.11496463568633676</v>
      </c>
      <c r="P2769" s="1">
        <v>9.42</v>
      </c>
      <c r="Q2769" s="1">
        <v>0.84</v>
      </c>
      <c r="R2769" s="1">
        <f t="shared" si="641"/>
        <v>0.59638540803407769</v>
      </c>
      <c r="S2769" s="1">
        <f t="shared" si="642"/>
        <v>-0.41269097691494849</v>
      </c>
      <c r="T2769" s="1">
        <f t="shared" si="643"/>
        <v>1.5886545371579115</v>
      </c>
      <c r="U2769" s="1">
        <f t="shared" si="643"/>
        <v>-1.4625703248503403</v>
      </c>
      <c r="V2769" s="1">
        <f t="shared" si="644"/>
        <v>7.7444660856675118E-2</v>
      </c>
      <c r="W2769" s="7" t="str">
        <f t="shared" si="645"/>
        <v>Moderate Stress</v>
      </c>
      <c r="X2769" s="1">
        <v>8.06</v>
      </c>
      <c r="Y2769" s="1">
        <v>5.34</v>
      </c>
      <c r="Z2769" s="1">
        <v>117</v>
      </c>
      <c r="AA2769" s="1">
        <v>22831</v>
      </c>
      <c r="AB2769" s="1">
        <v>4971</v>
      </c>
      <c r="AC2769" s="1">
        <v>1.17</v>
      </c>
      <c r="AD2769" s="1">
        <v>147.05000000000001</v>
      </c>
      <c r="AE2769" s="1">
        <v>40.94</v>
      </c>
      <c r="AF2769" s="1">
        <v>1905.72</v>
      </c>
      <c r="AG2769" s="1">
        <v>101.1</v>
      </c>
      <c r="AH2769" s="1">
        <v>1366</v>
      </c>
      <c r="AI2769" s="1">
        <v>3.76</v>
      </c>
      <c r="AJ2769" s="1">
        <v>15</v>
      </c>
      <c r="AK2769" s="1">
        <v>11.9</v>
      </c>
      <c r="AL2769" s="1">
        <v>11843</v>
      </c>
      <c r="AM2769" s="1">
        <f t="shared" si="647"/>
        <v>4219.5706309965199</v>
      </c>
    </row>
    <row r="2770" spans="1:39" x14ac:dyDescent="0.3">
      <c r="A2770" s="2">
        <v>39294</v>
      </c>
      <c r="B2770" s="1" t="s">
        <v>26</v>
      </c>
      <c r="C2770" s="1">
        <v>1389.47</v>
      </c>
      <c r="D2770" s="1">
        <v>1377.27</v>
      </c>
      <c r="E2770" s="5">
        <f t="shared" si="635"/>
        <v>-8.7803263114713138E-3</v>
      </c>
      <c r="F2770" s="6">
        <f t="shared" si="636"/>
        <v>-12.200000000000045</v>
      </c>
      <c r="G2770" s="1">
        <v>1407.15</v>
      </c>
      <c r="H2770" s="1">
        <v>1347.65</v>
      </c>
      <c r="I2770" s="5">
        <f t="shared" si="637"/>
        <v>4.2822083240372226E-2</v>
      </c>
      <c r="J2770" s="5" t="str">
        <f t="shared" si="638"/>
        <v>Medium</v>
      </c>
      <c r="K2770" s="6">
        <f t="shared" si="639"/>
        <v>416</v>
      </c>
      <c r="L2770" s="5" t="str">
        <f t="shared" si="640"/>
        <v>Normal</v>
      </c>
      <c r="M2770" s="6">
        <f t="shared" si="646"/>
        <v>3552.2428571428572</v>
      </c>
      <c r="N2770" s="1">
        <v>165146929</v>
      </c>
      <c r="O2770" s="5">
        <f t="shared" si="634"/>
        <v>-0.68757840199438791</v>
      </c>
      <c r="P2770" s="1">
        <v>3.02</v>
      </c>
      <c r="Q2770" s="1">
        <v>5.65</v>
      </c>
      <c r="R2770" s="1">
        <f t="shared" si="641"/>
        <v>1.1830673382738897</v>
      </c>
      <c r="S2770" s="1">
        <f t="shared" si="642"/>
        <v>-1.1432298595683561</v>
      </c>
      <c r="T2770" s="1">
        <f t="shared" si="643"/>
        <v>9.5886259830477105E-2</v>
      </c>
      <c r="U2770" s="1">
        <f t="shared" si="643"/>
        <v>0.19005927570456471</v>
      </c>
      <c r="V2770" s="1">
        <f t="shared" si="644"/>
        <v>8.1445753560143844E-2</v>
      </c>
      <c r="W2770" s="7" t="str">
        <f t="shared" si="645"/>
        <v>Moderate Stress</v>
      </c>
      <c r="X2770" s="1">
        <v>8.9</v>
      </c>
      <c r="Y2770" s="1">
        <v>2.75</v>
      </c>
      <c r="Z2770" s="1">
        <v>101</v>
      </c>
      <c r="AA2770" s="1">
        <v>25305</v>
      </c>
      <c r="AB2770" s="1">
        <v>1116</v>
      </c>
      <c r="AC2770" s="1">
        <v>1.06</v>
      </c>
      <c r="AD2770" s="1">
        <v>121.67</v>
      </c>
      <c r="AE2770" s="1">
        <v>143.59</v>
      </c>
      <c r="AF2770" s="1">
        <v>2145.54</v>
      </c>
      <c r="AG2770" s="1">
        <v>365.26</v>
      </c>
      <c r="AH2770" s="1">
        <v>309</v>
      </c>
      <c r="AI2770" s="1">
        <v>0.01</v>
      </c>
      <c r="AJ2770" s="1">
        <v>39</v>
      </c>
      <c r="AK2770" s="1">
        <v>69.2</v>
      </c>
      <c r="AL2770" s="1">
        <v>5186</v>
      </c>
      <c r="AM2770" s="1">
        <f t="shared" si="647"/>
        <v>4195.8663424418519</v>
      </c>
    </row>
    <row r="2771" spans="1:39" x14ac:dyDescent="0.3">
      <c r="A2771" s="2">
        <v>39295</v>
      </c>
      <c r="B2771" s="1" t="s">
        <v>26</v>
      </c>
      <c r="C2771" s="1">
        <v>3825.49</v>
      </c>
      <c r="D2771" s="1">
        <v>3785.78</v>
      </c>
      <c r="E2771" s="5">
        <f t="shared" si="635"/>
        <v>-1.0380369573570858E-2</v>
      </c>
      <c r="F2771" s="6">
        <f t="shared" si="636"/>
        <v>-39.709999999999582</v>
      </c>
      <c r="G2771" s="1">
        <v>3849.61</v>
      </c>
      <c r="H2771" s="1">
        <v>3747.84</v>
      </c>
      <c r="I2771" s="5">
        <f t="shared" si="637"/>
        <v>2.6603127965306402E-2</v>
      </c>
      <c r="J2771" s="5" t="str">
        <f t="shared" si="638"/>
        <v>Medium</v>
      </c>
      <c r="K2771" s="6">
        <f t="shared" si="639"/>
        <v>416</v>
      </c>
      <c r="L2771" s="5" t="str">
        <f t="shared" si="640"/>
        <v>Normal</v>
      </c>
      <c r="M2771" s="6">
        <f t="shared" si="646"/>
        <v>3392.1614285714286</v>
      </c>
      <c r="N2771" s="1">
        <v>401579390</v>
      </c>
      <c r="O2771" s="5">
        <f t="shared" si="634"/>
        <v>1.7487565981978843</v>
      </c>
      <c r="P2771" s="1">
        <v>0.68</v>
      </c>
      <c r="Q2771" s="1">
        <v>5.52</v>
      </c>
      <c r="R2771" s="1">
        <f t="shared" si="641"/>
        <v>0.35609249251831659</v>
      </c>
      <c r="S2771" s="1">
        <f t="shared" si="642"/>
        <v>1.9650388435845931</v>
      </c>
      <c r="T2771" s="1">
        <f t="shared" si="643"/>
        <v>-0.44990714156736605</v>
      </c>
      <c r="U2771" s="1">
        <f t="shared" si="643"/>
        <v>0.14539361082470215</v>
      </c>
      <c r="V2771" s="1">
        <f t="shared" si="644"/>
        <v>0.50415445134006143</v>
      </c>
      <c r="W2771" s="7" t="str">
        <f t="shared" si="645"/>
        <v>Moderate Stress</v>
      </c>
      <c r="X2771" s="1">
        <v>11.8</v>
      </c>
      <c r="Y2771" s="1">
        <v>9.26</v>
      </c>
      <c r="Z2771" s="1">
        <v>96</v>
      </c>
      <c r="AA2771" s="1">
        <v>29874</v>
      </c>
      <c r="AB2771" s="1">
        <v>196</v>
      </c>
      <c r="AC2771" s="1">
        <v>1.35</v>
      </c>
      <c r="AD2771" s="1">
        <v>87.56</v>
      </c>
      <c r="AE2771" s="1">
        <v>46.74</v>
      </c>
      <c r="AF2771" s="1">
        <v>2415.7800000000002</v>
      </c>
      <c r="AG2771" s="1">
        <v>276.33999999999997</v>
      </c>
      <c r="AH2771" s="1">
        <v>4437</v>
      </c>
      <c r="AI2771" s="1">
        <v>0.64</v>
      </c>
      <c r="AJ2771" s="1">
        <v>26</v>
      </c>
      <c r="AK2771" s="1">
        <v>90.77</v>
      </c>
      <c r="AL2771" s="1">
        <v>4785</v>
      </c>
      <c r="AM2771" s="1">
        <f t="shared" si="647"/>
        <v>4247.8509250779434</v>
      </c>
    </row>
    <row r="2772" spans="1:39" x14ac:dyDescent="0.3">
      <c r="A2772" s="2">
        <v>39296</v>
      </c>
      <c r="B2772" s="1" t="s">
        <v>25</v>
      </c>
      <c r="C2772" s="1">
        <v>2382.3200000000002</v>
      </c>
      <c r="D2772" s="1">
        <v>2404.2199999999998</v>
      </c>
      <c r="E2772" s="5">
        <f t="shared" si="635"/>
        <v>9.1927197018031315E-3</v>
      </c>
      <c r="F2772" s="6">
        <f t="shared" si="636"/>
        <v>21.899999999999636</v>
      </c>
      <c r="G2772" s="1">
        <v>2434.09</v>
      </c>
      <c r="H2772" s="1">
        <v>2372.7800000000002</v>
      </c>
      <c r="I2772" s="5">
        <f t="shared" si="637"/>
        <v>2.5735417576144237E-2</v>
      </c>
      <c r="J2772" s="5" t="str">
        <f t="shared" si="638"/>
        <v>Medium</v>
      </c>
      <c r="K2772" s="6">
        <f t="shared" si="639"/>
        <v>416</v>
      </c>
      <c r="L2772" s="5" t="str">
        <f t="shared" si="640"/>
        <v>Normal</v>
      </c>
      <c r="M2772" s="6">
        <f t="shared" si="646"/>
        <v>3163.1314285714288</v>
      </c>
      <c r="N2772" s="1">
        <v>728040071</v>
      </c>
      <c r="O2772" s="5">
        <f t="shared" si="634"/>
        <v>-0.36493404265435403</v>
      </c>
      <c r="P2772" s="1">
        <v>6.43</v>
      </c>
      <c r="Q2772" s="1">
        <v>3.88</v>
      </c>
      <c r="R2772" s="1">
        <f t="shared" si="641"/>
        <v>-0.78577597246896091</v>
      </c>
      <c r="S2772" s="1">
        <f t="shared" si="642"/>
        <v>-0.73160117783685508</v>
      </c>
      <c r="T2772" s="1">
        <f t="shared" si="643"/>
        <v>0.89125185759400072</v>
      </c>
      <c r="U2772" s="1">
        <f t="shared" si="643"/>
        <v>-0.41808093073663743</v>
      </c>
      <c r="V2772" s="1">
        <f t="shared" si="644"/>
        <v>-0.26105155586211315</v>
      </c>
      <c r="W2772" s="7" t="str">
        <f t="shared" si="645"/>
        <v>Low Stress</v>
      </c>
      <c r="X2772" s="1">
        <v>12.13</v>
      </c>
      <c r="Y2772" s="1">
        <v>1.01</v>
      </c>
      <c r="Z2772" s="1">
        <v>119</v>
      </c>
      <c r="AA2772" s="1">
        <v>18311</v>
      </c>
      <c r="AB2772" s="1">
        <v>1094</v>
      </c>
      <c r="AC2772" s="1">
        <v>1.44</v>
      </c>
      <c r="AD2772" s="1">
        <v>121.44</v>
      </c>
      <c r="AE2772" s="1">
        <v>65.36</v>
      </c>
      <c r="AF2772" s="1">
        <v>1643.46</v>
      </c>
      <c r="AG2772" s="1">
        <v>168.31</v>
      </c>
      <c r="AH2772" s="1">
        <v>6626</v>
      </c>
      <c r="AI2772" s="1">
        <v>8.59</v>
      </c>
      <c r="AJ2772" s="1">
        <v>5</v>
      </c>
      <c r="AK2772" s="1">
        <v>88.92</v>
      </c>
      <c r="AL2772" s="1">
        <v>1091</v>
      </c>
      <c r="AM2772" s="1">
        <f t="shared" si="647"/>
        <v>4279.7614150103373</v>
      </c>
    </row>
    <row r="2773" spans="1:39" x14ac:dyDescent="0.3">
      <c r="A2773" s="2">
        <v>39297</v>
      </c>
      <c r="B2773" s="1" t="s">
        <v>26</v>
      </c>
      <c r="C2773" s="1">
        <v>1027.93</v>
      </c>
      <c r="D2773" s="1">
        <v>1028.32</v>
      </c>
      <c r="E2773" s="5">
        <f t="shared" si="635"/>
        <v>3.7940326675928578E-4</v>
      </c>
      <c r="F2773" s="6">
        <f t="shared" si="636"/>
        <v>0.38999999999987267</v>
      </c>
      <c r="G2773" s="1">
        <v>1051.94</v>
      </c>
      <c r="H2773" s="1">
        <v>999.52</v>
      </c>
      <c r="I2773" s="5">
        <f t="shared" si="637"/>
        <v>5.0995690368021235E-2</v>
      </c>
      <c r="J2773" s="5" t="str">
        <f t="shared" si="638"/>
        <v>High</v>
      </c>
      <c r="K2773" s="6">
        <f t="shared" si="639"/>
        <v>416</v>
      </c>
      <c r="L2773" s="5" t="str">
        <f t="shared" si="640"/>
        <v>⚠️ High Risk</v>
      </c>
      <c r="M2773" s="6">
        <f t="shared" si="646"/>
        <v>3022.07</v>
      </c>
      <c r="N2773" s="1">
        <v>804685106</v>
      </c>
      <c r="O2773" s="5">
        <f t="shared" si="634"/>
        <v>-0.57228539817487578</v>
      </c>
      <c r="P2773" s="1">
        <v>2.87</v>
      </c>
      <c r="Q2773" s="1">
        <v>8.4499999999999993</v>
      </c>
      <c r="R2773" s="1">
        <f t="shared" si="641"/>
        <v>-1.0538589409791754</v>
      </c>
      <c r="S2773" s="1">
        <f t="shared" si="642"/>
        <v>-0.99613939974390608</v>
      </c>
      <c r="T2773" s="1">
        <f t="shared" si="643"/>
        <v>6.089950333061539E-2</v>
      </c>
      <c r="U2773" s="1">
        <f t="shared" si="643"/>
        <v>1.1520889808092907</v>
      </c>
      <c r="V2773" s="1">
        <f t="shared" si="644"/>
        <v>-0.20925246414579379</v>
      </c>
      <c r="W2773" s="7" t="str">
        <f t="shared" si="645"/>
        <v>Low Stress</v>
      </c>
      <c r="X2773" s="1">
        <v>10.35</v>
      </c>
      <c r="Y2773" s="1">
        <v>7.04</v>
      </c>
      <c r="Z2773" s="1">
        <v>75</v>
      </c>
      <c r="AA2773" s="1">
        <v>6787</v>
      </c>
      <c r="AB2773" s="1">
        <v>1654</v>
      </c>
      <c r="AC2773" s="1">
        <v>1.33</v>
      </c>
      <c r="AD2773" s="1">
        <v>96.26</v>
      </c>
      <c r="AE2773" s="1">
        <v>87.34</v>
      </c>
      <c r="AF2773" s="1">
        <v>1290.1600000000001</v>
      </c>
      <c r="AG2773" s="1">
        <v>488.89</v>
      </c>
      <c r="AH2773" s="1">
        <v>6458</v>
      </c>
      <c r="AI2773" s="1">
        <v>4.92</v>
      </c>
      <c r="AJ2773" s="1">
        <v>20</v>
      </c>
      <c r="AK2773" s="1">
        <v>32.71</v>
      </c>
      <c r="AL2773" s="1">
        <v>7714</v>
      </c>
      <c r="AM2773" s="1">
        <f t="shared" si="647"/>
        <v>4239.0910733132523</v>
      </c>
    </row>
    <row r="2774" spans="1:39" x14ac:dyDescent="0.3">
      <c r="A2774" s="2">
        <v>39298</v>
      </c>
      <c r="B2774" s="1" t="s">
        <v>26</v>
      </c>
      <c r="C2774" s="1">
        <v>2613.92</v>
      </c>
      <c r="D2774" s="1">
        <v>2634.8</v>
      </c>
      <c r="E2774" s="5">
        <f t="shared" si="635"/>
        <v>7.9880026932729799E-3</v>
      </c>
      <c r="F2774" s="6">
        <f t="shared" si="636"/>
        <v>20.880000000000109</v>
      </c>
      <c r="G2774" s="1">
        <v>2669.72</v>
      </c>
      <c r="H2774" s="1">
        <v>2573.21</v>
      </c>
      <c r="I2774" s="5">
        <f t="shared" si="637"/>
        <v>3.6921558425659452E-2</v>
      </c>
      <c r="J2774" s="5" t="str">
        <f t="shared" si="638"/>
        <v>Medium</v>
      </c>
      <c r="K2774" s="6">
        <f t="shared" si="639"/>
        <v>416</v>
      </c>
      <c r="L2774" s="5" t="str">
        <f t="shared" si="640"/>
        <v>Normal</v>
      </c>
      <c r="M2774" s="6">
        <f t="shared" si="646"/>
        <v>2945.6814285714286</v>
      </c>
      <c r="N2774" s="1">
        <v>174202562</v>
      </c>
      <c r="O2774" s="5">
        <f t="shared" si="634"/>
        <v>1.5622374358176447</v>
      </c>
      <c r="P2774" s="1">
        <v>-4.8</v>
      </c>
      <c r="Q2774" s="1">
        <v>0.04</v>
      </c>
      <c r="R2774" s="1">
        <f t="shared" si="641"/>
        <v>1.1513932581931765</v>
      </c>
      <c r="S2774" s="1">
        <f t="shared" si="642"/>
        <v>1.7270782696409244</v>
      </c>
      <c r="T2774" s="1">
        <f t="shared" si="643"/>
        <v>-1.7280899790289819</v>
      </c>
      <c r="U2774" s="1">
        <f t="shared" si="643"/>
        <v>-1.737435954880262</v>
      </c>
      <c r="V2774" s="1">
        <f t="shared" si="644"/>
        <v>-0.1467636015187857</v>
      </c>
      <c r="W2774" s="7" t="str">
        <f t="shared" si="645"/>
        <v>Low Stress</v>
      </c>
      <c r="X2774" s="1">
        <v>14.2</v>
      </c>
      <c r="Y2774" s="1">
        <v>6.4</v>
      </c>
      <c r="Z2774" s="1">
        <v>119</v>
      </c>
      <c r="AA2774" s="1">
        <v>16777</v>
      </c>
      <c r="AB2774" s="1">
        <v>1132</v>
      </c>
      <c r="AC2774" s="1">
        <v>1.31</v>
      </c>
      <c r="AD2774" s="1">
        <v>101.75</v>
      </c>
      <c r="AE2774" s="1">
        <v>36.4</v>
      </c>
      <c r="AF2774" s="1">
        <v>2125.17</v>
      </c>
      <c r="AG2774" s="1">
        <v>240.34</v>
      </c>
      <c r="AH2774" s="1">
        <v>9105</v>
      </c>
      <c r="AI2774" s="1">
        <v>5.37</v>
      </c>
      <c r="AJ2774" s="1">
        <v>12</v>
      </c>
      <c r="AK2774" s="1">
        <v>23.5</v>
      </c>
      <c r="AL2774" s="1">
        <v>11284</v>
      </c>
      <c r="AM2774" s="1">
        <f t="shared" si="647"/>
        <v>4258.0309131116683</v>
      </c>
    </row>
    <row r="2775" spans="1:39" x14ac:dyDescent="0.3">
      <c r="A2775" s="2">
        <v>39299</v>
      </c>
      <c r="B2775" s="1" t="s">
        <v>26</v>
      </c>
      <c r="C2775" s="1">
        <v>1939.02</v>
      </c>
      <c r="D2775" s="1">
        <v>1913.91</v>
      </c>
      <c r="E2775" s="5">
        <f t="shared" si="635"/>
        <v>-1.2949840641148571E-2</v>
      </c>
      <c r="F2775" s="6">
        <f t="shared" si="636"/>
        <v>-25.1099999999999</v>
      </c>
      <c r="G2775" s="1">
        <v>1960.7</v>
      </c>
      <c r="H2775" s="1">
        <v>1875.5</v>
      </c>
      <c r="I2775" s="5">
        <f t="shared" si="637"/>
        <v>4.3939722127672769E-2</v>
      </c>
      <c r="J2775" s="5" t="str">
        <f t="shared" si="638"/>
        <v>Medium</v>
      </c>
      <c r="K2775" s="6">
        <f t="shared" si="639"/>
        <v>416</v>
      </c>
      <c r="L2775" s="5" t="str">
        <f t="shared" si="640"/>
        <v>Normal</v>
      </c>
      <c r="M2775" s="6">
        <f t="shared" si="646"/>
        <v>2507.5242857142853</v>
      </c>
      <c r="N2775" s="1">
        <v>884060492</v>
      </c>
      <c r="O2775" s="5">
        <f t="shared" si="634"/>
        <v>-0.27360330954911188</v>
      </c>
      <c r="P2775" s="1">
        <v>6.04</v>
      </c>
      <c r="Q2775" s="1">
        <v>5.2</v>
      </c>
      <c r="R2775" s="1">
        <f t="shared" si="641"/>
        <v>-1.3314919162335297</v>
      </c>
      <c r="S2775" s="1">
        <f t="shared" si="642"/>
        <v>-0.61508170932179629</v>
      </c>
      <c r="T2775" s="1">
        <f t="shared" si="643"/>
        <v>0.80028629069436019</v>
      </c>
      <c r="U2775" s="1">
        <f t="shared" si="643"/>
        <v>3.5447358812733629E-2</v>
      </c>
      <c r="V2775" s="1">
        <f t="shared" si="644"/>
        <v>-0.27770999401205809</v>
      </c>
      <c r="W2775" s="7" t="str">
        <f t="shared" si="645"/>
        <v>Low Stress</v>
      </c>
      <c r="X2775" s="1">
        <v>14.77</v>
      </c>
      <c r="Y2775" s="1">
        <v>4.6900000000000004</v>
      </c>
      <c r="Z2775" s="1">
        <v>92</v>
      </c>
      <c r="AA2775" s="1">
        <v>18583</v>
      </c>
      <c r="AB2775" s="1">
        <v>182</v>
      </c>
      <c r="AC2775" s="1">
        <v>0.93</v>
      </c>
      <c r="AD2775" s="1">
        <v>136.08000000000001</v>
      </c>
      <c r="AE2775" s="1">
        <v>97.16</v>
      </c>
      <c r="AF2775" s="1">
        <v>2235.77</v>
      </c>
      <c r="AG2775" s="1">
        <v>221.22</v>
      </c>
      <c r="AH2775" s="1">
        <v>7357</v>
      </c>
      <c r="AI2775" s="1">
        <v>7.99</v>
      </c>
      <c r="AJ2775" s="1">
        <v>8</v>
      </c>
      <c r="AK2775" s="1">
        <v>27.48</v>
      </c>
      <c r="AL2775" s="1">
        <v>10302</v>
      </c>
      <c r="AM2775" s="1">
        <f t="shared" si="647"/>
        <v>4236.1046269380895</v>
      </c>
    </row>
    <row r="2776" spans="1:39" x14ac:dyDescent="0.3">
      <c r="A2776" s="2">
        <v>39300</v>
      </c>
      <c r="B2776" s="1" t="s">
        <v>25</v>
      </c>
      <c r="C2776" s="1">
        <v>4275.4799999999996</v>
      </c>
      <c r="D2776" s="1">
        <v>4257.92</v>
      </c>
      <c r="E2776" s="5">
        <f t="shared" si="635"/>
        <v>-4.1071411864865449E-3</v>
      </c>
      <c r="F2776" s="6">
        <f t="shared" si="636"/>
        <v>-17.559999999999491</v>
      </c>
      <c r="G2776" s="1">
        <v>4285.59</v>
      </c>
      <c r="H2776" s="1">
        <v>4217.7700000000004</v>
      </c>
      <c r="I2776" s="5">
        <f t="shared" si="637"/>
        <v>1.5862546427535554E-2</v>
      </c>
      <c r="J2776" s="5" t="str">
        <f t="shared" si="638"/>
        <v>Low</v>
      </c>
      <c r="K2776" s="6">
        <f t="shared" si="639"/>
        <v>416</v>
      </c>
      <c r="L2776" s="5" t="str">
        <f t="shared" si="640"/>
        <v>Normal</v>
      </c>
      <c r="M2776" s="6">
        <f t="shared" si="646"/>
        <v>2486.0314285714289</v>
      </c>
      <c r="N2776" s="1">
        <v>819946952</v>
      </c>
      <c r="O2776" s="5">
        <f t="shared" si="634"/>
        <v>1.2247232106002894</v>
      </c>
      <c r="P2776" s="1">
        <v>5.98</v>
      </c>
      <c r="Q2776" s="1">
        <v>2.17</v>
      </c>
      <c r="R2776" s="1">
        <f t="shared" si="641"/>
        <v>-1.1072406242235726</v>
      </c>
      <c r="S2776" s="1">
        <f t="shared" si="642"/>
        <v>1.2964786587379784</v>
      </c>
      <c r="T2776" s="1">
        <f t="shared" si="643"/>
        <v>0.78629158809441557</v>
      </c>
      <c r="U2776" s="1">
        <f t="shared" si="643"/>
        <v>-1.0056062149255953</v>
      </c>
      <c r="V2776" s="1">
        <f t="shared" si="644"/>
        <v>-7.5191480791934884E-3</v>
      </c>
      <c r="W2776" s="7" t="str">
        <f t="shared" si="645"/>
        <v>Low Stress</v>
      </c>
      <c r="X2776" s="1">
        <v>14.31</v>
      </c>
      <c r="Y2776" s="1">
        <v>2.78</v>
      </c>
      <c r="Z2776" s="1">
        <v>118</v>
      </c>
      <c r="AA2776" s="1">
        <v>14342</v>
      </c>
      <c r="AB2776" s="1">
        <v>1635</v>
      </c>
      <c r="AC2776" s="1">
        <v>1.38</v>
      </c>
      <c r="AD2776" s="1">
        <v>142.01</v>
      </c>
      <c r="AE2776" s="1">
        <v>43.75</v>
      </c>
      <c r="AF2776" s="1">
        <v>1966.63</v>
      </c>
      <c r="AG2776" s="1">
        <v>304.13</v>
      </c>
      <c r="AH2776" s="1">
        <v>3620</v>
      </c>
      <c r="AI2776" s="1">
        <v>8.1199999999999992</v>
      </c>
      <c r="AJ2776" s="1">
        <v>40</v>
      </c>
      <c r="AK2776" s="1">
        <v>28.8</v>
      </c>
      <c r="AL2776" s="1">
        <v>10020</v>
      </c>
      <c r="AM2776" s="1">
        <f t="shared" si="647"/>
        <v>4222.6893811446362</v>
      </c>
    </row>
    <row r="2777" spans="1:39" x14ac:dyDescent="0.3">
      <c r="A2777" s="2">
        <v>39301</v>
      </c>
      <c r="B2777" s="1" t="s">
        <v>24</v>
      </c>
      <c r="C2777" s="1">
        <v>2349.3200000000002</v>
      </c>
      <c r="D2777" s="1">
        <v>2332.7399999999998</v>
      </c>
      <c r="E2777" s="5">
        <f t="shared" si="635"/>
        <v>-7.0573612790085557E-3</v>
      </c>
      <c r="F2777" s="6">
        <f t="shared" si="636"/>
        <v>-16.580000000000382</v>
      </c>
      <c r="G2777" s="1">
        <v>2360.02</v>
      </c>
      <c r="H2777" s="1">
        <v>2288.77</v>
      </c>
      <c r="I2777" s="5">
        <f t="shared" si="637"/>
        <v>3.0327924676076479E-2</v>
      </c>
      <c r="J2777" s="5" t="str">
        <f t="shared" si="638"/>
        <v>Medium</v>
      </c>
      <c r="K2777" s="6">
        <f t="shared" si="639"/>
        <v>416</v>
      </c>
      <c r="L2777" s="5" t="str">
        <f t="shared" si="640"/>
        <v>Normal</v>
      </c>
      <c r="M2777" s="6">
        <f t="shared" si="646"/>
        <v>2622.5271428571427</v>
      </c>
      <c r="N2777" s="1">
        <v>463469598</v>
      </c>
      <c r="O2777" s="5">
        <f t="shared" si="634"/>
        <v>-0.4521409514504735</v>
      </c>
      <c r="P2777" s="1">
        <v>-2.52</v>
      </c>
      <c r="Q2777" s="1">
        <v>7.43</v>
      </c>
      <c r="R2777" s="1">
        <f t="shared" si="641"/>
        <v>0.13961779611619973</v>
      </c>
      <c r="S2777" s="1">
        <f t="shared" si="642"/>
        <v>-0.84285948397632271</v>
      </c>
      <c r="T2777" s="1">
        <f t="shared" si="643"/>
        <v>-1.1962912802310834</v>
      </c>
      <c r="U2777" s="1">
        <f t="shared" si="643"/>
        <v>0.80163530252114046</v>
      </c>
      <c r="V2777" s="1">
        <f t="shared" si="644"/>
        <v>-0.27447441639251652</v>
      </c>
      <c r="W2777" s="7" t="str">
        <f t="shared" si="645"/>
        <v>Low Stress</v>
      </c>
      <c r="X2777" s="1">
        <v>12.71</v>
      </c>
      <c r="Y2777" s="1">
        <v>4.59</v>
      </c>
      <c r="Z2777" s="1">
        <v>112</v>
      </c>
      <c r="AA2777" s="1">
        <v>12661</v>
      </c>
      <c r="AB2777" s="1">
        <v>4625</v>
      </c>
      <c r="AC2777" s="1">
        <v>0.83</v>
      </c>
      <c r="AD2777" s="1">
        <v>128.99</v>
      </c>
      <c r="AE2777" s="1">
        <v>140.04</v>
      </c>
      <c r="AF2777" s="1">
        <v>2243.3000000000002</v>
      </c>
      <c r="AG2777" s="1">
        <v>210.88</v>
      </c>
      <c r="AH2777" s="1">
        <v>7423</v>
      </c>
      <c r="AI2777" s="1">
        <v>4.7699999999999996</v>
      </c>
      <c r="AJ2777" s="1">
        <v>42</v>
      </c>
      <c r="AK2777" s="1">
        <v>8.32</v>
      </c>
      <c r="AL2777" s="1">
        <v>7124</v>
      </c>
      <c r="AM2777" s="1">
        <f t="shared" si="647"/>
        <v>4253.351984898266</v>
      </c>
    </row>
    <row r="2778" spans="1:39" x14ac:dyDescent="0.3">
      <c r="A2778" s="2">
        <v>39302</v>
      </c>
      <c r="B2778" s="1" t="s">
        <v>26</v>
      </c>
      <c r="C2778" s="1">
        <v>4310.09</v>
      </c>
      <c r="D2778" s="1">
        <v>4262.66</v>
      </c>
      <c r="E2778" s="5">
        <f t="shared" si="635"/>
        <v>-1.1004410580753601E-2</v>
      </c>
      <c r="F2778" s="6">
        <f t="shared" si="636"/>
        <v>-47.430000000000291</v>
      </c>
      <c r="G2778" s="1">
        <v>4310.38</v>
      </c>
      <c r="H2778" s="1">
        <v>4215.78</v>
      </c>
      <c r="I2778" s="5">
        <f t="shared" si="637"/>
        <v>2.1948497595177911E-2</v>
      </c>
      <c r="J2778" s="5" t="str">
        <f t="shared" si="638"/>
        <v>Medium</v>
      </c>
      <c r="K2778" s="6">
        <f t="shared" si="639"/>
        <v>416</v>
      </c>
      <c r="L2778" s="5" t="str">
        <f t="shared" si="640"/>
        <v>Normal</v>
      </c>
      <c r="M2778" s="6">
        <f t="shared" si="646"/>
        <v>2690.6528571428571</v>
      </c>
      <c r="N2778" s="1">
        <v>227385880</v>
      </c>
      <c r="O2778" s="5">
        <f t="shared" si="634"/>
        <v>0.82731894681790519</v>
      </c>
      <c r="P2778" s="1">
        <v>9.35</v>
      </c>
      <c r="Q2778" s="1">
        <v>0.43</v>
      </c>
      <c r="R2778" s="1">
        <f t="shared" si="641"/>
        <v>0.9653728360658631</v>
      </c>
      <c r="S2778" s="1">
        <f t="shared" si="642"/>
        <v>0.78947152075537719</v>
      </c>
      <c r="T2778" s="1">
        <f t="shared" si="643"/>
        <v>1.5723273841246426</v>
      </c>
      <c r="U2778" s="1">
        <f t="shared" si="643"/>
        <v>-1.6034389602406751</v>
      </c>
      <c r="V2778" s="1">
        <f t="shared" si="644"/>
        <v>0.43093319517630202</v>
      </c>
      <c r="W2778" s="7" t="str">
        <f t="shared" si="645"/>
        <v>Moderate Stress</v>
      </c>
      <c r="X2778" s="1">
        <v>11.17</v>
      </c>
      <c r="Y2778" s="1">
        <v>8.7899999999999991</v>
      </c>
      <c r="Z2778" s="1">
        <v>115</v>
      </c>
      <c r="AA2778" s="1">
        <v>14903</v>
      </c>
      <c r="AB2778" s="1">
        <v>612</v>
      </c>
      <c r="AC2778" s="1">
        <v>1.33</v>
      </c>
      <c r="AD2778" s="1">
        <v>145.28</v>
      </c>
      <c r="AE2778" s="1">
        <v>135.53</v>
      </c>
      <c r="AF2778" s="1">
        <v>2041.56</v>
      </c>
      <c r="AG2778" s="1">
        <v>209.1</v>
      </c>
      <c r="AH2778" s="1">
        <v>3549</v>
      </c>
      <c r="AI2778" s="1">
        <v>8.58</v>
      </c>
      <c r="AJ2778" s="1">
        <v>7</v>
      </c>
      <c r="AK2778" s="1">
        <v>13.42</v>
      </c>
      <c r="AL2778" s="1">
        <v>8599</v>
      </c>
      <c r="AM2778" s="1">
        <f t="shared" si="647"/>
        <v>4310.8667712843189</v>
      </c>
    </row>
    <row r="2779" spans="1:39" x14ac:dyDescent="0.3">
      <c r="A2779" s="2">
        <v>39303</v>
      </c>
      <c r="B2779" s="1" t="s">
        <v>25</v>
      </c>
      <c r="C2779" s="1">
        <v>1002.39</v>
      </c>
      <c r="D2779" s="1">
        <v>986.49</v>
      </c>
      <c r="E2779" s="5">
        <f t="shared" si="635"/>
        <v>-1.5862089605842015E-2</v>
      </c>
      <c r="F2779" s="6">
        <f t="shared" si="636"/>
        <v>-15.899999999999977</v>
      </c>
      <c r="G2779" s="1">
        <v>1017.44</v>
      </c>
      <c r="H2779" s="1">
        <v>966.21</v>
      </c>
      <c r="I2779" s="5">
        <f t="shared" si="637"/>
        <v>5.1107852233162762E-2</v>
      </c>
      <c r="J2779" s="5" t="str">
        <f t="shared" si="638"/>
        <v>High</v>
      </c>
      <c r="K2779" s="6">
        <f t="shared" si="639"/>
        <v>416</v>
      </c>
      <c r="L2779" s="5" t="str">
        <f t="shared" si="640"/>
        <v>⚠️ High Risk</v>
      </c>
      <c r="M2779" s="6">
        <f t="shared" si="646"/>
        <v>2488.12</v>
      </c>
      <c r="N2779" s="1">
        <v>8004211</v>
      </c>
      <c r="O2779" s="5">
        <f t="shared" si="634"/>
        <v>-0.7685740828496761</v>
      </c>
      <c r="P2779" s="1">
        <v>-1.64</v>
      </c>
      <c r="Q2779" s="1">
        <v>8.32</v>
      </c>
      <c r="R2779" s="1">
        <f t="shared" si="641"/>
        <v>1.7327087641171097</v>
      </c>
      <c r="S2779" s="1">
        <f t="shared" si="642"/>
        <v>-1.2465639001962618</v>
      </c>
      <c r="T2779" s="1">
        <f t="shared" si="643"/>
        <v>-0.99103564209856099</v>
      </c>
      <c r="U2779" s="1">
        <f t="shared" si="643"/>
        <v>1.1074233159294287</v>
      </c>
      <c r="V2779" s="1">
        <f t="shared" si="644"/>
        <v>0.15063313443792889</v>
      </c>
      <c r="W2779" s="7" t="str">
        <f t="shared" si="645"/>
        <v>Moderate Stress</v>
      </c>
      <c r="X2779" s="1">
        <v>10.62</v>
      </c>
      <c r="Y2779" s="1">
        <v>8.4499999999999993</v>
      </c>
      <c r="Z2779" s="1">
        <v>112</v>
      </c>
      <c r="AA2779" s="1">
        <v>28141</v>
      </c>
      <c r="AB2779" s="1">
        <v>2022</v>
      </c>
      <c r="AC2779" s="1">
        <v>0.95</v>
      </c>
      <c r="AD2779" s="1">
        <v>143.35</v>
      </c>
      <c r="AE2779" s="1">
        <v>90.78</v>
      </c>
      <c r="AF2779" s="1">
        <v>2427.6999999999998</v>
      </c>
      <c r="AG2779" s="1">
        <v>486.51</v>
      </c>
      <c r="AH2779" s="1">
        <v>2231</v>
      </c>
      <c r="AI2779" s="1">
        <v>4.68</v>
      </c>
      <c r="AJ2779" s="1">
        <v>27</v>
      </c>
      <c r="AK2779" s="1">
        <v>21.53</v>
      </c>
      <c r="AL2779" s="1">
        <v>2796</v>
      </c>
      <c r="AM2779" s="1">
        <f t="shared" si="647"/>
        <v>4339.7093065104918</v>
      </c>
    </row>
    <row r="2780" spans="1:39" x14ac:dyDescent="0.3">
      <c r="A2780" s="2">
        <v>39304</v>
      </c>
      <c r="B2780" s="1" t="s">
        <v>25</v>
      </c>
      <c r="C2780" s="1">
        <v>2231.2800000000002</v>
      </c>
      <c r="D2780" s="1">
        <v>2261.61</v>
      </c>
      <c r="E2780" s="5">
        <f t="shared" si="635"/>
        <v>1.3593094546627911E-2</v>
      </c>
      <c r="F2780" s="6">
        <f t="shared" si="636"/>
        <v>30.329999999999927</v>
      </c>
      <c r="G2780" s="1">
        <v>2299.06</v>
      </c>
      <c r="H2780" s="1">
        <v>2202.84</v>
      </c>
      <c r="I2780" s="5">
        <f t="shared" si="637"/>
        <v>4.31232297156788E-2</v>
      </c>
      <c r="J2780" s="5" t="str">
        <f t="shared" si="638"/>
        <v>Medium</v>
      </c>
      <c r="K2780" s="6">
        <f t="shared" si="639"/>
        <v>416</v>
      </c>
      <c r="L2780" s="5" t="str">
        <f t="shared" si="640"/>
        <v>Normal</v>
      </c>
      <c r="M2780" s="6">
        <f t="shared" si="646"/>
        <v>2664.3042857142859</v>
      </c>
      <c r="N2780" s="1">
        <v>677180971</v>
      </c>
      <c r="O2780" s="5">
        <f t="shared" si="634"/>
        <v>1.2925827935407355</v>
      </c>
      <c r="P2780" s="1">
        <v>1.87</v>
      </c>
      <c r="Q2780" s="1">
        <v>8.3800000000000008</v>
      </c>
      <c r="R2780" s="1">
        <f t="shared" si="641"/>
        <v>-0.60788501705667819</v>
      </c>
      <c r="S2780" s="1">
        <f t="shared" si="642"/>
        <v>1.3830537060307992</v>
      </c>
      <c r="T2780" s="1">
        <f t="shared" si="643"/>
        <v>-0.17234554000179625</v>
      </c>
      <c r="U2780" s="1">
        <f t="shared" si="643"/>
        <v>1.1280382381816729</v>
      </c>
      <c r="V2780" s="1">
        <f t="shared" si="644"/>
        <v>0.43271534678849943</v>
      </c>
      <c r="W2780" s="7" t="str">
        <f t="shared" si="645"/>
        <v>Moderate Stress</v>
      </c>
      <c r="X2780" s="1">
        <v>3.35</v>
      </c>
      <c r="Y2780" s="1">
        <v>9.44</v>
      </c>
      <c r="Z2780" s="1">
        <v>62</v>
      </c>
      <c r="AA2780" s="1">
        <v>19029</v>
      </c>
      <c r="AB2780" s="1">
        <v>1797</v>
      </c>
      <c r="AC2780" s="1">
        <v>1.1399999999999999</v>
      </c>
      <c r="AD2780" s="1">
        <v>118.58</v>
      </c>
      <c r="AE2780" s="1">
        <v>78.430000000000007</v>
      </c>
      <c r="AF2780" s="1">
        <v>1770.16</v>
      </c>
      <c r="AG2780" s="1">
        <v>204.46</v>
      </c>
      <c r="AH2780" s="1">
        <v>9740</v>
      </c>
      <c r="AI2780" s="1">
        <v>6.75</v>
      </c>
      <c r="AJ2780" s="1">
        <v>44</v>
      </c>
      <c r="AK2780" s="1">
        <v>0.92</v>
      </c>
      <c r="AL2780" s="1">
        <v>243</v>
      </c>
      <c r="AM2780" s="1">
        <f t="shared" si="647"/>
        <v>4319.3449157687573</v>
      </c>
    </row>
    <row r="2781" spans="1:39" x14ac:dyDescent="0.3">
      <c r="A2781" s="2">
        <v>39305</v>
      </c>
      <c r="B2781" s="1" t="s">
        <v>24</v>
      </c>
      <c r="C2781" s="1">
        <v>1964.66</v>
      </c>
      <c r="D2781" s="1">
        <v>2004.39</v>
      </c>
      <c r="E2781" s="5">
        <f t="shared" si="635"/>
        <v>2.0222328545397177E-2</v>
      </c>
      <c r="F2781" s="6">
        <f t="shared" si="636"/>
        <v>39.730000000000018</v>
      </c>
      <c r="G2781" s="1">
        <v>2044.1</v>
      </c>
      <c r="H2781" s="1">
        <v>1925.13</v>
      </c>
      <c r="I2781" s="5">
        <f t="shared" si="637"/>
        <v>6.0555006973216634E-2</v>
      </c>
      <c r="J2781" s="5" t="str">
        <f t="shared" si="638"/>
        <v>High</v>
      </c>
      <c r="K2781" s="6">
        <f t="shared" si="639"/>
        <v>416</v>
      </c>
      <c r="L2781" s="5" t="str">
        <f t="shared" si="640"/>
        <v>⚠️ High Risk</v>
      </c>
      <c r="M2781" s="6">
        <f t="shared" si="646"/>
        <v>2574.2457142857143</v>
      </c>
      <c r="N2781" s="1">
        <v>518409341</v>
      </c>
      <c r="O2781" s="5">
        <f t="shared" si="634"/>
        <v>-0.11373313701301285</v>
      </c>
      <c r="P2781" s="1">
        <v>-3.28</v>
      </c>
      <c r="Q2781" s="1">
        <v>8.33</v>
      </c>
      <c r="R2781" s="1">
        <f t="shared" si="641"/>
        <v>-5.2546111077896716E-2</v>
      </c>
      <c r="S2781" s="1">
        <f t="shared" si="642"/>
        <v>-0.41111983469355246</v>
      </c>
      <c r="T2781" s="1">
        <f t="shared" si="643"/>
        <v>-1.3735575131637161</v>
      </c>
      <c r="U2781" s="1">
        <f t="shared" si="643"/>
        <v>1.1108591363048026</v>
      </c>
      <c r="V2781" s="1">
        <f t="shared" si="644"/>
        <v>-0.18159108065759066</v>
      </c>
      <c r="W2781" s="7" t="str">
        <f t="shared" si="645"/>
        <v>Low Stress</v>
      </c>
      <c r="X2781" s="1">
        <v>5.53</v>
      </c>
      <c r="Y2781" s="1">
        <v>3.42</v>
      </c>
      <c r="Z2781" s="1">
        <v>100</v>
      </c>
      <c r="AA2781" s="1">
        <v>25082</v>
      </c>
      <c r="AB2781" s="1">
        <v>3585</v>
      </c>
      <c r="AC2781" s="1">
        <v>1.29</v>
      </c>
      <c r="AD2781" s="1">
        <v>143.55000000000001</v>
      </c>
      <c r="AE2781" s="1">
        <v>33.340000000000003</v>
      </c>
      <c r="AF2781" s="1">
        <v>1446.8</v>
      </c>
      <c r="AG2781" s="1">
        <v>342.19</v>
      </c>
      <c r="AH2781" s="1">
        <v>6227</v>
      </c>
      <c r="AI2781" s="1">
        <v>0.33</v>
      </c>
      <c r="AJ2781" s="1">
        <v>18</v>
      </c>
      <c r="AK2781" s="1">
        <v>4.82</v>
      </c>
      <c r="AL2781" s="1">
        <v>11910</v>
      </c>
      <c r="AM2781" s="1">
        <f t="shared" si="647"/>
        <v>4316.5209520015615</v>
      </c>
    </row>
    <row r="2782" spans="1:39" x14ac:dyDescent="0.3">
      <c r="A2782" s="2">
        <v>39306</v>
      </c>
      <c r="B2782" s="1" t="s">
        <v>26</v>
      </c>
      <c r="C2782" s="1">
        <v>1934.27</v>
      </c>
      <c r="D2782" s="1">
        <v>1936.09</v>
      </c>
      <c r="E2782" s="5">
        <f t="shared" si="635"/>
        <v>9.4092344915649648E-4</v>
      </c>
      <c r="F2782" s="6">
        <f t="shared" si="636"/>
        <v>1.8199999999999363</v>
      </c>
      <c r="G2782" s="1">
        <v>1946.21</v>
      </c>
      <c r="H2782" s="1">
        <v>1899.41</v>
      </c>
      <c r="I2782" s="5">
        <f t="shared" si="637"/>
        <v>2.419517440688216E-2</v>
      </c>
      <c r="J2782" s="5" t="str">
        <f t="shared" si="638"/>
        <v>Medium</v>
      </c>
      <c r="K2782" s="6">
        <f t="shared" si="639"/>
        <v>416</v>
      </c>
      <c r="L2782" s="5" t="str">
        <f t="shared" si="640"/>
        <v>Normal</v>
      </c>
      <c r="M2782" s="6">
        <f t="shared" si="646"/>
        <v>2577.4142857142856</v>
      </c>
      <c r="N2782" s="1">
        <v>602459830</v>
      </c>
      <c r="O2782" s="5">
        <f t="shared" si="634"/>
        <v>-3.4075204925189298E-2</v>
      </c>
      <c r="P2782" s="1">
        <v>4.05</v>
      </c>
      <c r="Q2782" s="1">
        <v>1.53</v>
      </c>
      <c r="R2782" s="1">
        <f t="shared" si="641"/>
        <v>-0.34653129349519385</v>
      </c>
      <c r="S2782" s="1">
        <f t="shared" si="642"/>
        <v>-0.30949248983049998</v>
      </c>
      <c r="T2782" s="1">
        <f t="shared" si="643"/>
        <v>0.33612865446286105</v>
      </c>
      <c r="U2782" s="1">
        <f t="shared" si="643"/>
        <v>-1.2254987189495326</v>
      </c>
      <c r="V2782" s="1">
        <f t="shared" si="644"/>
        <v>-0.38634846195309136</v>
      </c>
      <c r="W2782" s="7" t="str">
        <f t="shared" si="645"/>
        <v>Low Stress</v>
      </c>
      <c r="X2782" s="1">
        <v>2.0699999999999998</v>
      </c>
      <c r="Y2782" s="1">
        <v>4.18</v>
      </c>
      <c r="Z2782" s="1">
        <v>54</v>
      </c>
      <c r="AA2782" s="1">
        <v>7458</v>
      </c>
      <c r="AB2782" s="1">
        <v>2660</v>
      </c>
      <c r="AC2782" s="1">
        <v>1.33</v>
      </c>
      <c r="AD2782" s="1">
        <v>118.15</v>
      </c>
      <c r="AE2782" s="1">
        <v>127.03</v>
      </c>
      <c r="AF2782" s="1">
        <v>1956.88</v>
      </c>
      <c r="AG2782" s="1">
        <v>114.98</v>
      </c>
      <c r="AH2782" s="1">
        <v>1795</v>
      </c>
      <c r="AI2782" s="1">
        <v>1.38</v>
      </c>
      <c r="AJ2782" s="1">
        <v>28</v>
      </c>
      <c r="AK2782" s="1">
        <v>69.89</v>
      </c>
      <c r="AL2782" s="1">
        <v>8621</v>
      </c>
      <c r="AM2782" s="1">
        <f t="shared" si="647"/>
        <v>4314.4361593757822</v>
      </c>
    </row>
    <row r="2783" spans="1:39" x14ac:dyDescent="0.3">
      <c r="A2783" s="2">
        <v>39307</v>
      </c>
      <c r="B2783" s="1" t="s">
        <v>26</v>
      </c>
      <c r="C2783" s="1">
        <v>1272.75</v>
      </c>
      <c r="D2783" s="1">
        <v>1268.3</v>
      </c>
      <c r="E2783" s="5">
        <f t="shared" si="635"/>
        <v>-3.4963661363190302E-3</v>
      </c>
      <c r="F2783" s="6">
        <f t="shared" si="636"/>
        <v>-4.4500000000000455</v>
      </c>
      <c r="G2783" s="1">
        <v>1320.7</v>
      </c>
      <c r="H2783" s="1">
        <v>1218.52</v>
      </c>
      <c r="I2783" s="5">
        <f t="shared" si="637"/>
        <v>8.0282852091926982E-2</v>
      </c>
      <c r="J2783" s="5" t="str">
        <f t="shared" si="638"/>
        <v>High</v>
      </c>
      <c r="K2783" s="6">
        <f t="shared" si="639"/>
        <v>416</v>
      </c>
      <c r="L2783" s="5" t="str">
        <f t="shared" si="640"/>
        <v>⚠️ High Risk</v>
      </c>
      <c r="M2783" s="6">
        <f t="shared" si="646"/>
        <v>2150.3257142857142</v>
      </c>
      <c r="N2783" s="1">
        <v>902058412</v>
      </c>
      <c r="O2783" s="5">
        <f t="shared" si="634"/>
        <v>-0.34491681688351267</v>
      </c>
      <c r="P2783" s="1">
        <v>0.63</v>
      </c>
      <c r="Q2783" s="1">
        <v>6.3</v>
      </c>
      <c r="R2783" s="1">
        <f t="shared" si="641"/>
        <v>-1.3944436236808464</v>
      </c>
      <c r="S2783" s="1">
        <f t="shared" si="642"/>
        <v>-0.70606326273792885</v>
      </c>
      <c r="T2783" s="1">
        <f t="shared" si="643"/>
        <v>-0.4615693937339867</v>
      </c>
      <c r="U2783" s="1">
        <f t="shared" si="643"/>
        <v>0.41338760010387599</v>
      </c>
      <c r="V2783" s="1">
        <f t="shared" si="644"/>
        <v>-0.53717217001222139</v>
      </c>
      <c r="W2783" s="7" t="str">
        <f t="shared" si="645"/>
        <v>Low Stress</v>
      </c>
      <c r="X2783" s="1">
        <v>3.79</v>
      </c>
      <c r="Y2783" s="1">
        <v>0.68</v>
      </c>
      <c r="Z2783" s="1">
        <v>96</v>
      </c>
      <c r="AA2783" s="1">
        <v>21156</v>
      </c>
      <c r="AB2783" s="1">
        <v>2014</v>
      </c>
      <c r="AC2783" s="1">
        <v>1.42</v>
      </c>
      <c r="AD2783" s="1">
        <v>87.3</v>
      </c>
      <c r="AE2783" s="1">
        <v>69.319999999999993</v>
      </c>
      <c r="AF2783" s="1">
        <v>917.49</v>
      </c>
      <c r="AG2783" s="1">
        <v>161.74</v>
      </c>
      <c r="AH2783" s="1">
        <v>1609</v>
      </c>
      <c r="AI2783" s="1">
        <v>8.51</v>
      </c>
      <c r="AJ2783" s="1">
        <v>30</v>
      </c>
      <c r="AK2783" s="1">
        <v>61.97</v>
      </c>
      <c r="AL2783" s="1">
        <v>10196</v>
      </c>
      <c r="AM2783" s="1">
        <f t="shared" si="647"/>
        <v>4320.4984656559636</v>
      </c>
    </row>
    <row r="2784" spans="1:39" x14ac:dyDescent="0.3">
      <c r="A2784" s="2">
        <v>39308</v>
      </c>
      <c r="B2784" s="1" t="s">
        <v>24</v>
      </c>
      <c r="C2784" s="1">
        <v>1748.5</v>
      </c>
      <c r="D2784" s="1">
        <v>1701.58</v>
      </c>
      <c r="E2784" s="5">
        <f t="shared" si="635"/>
        <v>-2.6834429511009478E-2</v>
      </c>
      <c r="F2784" s="6">
        <f t="shared" si="636"/>
        <v>-46.920000000000073</v>
      </c>
      <c r="G2784" s="1">
        <v>1773.62</v>
      </c>
      <c r="H2784" s="1">
        <v>1700.9</v>
      </c>
      <c r="I2784" s="5">
        <f t="shared" si="637"/>
        <v>4.158993422933932E-2</v>
      </c>
      <c r="J2784" s="5" t="str">
        <f t="shared" si="638"/>
        <v>Medium</v>
      </c>
      <c r="K2784" s="6">
        <f t="shared" si="639"/>
        <v>416</v>
      </c>
      <c r="L2784" s="5" t="str">
        <f t="shared" si="640"/>
        <v>Normal</v>
      </c>
      <c r="M2784" s="6">
        <f t="shared" si="646"/>
        <v>2060.16</v>
      </c>
      <c r="N2784" s="1">
        <v>257640263</v>
      </c>
      <c r="O2784" s="5">
        <f t="shared" si="634"/>
        <v>0.34162264448474333</v>
      </c>
      <c r="P2784" s="1">
        <v>0.3</v>
      </c>
      <c r="Q2784" s="1">
        <v>0.14000000000000001</v>
      </c>
      <c r="R2784" s="1">
        <f t="shared" si="641"/>
        <v>0.8595514373922899</v>
      </c>
      <c r="S2784" s="1">
        <f t="shared" si="642"/>
        <v>0.16982167142835997</v>
      </c>
      <c r="T2784" s="1">
        <f t="shared" si="643"/>
        <v>-0.53854025803368255</v>
      </c>
      <c r="U2784" s="1">
        <f t="shared" si="643"/>
        <v>-1.7030777511265218</v>
      </c>
      <c r="V2784" s="1">
        <f t="shared" si="644"/>
        <v>-0.30306122508488864</v>
      </c>
      <c r="W2784" s="7" t="str">
        <f t="shared" si="645"/>
        <v>Low Stress</v>
      </c>
      <c r="X2784" s="1">
        <v>7.71</v>
      </c>
      <c r="Y2784" s="1">
        <v>9.4600000000000009</v>
      </c>
      <c r="Z2784" s="1">
        <v>85</v>
      </c>
      <c r="AA2784" s="1">
        <v>26305</v>
      </c>
      <c r="AB2784" s="1">
        <v>4853</v>
      </c>
      <c r="AC2784" s="1">
        <v>1</v>
      </c>
      <c r="AD2784" s="1">
        <v>138.06</v>
      </c>
      <c r="AE2784" s="1">
        <v>52.02</v>
      </c>
      <c r="AF2784" s="1">
        <v>1647.26</v>
      </c>
      <c r="AG2784" s="1">
        <v>108.83</v>
      </c>
      <c r="AH2784" s="1">
        <v>6325</v>
      </c>
      <c r="AI2784" s="1">
        <v>3.13</v>
      </c>
      <c r="AJ2784" s="1">
        <v>32</v>
      </c>
      <c r="AK2784" s="1">
        <v>94.55</v>
      </c>
      <c r="AL2784" s="1">
        <v>883</v>
      </c>
      <c r="AM2784" s="1">
        <f t="shared" si="647"/>
        <v>4318.5106301180513</v>
      </c>
    </row>
    <row r="2785" spans="1:39" x14ac:dyDescent="0.3">
      <c r="A2785" s="2">
        <v>39309</v>
      </c>
      <c r="B2785" s="1" t="s">
        <v>24</v>
      </c>
      <c r="C2785" s="1">
        <v>3222.2</v>
      </c>
      <c r="D2785" s="1">
        <v>3260.12</v>
      </c>
      <c r="E2785" s="5">
        <f t="shared" si="635"/>
        <v>1.1768357023151908E-2</v>
      </c>
      <c r="F2785" s="6">
        <f t="shared" si="636"/>
        <v>37.920000000000073</v>
      </c>
      <c r="G2785" s="1">
        <v>3305.97</v>
      </c>
      <c r="H2785" s="1">
        <v>3204.44</v>
      </c>
      <c r="I2785" s="5">
        <f t="shared" si="637"/>
        <v>3.1509527651914761E-2</v>
      </c>
      <c r="J2785" s="5" t="str">
        <f t="shared" si="638"/>
        <v>Medium</v>
      </c>
      <c r="K2785" s="6">
        <f t="shared" si="639"/>
        <v>416</v>
      </c>
      <c r="L2785" s="5" t="str">
        <f t="shared" si="640"/>
        <v>Normal</v>
      </c>
      <c r="M2785" s="6">
        <f t="shared" si="646"/>
        <v>1916.9400000000003</v>
      </c>
      <c r="N2785" s="1">
        <v>833230638</v>
      </c>
      <c r="O2785" s="5">
        <f t="shared" si="634"/>
        <v>0.9159369527145359</v>
      </c>
      <c r="P2785" s="1">
        <v>7.4</v>
      </c>
      <c r="Q2785" s="1">
        <v>8.48</v>
      </c>
      <c r="R2785" s="1">
        <f t="shared" si="641"/>
        <v>-1.1537032551772617</v>
      </c>
      <c r="S2785" s="1">
        <f t="shared" si="642"/>
        <v>0.90253010023750202</v>
      </c>
      <c r="T2785" s="1">
        <f t="shared" si="643"/>
        <v>1.1174995496264402</v>
      </c>
      <c r="U2785" s="1">
        <f t="shared" si="643"/>
        <v>1.1623964419354131</v>
      </c>
      <c r="V2785" s="1">
        <f t="shared" si="644"/>
        <v>0.50718070915552338</v>
      </c>
      <c r="W2785" s="7" t="str">
        <f t="shared" si="645"/>
        <v>Moderate Stress</v>
      </c>
      <c r="X2785" s="1">
        <v>3.9</v>
      </c>
      <c r="Y2785" s="1">
        <v>3.63</v>
      </c>
      <c r="Z2785" s="1">
        <v>85</v>
      </c>
      <c r="AA2785" s="1">
        <v>29470</v>
      </c>
      <c r="AB2785" s="1">
        <v>4076</v>
      </c>
      <c r="AC2785" s="1">
        <v>0.96</v>
      </c>
      <c r="AD2785" s="1">
        <v>89.18</v>
      </c>
      <c r="AE2785" s="1">
        <v>149.38999999999999</v>
      </c>
      <c r="AF2785" s="1">
        <v>2114.7800000000002</v>
      </c>
      <c r="AG2785" s="1">
        <v>313.79000000000002</v>
      </c>
      <c r="AH2785" s="1">
        <v>7044</v>
      </c>
      <c r="AI2785" s="1">
        <v>3.35</v>
      </c>
      <c r="AJ2785" s="1">
        <v>48</v>
      </c>
      <c r="AK2785" s="1">
        <v>40.24</v>
      </c>
      <c r="AL2785" s="1">
        <v>9281</v>
      </c>
      <c r="AM2785" s="1">
        <f t="shared" si="647"/>
        <v>4275.6735543100367</v>
      </c>
    </row>
    <row r="2786" spans="1:39" x14ac:dyDescent="0.3">
      <c r="A2786" s="2">
        <v>39310</v>
      </c>
      <c r="B2786" s="1" t="s">
        <v>25</v>
      </c>
      <c r="C2786" s="1">
        <v>2165.44</v>
      </c>
      <c r="D2786" s="1">
        <v>2116.7399999999998</v>
      </c>
      <c r="E2786" s="5">
        <f t="shared" si="635"/>
        <v>-2.2489655681986236E-2</v>
      </c>
      <c r="F2786" s="6">
        <f t="shared" si="636"/>
        <v>-48.700000000000273</v>
      </c>
      <c r="G2786" s="1">
        <v>2200.7800000000002</v>
      </c>
      <c r="H2786" s="1">
        <v>2102.69</v>
      </c>
      <c r="I2786" s="5">
        <f t="shared" si="637"/>
        <v>4.5297953302793029E-2</v>
      </c>
      <c r="J2786" s="5" t="str">
        <f t="shared" si="638"/>
        <v>Medium</v>
      </c>
      <c r="K2786" s="6">
        <f t="shared" si="639"/>
        <v>416</v>
      </c>
      <c r="L2786" s="5" t="str">
        <f t="shared" si="640"/>
        <v>Normal</v>
      </c>
      <c r="M2786" s="6">
        <f t="shared" si="646"/>
        <v>2078.4042857142858</v>
      </c>
      <c r="N2786" s="1">
        <v>677879710</v>
      </c>
      <c r="O2786" s="5">
        <f t="shared" si="634"/>
        <v>-0.35071715151589516</v>
      </c>
      <c r="P2786" s="1">
        <v>-4.8600000000000003</v>
      </c>
      <c r="Q2786" s="1">
        <v>7.23</v>
      </c>
      <c r="R2786" s="1">
        <f t="shared" si="641"/>
        <v>-0.61032901131323847</v>
      </c>
      <c r="S2786" s="1">
        <f t="shared" si="642"/>
        <v>-0.71346331182979261</v>
      </c>
      <c r="T2786" s="1">
        <f t="shared" si="643"/>
        <v>-1.7420846816289266</v>
      </c>
      <c r="U2786" s="1">
        <f t="shared" si="643"/>
        <v>0.73291889501366025</v>
      </c>
      <c r="V2786" s="1">
        <f t="shared" si="644"/>
        <v>-0.5832395274395743</v>
      </c>
      <c r="W2786" s="7" t="str">
        <f t="shared" si="645"/>
        <v>Low Stress</v>
      </c>
      <c r="X2786" s="1">
        <v>13.72</v>
      </c>
      <c r="Y2786" s="1">
        <v>4.34</v>
      </c>
      <c r="Z2786" s="1">
        <v>99</v>
      </c>
      <c r="AA2786" s="1">
        <v>2323</v>
      </c>
      <c r="AB2786" s="1">
        <v>746</v>
      </c>
      <c r="AC2786" s="1">
        <v>1.5</v>
      </c>
      <c r="AD2786" s="1">
        <v>102.12</v>
      </c>
      <c r="AE2786" s="1">
        <v>106.88</v>
      </c>
      <c r="AF2786" s="1">
        <v>1087.24</v>
      </c>
      <c r="AG2786" s="1">
        <v>296.64</v>
      </c>
      <c r="AH2786" s="1">
        <v>6403</v>
      </c>
      <c r="AI2786" s="1">
        <v>6.63</v>
      </c>
      <c r="AJ2786" s="1">
        <v>5</v>
      </c>
      <c r="AK2786" s="1">
        <v>44.49</v>
      </c>
      <c r="AL2786" s="1">
        <v>3332</v>
      </c>
      <c r="AM2786" s="1">
        <f t="shared" si="647"/>
        <v>4342.1625457268301</v>
      </c>
    </row>
    <row r="2787" spans="1:39" x14ac:dyDescent="0.3">
      <c r="A2787" s="2">
        <v>39311</v>
      </c>
      <c r="B2787" s="1" t="s">
        <v>25</v>
      </c>
      <c r="C2787" s="1">
        <v>2669.58</v>
      </c>
      <c r="D2787" s="1">
        <v>2714.06</v>
      </c>
      <c r="E2787" s="5">
        <f t="shared" si="635"/>
        <v>1.6661796986791936E-2</v>
      </c>
      <c r="F2787" s="6">
        <f t="shared" si="636"/>
        <v>44.480000000000018</v>
      </c>
      <c r="G2787" s="1">
        <v>2750.18</v>
      </c>
      <c r="H2787" s="1">
        <v>2656.46</v>
      </c>
      <c r="I2787" s="5">
        <f t="shared" si="637"/>
        <v>3.5106645989256662E-2</v>
      </c>
      <c r="J2787" s="5" t="str">
        <f t="shared" si="638"/>
        <v>Medium</v>
      </c>
      <c r="K2787" s="6">
        <f t="shared" si="639"/>
        <v>416</v>
      </c>
      <c r="L2787" s="5" t="str">
        <f t="shared" si="640"/>
        <v>Normal</v>
      </c>
      <c r="M2787" s="6">
        <f t="shared" si="646"/>
        <v>2143.04</v>
      </c>
      <c r="N2787" s="1">
        <v>230956476</v>
      </c>
      <c r="O2787" s="5">
        <f t="shared" si="634"/>
        <v>0.28218864858225395</v>
      </c>
      <c r="P2787" s="1">
        <v>6.97</v>
      </c>
      <c r="Q2787" s="1">
        <v>5.31</v>
      </c>
      <c r="R2787" s="1">
        <f t="shared" si="641"/>
        <v>0.95288388652032896</v>
      </c>
      <c r="S2787" s="1">
        <f t="shared" si="642"/>
        <v>9.3995962175548189E-2</v>
      </c>
      <c r="T2787" s="1">
        <f t="shared" si="643"/>
        <v>1.0172041809935031</v>
      </c>
      <c r="U2787" s="1">
        <f t="shared" si="643"/>
        <v>7.3241382941847677E-2</v>
      </c>
      <c r="V2787" s="1">
        <f t="shared" si="644"/>
        <v>0.53433135315780689</v>
      </c>
      <c r="W2787" s="7" t="str">
        <f t="shared" si="645"/>
        <v>Moderate Stress</v>
      </c>
      <c r="X2787" s="1">
        <v>12.47</v>
      </c>
      <c r="Y2787" s="1">
        <v>9.1199999999999992</v>
      </c>
      <c r="Z2787" s="1">
        <v>105</v>
      </c>
      <c r="AA2787" s="1">
        <v>20868</v>
      </c>
      <c r="AB2787" s="1">
        <v>897</v>
      </c>
      <c r="AC2787" s="1">
        <v>0.95</v>
      </c>
      <c r="AD2787" s="1">
        <v>106.59</v>
      </c>
      <c r="AE2787" s="1">
        <v>29.6</v>
      </c>
      <c r="AF2787" s="1">
        <v>1480.69</v>
      </c>
      <c r="AG2787" s="1">
        <v>232.37</v>
      </c>
      <c r="AH2787" s="1">
        <v>6805</v>
      </c>
      <c r="AI2787" s="1">
        <v>5.93</v>
      </c>
      <c r="AJ2787" s="1">
        <v>43</v>
      </c>
      <c r="AK2787" s="1">
        <v>6.87</v>
      </c>
      <c r="AL2787" s="1">
        <v>6550</v>
      </c>
      <c r="AM2787" s="1">
        <f t="shared" si="647"/>
        <v>4361.2481469231852</v>
      </c>
    </row>
    <row r="2788" spans="1:39" x14ac:dyDescent="0.3">
      <c r="A2788" s="2">
        <v>39312</v>
      </c>
      <c r="B2788" s="1" t="s">
        <v>24</v>
      </c>
      <c r="C2788" s="1">
        <v>2507.4699999999998</v>
      </c>
      <c r="D2788" s="1">
        <v>2506.39</v>
      </c>
      <c r="E2788" s="5">
        <f t="shared" si="635"/>
        <v>-4.3071302946792077E-4</v>
      </c>
      <c r="F2788" s="6">
        <f t="shared" si="636"/>
        <v>-1.0799999999999272</v>
      </c>
      <c r="G2788" s="1">
        <v>2511.7199999999998</v>
      </c>
      <c r="H2788" s="1">
        <v>2495.2600000000002</v>
      </c>
      <c r="I2788" s="5">
        <f t="shared" si="637"/>
        <v>6.5643856157798827E-3</v>
      </c>
      <c r="J2788" s="5" t="str">
        <f t="shared" si="638"/>
        <v>Low</v>
      </c>
      <c r="K2788" s="6">
        <f t="shared" si="639"/>
        <v>416</v>
      </c>
      <c r="L2788" s="5" t="str">
        <f t="shared" si="640"/>
        <v>Normal</v>
      </c>
      <c r="M2788" s="6">
        <f t="shared" si="646"/>
        <v>2214.7542857142853</v>
      </c>
      <c r="N2788" s="1">
        <v>114621246</v>
      </c>
      <c r="O2788" s="5">
        <f t="shared" si="634"/>
        <v>-7.6516362939655011E-2</v>
      </c>
      <c r="P2788" s="1">
        <v>3.57</v>
      </c>
      <c r="Q2788" s="1">
        <v>7.31</v>
      </c>
      <c r="R2788" s="1">
        <f t="shared" si="641"/>
        <v>1.3597920939563168</v>
      </c>
      <c r="S2788" s="1">
        <f t="shared" si="642"/>
        <v>-0.36363878874732464</v>
      </c>
      <c r="T2788" s="1">
        <f t="shared" si="643"/>
        <v>0.22417103366330346</v>
      </c>
      <c r="U2788" s="1">
        <f t="shared" si="643"/>
        <v>0.76040545801665216</v>
      </c>
      <c r="V2788" s="1">
        <f t="shared" si="644"/>
        <v>0.49518244922223692</v>
      </c>
      <c r="W2788" s="7" t="str">
        <f t="shared" si="645"/>
        <v>Moderate Stress</v>
      </c>
      <c r="X2788" s="1">
        <v>2.93</v>
      </c>
      <c r="Y2788" s="1">
        <v>5.5</v>
      </c>
      <c r="Z2788" s="1">
        <v>68</v>
      </c>
      <c r="AA2788" s="1">
        <v>10968</v>
      </c>
      <c r="AB2788" s="1">
        <v>176</v>
      </c>
      <c r="AC2788" s="1">
        <v>1.27</v>
      </c>
      <c r="AD2788" s="1">
        <v>136.51</v>
      </c>
      <c r="AE2788" s="1">
        <v>124.17</v>
      </c>
      <c r="AF2788" s="1">
        <v>1395.49</v>
      </c>
      <c r="AG2788" s="1">
        <v>380.11</v>
      </c>
      <c r="AH2788" s="1">
        <v>4374</v>
      </c>
      <c r="AI2788" s="1">
        <v>0.82</v>
      </c>
      <c r="AJ2788" s="1">
        <v>3</v>
      </c>
      <c r="AK2788" s="1">
        <v>15.31</v>
      </c>
      <c r="AL2788" s="1">
        <v>2974</v>
      </c>
      <c r="AM2788" s="1">
        <f t="shared" si="647"/>
        <v>4362.0344670772838</v>
      </c>
    </row>
    <row r="2789" spans="1:39" x14ac:dyDescent="0.3">
      <c r="A2789" s="2">
        <v>39313</v>
      </c>
      <c r="B2789" s="1" t="s">
        <v>26</v>
      </c>
      <c r="C2789" s="1">
        <v>4503.62</v>
      </c>
      <c r="D2789" s="1">
        <v>4487.8100000000004</v>
      </c>
      <c r="E2789" s="5">
        <f t="shared" si="635"/>
        <v>-3.510509323610671E-3</v>
      </c>
      <c r="F2789" s="6">
        <f t="shared" si="636"/>
        <v>-15.809999999999491</v>
      </c>
      <c r="G2789" s="1">
        <v>4514.62</v>
      </c>
      <c r="H2789" s="1">
        <v>4452.3500000000004</v>
      </c>
      <c r="I2789" s="5">
        <f t="shared" si="637"/>
        <v>1.3826655001976083E-2</v>
      </c>
      <c r="J2789" s="5" t="str">
        <f t="shared" si="638"/>
        <v>Low</v>
      </c>
      <c r="K2789" s="6">
        <f t="shared" si="639"/>
        <v>416</v>
      </c>
      <c r="L2789" s="5" t="str">
        <f t="shared" si="640"/>
        <v>Normal</v>
      </c>
      <c r="M2789" s="6">
        <f t="shared" si="646"/>
        <v>2579.2857142857142</v>
      </c>
      <c r="N2789" s="1">
        <v>520459500</v>
      </c>
      <c r="O2789" s="5">
        <f t="shared" si="634"/>
        <v>0.79054736094542377</v>
      </c>
      <c r="P2789" s="1">
        <v>9.7899999999999991</v>
      </c>
      <c r="Q2789" s="1">
        <v>0.94</v>
      </c>
      <c r="R2789" s="1">
        <f t="shared" si="641"/>
        <v>-5.9716995801713892E-2</v>
      </c>
      <c r="S2789" s="1">
        <f t="shared" si="642"/>
        <v>0.74255844454717301</v>
      </c>
      <c r="T2789" s="1">
        <f t="shared" si="643"/>
        <v>1.6749552031909036</v>
      </c>
      <c r="U2789" s="1">
        <f t="shared" si="643"/>
        <v>-1.4282121210966001</v>
      </c>
      <c r="V2789" s="1">
        <f t="shared" si="644"/>
        <v>0.23239613270994064</v>
      </c>
      <c r="W2789" s="7" t="str">
        <f t="shared" si="645"/>
        <v>Moderate Stress</v>
      </c>
      <c r="X2789" s="1">
        <v>5.24</v>
      </c>
      <c r="Y2789" s="1">
        <v>5.88</v>
      </c>
      <c r="Z2789" s="1">
        <v>69</v>
      </c>
      <c r="AA2789" s="1">
        <v>11635</v>
      </c>
      <c r="AB2789" s="1">
        <v>2783</v>
      </c>
      <c r="AC2789" s="1">
        <v>1.47</v>
      </c>
      <c r="AD2789" s="1">
        <v>85.85</v>
      </c>
      <c r="AE2789" s="1">
        <v>117.55</v>
      </c>
      <c r="AF2789" s="1">
        <v>1369.45</v>
      </c>
      <c r="AG2789" s="1">
        <v>350.32</v>
      </c>
      <c r="AH2789" s="1">
        <v>1328</v>
      </c>
      <c r="AI2789" s="1">
        <v>7.66</v>
      </c>
      <c r="AJ2789" s="1">
        <v>15</v>
      </c>
      <c r="AK2789" s="1">
        <v>69.19</v>
      </c>
      <c r="AL2789" s="1">
        <v>11490</v>
      </c>
      <c r="AM2789" s="1">
        <f t="shared" si="647"/>
        <v>4345.4226952469544</v>
      </c>
    </row>
    <row r="2790" spans="1:39" x14ac:dyDescent="0.3">
      <c r="A2790" s="2">
        <v>39314</v>
      </c>
      <c r="B2790" s="1" t="s">
        <v>25</v>
      </c>
      <c r="C2790" s="1">
        <v>4621.2</v>
      </c>
      <c r="D2790" s="1">
        <v>4663.62</v>
      </c>
      <c r="E2790" s="5">
        <f t="shared" si="635"/>
        <v>9.179433913269296E-3</v>
      </c>
      <c r="F2790" s="6">
        <f t="shared" si="636"/>
        <v>42.420000000000073</v>
      </c>
      <c r="G2790" s="1">
        <v>4664.0600000000004</v>
      </c>
      <c r="H2790" s="1">
        <v>4616.96</v>
      </c>
      <c r="I2790" s="5">
        <f t="shared" si="637"/>
        <v>1.0192157881069931E-2</v>
      </c>
      <c r="J2790" s="5" t="str">
        <f t="shared" si="638"/>
        <v>Low</v>
      </c>
      <c r="K2790" s="6">
        <f t="shared" si="639"/>
        <v>416</v>
      </c>
      <c r="L2790" s="5" t="str">
        <f t="shared" si="640"/>
        <v>Normal</v>
      </c>
      <c r="M2790" s="6">
        <f t="shared" si="646"/>
        <v>3064.3314285714287</v>
      </c>
      <c r="N2790" s="1">
        <v>250380148</v>
      </c>
      <c r="O2790" s="5">
        <f t="shared" si="634"/>
        <v>3.9175009637217144E-2</v>
      </c>
      <c r="P2790" s="1">
        <v>3.84</v>
      </c>
      <c r="Q2790" s="1">
        <v>5.29</v>
      </c>
      <c r="R2790" s="1">
        <f t="shared" si="641"/>
        <v>0.88494529598894311</v>
      </c>
      <c r="S2790" s="1">
        <f t="shared" si="642"/>
        <v>-0.21604009128695073</v>
      </c>
      <c r="T2790" s="1">
        <f t="shared" si="643"/>
        <v>0.28714719536305461</v>
      </c>
      <c r="U2790" s="1">
        <f t="shared" si="643"/>
        <v>6.6369742191099784E-2</v>
      </c>
      <c r="V2790" s="1">
        <f t="shared" si="644"/>
        <v>0.2556055355640367</v>
      </c>
      <c r="W2790" s="7" t="str">
        <f t="shared" si="645"/>
        <v>Moderate Stress</v>
      </c>
      <c r="X2790" s="1">
        <v>12.65</v>
      </c>
      <c r="Y2790" s="1">
        <v>2.17</v>
      </c>
      <c r="Z2790" s="1">
        <v>71</v>
      </c>
      <c r="AA2790" s="1">
        <v>25706</v>
      </c>
      <c r="AB2790" s="1">
        <v>841</v>
      </c>
      <c r="AC2790" s="1">
        <v>1.43</v>
      </c>
      <c r="AD2790" s="1">
        <v>111.15</v>
      </c>
      <c r="AE2790" s="1">
        <v>72.16</v>
      </c>
      <c r="AF2790" s="1">
        <v>1906.07</v>
      </c>
      <c r="AG2790" s="1">
        <v>340.14</v>
      </c>
      <c r="AH2790" s="1">
        <v>9846</v>
      </c>
      <c r="AI2790" s="1">
        <v>6.17</v>
      </c>
      <c r="AJ2790" s="1">
        <v>2</v>
      </c>
      <c r="AK2790" s="1">
        <v>23.58</v>
      </c>
      <c r="AL2790" s="1">
        <v>14282</v>
      </c>
      <c r="AM2790" s="1">
        <f t="shared" si="647"/>
        <v>4366.404107514486</v>
      </c>
    </row>
    <row r="2791" spans="1:39" x14ac:dyDescent="0.3">
      <c r="A2791" s="2">
        <v>39315</v>
      </c>
      <c r="B2791" s="1" t="s">
        <v>25</v>
      </c>
      <c r="C2791" s="1">
        <v>2971.83</v>
      </c>
      <c r="D2791" s="1">
        <v>2924.27</v>
      </c>
      <c r="E2791" s="5">
        <f t="shared" si="635"/>
        <v>-1.6003607204988154E-2</v>
      </c>
      <c r="F2791" s="6">
        <f t="shared" si="636"/>
        <v>-47.559999999999945</v>
      </c>
      <c r="G2791" s="1">
        <v>3007.64</v>
      </c>
      <c r="H2791" s="1">
        <v>2887.19</v>
      </c>
      <c r="I2791" s="5">
        <f t="shared" si="637"/>
        <v>4.0530582166543788E-2</v>
      </c>
      <c r="J2791" s="5" t="str">
        <f t="shared" si="638"/>
        <v>Medium</v>
      </c>
      <c r="K2791" s="6">
        <f t="shared" si="639"/>
        <v>416</v>
      </c>
      <c r="L2791" s="5" t="str">
        <f t="shared" si="640"/>
        <v>Normal</v>
      </c>
      <c r="M2791" s="6">
        <f t="shared" si="646"/>
        <v>3239.0014285714283</v>
      </c>
      <c r="N2791" s="1">
        <v>757156140</v>
      </c>
      <c r="O2791" s="5">
        <f t="shared" si="634"/>
        <v>-0.3729613476226622</v>
      </c>
      <c r="P2791" s="1">
        <v>-4.17</v>
      </c>
      <c r="Q2791" s="1">
        <v>2.91</v>
      </c>
      <c r="R2791" s="1">
        <f t="shared" si="641"/>
        <v>-0.8876158660624367</v>
      </c>
      <c r="S2791" s="1">
        <f t="shared" si="642"/>
        <v>-0.74184238883685605</v>
      </c>
      <c r="T2791" s="1">
        <f t="shared" si="643"/>
        <v>-1.5811456017295624</v>
      </c>
      <c r="U2791" s="1">
        <f t="shared" si="643"/>
        <v>-0.75135550714791755</v>
      </c>
      <c r="V2791" s="1">
        <f t="shared" si="644"/>
        <v>-0.99048984094419323</v>
      </c>
      <c r="W2791" s="7" t="str">
        <f t="shared" si="645"/>
        <v>Low Stress</v>
      </c>
      <c r="X2791" s="1">
        <v>12.44</v>
      </c>
      <c r="Y2791" s="1">
        <v>5.24</v>
      </c>
      <c r="Z2791" s="1">
        <v>80</v>
      </c>
      <c r="AA2791" s="1">
        <v>25345</v>
      </c>
      <c r="AB2791" s="1">
        <v>1325</v>
      </c>
      <c r="AC2791" s="1">
        <v>1.1100000000000001</v>
      </c>
      <c r="AD2791" s="1">
        <v>110.57</v>
      </c>
      <c r="AE2791" s="1">
        <v>36.08</v>
      </c>
      <c r="AF2791" s="1">
        <v>1645.74</v>
      </c>
      <c r="AG2791" s="1">
        <v>234.5</v>
      </c>
      <c r="AH2791" s="1">
        <v>4311</v>
      </c>
      <c r="AI2791" s="1">
        <v>8.5500000000000007</v>
      </c>
      <c r="AJ2791" s="1">
        <v>24</v>
      </c>
      <c r="AK2791" s="1">
        <v>77.349999999999994</v>
      </c>
      <c r="AL2791" s="1">
        <v>14891</v>
      </c>
      <c r="AM2791" s="1">
        <f t="shared" si="647"/>
        <v>4324.4217773238815</v>
      </c>
    </row>
    <row r="2792" spans="1:39" x14ac:dyDescent="0.3">
      <c r="A2792" s="2">
        <v>39316</v>
      </c>
      <c r="B2792" s="1" t="s">
        <v>26</v>
      </c>
      <c r="C2792" s="1">
        <v>2320.62</v>
      </c>
      <c r="D2792" s="1">
        <v>2328.7600000000002</v>
      </c>
      <c r="E2792" s="5">
        <f t="shared" si="635"/>
        <v>3.5076832915343003E-3</v>
      </c>
      <c r="F2792" s="6">
        <f t="shared" si="636"/>
        <v>8.1400000000003274</v>
      </c>
      <c r="G2792" s="1">
        <v>2345.98</v>
      </c>
      <c r="H2792" s="1">
        <v>2285.9499999999998</v>
      </c>
      <c r="I2792" s="5">
        <f t="shared" si="637"/>
        <v>2.5868086976756299E-2</v>
      </c>
      <c r="J2792" s="5" t="str">
        <f t="shared" si="638"/>
        <v>Medium</v>
      </c>
      <c r="K2792" s="6">
        <f t="shared" si="639"/>
        <v>416</v>
      </c>
      <c r="L2792" s="5" t="str">
        <f t="shared" si="640"/>
        <v>Normal</v>
      </c>
      <c r="M2792" s="6">
        <f t="shared" si="646"/>
        <v>3105.9500000000003</v>
      </c>
      <c r="N2792" s="1">
        <v>457314686</v>
      </c>
      <c r="O2792" s="5">
        <f t="shared" si="634"/>
        <v>-0.20364398636240832</v>
      </c>
      <c r="P2792" s="1">
        <v>-4.24</v>
      </c>
      <c r="Q2792" s="1">
        <v>9.73</v>
      </c>
      <c r="R2792" s="1">
        <f t="shared" si="641"/>
        <v>0.16114596268144613</v>
      </c>
      <c r="S2792" s="1">
        <f t="shared" si="642"/>
        <v>-0.52582781987809002</v>
      </c>
      <c r="T2792" s="1">
        <f t="shared" si="643"/>
        <v>-1.5974727547628313</v>
      </c>
      <c r="U2792" s="1">
        <f t="shared" si="643"/>
        <v>1.5918739888571658</v>
      </c>
      <c r="V2792" s="1">
        <f t="shared" si="644"/>
        <v>-9.2570155775577367E-2</v>
      </c>
      <c r="W2792" s="7" t="str">
        <f t="shared" si="645"/>
        <v>Low Stress</v>
      </c>
      <c r="X2792" s="1">
        <v>14.29</v>
      </c>
      <c r="Y2792" s="1">
        <v>9.2200000000000006</v>
      </c>
      <c r="Z2792" s="1">
        <v>111</v>
      </c>
      <c r="AA2792" s="1">
        <v>29252</v>
      </c>
      <c r="AB2792" s="1">
        <v>4302</v>
      </c>
      <c r="AC2792" s="1">
        <v>1.25</v>
      </c>
      <c r="AD2792" s="1">
        <v>120.75</v>
      </c>
      <c r="AE2792" s="1">
        <v>84.67</v>
      </c>
      <c r="AF2792" s="1">
        <v>2155.44</v>
      </c>
      <c r="AG2792" s="1">
        <v>230.86</v>
      </c>
      <c r="AH2792" s="1">
        <v>3518</v>
      </c>
      <c r="AI2792" s="1">
        <v>5.35</v>
      </c>
      <c r="AJ2792" s="1">
        <v>16</v>
      </c>
      <c r="AK2792" s="1">
        <v>70.599999999999994</v>
      </c>
      <c r="AL2792" s="1">
        <v>2151</v>
      </c>
      <c r="AM2792" s="1">
        <f t="shared" si="647"/>
        <v>4318.5301567103706</v>
      </c>
    </row>
    <row r="2793" spans="1:39" x14ac:dyDescent="0.3">
      <c r="A2793" s="2">
        <v>39317</v>
      </c>
      <c r="B2793" s="1" t="s">
        <v>25</v>
      </c>
      <c r="C2793" s="1">
        <v>1427.2</v>
      </c>
      <c r="D2793" s="1">
        <v>1432.09</v>
      </c>
      <c r="E2793" s="5">
        <f t="shared" si="635"/>
        <v>3.4262892376680722E-3</v>
      </c>
      <c r="F2793" s="6">
        <f t="shared" si="636"/>
        <v>4.8899999999998727</v>
      </c>
      <c r="G2793" s="1">
        <v>1471.42</v>
      </c>
      <c r="H2793" s="1">
        <v>1414.66</v>
      </c>
      <c r="I2793" s="5">
        <f t="shared" si="637"/>
        <v>3.9770179372197303E-2</v>
      </c>
      <c r="J2793" s="5" t="str">
        <f t="shared" si="638"/>
        <v>Medium</v>
      </c>
      <c r="K2793" s="6">
        <f t="shared" si="639"/>
        <v>416</v>
      </c>
      <c r="L2793" s="5" t="str">
        <f t="shared" si="640"/>
        <v>Normal</v>
      </c>
      <c r="M2793" s="6">
        <f t="shared" si="646"/>
        <v>3008.1428571428578</v>
      </c>
      <c r="N2793" s="1">
        <v>599660702</v>
      </c>
      <c r="O2793" s="5">
        <f t="shared" si="634"/>
        <v>-0.38504182483381721</v>
      </c>
      <c r="P2793" s="1">
        <v>8.25</v>
      </c>
      <c r="Q2793" s="1">
        <v>8.57</v>
      </c>
      <c r="R2793" s="1">
        <f t="shared" si="641"/>
        <v>-0.33674072397584981</v>
      </c>
      <c r="S2793" s="1">
        <f t="shared" si="642"/>
        <v>-0.75725462452350101</v>
      </c>
      <c r="T2793" s="1">
        <f t="shared" si="643"/>
        <v>1.3157578364589899</v>
      </c>
      <c r="U2793" s="1">
        <f t="shared" si="643"/>
        <v>1.1933188253137792</v>
      </c>
      <c r="V2793" s="1">
        <f t="shared" si="644"/>
        <v>0.35377032831835459</v>
      </c>
      <c r="W2793" s="7" t="str">
        <f t="shared" si="645"/>
        <v>Moderate Stress</v>
      </c>
      <c r="X2793" s="1">
        <v>14.97</v>
      </c>
      <c r="Y2793" s="1">
        <v>5.81</v>
      </c>
      <c r="Z2793" s="1">
        <v>93</v>
      </c>
      <c r="AA2793" s="1">
        <v>20655</v>
      </c>
      <c r="AB2793" s="1">
        <v>1064</v>
      </c>
      <c r="AC2793" s="1">
        <v>1.17</v>
      </c>
      <c r="AD2793" s="1">
        <v>104.77</v>
      </c>
      <c r="AE2793" s="1">
        <v>119.23</v>
      </c>
      <c r="AF2793" s="1">
        <v>898.34</v>
      </c>
      <c r="AG2793" s="1">
        <v>449.38</v>
      </c>
      <c r="AH2793" s="1">
        <v>2548</v>
      </c>
      <c r="AI2793" s="1">
        <v>4.1399999999999997</v>
      </c>
      <c r="AJ2793" s="1">
        <v>21</v>
      </c>
      <c r="AK2793" s="1">
        <v>74.75</v>
      </c>
      <c r="AL2793" s="1">
        <v>3663</v>
      </c>
      <c r="AM2793" s="1">
        <f t="shared" si="647"/>
        <v>4301.7220275615109</v>
      </c>
    </row>
    <row r="2794" spans="1:39" x14ac:dyDescent="0.3">
      <c r="A2794" s="2">
        <v>39318</v>
      </c>
      <c r="B2794" s="1" t="s">
        <v>26</v>
      </c>
      <c r="C2794" s="1">
        <v>4813.6099999999997</v>
      </c>
      <c r="D2794" s="1">
        <v>4785.54</v>
      </c>
      <c r="E2794" s="5">
        <f t="shared" si="635"/>
        <v>-5.8313822681936656E-3</v>
      </c>
      <c r="F2794" s="6">
        <f t="shared" si="636"/>
        <v>-28.069999999999709</v>
      </c>
      <c r="G2794" s="1">
        <v>4830.5600000000004</v>
      </c>
      <c r="H2794" s="1">
        <v>4772.8999999999996</v>
      </c>
      <c r="I2794" s="5">
        <f t="shared" si="637"/>
        <v>1.1978535859781073E-2</v>
      </c>
      <c r="J2794" s="5" t="str">
        <f t="shared" si="638"/>
        <v>Low</v>
      </c>
      <c r="K2794" s="6">
        <f t="shared" si="639"/>
        <v>416</v>
      </c>
      <c r="L2794" s="5" t="str">
        <f t="shared" si="640"/>
        <v>Normal</v>
      </c>
      <c r="M2794" s="6">
        <f t="shared" si="646"/>
        <v>3304.0685714285714</v>
      </c>
      <c r="N2794" s="1">
        <v>905523600</v>
      </c>
      <c r="O2794" s="5">
        <f t="shared" si="634"/>
        <v>2.3416475221529374</v>
      </c>
      <c r="P2794" s="1">
        <v>7.62</v>
      </c>
      <c r="Q2794" s="1">
        <v>7.33</v>
      </c>
      <c r="R2794" s="1">
        <f t="shared" si="641"/>
        <v>-1.4065638854236451</v>
      </c>
      <c r="S2794" s="1">
        <f t="shared" si="642"/>
        <v>2.7214472616254168</v>
      </c>
      <c r="T2794" s="1">
        <f t="shared" si="643"/>
        <v>1.1688134591595707</v>
      </c>
      <c r="U2794" s="1">
        <f t="shared" si="643"/>
        <v>0.76727709876740036</v>
      </c>
      <c r="V2794" s="1">
        <f t="shared" si="644"/>
        <v>0.81274348353218573</v>
      </c>
      <c r="W2794" s="7" t="str">
        <f t="shared" si="645"/>
        <v>Moderate Stress</v>
      </c>
      <c r="X2794" s="1">
        <v>14.69</v>
      </c>
      <c r="Y2794" s="1">
        <v>2.92</v>
      </c>
      <c r="Z2794" s="1">
        <v>117</v>
      </c>
      <c r="AA2794" s="1">
        <v>29991</v>
      </c>
      <c r="AB2794" s="1">
        <v>4881</v>
      </c>
      <c r="AC2794" s="1">
        <v>1.04</v>
      </c>
      <c r="AD2794" s="1">
        <v>120.4</v>
      </c>
      <c r="AE2794" s="1">
        <v>29.88</v>
      </c>
      <c r="AF2794" s="1">
        <v>1571.65</v>
      </c>
      <c r="AG2794" s="1">
        <v>317.58999999999997</v>
      </c>
      <c r="AH2794" s="1">
        <v>4494</v>
      </c>
      <c r="AI2794" s="1">
        <v>3.71</v>
      </c>
      <c r="AJ2794" s="1">
        <v>17</v>
      </c>
      <c r="AK2794" s="1">
        <v>69.09</v>
      </c>
      <c r="AL2794" s="1">
        <v>9701</v>
      </c>
      <c r="AM2794" s="1">
        <f t="shared" si="647"/>
        <v>4294.2188848778669</v>
      </c>
    </row>
    <row r="2795" spans="1:39" x14ac:dyDescent="0.3">
      <c r="A2795" s="2">
        <v>39319</v>
      </c>
      <c r="B2795" s="1" t="s">
        <v>26</v>
      </c>
      <c r="C2795" s="1">
        <v>1240.9100000000001</v>
      </c>
      <c r="D2795" s="1">
        <v>1233.8</v>
      </c>
      <c r="E2795" s="5">
        <f t="shared" si="635"/>
        <v>-5.7296661321128263E-3</v>
      </c>
      <c r="F2795" s="6">
        <f t="shared" si="636"/>
        <v>-7.1100000000001273</v>
      </c>
      <c r="G2795" s="1">
        <v>1281.8800000000001</v>
      </c>
      <c r="H2795" s="1">
        <v>1202.3599999999999</v>
      </c>
      <c r="I2795" s="5">
        <f t="shared" si="637"/>
        <v>6.4082004335528117E-2</v>
      </c>
      <c r="J2795" s="5" t="str">
        <f t="shared" si="638"/>
        <v>High</v>
      </c>
      <c r="K2795" s="6">
        <f t="shared" si="639"/>
        <v>416</v>
      </c>
      <c r="L2795" s="5" t="str">
        <f t="shared" si="640"/>
        <v>⚠️ High Risk</v>
      </c>
      <c r="M2795" s="6">
        <f t="shared" si="646"/>
        <v>3122.27</v>
      </c>
      <c r="N2795" s="1">
        <v>810211960</v>
      </c>
      <c r="O2795" s="5">
        <f t="shared" si="634"/>
        <v>-0.74218165557074012</v>
      </c>
      <c r="P2795" s="1">
        <v>0.19</v>
      </c>
      <c r="Q2795" s="1">
        <v>9.34</v>
      </c>
      <c r="R2795" s="1">
        <f t="shared" si="641"/>
        <v>-1.0731903357243477</v>
      </c>
      <c r="S2795" s="1">
        <f t="shared" si="642"/>
        <v>-1.2128925226127674</v>
      </c>
      <c r="T2795" s="1">
        <f t="shared" si="643"/>
        <v>-0.56419721280024782</v>
      </c>
      <c r="U2795" s="1">
        <f t="shared" si="643"/>
        <v>1.4578769942175789</v>
      </c>
      <c r="V2795" s="1">
        <f t="shared" si="644"/>
        <v>-0.34810076922994598</v>
      </c>
      <c r="W2795" s="7" t="str">
        <f t="shared" si="645"/>
        <v>Low Stress</v>
      </c>
      <c r="X2795" s="1">
        <v>7.33</v>
      </c>
      <c r="Y2795" s="1">
        <v>0.8</v>
      </c>
      <c r="Z2795" s="1">
        <v>116</v>
      </c>
      <c r="AA2795" s="1">
        <v>1000</v>
      </c>
      <c r="AB2795" s="1">
        <v>411</v>
      </c>
      <c r="AC2795" s="1">
        <v>0.9</v>
      </c>
      <c r="AD2795" s="1">
        <v>149.01</v>
      </c>
      <c r="AE2795" s="1">
        <v>41.25</v>
      </c>
      <c r="AF2795" s="1">
        <v>823.8</v>
      </c>
      <c r="AG2795" s="1">
        <v>208.89</v>
      </c>
      <c r="AH2795" s="1">
        <v>4864</v>
      </c>
      <c r="AI2795" s="1">
        <v>0.04</v>
      </c>
      <c r="AJ2795" s="1">
        <v>31</v>
      </c>
      <c r="AK2795" s="1">
        <v>70.8</v>
      </c>
      <c r="AL2795" s="1">
        <v>12202</v>
      </c>
      <c r="AM2795" s="1">
        <f t="shared" si="647"/>
        <v>4316.891894548844</v>
      </c>
    </row>
    <row r="2796" spans="1:39" x14ac:dyDescent="0.3">
      <c r="A2796" s="2">
        <v>39320</v>
      </c>
      <c r="B2796" s="1" t="s">
        <v>26</v>
      </c>
      <c r="C2796" s="1">
        <v>2190.6</v>
      </c>
      <c r="D2796" s="1">
        <v>2205.83</v>
      </c>
      <c r="E2796" s="5">
        <f t="shared" si="635"/>
        <v>6.9524331233452108E-3</v>
      </c>
      <c r="F2796" s="6">
        <f t="shared" si="636"/>
        <v>15.230000000000018</v>
      </c>
      <c r="G2796" s="1">
        <v>2212.36</v>
      </c>
      <c r="H2796" s="1">
        <v>2152.4899999999998</v>
      </c>
      <c r="I2796" s="5">
        <f t="shared" si="637"/>
        <v>2.73304117593355E-2</v>
      </c>
      <c r="J2796" s="5" t="str">
        <f t="shared" si="638"/>
        <v>Medium</v>
      </c>
      <c r="K2796" s="6">
        <f t="shared" si="639"/>
        <v>416</v>
      </c>
      <c r="L2796" s="5" t="str">
        <f t="shared" si="640"/>
        <v>Normal</v>
      </c>
      <c r="M2796" s="6">
        <f t="shared" si="646"/>
        <v>2796.2728571428565</v>
      </c>
      <c r="N2796" s="1">
        <v>314844661</v>
      </c>
      <c r="O2796" s="5">
        <f t="shared" si="634"/>
        <v>0.78783433295509808</v>
      </c>
      <c r="P2796" s="1">
        <v>4.2699999999999996</v>
      </c>
      <c r="Q2796" s="1">
        <v>3.47</v>
      </c>
      <c r="R2796" s="1">
        <f t="shared" si="641"/>
        <v>0.65946639825466313</v>
      </c>
      <c r="S2796" s="1">
        <f t="shared" si="642"/>
        <v>0.73909717177785272</v>
      </c>
      <c r="T2796" s="1">
        <f t="shared" si="643"/>
        <v>0.38744256399599153</v>
      </c>
      <c r="U2796" s="1">
        <f t="shared" si="643"/>
        <v>-0.55894956612697222</v>
      </c>
      <c r="V2796" s="1">
        <f t="shared" si="644"/>
        <v>0.30676414197538382</v>
      </c>
      <c r="W2796" s="7" t="str">
        <f t="shared" si="645"/>
        <v>Moderate Stress</v>
      </c>
      <c r="X2796" s="1">
        <v>5.25</v>
      </c>
      <c r="Y2796" s="1">
        <v>3.69</v>
      </c>
      <c r="Z2796" s="1">
        <v>98</v>
      </c>
      <c r="AA2796" s="1">
        <v>22490</v>
      </c>
      <c r="AB2796" s="1">
        <v>2746</v>
      </c>
      <c r="AC2796" s="1">
        <v>1.36</v>
      </c>
      <c r="AD2796" s="1">
        <v>85.01</v>
      </c>
      <c r="AE2796" s="1">
        <v>100.46</v>
      </c>
      <c r="AF2796" s="1">
        <v>1175.46</v>
      </c>
      <c r="AG2796" s="1">
        <v>317.29000000000002</v>
      </c>
      <c r="AH2796" s="1">
        <v>3983</v>
      </c>
      <c r="AI2796" s="1">
        <v>0.4</v>
      </c>
      <c r="AJ2796" s="1">
        <v>17</v>
      </c>
      <c r="AK2796" s="1">
        <v>54.73</v>
      </c>
      <c r="AL2796" s="1">
        <v>4700</v>
      </c>
      <c r="AM2796" s="1">
        <f t="shared" si="647"/>
        <v>4287.7483460427038</v>
      </c>
    </row>
    <row r="2797" spans="1:39" x14ac:dyDescent="0.3">
      <c r="A2797" s="2">
        <v>39321</v>
      </c>
      <c r="B2797" s="1" t="s">
        <v>24</v>
      </c>
      <c r="C2797" s="1">
        <v>2192.2600000000002</v>
      </c>
      <c r="D2797" s="1">
        <v>2214.9699999999998</v>
      </c>
      <c r="E2797" s="5">
        <f t="shared" si="635"/>
        <v>1.0359172725862616E-2</v>
      </c>
      <c r="F2797" s="6">
        <f t="shared" si="636"/>
        <v>22.709999999999582</v>
      </c>
      <c r="G2797" s="1">
        <v>2223.64</v>
      </c>
      <c r="H2797" s="1">
        <v>2148.44</v>
      </c>
      <c r="I2797" s="5">
        <f t="shared" si="637"/>
        <v>3.4302500615802783E-2</v>
      </c>
      <c r="J2797" s="5" t="str">
        <f t="shared" si="638"/>
        <v>Medium</v>
      </c>
      <c r="K2797" s="6">
        <f t="shared" si="639"/>
        <v>416</v>
      </c>
      <c r="L2797" s="5" t="str">
        <f t="shared" si="640"/>
        <v>Normal</v>
      </c>
      <c r="M2797" s="6">
        <f t="shared" si="646"/>
        <v>2446.4657142857141</v>
      </c>
      <c r="N2797" s="1">
        <v>492208082</v>
      </c>
      <c r="O2797" s="5">
        <f t="shared" si="634"/>
        <v>4.1435650072761147E-3</v>
      </c>
      <c r="P2797" s="1">
        <v>2.34</v>
      </c>
      <c r="Q2797" s="1">
        <v>9.01</v>
      </c>
      <c r="R2797" s="1">
        <f t="shared" si="641"/>
        <v>3.9098589605258721E-2</v>
      </c>
      <c r="S2797" s="1">
        <f t="shared" si="642"/>
        <v>-0.2607331006476864</v>
      </c>
      <c r="T2797" s="1">
        <f t="shared" si="643"/>
        <v>-6.2720369635562837E-2</v>
      </c>
      <c r="U2797" s="1">
        <f t="shared" si="643"/>
        <v>1.344494921830236</v>
      </c>
      <c r="V2797" s="1">
        <f t="shared" si="644"/>
        <v>0.26503501028806137</v>
      </c>
      <c r="W2797" s="7" t="str">
        <f t="shared" si="645"/>
        <v>Moderate Stress</v>
      </c>
      <c r="X2797" s="1">
        <v>11.86</v>
      </c>
      <c r="Y2797" s="1">
        <v>5.94</v>
      </c>
      <c r="Z2797" s="1">
        <v>108</v>
      </c>
      <c r="AA2797" s="1">
        <v>8439</v>
      </c>
      <c r="AB2797" s="1">
        <v>2831</v>
      </c>
      <c r="AC2797" s="1">
        <v>0.86</v>
      </c>
      <c r="AD2797" s="1">
        <v>141.22</v>
      </c>
      <c r="AE2797" s="1">
        <v>92.74</v>
      </c>
      <c r="AF2797" s="1">
        <v>2118.14</v>
      </c>
      <c r="AG2797" s="1">
        <v>206.71</v>
      </c>
      <c r="AH2797" s="1">
        <v>6295</v>
      </c>
      <c r="AI2797" s="1">
        <v>1.31</v>
      </c>
      <c r="AJ2797" s="1">
        <v>25</v>
      </c>
      <c r="AK2797" s="1">
        <v>67.86</v>
      </c>
      <c r="AL2797" s="1">
        <v>285</v>
      </c>
      <c r="AM2797" s="1">
        <f t="shared" si="647"/>
        <v>4293.1672815316142</v>
      </c>
    </row>
    <row r="2798" spans="1:39" x14ac:dyDescent="0.3">
      <c r="A2798" s="2">
        <v>39322</v>
      </c>
      <c r="B2798" s="1" t="s">
        <v>24</v>
      </c>
      <c r="C2798" s="1">
        <v>2281.61</v>
      </c>
      <c r="D2798" s="1">
        <v>2231.6799999999998</v>
      </c>
      <c r="E2798" s="5">
        <f t="shared" si="635"/>
        <v>-2.188366986470093E-2</v>
      </c>
      <c r="F2798" s="6">
        <f t="shared" si="636"/>
        <v>-49.930000000000291</v>
      </c>
      <c r="G2798" s="1">
        <v>2298.65</v>
      </c>
      <c r="H2798" s="1">
        <v>2189.0700000000002</v>
      </c>
      <c r="I2798" s="5">
        <f t="shared" si="637"/>
        <v>4.8027489360583063E-2</v>
      </c>
      <c r="J2798" s="5" t="str">
        <f t="shared" si="638"/>
        <v>Medium</v>
      </c>
      <c r="K2798" s="6">
        <f t="shared" si="639"/>
        <v>416</v>
      </c>
      <c r="L2798" s="5" t="str">
        <f t="shared" si="640"/>
        <v>Normal</v>
      </c>
      <c r="M2798" s="6">
        <f t="shared" si="646"/>
        <v>2347.5242857142853</v>
      </c>
      <c r="N2798" s="1">
        <v>384749186</v>
      </c>
      <c r="O2798" s="5">
        <f t="shared" si="634"/>
        <v>7.5441202363914807E-3</v>
      </c>
      <c r="P2798" s="1">
        <v>9.51</v>
      </c>
      <c r="Q2798" s="1">
        <v>3.25</v>
      </c>
      <c r="R2798" s="1">
        <f t="shared" si="641"/>
        <v>0.41495985488500459</v>
      </c>
      <c r="S2798" s="1">
        <f t="shared" si="642"/>
        <v>-0.2563946827408024</v>
      </c>
      <c r="T2798" s="1">
        <f t="shared" si="643"/>
        <v>1.6096465910578286</v>
      </c>
      <c r="U2798" s="1">
        <f t="shared" si="643"/>
        <v>-0.63453761438520084</v>
      </c>
      <c r="V2798" s="1">
        <f t="shared" si="644"/>
        <v>0.28341853720420751</v>
      </c>
      <c r="W2798" s="7" t="str">
        <f t="shared" si="645"/>
        <v>Moderate Stress</v>
      </c>
      <c r="X2798" s="1">
        <v>5.89</v>
      </c>
      <c r="Y2798" s="1">
        <v>0.9</v>
      </c>
      <c r="Z2798" s="1">
        <v>53</v>
      </c>
      <c r="AA2798" s="1">
        <v>22491</v>
      </c>
      <c r="AB2798" s="1">
        <v>732</v>
      </c>
      <c r="AC2798" s="1">
        <v>1.23</v>
      </c>
      <c r="AD2798" s="1">
        <v>101.6</v>
      </c>
      <c r="AE2798" s="1">
        <v>137.66</v>
      </c>
      <c r="AF2798" s="1">
        <v>980.29</v>
      </c>
      <c r="AG2798" s="1">
        <v>174.12</v>
      </c>
      <c r="AH2798" s="1">
        <v>1107</v>
      </c>
      <c r="AI2798" s="1">
        <v>9.3000000000000007</v>
      </c>
      <c r="AJ2798" s="1">
        <v>49</v>
      </c>
      <c r="AK2798" s="1">
        <v>52.67</v>
      </c>
      <c r="AL2798" s="1">
        <v>7113</v>
      </c>
      <c r="AM2798" s="1">
        <f t="shared" si="647"/>
        <v>4246.0590354969409</v>
      </c>
    </row>
    <row r="2799" spans="1:39" x14ac:dyDescent="0.3">
      <c r="A2799" s="2">
        <v>39323</v>
      </c>
      <c r="B2799" s="1" t="s">
        <v>24</v>
      </c>
      <c r="C2799" s="1">
        <v>1657.15</v>
      </c>
      <c r="D2799" s="1">
        <v>1700.84</v>
      </c>
      <c r="E2799" s="5">
        <f t="shared" si="635"/>
        <v>2.6364541532148462E-2</v>
      </c>
      <c r="F2799" s="6">
        <f t="shared" si="636"/>
        <v>43.689999999999827</v>
      </c>
      <c r="G2799" s="1">
        <v>1721.26</v>
      </c>
      <c r="H2799" s="1">
        <v>1608.91</v>
      </c>
      <c r="I2799" s="5">
        <f t="shared" si="637"/>
        <v>6.7797121564131133E-2</v>
      </c>
      <c r="J2799" s="5" t="str">
        <f t="shared" si="638"/>
        <v>High</v>
      </c>
      <c r="K2799" s="6">
        <f t="shared" si="639"/>
        <v>416</v>
      </c>
      <c r="L2799" s="5" t="str">
        <f t="shared" si="640"/>
        <v>⚠️ High Risk</v>
      </c>
      <c r="M2799" s="6">
        <f t="shared" si="646"/>
        <v>2257.8214285714284</v>
      </c>
      <c r="N2799" s="1">
        <v>811032173</v>
      </c>
      <c r="O2799" s="5">
        <f t="shared" si="634"/>
        <v>-0.23786564381990247</v>
      </c>
      <c r="P2799" s="1">
        <v>9.25</v>
      </c>
      <c r="Q2799" s="1">
        <v>7.33</v>
      </c>
      <c r="R2799" s="1">
        <f t="shared" si="641"/>
        <v>-1.0760592121734311</v>
      </c>
      <c r="S2799" s="1">
        <f t="shared" si="642"/>
        <v>-0.56948770525376924</v>
      </c>
      <c r="T2799" s="1">
        <f t="shared" si="643"/>
        <v>1.5490028797914015</v>
      </c>
      <c r="U2799" s="1">
        <f t="shared" si="643"/>
        <v>0.76727709876740036</v>
      </c>
      <c r="V2799" s="1">
        <f t="shared" si="644"/>
        <v>0.16768326528290037</v>
      </c>
      <c r="W2799" s="7" t="str">
        <f t="shared" si="645"/>
        <v>Moderate Stress</v>
      </c>
      <c r="X2799" s="1">
        <v>12.48</v>
      </c>
      <c r="Y2799" s="1">
        <v>6.29</v>
      </c>
      <c r="Z2799" s="1">
        <v>88</v>
      </c>
      <c r="AA2799" s="1">
        <v>13777</v>
      </c>
      <c r="AB2799" s="1">
        <v>4863</v>
      </c>
      <c r="AC2799" s="1">
        <v>1.22</v>
      </c>
      <c r="AD2799" s="1">
        <v>112.6</v>
      </c>
      <c r="AE2799" s="1">
        <v>125.92</v>
      </c>
      <c r="AF2799" s="1">
        <v>979.48</v>
      </c>
      <c r="AG2799" s="1">
        <v>212.87</v>
      </c>
      <c r="AH2799" s="1">
        <v>8831</v>
      </c>
      <c r="AI2799" s="1">
        <v>8.81</v>
      </c>
      <c r="AJ2799" s="1">
        <v>24</v>
      </c>
      <c r="AK2799" s="1">
        <v>20.69</v>
      </c>
      <c r="AL2799" s="1">
        <v>13473</v>
      </c>
      <c r="AM2799" s="1">
        <f t="shared" si="647"/>
        <v>4311.2873483616058</v>
      </c>
    </row>
    <row r="2800" spans="1:39" x14ac:dyDescent="0.3">
      <c r="A2800" s="2">
        <v>39324</v>
      </c>
      <c r="B2800" s="1" t="s">
        <v>26</v>
      </c>
      <c r="C2800" s="1">
        <v>4132.6499999999996</v>
      </c>
      <c r="D2800" s="1">
        <v>4099.1000000000004</v>
      </c>
      <c r="E2800" s="5">
        <f t="shared" si="635"/>
        <v>-8.1182776184770735E-3</v>
      </c>
      <c r="F2800" s="6">
        <f t="shared" si="636"/>
        <v>-33.549999999999272</v>
      </c>
      <c r="G2800" s="1">
        <v>4150.09</v>
      </c>
      <c r="H2800" s="1">
        <v>4070.03</v>
      </c>
      <c r="I2800" s="5">
        <f t="shared" si="637"/>
        <v>1.9372557559919169E-2</v>
      </c>
      <c r="J2800" s="5" t="str">
        <f t="shared" si="638"/>
        <v>Low</v>
      </c>
      <c r="K2800" s="6">
        <f t="shared" si="639"/>
        <v>416</v>
      </c>
      <c r="L2800" s="5" t="str">
        <f t="shared" si="640"/>
        <v>Normal</v>
      </c>
      <c r="M2800" s="6">
        <f t="shared" si="646"/>
        <v>2638.8228571428576</v>
      </c>
      <c r="N2800" s="1">
        <v>585333917</v>
      </c>
      <c r="O2800" s="5">
        <f t="shared" si="634"/>
        <v>1.4100444486253854</v>
      </c>
      <c r="P2800" s="1">
        <v>9.76</v>
      </c>
      <c r="Q2800" s="1">
        <v>7.36</v>
      </c>
      <c r="R2800" s="1">
        <f t="shared" si="641"/>
        <v>-0.28662962347198007</v>
      </c>
      <c r="S2800" s="1">
        <f t="shared" si="642"/>
        <v>1.5329109244721668</v>
      </c>
      <c r="T2800" s="1">
        <f t="shared" si="643"/>
        <v>1.6679578518909315</v>
      </c>
      <c r="U2800" s="1">
        <f t="shared" si="643"/>
        <v>0.77758455989352249</v>
      </c>
      <c r="V2800" s="1">
        <f t="shared" si="644"/>
        <v>0.92295592819616012</v>
      </c>
      <c r="W2800" s="7" t="str">
        <f t="shared" si="645"/>
        <v>Moderate Stress</v>
      </c>
      <c r="X2800" s="1">
        <v>8.94</v>
      </c>
      <c r="Y2800" s="1">
        <v>5.47</v>
      </c>
      <c r="Z2800" s="1">
        <v>56</v>
      </c>
      <c r="AA2800" s="1">
        <v>14289</v>
      </c>
      <c r="AB2800" s="1">
        <v>4794</v>
      </c>
      <c r="AC2800" s="1">
        <v>1.03</v>
      </c>
      <c r="AD2800" s="1">
        <v>131.88</v>
      </c>
      <c r="AE2800" s="1">
        <v>139.44999999999999</v>
      </c>
      <c r="AF2800" s="1">
        <v>1482.45</v>
      </c>
      <c r="AG2800" s="1">
        <v>351.56</v>
      </c>
      <c r="AH2800" s="1">
        <v>8503</v>
      </c>
      <c r="AI2800" s="1">
        <v>4.97</v>
      </c>
      <c r="AJ2800" s="1">
        <v>27</v>
      </c>
      <c r="AK2800" s="1">
        <v>21.84</v>
      </c>
      <c r="AL2800" s="1">
        <v>8133</v>
      </c>
      <c r="AM2800" s="1">
        <f t="shared" si="647"/>
        <v>4265.1395155891514</v>
      </c>
    </row>
    <row r="2801" spans="1:39" x14ac:dyDescent="0.3">
      <c r="A2801" s="2">
        <v>39325</v>
      </c>
      <c r="B2801" s="1" t="s">
        <v>26</v>
      </c>
      <c r="C2801" s="1">
        <v>1489.99</v>
      </c>
      <c r="D2801" s="1">
        <v>1463.35</v>
      </c>
      <c r="E2801" s="5">
        <f t="shared" si="635"/>
        <v>-1.7879314626272725E-2</v>
      </c>
      <c r="F2801" s="6">
        <f t="shared" si="636"/>
        <v>-26.6400000000001</v>
      </c>
      <c r="G2801" s="1">
        <v>1528.17</v>
      </c>
      <c r="H2801" s="1">
        <v>1417.92</v>
      </c>
      <c r="I2801" s="5">
        <f t="shared" si="637"/>
        <v>7.3993785193189221E-2</v>
      </c>
      <c r="J2801" s="5" t="str">
        <f t="shared" si="638"/>
        <v>High</v>
      </c>
      <c r="K2801" s="6">
        <f t="shared" si="639"/>
        <v>416</v>
      </c>
      <c r="L2801" s="5" t="str">
        <f t="shared" si="640"/>
        <v>⚠️ High Risk</v>
      </c>
      <c r="M2801" s="6">
        <f t="shared" si="646"/>
        <v>2164.224285714286</v>
      </c>
      <c r="N2801" s="1">
        <v>700233929</v>
      </c>
      <c r="O2801" s="5">
        <f t="shared" si="634"/>
        <v>-0.64300700153692281</v>
      </c>
      <c r="P2801" s="1">
        <v>8</v>
      </c>
      <c r="Q2801" s="1">
        <v>0.18</v>
      </c>
      <c r="R2801" s="1">
        <f t="shared" si="641"/>
        <v>-0.68851783839443736</v>
      </c>
      <c r="S2801" s="1">
        <f t="shared" si="642"/>
        <v>-1.0863658038918165</v>
      </c>
      <c r="T2801" s="1">
        <f t="shared" si="643"/>
        <v>1.257446575625887</v>
      </c>
      <c r="U2801" s="1">
        <f t="shared" si="643"/>
        <v>-1.6893344696250259</v>
      </c>
      <c r="V2801" s="1">
        <f t="shared" si="644"/>
        <v>-0.5516928840713482</v>
      </c>
      <c r="W2801" s="7" t="str">
        <f t="shared" si="645"/>
        <v>Low Stress</v>
      </c>
      <c r="X2801" s="1">
        <v>12.32</v>
      </c>
      <c r="Y2801" s="1">
        <v>7.94</v>
      </c>
      <c r="Z2801" s="1">
        <v>98</v>
      </c>
      <c r="AA2801" s="1">
        <v>19634</v>
      </c>
      <c r="AB2801" s="1">
        <v>3781</v>
      </c>
      <c r="AC2801" s="1">
        <v>0.89</v>
      </c>
      <c r="AD2801" s="1">
        <v>143.69999999999999</v>
      </c>
      <c r="AE2801" s="1">
        <v>80.569999999999993</v>
      </c>
      <c r="AF2801" s="1">
        <v>2120.8000000000002</v>
      </c>
      <c r="AG2801" s="1">
        <v>306.33999999999997</v>
      </c>
      <c r="AH2801" s="1">
        <v>5328</v>
      </c>
      <c r="AI2801" s="1">
        <v>1.8</v>
      </c>
      <c r="AJ2801" s="1">
        <v>39</v>
      </c>
      <c r="AK2801" s="1">
        <v>40.590000000000003</v>
      </c>
      <c r="AL2801" s="1">
        <v>11644</v>
      </c>
      <c r="AM2801" s="1">
        <f t="shared" si="647"/>
        <v>4265.2592566066569</v>
      </c>
    </row>
    <row r="2802" spans="1:39" x14ac:dyDescent="0.3">
      <c r="A2802" s="2">
        <v>39326</v>
      </c>
      <c r="B2802" s="1" t="s">
        <v>24</v>
      </c>
      <c r="C2802" s="1">
        <v>3539.63</v>
      </c>
      <c r="D2802" s="1">
        <v>3515.98</v>
      </c>
      <c r="E2802" s="5">
        <f t="shared" si="635"/>
        <v>-6.6814893082045553E-3</v>
      </c>
      <c r="F2802" s="6">
        <f t="shared" si="636"/>
        <v>-23.650000000000091</v>
      </c>
      <c r="G2802" s="1">
        <v>3544.48</v>
      </c>
      <c r="H2802" s="1">
        <v>3475.55</v>
      </c>
      <c r="I2802" s="5">
        <f t="shared" si="637"/>
        <v>1.947378680822567E-2</v>
      </c>
      <c r="J2802" s="5" t="str">
        <f t="shared" si="638"/>
        <v>Low</v>
      </c>
      <c r="K2802" s="6">
        <f t="shared" si="639"/>
        <v>416</v>
      </c>
      <c r="L2802" s="5" t="str">
        <f t="shared" si="640"/>
        <v>Normal</v>
      </c>
      <c r="M2802" s="6">
        <f t="shared" si="646"/>
        <v>2490.25</v>
      </c>
      <c r="N2802" s="1">
        <v>493800368</v>
      </c>
      <c r="O2802" s="5">
        <f t="shared" si="634"/>
        <v>1.4026924522499746</v>
      </c>
      <c r="P2802" s="1">
        <v>8.64</v>
      </c>
      <c r="Q2802" s="1">
        <v>3.61</v>
      </c>
      <c r="R2802" s="1">
        <f t="shared" si="641"/>
        <v>3.3529217008622096E-2</v>
      </c>
      <c r="S2802" s="1">
        <f t="shared" si="642"/>
        <v>1.5235312700988648</v>
      </c>
      <c r="T2802" s="1">
        <f t="shared" si="643"/>
        <v>1.4067234033586307</v>
      </c>
      <c r="U2802" s="1">
        <f t="shared" si="643"/>
        <v>-0.51084808087173605</v>
      </c>
      <c r="V2802" s="1">
        <f t="shared" si="644"/>
        <v>0.61323395239859535</v>
      </c>
      <c r="W2802" s="7" t="str">
        <f t="shared" si="645"/>
        <v>Moderate Stress</v>
      </c>
      <c r="X2802" s="1">
        <v>5.59</v>
      </c>
      <c r="Y2802" s="1">
        <v>0.77</v>
      </c>
      <c r="Z2802" s="1">
        <v>64</v>
      </c>
      <c r="AA2802" s="1">
        <v>18196</v>
      </c>
      <c r="AB2802" s="1">
        <v>514</v>
      </c>
      <c r="AC2802" s="1">
        <v>1.36</v>
      </c>
      <c r="AD2802" s="1">
        <v>80.64</v>
      </c>
      <c r="AE2802" s="1">
        <v>122.41</v>
      </c>
      <c r="AF2802" s="1">
        <v>1884.64</v>
      </c>
      <c r="AG2802" s="1">
        <v>165.8</v>
      </c>
      <c r="AH2802" s="1">
        <v>8197</v>
      </c>
      <c r="AI2802" s="1">
        <v>1.46</v>
      </c>
      <c r="AJ2802" s="1">
        <v>22</v>
      </c>
      <c r="AK2802" s="1">
        <v>1.49</v>
      </c>
      <c r="AL2802" s="1">
        <v>12202</v>
      </c>
      <c r="AM2802" s="1">
        <f t="shared" si="647"/>
        <v>4284.8391032810114</v>
      </c>
    </row>
    <row r="2803" spans="1:39" x14ac:dyDescent="0.3">
      <c r="A2803" s="2">
        <v>39327</v>
      </c>
      <c r="B2803" s="1" t="s">
        <v>25</v>
      </c>
      <c r="C2803" s="1">
        <v>1495.38</v>
      </c>
      <c r="D2803" s="1">
        <v>1449.16</v>
      </c>
      <c r="E2803" s="5">
        <f t="shared" si="635"/>
        <v>-3.0908531610694286E-2</v>
      </c>
      <c r="F2803" s="6">
        <f t="shared" si="636"/>
        <v>-46.220000000000027</v>
      </c>
      <c r="G2803" s="1">
        <v>1512.94</v>
      </c>
      <c r="H2803" s="1">
        <v>1404.43</v>
      </c>
      <c r="I2803" s="5">
        <f t="shared" si="637"/>
        <v>7.2563495566344324E-2</v>
      </c>
      <c r="J2803" s="5" t="str">
        <f t="shared" si="638"/>
        <v>High</v>
      </c>
      <c r="K2803" s="6">
        <f t="shared" si="639"/>
        <v>416</v>
      </c>
      <c r="L2803" s="5" t="str">
        <f t="shared" si="640"/>
        <v>⚠️ High Risk</v>
      </c>
      <c r="M2803" s="6">
        <f t="shared" si="646"/>
        <v>2382.1542857142858</v>
      </c>
      <c r="N2803" s="1">
        <v>406159516</v>
      </c>
      <c r="O2803" s="5">
        <f t="shared" si="634"/>
        <v>-0.58783610828275468</v>
      </c>
      <c r="P2803" s="1">
        <v>-1.74</v>
      </c>
      <c r="Q2803" s="1">
        <v>0.19</v>
      </c>
      <c r="R2803" s="1">
        <f t="shared" si="641"/>
        <v>0.34007248842763005</v>
      </c>
      <c r="S2803" s="1">
        <f t="shared" si="642"/>
        <v>-1.015978947891558</v>
      </c>
      <c r="T2803" s="1">
        <f t="shared" si="643"/>
        <v>-1.0143601464318024</v>
      </c>
      <c r="U2803" s="1">
        <f t="shared" si="643"/>
        <v>-1.6858986492496515</v>
      </c>
      <c r="V2803" s="1">
        <f t="shared" si="644"/>
        <v>-0.84404131378634539</v>
      </c>
      <c r="W2803" s="7" t="str">
        <f t="shared" si="645"/>
        <v>Low Stress</v>
      </c>
      <c r="X2803" s="1">
        <v>8.6</v>
      </c>
      <c r="Y2803" s="1">
        <v>7.92</v>
      </c>
      <c r="Z2803" s="1">
        <v>56</v>
      </c>
      <c r="AA2803" s="1">
        <v>19037</v>
      </c>
      <c r="AB2803" s="1">
        <v>3306</v>
      </c>
      <c r="AC2803" s="1">
        <v>1.1200000000000001</v>
      </c>
      <c r="AD2803" s="1">
        <v>126.35</v>
      </c>
      <c r="AE2803" s="1">
        <v>26.33</v>
      </c>
      <c r="AF2803" s="1">
        <v>2128.98</v>
      </c>
      <c r="AG2803" s="1">
        <v>463.17</v>
      </c>
      <c r="AH2803" s="1">
        <v>4170</v>
      </c>
      <c r="AI2803" s="1">
        <v>2.56</v>
      </c>
      <c r="AJ2803" s="1">
        <v>7</v>
      </c>
      <c r="AK2803" s="1">
        <v>88.94</v>
      </c>
      <c r="AL2803" s="1">
        <v>9596</v>
      </c>
      <c r="AM2803" s="1">
        <f t="shared" si="647"/>
        <v>4255.0354220396284</v>
      </c>
    </row>
    <row r="2804" spans="1:39" x14ac:dyDescent="0.3">
      <c r="A2804" s="2">
        <v>39328</v>
      </c>
      <c r="B2804" s="1" t="s">
        <v>26</v>
      </c>
      <c r="C2804" s="1">
        <v>1282.1400000000001</v>
      </c>
      <c r="D2804" s="1">
        <v>1244.45</v>
      </c>
      <c r="E2804" s="5">
        <f t="shared" si="635"/>
        <v>-2.9396165785327697E-2</v>
      </c>
      <c r="F2804" s="6">
        <f t="shared" si="636"/>
        <v>-37.690000000000055</v>
      </c>
      <c r="G2804" s="1">
        <v>1324</v>
      </c>
      <c r="H2804" s="1">
        <v>1243.8699999999999</v>
      </c>
      <c r="I2804" s="5">
        <f t="shared" si="637"/>
        <v>6.2497075202396071E-2</v>
      </c>
      <c r="J2804" s="5" t="str">
        <f t="shared" si="638"/>
        <v>High</v>
      </c>
      <c r="K2804" s="6">
        <f t="shared" si="639"/>
        <v>416</v>
      </c>
      <c r="L2804" s="5" t="str">
        <f t="shared" si="640"/>
        <v>⚠️ High Risk</v>
      </c>
      <c r="M2804" s="6">
        <f t="shared" si="646"/>
        <v>2243.5085714285715</v>
      </c>
      <c r="N2804" s="1">
        <v>635415335</v>
      </c>
      <c r="O2804" s="5">
        <f t="shared" si="634"/>
        <v>-0.14126114438709322</v>
      </c>
      <c r="P2804" s="1">
        <v>7.47</v>
      </c>
      <c r="Q2804" s="1">
        <v>9.9700000000000006</v>
      </c>
      <c r="R2804" s="1">
        <f t="shared" si="641"/>
        <v>-0.46180046401815356</v>
      </c>
      <c r="S2804" s="1">
        <f t="shared" si="642"/>
        <v>-0.44623998187128666</v>
      </c>
      <c r="T2804" s="1">
        <f t="shared" si="643"/>
        <v>1.1338267026597089</v>
      </c>
      <c r="U2804" s="1">
        <f t="shared" si="643"/>
        <v>1.6743336778661424</v>
      </c>
      <c r="V2804" s="1">
        <f t="shared" si="644"/>
        <v>0.47502998365910276</v>
      </c>
      <c r="W2804" s="7" t="str">
        <f t="shared" si="645"/>
        <v>Moderate Stress</v>
      </c>
      <c r="X2804" s="1">
        <v>9.33</v>
      </c>
      <c r="Y2804" s="1">
        <v>5.45</v>
      </c>
      <c r="Z2804" s="1">
        <v>96</v>
      </c>
      <c r="AA2804" s="1">
        <v>5236</v>
      </c>
      <c r="AB2804" s="1">
        <v>1642</v>
      </c>
      <c r="AC2804" s="1">
        <v>1.31</v>
      </c>
      <c r="AD2804" s="1">
        <v>84.87</v>
      </c>
      <c r="AE2804" s="1">
        <v>58.28</v>
      </c>
      <c r="AF2804" s="1">
        <v>884.23</v>
      </c>
      <c r="AG2804" s="1">
        <v>299.32</v>
      </c>
      <c r="AH2804" s="1">
        <v>3993</v>
      </c>
      <c r="AI2804" s="1">
        <v>9.09</v>
      </c>
      <c r="AJ2804" s="1">
        <v>12</v>
      </c>
      <c r="AK2804" s="1">
        <v>26.9</v>
      </c>
      <c r="AL2804" s="1">
        <v>9950</v>
      </c>
      <c r="AM2804" s="1">
        <f t="shared" si="647"/>
        <v>4275.2987837623405</v>
      </c>
    </row>
    <row r="2805" spans="1:39" x14ac:dyDescent="0.3">
      <c r="A2805" s="2">
        <v>39329</v>
      </c>
      <c r="B2805" s="1" t="s">
        <v>25</v>
      </c>
      <c r="C2805" s="1">
        <v>4637.72</v>
      </c>
      <c r="D2805" s="1">
        <v>4686.3500000000004</v>
      </c>
      <c r="E2805" s="5">
        <f t="shared" si="635"/>
        <v>1.0485755931794094E-2</v>
      </c>
      <c r="F2805" s="6">
        <f t="shared" si="636"/>
        <v>48.630000000000109</v>
      </c>
      <c r="G2805" s="1">
        <v>4689.6899999999996</v>
      </c>
      <c r="H2805" s="1">
        <v>4589.42</v>
      </c>
      <c r="I2805" s="5">
        <f t="shared" si="637"/>
        <v>2.1620537677996845E-2</v>
      </c>
      <c r="J2805" s="5" t="str">
        <f t="shared" si="638"/>
        <v>Medium</v>
      </c>
      <c r="K2805" s="6">
        <f t="shared" si="639"/>
        <v>416</v>
      </c>
      <c r="L2805" s="5" t="str">
        <f t="shared" si="640"/>
        <v>Normal</v>
      </c>
      <c r="M2805" s="6">
        <f t="shared" si="646"/>
        <v>2594.1757142857145</v>
      </c>
      <c r="N2805" s="1">
        <v>69085137</v>
      </c>
      <c r="O2805" s="5">
        <f t="shared" si="634"/>
        <v>2.7658001526778904</v>
      </c>
      <c r="P2805" s="1">
        <v>5.63</v>
      </c>
      <c r="Q2805" s="1">
        <v>1.22</v>
      </c>
      <c r="R2805" s="1">
        <f t="shared" si="641"/>
        <v>1.5190647105729664</v>
      </c>
      <c r="S2805" s="1">
        <f t="shared" si="642"/>
        <v>3.2625798836649404</v>
      </c>
      <c r="T2805" s="1">
        <f t="shared" si="643"/>
        <v>0.70465582292807138</v>
      </c>
      <c r="U2805" s="1">
        <f t="shared" si="643"/>
        <v>-1.3320091505861273</v>
      </c>
      <c r="V2805" s="1">
        <f t="shared" si="644"/>
        <v>1.0385728166449626</v>
      </c>
      <c r="W2805" s="7" t="str">
        <f t="shared" si="645"/>
        <v>High Stress</v>
      </c>
      <c r="X2805" s="1">
        <v>14.26</v>
      </c>
      <c r="Y2805" s="1">
        <v>4.0199999999999996</v>
      </c>
      <c r="Z2805" s="1">
        <v>117</v>
      </c>
      <c r="AA2805" s="1">
        <v>1108</v>
      </c>
      <c r="AB2805" s="1">
        <v>871</v>
      </c>
      <c r="AC2805" s="1">
        <v>0.81</v>
      </c>
      <c r="AD2805" s="1">
        <v>116.8</v>
      </c>
      <c r="AE2805" s="1">
        <v>103.76</v>
      </c>
      <c r="AF2805" s="1">
        <v>1758.33</v>
      </c>
      <c r="AG2805" s="1">
        <v>417.49</v>
      </c>
      <c r="AH2805" s="1">
        <v>7013</v>
      </c>
      <c r="AI2805" s="1">
        <v>5.21</v>
      </c>
      <c r="AJ2805" s="1">
        <v>43</v>
      </c>
      <c r="AK2805" s="1">
        <v>5.25</v>
      </c>
      <c r="AL2805" s="1">
        <v>14245</v>
      </c>
      <c r="AM2805" s="1">
        <f t="shared" si="647"/>
        <v>4313.2206816138214</v>
      </c>
    </row>
    <row r="2806" spans="1:39" x14ac:dyDescent="0.3">
      <c r="A2806" s="2">
        <v>39330</v>
      </c>
      <c r="B2806" s="1" t="s">
        <v>25</v>
      </c>
      <c r="C2806" s="1">
        <v>1760.52</v>
      </c>
      <c r="D2806" s="1">
        <v>1742.04</v>
      </c>
      <c r="E2806" s="5">
        <f t="shared" si="635"/>
        <v>-1.0496898643582588E-2</v>
      </c>
      <c r="F2806" s="6">
        <f t="shared" si="636"/>
        <v>-18.480000000000018</v>
      </c>
      <c r="G2806" s="1">
        <v>1807.64</v>
      </c>
      <c r="H2806" s="1">
        <v>1718.36</v>
      </c>
      <c r="I2806" s="5">
        <f t="shared" si="637"/>
        <v>5.0712289550814645E-2</v>
      </c>
      <c r="J2806" s="5" t="str">
        <f t="shared" si="638"/>
        <v>High</v>
      </c>
      <c r="K2806" s="6">
        <f t="shared" si="639"/>
        <v>416</v>
      </c>
      <c r="L2806" s="5" t="str">
        <f t="shared" si="640"/>
        <v>⚠️ High Risk</v>
      </c>
      <c r="M2806" s="6">
        <f t="shared" si="646"/>
        <v>2600.0614285714287</v>
      </c>
      <c r="N2806" s="1">
        <v>994909643</v>
      </c>
      <c r="O2806" s="5">
        <f t="shared" ref="O2806:O2869" si="648">(D2806-D2805)/D2805</f>
        <v>-0.62827360312396641</v>
      </c>
      <c r="P2806" s="1">
        <v>9.44</v>
      </c>
      <c r="Q2806" s="1">
        <v>5.43</v>
      </c>
      <c r="R2806" s="1">
        <f t="shared" si="641"/>
        <v>-1.7192113485087841</v>
      </c>
      <c r="S2806" s="1">
        <f t="shared" si="642"/>
        <v>-1.0675689794918626</v>
      </c>
      <c r="T2806" s="1">
        <f t="shared" si="643"/>
        <v>1.5933194380245597</v>
      </c>
      <c r="U2806" s="1">
        <f t="shared" si="643"/>
        <v>0.11447122744633599</v>
      </c>
      <c r="V2806" s="1">
        <f t="shared" si="644"/>
        <v>-0.2697474156324377</v>
      </c>
      <c r="W2806" s="7" t="str">
        <f t="shared" si="645"/>
        <v>Low Stress</v>
      </c>
      <c r="X2806" s="1">
        <v>5.47</v>
      </c>
      <c r="Y2806" s="1">
        <v>9.67</v>
      </c>
      <c r="Z2806" s="1">
        <v>94</v>
      </c>
      <c r="AA2806" s="1">
        <v>11735</v>
      </c>
      <c r="AB2806" s="1">
        <v>4579</v>
      </c>
      <c r="AC2806" s="1">
        <v>0.85</v>
      </c>
      <c r="AD2806" s="1">
        <v>132.47999999999999</v>
      </c>
      <c r="AE2806" s="1">
        <v>119.28</v>
      </c>
      <c r="AF2806" s="1">
        <v>1570.6</v>
      </c>
      <c r="AG2806" s="1">
        <v>232.28</v>
      </c>
      <c r="AH2806" s="1">
        <v>1493</v>
      </c>
      <c r="AI2806" s="1">
        <v>8.0399999999999991</v>
      </c>
      <c r="AJ2806" s="1">
        <v>46</v>
      </c>
      <c r="AK2806" s="1">
        <v>42.5</v>
      </c>
      <c r="AL2806" s="1">
        <v>3965</v>
      </c>
      <c r="AM2806" s="1">
        <f t="shared" si="647"/>
        <v>4297.6598341891859</v>
      </c>
    </row>
    <row r="2807" spans="1:39" x14ac:dyDescent="0.3">
      <c r="A2807" s="2">
        <v>39331</v>
      </c>
      <c r="B2807" s="1" t="s">
        <v>26</v>
      </c>
      <c r="C2807" s="1">
        <v>4285</v>
      </c>
      <c r="D2807" s="1">
        <v>4246.53</v>
      </c>
      <c r="E2807" s="5">
        <f t="shared" si="635"/>
        <v>-8.9778296382731042E-3</v>
      </c>
      <c r="F2807" s="6">
        <f t="shared" si="636"/>
        <v>-38.470000000000255</v>
      </c>
      <c r="G2807" s="1">
        <v>4334.32</v>
      </c>
      <c r="H2807" s="1">
        <v>4206.62</v>
      </c>
      <c r="I2807" s="5">
        <f t="shared" si="637"/>
        <v>2.980163360560089E-2</v>
      </c>
      <c r="J2807" s="5" t="str">
        <f t="shared" si="638"/>
        <v>Medium</v>
      </c>
      <c r="K2807" s="6">
        <f t="shared" si="639"/>
        <v>416</v>
      </c>
      <c r="L2807" s="5" t="str">
        <f t="shared" si="640"/>
        <v>Normal</v>
      </c>
      <c r="M2807" s="6">
        <f t="shared" si="646"/>
        <v>2621.1228571428574</v>
      </c>
      <c r="N2807" s="1">
        <v>555649136</v>
      </c>
      <c r="O2807" s="5">
        <f t="shared" si="648"/>
        <v>1.4376765171867465</v>
      </c>
      <c r="P2807" s="1">
        <v>3.57</v>
      </c>
      <c r="Q2807" s="1">
        <v>7.91</v>
      </c>
      <c r="R2807" s="1">
        <f t="shared" si="641"/>
        <v>-0.18280053382441697</v>
      </c>
      <c r="S2807" s="1">
        <f t="shared" si="642"/>
        <v>1.5681638325927156</v>
      </c>
      <c r="T2807" s="1">
        <f t="shared" si="643"/>
        <v>0.22417103366330346</v>
      </c>
      <c r="U2807" s="1">
        <f t="shared" si="643"/>
        <v>0.96655468053909366</v>
      </c>
      <c r="V2807" s="1">
        <f t="shared" si="644"/>
        <v>0.64402225324267393</v>
      </c>
      <c r="W2807" s="7" t="str">
        <f t="shared" si="645"/>
        <v>Moderate Stress</v>
      </c>
      <c r="X2807" s="1">
        <v>14.18</v>
      </c>
      <c r="Y2807" s="1">
        <v>2.02</v>
      </c>
      <c r="Z2807" s="1">
        <v>68</v>
      </c>
      <c r="AA2807" s="1">
        <v>21988</v>
      </c>
      <c r="AB2807" s="1">
        <v>2687</v>
      </c>
      <c r="AC2807" s="1">
        <v>0.92</v>
      </c>
      <c r="AD2807" s="1">
        <v>91.87</v>
      </c>
      <c r="AE2807" s="1">
        <v>94.16</v>
      </c>
      <c r="AF2807" s="1">
        <v>2323.2399999999998</v>
      </c>
      <c r="AG2807" s="1">
        <v>483.02</v>
      </c>
      <c r="AH2807" s="1">
        <v>9555</v>
      </c>
      <c r="AI2807" s="1">
        <v>5.07</v>
      </c>
      <c r="AJ2807" s="1">
        <v>9</v>
      </c>
      <c r="AK2807" s="1">
        <v>81.58</v>
      </c>
      <c r="AL2807" s="1">
        <v>2887</v>
      </c>
      <c r="AM2807" s="1">
        <f t="shared" si="647"/>
        <v>4286.664032448668</v>
      </c>
    </row>
    <row r="2808" spans="1:39" x14ac:dyDescent="0.3">
      <c r="A2808" s="2">
        <v>39332</v>
      </c>
      <c r="B2808" s="1" t="s">
        <v>26</v>
      </c>
      <c r="C2808" s="1">
        <v>3178.52</v>
      </c>
      <c r="D2808" s="1">
        <v>3139.22</v>
      </c>
      <c r="E2808" s="5">
        <f t="shared" si="635"/>
        <v>-1.2364244994525811E-2</v>
      </c>
      <c r="F2808" s="6">
        <f t="shared" si="636"/>
        <v>-39.300000000000182</v>
      </c>
      <c r="G2808" s="1">
        <v>3182.95</v>
      </c>
      <c r="H2808" s="1">
        <v>3132.86</v>
      </c>
      <c r="I2808" s="5">
        <f t="shared" si="637"/>
        <v>1.5758906660961608E-2</v>
      </c>
      <c r="J2808" s="5" t="str">
        <f t="shared" si="638"/>
        <v>Low</v>
      </c>
      <c r="K2808" s="6">
        <f t="shared" si="639"/>
        <v>416</v>
      </c>
      <c r="L2808" s="5" t="str">
        <f t="shared" si="640"/>
        <v>Normal</v>
      </c>
      <c r="M2808" s="6">
        <f t="shared" si="646"/>
        <v>2860.5328571428572</v>
      </c>
      <c r="N2808" s="1">
        <v>252134998</v>
      </c>
      <c r="O2808" s="5">
        <f t="shared" si="648"/>
        <v>-0.26075642936703614</v>
      </c>
      <c r="P2808" s="1">
        <v>-3.72</v>
      </c>
      <c r="Q2808" s="1">
        <v>2.0099999999999998</v>
      </c>
      <c r="R2808" s="1">
        <f t="shared" si="641"/>
        <v>0.87880731983314708</v>
      </c>
      <c r="S2808" s="1">
        <f t="shared" si="642"/>
        <v>-0.5986916990810246</v>
      </c>
      <c r="T2808" s="1">
        <f t="shared" si="643"/>
        <v>-1.4761853322299772</v>
      </c>
      <c r="U2808" s="1">
        <f t="shared" si="643"/>
        <v>-1.0605793409315796</v>
      </c>
      <c r="V2808" s="1">
        <f t="shared" si="644"/>
        <v>-0.56416226310235862</v>
      </c>
      <c r="W2808" s="7" t="str">
        <f t="shared" si="645"/>
        <v>Low Stress</v>
      </c>
      <c r="X2808" s="1">
        <v>12.46</v>
      </c>
      <c r="Y2808" s="1">
        <v>5.64</v>
      </c>
      <c r="Z2808" s="1">
        <v>96</v>
      </c>
      <c r="AA2808" s="1">
        <v>14387</v>
      </c>
      <c r="AB2808" s="1">
        <v>586</v>
      </c>
      <c r="AC2808" s="1">
        <v>0.88</v>
      </c>
      <c r="AD2808" s="1">
        <v>133.46</v>
      </c>
      <c r="AE2808" s="1">
        <v>82.5</v>
      </c>
      <c r="AF2808" s="1">
        <v>2053.48</v>
      </c>
      <c r="AG2808" s="1">
        <v>400.84</v>
      </c>
      <c r="AH2808" s="1">
        <v>3573</v>
      </c>
      <c r="AI2808" s="1">
        <v>6.09</v>
      </c>
      <c r="AJ2808" s="1">
        <v>40</v>
      </c>
      <c r="AK2808" s="1">
        <v>39.799999999999997</v>
      </c>
      <c r="AL2808" s="1">
        <v>3155</v>
      </c>
      <c r="AM2808" s="1">
        <f t="shared" si="647"/>
        <v>4279.3984127710073</v>
      </c>
    </row>
    <row r="2809" spans="1:39" x14ac:dyDescent="0.3">
      <c r="A2809" s="2">
        <v>39333</v>
      </c>
      <c r="B2809" s="1" t="s">
        <v>25</v>
      </c>
      <c r="C2809" s="1">
        <v>1311.43</v>
      </c>
      <c r="D2809" s="1">
        <v>1333.38</v>
      </c>
      <c r="E2809" s="5">
        <f t="shared" si="635"/>
        <v>1.6737454534363285E-2</v>
      </c>
      <c r="F2809" s="6">
        <f t="shared" si="636"/>
        <v>21.950000000000045</v>
      </c>
      <c r="G2809" s="1">
        <v>1347.94</v>
      </c>
      <c r="H2809" s="1">
        <v>1291.6300000000001</v>
      </c>
      <c r="I2809" s="5">
        <f t="shared" si="637"/>
        <v>4.2937861723462131E-2</v>
      </c>
      <c r="J2809" s="5" t="str">
        <f t="shared" si="638"/>
        <v>Medium</v>
      </c>
      <c r="K2809" s="6">
        <f t="shared" si="639"/>
        <v>416</v>
      </c>
      <c r="L2809" s="5" t="str">
        <f t="shared" si="640"/>
        <v>Normal</v>
      </c>
      <c r="M2809" s="6">
        <f t="shared" si="646"/>
        <v>2548.7328571428575</v>
      </c>
      <c r="N2809" s="1">
        <v>983268477</v>
      </c>
      <c r="O2809" s="5">
        <f t="shared" si="648"/>
        <v>-0.57525117704397899</v>
      </c>
      <c r="P2809" s="1">
        <v>3.96</v>
      </c>
      <c r="Q2809" s="1">
        <v>4.8499999999999996</v>
      </c>
      <c r="R2809" s="1">
        <f t="shared" si="641"/>
        <v>-1.6784937946815834</v>
      </c>
      <c r="S2809" s="1">
        <f t="shared" si="642"/>
        <v>-0.99992313130733157</v>
      </c>
      <c r="T2809" s="1">
        <f t="shared" si="643"/>
        <v>0.31513660056294401</v>
      </c>
      <c r="U2809" s="1">
        <f t="shared" si="643"/>
        <v>-8.4806354325357339E-2</v>
      </c>
      <c r="V2809" s="1">
        <f t="shared" si="644"/>
        <v>-0.61202166993783214</v>
      </c>
      <c r="W2809" s="7" t="str">
        <f t="shared" si="645"/>
        <v>Low Stress</v>
      </c>
      <c r="X2809" s="1">
        <v>11.5</v>
      </c>
      <c r="Y2809" s="1">
        <v>3.55</v>
      </c>
      <c r="Z2809" s="1">
        <v>102</v>
      </c>
      <c r="AA2809" s="1">
        <v>18547</v>
      </c>
      <c r="AB2809" s="1">
        <v>1879</v>
      </c>
      <c r="AC2809" s="1">
        <v>0.93</v>
      </c>
      <c r="AD2809" s="1">
        <v>101.67</v>
      </c>
      <c r="AE2809" s="1">
        <v>50.32</v>
      </c>
      <c r="AF2809" s="1">
        <v>1521.38</v>
      </c>
      <c r="AG2809" s="1">
        <v>281.8</v>
      </c>
      <c r="AH2809" s="1">
        <v>9304</v>
      </c>
      <c r="AI2809" s="1">
        <v>6.1</v>
      </c>
      <c r="AJ2809" s="1">
        <v>2</v>
      </c>
      <c r="AK2809" s="1">
        <v>26.34</v>
      </c>
      <c r="AL2809" s="1">
        <v>13257</v>
      </c>
      <c r="AM2809" s="1">
        <f t="shared" si="647"/>
        <v>4307.9904438046105</v>
      </c>
    </row>
    <row r="2810" spans="1:39" x14ac:dyDescent="0.3">
      <c r="A2810" s="2">
        <v>39334</v>
      </c>
      <c r="B2810" s="1" t="s">
        <v>25</v>
      </c>
      <c r="C2810" s="1">
        <v>4821.79</v>
      </c>
      <c r="D2810" s="1">
        <v>4857.25</v>
      </c>
      <c r="E2810" s="5">
        <f t="shared" si="635"/>
        <v>7.3541153803877886E-3</v>
      </c>
      <c r="F2810" s="6">
        <f t="shared" si="636"/>
        <v>35.460000000000036</v>
      </c>
      <c r="G2810" s="1">
        <v>4875.87</v>
      </c>
      <c r="H2810" s="1">
        <v>4808.22</v>
      </c>
      <c r="I2810" s="5">
        <f t="shared" si="637"/>
        <v>1.4030059376289643E-2</v>
      </c>
      <c r="J2810" s="5" t="str">
        <f t="shared" si="638"/>
        <v>Low</v>
      </c>
      <c r="K2810" s="6">
        <f t="shared" si="639"/>
        <v>416</v>
      </c>
      <c r="L2810" s="5" t="str">
        <f t="shared" si="640"/>
        <v>Normal</v>
      </c>
      <c r="M2810" s="6">
        <f t="shared" si="646"/>
        <v>3035.6028571428569</v>
      </c>
      <c r="N2810" s="1">
        <v>159020874</v>
      </c>
      <c r="O2810" s="5">
        <f t="shared" si="648"/>
        <v>2.6428100016499418</v>
      </c>
      <c r="P2810" s="1">
        <v>5.3</v>
      </c>
      <c r="Q2810" s="1">
        <v>6.07</v>
      </c>
      <c r="R2810" s="1">
        <f t="shared" si="641"/>
        <v>1.2044945710966921</v>
      </c>
      <c r="S2810" s="1">
        <f t="shared" si="642"/>
        <v>3.105669427095521</v>
      </c>
      <c r="T2810" s="1">
        <f t="shared" si="643"/>
        <v>0.62768495862837559</v>
      </c>
      <c r="U2810" s="1">
        <f t="shared" si="643"/>
        <v>0.3343637314702736</v>
      </c>
      <c r="V2810" s="1">
        <f t="shared" si="644"/>
        <v>1.3180531720727153</v>
      </c>
      <c r="W2810" s="7" t="str">
        <f t="shared" si="645"/>
        <v>High Stress</v>
      </c>
      <c r="X2810" s="1">
        <v>12.23</v>
      </c>
      <c r="Y2810" s="1">
        <v>5.51</v>
      </c>
      <c r="Z2810" s="1">
        <v>76</v>
      </c>
      <c r="AA2810" s="1">
        <v>3794</v>
      </c>
      <c r="AB2810" s="1">
        <v>129</v>
      </c>
      <c r="AC2810" s="1">
        <v>1.28</v>
      </c>
      <c r="AD2810" s="1">
        <v>122.74</v>
      </c>
      <c r="AE2810" s="1">
        <v>42.64</v>
      </c>
      <c r="AF2810" s="1">
        <v>1741.54</v>
      </c>
      <c r="AG2810" s="1">
        <v>460.92</v>
      </c>
      <c r="AH2810" s="1">
        <v>895</v>
      </c>
      <c r="AI2810" s="1">
        <v>0.31</v>
      </c>
      <c r="AJ2810" s="1">
        <v>9</v>
      </c>
      <c r="AK2810" s="1">
        <v>54.54</v>
      </c>
      <c r="AL2810" s="1">
        <v>10701</v>
      </c>
      <c r="AM2810" s="1">
        <f t="shared" si="647"/>
        <v>4326.6462136174741</v>
      </c>
    </row>
    <row r="2811" spans="1:39" x14ac:dyDescent="0.3">
      <c r="A2811" s="2">
        <v>39335</v>
      </c>
      <c r="B2811" s="1" t="s">
        <v>24</v>
      </c>
      <c r="C2811" s="1">
        <v>1987.84</v>
      </c>
      <c r="D2811" s="1">
        <v>1963.54</v>
      </c>
      <c r="E2811" s="5">
        <f t="shared" si="635"/>
        <v>-1.2224323889246597E-2</v>
      </c>
      <c r="F2811" s="6">
        <f t="shared" si="636"/>
        <v>-24.299999999999955</v>
      </c>
      <c r="G2811" s="1">
        <v>2026.66</v>
      </c>
      <c r="H2811" s="1">
        <v>1948.96</v>
      </c>
      <c r="I2811" s="5">
        <f t="shared" si="637"/>
        <v>3.9087652929813289E-2</v>
      </c>
      <c r="J2811" s="5" t="str">
        <f t="shared" si="638"/>
        <v>Medium</v>
      </c>
      <c r="K2811" s="6">
        <f t="shared" si="639"/>
        <v>416</v>
      </c>
      <c r="L2811" s="5" t="str">
        <f t="shared" si="640"/>
        <v>Normal</v>
      </c>
      <c r="M2811" s="6">
        <f t="shared" si="646"/>
        <v>3138.3300000000004</v>
      </c>
      <c r="N2811" s="1">
        <v>800431496</v>
      </c>
      <c r="O2811" s="5">
        <f t="shared" si="648"/>
        <v>-0.59575068197025072</v>
      </c>
      <c r="P2811" s="1">
        <v>-1.7</v>
      </c>
      <c r="Q2811" s="1">
        <v>1.6</v>
      </c>
      <c r="R2811" s="1">
        <f t="shared" si="641"/>
        <v>-1.0389809988439185</v>
      </c>
      <c r="S2811" s="1">
        <f t="shared" si="642"/>
        <v>-1.0260763366700718</v>
      </c>
      <c r="T2811" s="1">
        <f t="shared" si="643"/>
        <v>-1.0050303446985058</v>
      </c>
      <c r="U2811" s="1">
        <f t="shared" si="643"/>
        <v>-1.2014479763219146</v>
      </c>
      <c r="V2811" s="1">
        <f t="shared" si="644"/>
        <v>-1.0678839141336027</v>
      </c>
      <c r="W2811" s="7" t="str">
        <f t="shared" si="645"/>
        <v>Low Stress</v>
      </c>
      <c r="X2811" s="1">
        <v>9.8699999999999992</v>
      </c>
      <c r="Y2811" s="1">
        <v>5.75</v>
      </c>
      <c r="Z2811" s="1">
        <v>54</v>
      </c>
      <c r="AA2811" s="1">
        <v>22808</v>
      </c>
      <c r="AB2811" s="1">
        <v>229</v>
      </c>
      <c r="AC2811" s="1">
        <v>0.83</v>
      </c>
      <c r="AD2811" s="1">
        <v>126.06</v>
      </c>
      <c r="AE2811" s="1">
        <v>133.81</v>
      </c>
      <c r="AF2811" s="1">
        <v>1522.22</v>
      </c>
      <c r="AG2811" s="1">
        <v>386.99</v>
      </c>
      <c r="AH2811" s="1">
        <v>1303</v>
      </c>
      <c r="AI2811" s="1">
        <v>4.45</v>
      </c>
      <c r="AJ2811" s="1">
        <v>48</v>
      </c>
      <c r="AK2811" s="1">
        <v>57.48</v>
      </c>
      <c r="AL2811" s="1">
        <v>10522</v>
      </c>
      <c r="AM2811" s="1">
        <f t="shared" si="647"/>
        <v>4326.8477454734793</v>
      </c>
    </row>
    <row r="2812" spans="1:39" x14ac:dyDescent="0.3">
      <c r="A2812" s="2">
        <v>39336</v>
      </c>
      <c r="B2812" s="1" t="s">
        <v>24</v>
      </c>
      <c r="C2812" s="1">
        <v>4438.58</v>
      </c>
      <c r="D2812" s="1">
        <v>4390.67</v>
      </c>
      <c r="E2812" s="5">
        <f t="shared" si="635"/>
        <v>-1.079399267333243E-2</v>
      </c>
      <c r="F2812" s="6">
        <f t="shared" si="636"/>
        <v>-47.909999999999854</v>
      </c>
      <c r="G2812" s="1">
        <v>4468.38</v>
      </c>
      <c r="H2812" s="1">
        <v>4384.51</v>
      </c>
      <c r="I2812" s="5">
        <f t="shared" si="637"/>
        <v>1.8895682853525202E-2</v>
      </c>
      <c r="J2812" s="5" t="str">
        <f t="shared" si="638"/>
        <v>Low</v>
      </c>
      <c r="K2812" s="6">
        <f t="shared" si="639"/>
        <v>416</v>
      </c>
      <c r="L2812" s="5" t="str">
        <f t="shared" si="640"/>
        <v>Normal</v>
      </c>
      <c r="M2812" s="6">
        <f t="shared" si="646"/>
        <v>3096.0899999999997</v>
      </c>
      <c r="N2812" s="1">
        <v>503646901</v>
      </c>
      <c r="O2812" s="5">
        <f t="shared" si="648"/>
        <v>1.2360990863440522</v>
      </c>
      <c r="P2812" s="1">
        <v>0.91</v>
      </c>
      <c r="Q2812" s="1">
        <v>7.79</v>
      </c>
      <c r="R2812" s="1">
        <f t="shared" si="641"/>
        <v>-9.1121081783512164E-4</v>
      </c>
      <c r="S2812" s="1">
        <f t="shared" si="642"/>
        <v>1.3109919660386999</v>
      </c>
      <c r="T2812" s="1">
        <f t="shared" si="643"/>
        <v>-0.39626078160091138</v>
      </c>
      <c r="U2812" s="1">
        <f t="shared" si="643"/>
        <v>0.92532483603460536</v>
      </c>
      <c r="V2812" s="1">
        <f t="shared" si="644"/>
        <v>0.45978620241363971</v>
      </c>
      <c r="W2812" s="7" t="str">
        <f t="shared" si="645"/>
        <v>Moderate Stress</v>
      </c>
      <c r="X2812" s="1">
        <v>5.17</v>
      </c>
      <c r="Y2812" s="1">
        <v>1.35</v>
      </c>
      <c r="Z2812" s="1">
        <v>109</v>
      </c>
      <c r="AA2812" s="1">
        <v>18881</v>
      </c>
      <c r="AB2812" s="1">
        <v>4314</v>
      </c>
      <c r="AC2812" s="1">
        <v>0.83</v>
      </c>
      <c r="AD2812" s="1">
        <v>125.43</v>
      </c>
      <c r="AE2812" s="1">
        <v>38.49</v>
      </c>
      <c r="AF2812" s="1">
        <v>1549.95</v>
      </c>
      <c r="AG2812" s="1">
        <v>272.20999999999998</v>
      </c>
      <c r="AH2812" s="1">
        <v>3443</v>
      </c>
      <c r="AI2812" s="1">
        <v>8.64</v>
      </c>
      <c r="AJ2812" s="1">
        <v>14</v>
      </c>
      <c r="AK2812" s="1">
        <v>75.94</v>
      </c>
      <c r="AL2812" s="1">
        <v>9297</v>
      </c>
      <c r="AM2812" s="1">
        <f t="shared" si="647"/>
        <v>4314.3305596749406</v>
      </c>
    </row>
    <row r="2813" spans="1:39" x14ac:dyDescent="0.3">
      <c r="A2813" s="2">
        <v>39337</v>
      </c>
      <c r="B2813" s="1" t="s">
        <v>26</v>
      </c>
      <c r="C2813" s="1">
        <v>1675.24</v>
      </c>
      <c r="D2813" s="1">
        <v>1647.55</v>
      </c>
      <c r="E2813" s="5">
        <f t="shared" si="635"/>
        <v>-1.6528974952842609E-2</v>
      </c>
      <c r="F2813" s="6">
        <f t="shared" si="636"/>
        <v>-27.690000000000055</v>
      </c>
      <c r="G2813" s="1">
        <v>1707.46</v>
      </c>
      <c r="H2813" s="1">
        <v>1607.26</v>
      </c>
      <c r="I2813" s="5">
        <f t="shared" si="637"/>
        <v>5.9812325398151935E-2</v>
      </c>
      <c r="J2813" s="5" t="str">
        <f t="shared" si="638"/>
        <v>High</v>
      </c>
      <c r="K2813" s="6">
        <f t="shared" si="639"/>
        <v>416</v>
      </c>
      <c r="L2813" s="5" t="str">
        <f t="shared" si="640"/>
        <v>⚠️ High Risk</v>
      </c>
      <c r="M2813" s="6">
        <f t="shared" si="646"/>
        <v>3082.5914285714289</v>
      </c>
      <c r="N2813" s="1">
        <v>181449207</v>
      </c>
      <c r="O2813" s="5">
        <f t="shared" si="648"/>
        <v>-0.62476114123812532</v>
      </c>
      <c r="P2813" s="1">
        <v>3.98</v>
      </c>
      <c r="Q2813" s="1">
        <v>2.99</v>
      </c>
      <c r="R2813" s="1">
        <f t="shared" si="641"/>
        <v>1.1260465139019162</v>
      </c>
      <c r="S2813" s="1">
        <f t="shared" si="642"/>
        <v>-1.0630877914163657</v>
      </c>
      <c r="T2813" s="1">
        <f t="shared" si="643"/>
        <v>0.31980150142959224</v>
      </c>
      <c r="U2813" s="1">
        <f t="shared" si="643"/>
        <v>-0.72386894414492531</v>
      </c>
      <c r="V2813" s="1">
        <f t="shared" si="644"/>
        <v>-8.5277180057445626E-2</v>
      </c>
      <c r="W2813" s="7" t="str">
        <f t="shared" si="645"/>
        <v>Low Stress</v>
      </c>
      <c r="X2813" s="1">
        <v>4.46</v>
      </c>
      <c r="Y2813" s="1">
        <v>6.78</v>
      </c>
      <c r="Z2813" s="1">
        <v>111</v>
      </c>
      <c r="AA2813" s="1">
        <v>27505</v>
      </c>
      <c r="AB2813" s="1">
        <v>2474</v>
      </c>
      <c r="AC2813" s="1">
        <v>0.82</v>
      </c>
      <c r="AD2813" s="1">
        <v>81.3</v>
      </c>
      <c r="AE2813" s="1">
        <v>76.59</v>
      </c>
      <c r="AF2813" s="1">
        <v>1877.94</v>
      </c>
      <c r="AG2813" s="1">
        <v>489.66</v>
      </c>
      <c r="AH2813" s="1">
        <v>5124</v>
      </c>
      <c r="AI2813" s="1">
        <v>4.8899999999999997</v>
      </c>
      <c r="AJ2813" s="1">
        <v>23</v>
      </c>
      <c r="AK2813" s="1">
        <v>80</v>
      </c>
      <c r="AL2813" s="1">
        <v>10470</v>
      </c>
      <c r="AM2813" s="1">
        <f t="shared" si="647"/>
        <v>4315.9832561775938</v>
      </c>
    </row>
    <row r="2814" spans="1:39" x14ac:dyDescent="0.3">
      <c r="A2814" s="2">
        <v>39338</v>
      </c>
      <c r="B2814" s="1" t="s">
        <v>24</v>
      </c>
      <c r="C2814" s="1">
        <v>4415.7700000000004</v>
      </c>
      <c r="D2814" s="1">
        <v>4371.42</v>
      </c>
      <c r="E2814" s="5">
        <f t="shared" si="635"/>
        <v>-1.0043548463801412E-2</v>
      </c>
      <c r="F2814" s="6">
        <f t="shared" si="636"/>
        <v>-44.350000000000364</v>
      </c>
      <c r="G2814" s="1">
        <v>4453.6499999999996</v>
      </c>
      <c r="H2814" s="1">
        <v>4370.96</v>
      </c>
      <c r="I2814" s="5">
        <f t="shared" si="637"/>
        <v>1.8726065895642116E-2</v>
      </c>
      <c r="J2814" s="5" t="str">
        <f>IF(I2814&gt;0.05,"High",
 IF(I2814&gt;0.02,"Medium","Low"))</f>
        <v>Low</v>
      </c>
      <c r="K2814" s="6">
        <f t="shared" si="639"/>
        <v>416</v>
      </c>
      <c r="L2814" s="5" t="str">
        <f t="shared" si="640"/>
        <v>Normal</v>
      </c>
      <c r="M2814" s="6">
        <f t="shared" si="646"/>
        <v>3100.4328571428568</v>
      </c>
      <c r="N2814" s="1">
        <v>452483223</v>
      </c>
      <c r="O2814" s="5">
        <f t="shared" si="648"/>
        <v>1.6532851810263725</v>
      </c>
      <c r="P2814" s="1">
        <v>0.61</v>
      </c>
      <c r="Q2814" s="1">
        <v>2.11</v>
      </c>
      <c r="R2814" s="1">
        <f t="shared" si="641"/>
        <v>0.17804507354084187</v>
      </c>
      <c r="S2814" s="1">
        <f t="shared" si="642"/>
        <v>1.8432367030676076</v>
      </c>
      <c r="T2814" s="1">
        <f t="shared" si="643"/>
        <v>-0.46623429460063492</v>
      </c>
      <c r="U2814" s="1">
        <f t="shared" si="643"/>
        <v>-1.0262211371778394</v>
      </c>
      <c r="V2814" s="1">
        <f t="shared" si="644"/>
        <v>0.13220658620749381</v>
      </c>
      <c r="W2814" s="7" t="str">
        <f t="shared" si="645"/>
        <v>Moderate Stress</v>
      </c>
      <c r="X2814" s="1">
        <v>13.26</v>
      </c>
      <c r="Y2814" s="1">
        <v>6.53</v>
      </c>
      <c r="Z2814" s="1">
        <v>108</v>
      </c>
      <c r="AA2814" s="1">
        <v>15673</v>
      </c>
      <c r="AB2814" s="1">
        <v>4083</v>
      </c>
      <c r="AC2814" s="1">
        <v>1.29</v>
      </c>
      <c r="AD2814" s="1">
        <v>90.66</v>
      </c>
      <c r="AE2814" s="1">
        <v>135.5</v>
      </c>
      <c r="AF2814" s="1">
        <v>1168.1099999999999</v>
      </c>
      <c r="AG2814" s="1">
        <v>219.42</v>
      </c>
      <c r="AH2814" s="1">
        <v>5992</v>
      </c>
      <c r="AI2814" s="1">
        <v>4.3499999999999996</v>
      </c>
      <c r="AJ2814" s="1">
        <v>9</v>
      </c>
      <c r="AK2814" s="1">
        <v>70.650000000000006</v>
      </c>
      <c r="AL2814" s="1">
        <v>2065</v>
      </c>
      <c r="AM2814" s="1">
        <f t="shared" si="647"/>
        <v>4360.5506362664482</v>
      </c>
    </row>
    <row r="2815" spans="1:39" x14ac:dyDescent="0.3">
      <c r="A2815" s="2">
        <v>39339</v>
      </c>
      <c r="B2815" s="1" t="s">
        <v>24</v>
      </c>
      <c r="C2815" s="1">
        <v>1052.92</v>
      </c>
      <c r="D2815" s="1">
        <v>1013.26</v>
      </c>
      <c r="E2815" s="5">
        <f t="shared" ref="E2815:E2878" si="649">(D2815 - C2815) / C2815</f>
        <v>-3.7666679329863693E-2</v>
      </c>
      <c r="F2815" s="6">
        <f t="shared" si="636"/>
        <v>-39.660000000000082</v>
      </c>
      <c r="G2815" s="1">
        <v>1058.82</v>
      </c>
      <c r="H2815" s="1">
        <v>997.63</v>
      </c>
      <c r="I2815" s="5">
        <f t="shared" si="637"/>
        <v>5.8114576606009896E-2</v>
      </c>
      <c r="J2815" s="5" t="str">
        <f t="shared" ref="J2815:J2878" si="650">IF(I2815&gt;0.05,"High",
 IF(I2815&gt;0.02,"Medium","Low"))</f>
        <v>High</v>
      </c>
      <c r="K2815" s="6">
        <f t="shared" si="639"/>
        <v>416</v>
      </c>
      <c r="L2815" s="5" t="str">
        <f t="shared" si="640"/>
        <v>⚠️ High Risk</v>
      </c>
      <c r="M2815" s="6">
        <f t="shared" si="646"/>
        <v>2796.7242857142851</v>
      </c>
      <c r="N2815" s="1">
        <v>121798808</v>
      </c>
      <c r="O2815" s="5">
        <f t="shared" si="648"/>
        <v>-0.76820804223799122</v>
      </c>
      <c r="P2815" s="1">
        <v>0.62</v>
      </c>
      <c r="Q2815" s="1">
        <v>5.58</v>
      </c>
      <c r="R2815" s="1">
        <f t="shared" si="641"/>
        <v>1.3346869827429668</v>
      </c>
      <c r="S2815" s="1">
        <f t="shared" si="642"/>
        <v>-1.2460969067092029</v>
      </c>
      <c r="T2815" s="1">
        <f t="shared" si="643"/>
        <v>-0.46390184416731078</v>
      </c>
      <c r="U2815" s="1">
        <f t="shared" si="643"/>
        <v>0.16600853307694644</v>
      </c>
      <c r="V2815" s="1">
        <f t="shared" si="644"/>
        <v>-5.2325808764150113E-2</v>
      </c>
      <c r="W2815" s="7" t="str">
        <f t="shared" si="645"/>
        <v>Low Stress</v>
      </c>
      <c r="X2815" s="1">
        <v>11.43</v>
      </c>
      <c r="Y2815" s="1">
        <v>7.81</v>
      </c>
      <c r="Z2815" s="1">
        <v>110</v>
      </c>
      <c r="AA2815" s="1">
        <v>22906</v>
      </c>
      <c r="AB2815" s="1">
        <v>3241</v>
      </c>
      <c r="AC2815" s="1">
        <v>1.18</v>
      </c>
      <c r="AD2815" s="1">
        <v>139.93</v>
      </c>
      <c r="AE2815" s="1">
        <v>39.200000000000003</v>
      </c>
      <c r="AF2815" s="1">
        <v>1366.41</v>
      </c>
      <c r="AG2815" s="1">
        <v>202.63</v>
      </c>
      <c r="AH2815" s="1">
        <v>3472</v>
      </c>
      <c r="AI2815" s="1">
        <v>5.27</v>
      </c>
      <c r="AJ2815" s="1">
        <v>20</v>
      </c>
      <c r="AK2815" s="1">
        <v>0.55000000000000004</v>
      </c>
      <c r="AL2815" s="1">
        <v>14080</v>
      </c>
      <c r="AM2815" s="1">
        <f t="shared" si="647"/>
        <v>4397.89120336428</v>
      </c>
    </row>
    <row r="2816" spans="1:39" x14ac:dyDescent="0.3">
      <c r="A2816" s="2">
        <v>39340</v>
      </c>
      <c r="B2816" s="1" t="s">
        <v>24</v>
      </c>
      <c r="C2816" s="1">
        <v>3047.12</v>
      </c>
      <c r="D2816" s="1">
        <v>3040.27</v>
      </c>
      <c r="E2816" s="5">
        <f t="shared" si="649"/>
        <v>-2.2480243639895737E-3</v>
      </c>
      <c r="F2816" s="6">
        <f t="shared" si="636"/>
        <v>-6.8499999999999091</v>
      </c>
      <c r="G2816" s="1">
        <v>3088.78</v>
      </c>
      <c r="H2816" s="1">
        <v>3031.55</v>
      </c>
      <c r="I2816" s="5">
        <f t="shared" si="637"/>
        <v>1.8781669248339423E-2</v>
      </c>
      <c r="J2816" s="5" t="str">
        <f t="shared" si="650"/>
        <v>Low</v>
      </c>
      <c r="K2816" s="6">
        <f t="shared" si="639"/>
        <v>416</v>
      </c>
      <c r="L2816" s="5" t="str">
        <f t="shared" si="640"/>
        <v>Normal</v>
      </c>
      <c r="M2816" s="6">
        <f t="shared" si="646"/>
        <v>3040.565714285714</v>
      </c>
      <c r="N2816" s="1">
        <v>457875062</v>
      </c>
      <c r="O2816" s="5">
        <f t="shared" si="648"/>
        <v>2.000483587628052</v>
      </c>
      <c r="P2816" s="1">
        <v>-3</v>
      </c>
      <c r="Q2816" s="1">
        <v>4.0999999999999996</v>
      </c>
      <c r="R2816" s="1">
        <f t="shared" si="641"/>
        <v>0.15918592363179498</v>
      </c>
      <c r="S2816" s="1">
        <f t="shared" si="642"/>
        <v>2.2861913628083266</v>
      </c>
      <c r="T2816" s="1">
        <f t="shared" si="643"/>
        <v>-1.3082489010306408</v>
      </c>
      <c r="U2816" s="1">
        <f t="shared" si="643"/>
        <v>-0.34249288247840903</v>
      </c>
      <c r="V2816" s="1">
        <f t="shared" si="644"/>
        <v>0.19865887573276791</v>
      </c>
      <c r="W2816" s="7" t="str">
        <f t="shared" si="645"/>
        <v>Moderate Stress</v>
      </c>
      <c r="X2816" s="1">
        <v>4.7699999999999996</v>
      </c>
      <c r="Y2816" s="1">
        <v>1.36</v>
      </c>
      <c r="Z2816" s="1">
        <v>105</v>
      </c>
      <c r="AA2816" s="1">
        <v>29275</v>
      </c>
      <c r="AB2816" s="1">
        <v>307</v>
      </c>
      <c r="AC2816" s="1">
        <v>1.06</v>
      </c>
      <c r="AD2816" s="1">
        <v>145.79</v>
      </c>
      <c r="AE2816" s="1">
        <v>36.58</v>
      </c>
      <c r="AF2816" s="1">
        <v>1274.57</v>
      </c>
      <c r="AG2816" s="1">
        <v>457.86</v>
      </c>
      <c r="AH2816" s="1">
        <v>520</v>
      </c>
      <c r="AI2816" s="1">
        <v>3.81</v>
      </c>
      <c r="AJ2816" s="1">
        <v>45</v>
      </c>
      <c r="AK2816" s="1">
        <v>0.31</v>
      </c>
      <c r="AL2816" s="1">
        <v>6429</v>
      </c>
      <c r="AM2816" s="1">
        <f t="shared" si="647"/>
        <v>4358.1679428610614</v>
      </c>
    </row>
    <row r="2817" spans="1:39" x14ac:dyDescent="0.3">
      <c r="A2817" s="2">
        <v>39341</v>
      </c>
      <c r="B2817" s="1" t="s">
        <v>24</v>
      </c>
      <c r="C2817" s="1">
        <v>4077.77</v>
      </c>
      <c r="D2817" s="1">
        <v>4050.76</v>
      </c>
      <c r="E2817" s="5">
        <f t="shared" si="649"/>
        <v>-6.6237183558660161E-3</v>
      </c>
      <c r="F2817" s="6">
        <f t="shared" si="636"/>
        <v>-27.009999999999764</v>
      </c>
      <c r="G2817" s="1">
        <v>4113.05</v>
      </c>
      <c r="H2817" s="1">
        <v>4021.31</v>
      </c>
      <c r="I2817" s="5">
        <f t="shared" si="637"/>
        <v>2.2497590594859503E-2</v>
      </c>
      <c r="J2817" s="5" t="str">
        <f t="shared" si="650"/>
        <v>Medium</v>
      </c>
      <c r="K2817" s="6">
        <f t="shared" si="639"/>
        <v>416</v>
      </c>
      <c r="L2817" s="5" t="str">
        <f t="shared" si="640"/>
        <v>Normal</v>
      </c>
      <c r="M2817" s="6">
        <f t="shared" si="646"/>
        <v>2925.3528571428574</v>
      </c>
      <c r="N2817" s="1">
        <v>619382488</v>
      </c>
      <c r="O2817" s="5">
        <f t="shared" si="648"/>
        <v>0.33236850674446683</v>
      </c>
      <c r="P2817" s="1">
        <v>9.11</v>
      </c>
      <c r="Q2817" s="1">
        <v>9.1999999999999993</v>
      </c>
      <c r="R2817" s="1">
        <f t="shared" si="641"/>
        <v>-0.40572203418339536</v>
      </c>
      <c r="S2817" s="1">
        <f t="shared" si="642"/>
        <v>0.15801527094956788</v>
      </c>
      <c r="T2817" s="1">
        <f t="shared" si="643"/>
        <v>1.5163485737248639</v>
      </c>
      <c r="U2817" s="1">
        <f t="shared" si="643"/>
        <v>1.4097755089623423</v>
      </c>
      <c r="V2817" s="1">
        <f t="shared" si="644"/>
        <v>0.66960432986334473</v>
      </c>
      <c r="W2817" s="7" t="str">
        <f t="shared" si="645"/>
        <v>Moderate Stress</v>
      </c>
      <c r="X2817" s="1">
        <v>10</v>
      </c>
      <c r="Y2817" s="1">
        <v>3.32</v>
      </c>
      <c r="Z2817" s="1">
        <v>96</v>
      </c>
      <c r="AA2817" s="1">
        <v>27787</v>
      </c>
      <c r="AB2817" s="1">
        <v>4286</v>
      </c>
      <c r="AC2817" s="1">
        <v>1.27</v>
      </c>
      <c r="AD2817" s="1">
        <v>119.46</v>
      </c>
      <c r="AE2817" s="1">
        <v>110.03</v>
      </c>
      <c r="AF2817" s="1">
        <v>2161.36</v>
      </c>
      <c r="AG2817" s="1">
        <v>382.95</v>
      </c>
      <c r="AH2817" s="1">
        <v>2357</v>
      </c>
      <c r="AI2817" s="1">
        <v>5.15</v>
      </c>
      <c r="AJ2817" s="1">
        <v>47</v>
      </c>
      <c r="AK2817" s="1">
        <v>97.75</v>
      </c>
      <c r="AL2817" s="1">
        <v>3566</v>
      </c>
      <c r="AM2817" s="1">
        <f t="shared" si="647"/>
        <v>4418.3852798708549</v>
      </c>
    </row>
    <row r="2818" spans="1:39" x14ac:dyDescent="0.3">
      <c r="A2818" s="2">
        <v>39342</v>
      </c>
      <c r="B2818" s="1" t="s">
        <v>25</v>
      </c>
      <c r="C2818" s="1">
        <v>4739.18</v>
      </c>
      <c r="D2818" s="1">
        <v>4740.7700000000004</v>
      </c>
      <c r="E2818" s="5">
        <f t="shared" si="649"/>
        <v>3.3550107824563435E-4</v>
      </c>
      <c r="F2818" s="6">
        <f t="shared" si="636"/>
        <v>1.5900000000001455</v>
      </c>
      <c r="G2818" s="1">
        <v>4769.6400000000003</v>
      </c>
      <c r="H2818" s="1">
        <v>4726.47</v>
      </c>
      <c r="I2818" s="5">
        <f t="shared" si="637"/>
        <v>9.1091707848193291E-3</v>
      </c>
      <c r="J2818" s="5" t="str">
        <f t="shared" si="650"/>
        <v>Low</v>
      </c>
      <c r="K2818" s="6">
        <f t="shared" si="639"/>
        <v>416</v>
      </c>
      <c r="L2818" s="5" t="str">
        <f t="shared" si="640"/>
        <v>Normal</v>
      </c>
      <c r="M2818" s="6">
        <f t="shared" si="646"/>
        <v>3322.1</v>
      </c>
      <c r="N2818" s="1">
        <v>600768302</v>
      </c>
      <c r="O2818" s="5">
        <f t="shared" si="648"/>
        <v>0.17034087430506872</v>
      </c>
      <c r="P2818" s="1">
        <v>6.26</v>
      </c>
      <c r="Q2818" s="1">
        <v>8.8000000000000007</v>
      </c>
      <c r="R2818" s="1">
        <f t="shared" si="641"/>
        <v>-0.34061480004512046</v>
      </c>
      <c r="S2818" s="1">
        <f t="shared" si="642"/>
        <v>-4.869908439056609E-2</v>
      </c>
      <c r="T2818" s="1">
        <f t="shared" si="643"/>
        <v>0.85160020022749072</v>
      </c>
      <c r="U2818" s="1">
        <f t="shared" si="643"/>
        <v>1.2723426939473819</v>
      </c>
      <c r="V2818" s="1">
        <f t="shared" si="644"/>
        <v>0.43365725243479653</v>
      </c>
      <c r="W2818" s="7" t="str">
        <f t="shared" si="645"/>
        <v>Moderate Stress</v>
      </c>
      <c r="X2818" s="1">
        <v>7.82</v>
      </c>
      <c r="Y2818" s="1">
        <v>6.68</v>
      </c>
      <c r="Z2818" s="1">
        <v>97</v>
      </c>
      <c r="AA2818" s="1">
        <v>20069</v>
      </c>
      <c r="AB2818" s="1">
        <v>4315</v>
      </c>
      <c r="AC2818" s="1">
        <v>1.19</v>
      </c>
      <c r="AD2818" s="1">
        <v>121.79</v>
      </c>
      <c r="AE2818" s="1">
        <v>63.1</v>
      </c>
      <c r="AF2818" s="1">
        <v>2401.3000000000002</v>
      </c>
      <c r="AG2818" s="1">
        <v>238.2</v>
      </c>
      <c r="AH2818" s="1">
        <v>6179</v>
      </c>
      <c r="AI2818" s="1">
        <v>1.35</v>
      </c>
      <c r="AJ2818" s="1">
        <v>37</v>
      </c>
      <c r="AK2818" s="1">
        <v>26.49</v>
      </c>
      <c r="AL2818" s="1">
        <v>3832</v>
      </c>
      <c r="AM2818" s="1">
        <f t="shared" si="647"/>
        <v>4402.7401303787374</v>
      </c>
    </row>
    <row r="2819" spans="1:39" x14ac:dyDescent="0.3">
      <c r="A2819" s="2">
        <v>39343</v>
      </c>
      <c r="B2819" s="1" t="s">
        <v>26</v>
      </c>
      <c r="C2819" s="1">
        <v>4636.8100000000004</v>
      </c>
      <c r="D2819" s="1">
        <v>4612.16</v>
      </c>
      <c r="E2819" s="5">
        <f t="shared" si="649"/>
        <v>-5.3161548564639362E-3</v>
      </c>
      <c r="F2819" s="6">
        <f t="shared" ref="F2819:F2882" si="651">D2819-C2819</f>
        <v>-24.650000000000546</v>
      </c>
      <c r="G2819" s="1">
        <v>4681.3</v>
      </c>
      <c r="H2819" s="1">
        <v>4599.21</v>
      </c>
      <c r="I2819" s="5">
        <f t="shared" ref="I2819:I2882" si="652">(G2819 - H2819) / C2819</f>
        <v>1.7703981832337349E-2</v>
      </c>
      <c r="J2819" s="5" t="str">
        <f t="shared" si="650"/>
        <v>Low</v>
      </c>
      <c r="K2819" s="6">
        <f t="shared" ref="K2819:K2882" si="653">COUNTIF(J:J, "High")</f>
        <v>416</v>
      </c>
      <c r="L2819" s="5" t="str">
        <f t="shared" ref="L2819:L2882" si="654">IF(J2819="High","⚠️ High Risk","Normal")</f>
        <v>Normal</v>
      </c>
      <c r="M2819" s="6">
        <f t="shared" si="646"/>
        <v>3353.7414285714285</v>
      </c>
      <c r="N2819" s="1">
        <v>965050184</v>
      </c>
      <c r="O2819" s="5">
        <f t="shared" si="648"/>
        <v>-2.7128504441261771E-2</v>
      </c>
      <c r="P2819" s="1">
        <v>-4.9800000000000004</v>
      </c>
      <c r="Q2819" s="1">
        <v>4.83</v>
      </c>
      <c r="R2819" s="1">
        <f t="shared" ref="R2819:R2882" si="655">-(N2819-AVERAGE(N:N))/STDEV(N:N)</f>
        <v>-1.6147712839066994</v>
      </c>
      <c r="S2819" s="1">
        <f t="shared" ref="S2819:S2882" si="656">(O2819-AVERAGE(O:O))/STDEV(O:O)</f>
        <v>-0.30062991070953948</v>
      </c>
      <c r="T2819" s="1">
        <f t="shared" ref="T2819:U2882" si="657">(P2819-AVERAGE(P:P))/STDEV(P:P)</f>
        <v>-1.7700740868288161</v>
      </c>
      <c r="U2819" s="1">
        <f t="shared" si="657"/>
        <v>-9.1677995076105231E-2</v>
      </c>
      <c r="V2819" s="1">
        <f t="shared" ref="V2819:V2882" si="658">(R2819+S2819+T2819+U2819)/4</f>
        <v>-0.9442883191302901</v>
      </c>
      <c r="W2819" s="7" t="str">
        <f t="shared" ref="W2819:W2882" si="659">IF(V2819&gt;1,"High Stress",IF(V2819&gt;0,"Moderate Stress","Low Stress"))</f>
        <v>Low Stress</v>
      </c>
      <c r="X2819" s="1">
        <v>4.0599999999999996</v>
      </c>
      <c r="Y2819" s="1">
        <v>1.8</v>
      </c>
      <c r="Z2819" s="1">
        <v>59</v>
      </c>
      <c r="AA2819" s="1">
        <v>2031</v>
      </c>
      <c r="AB2819" s="1">
        <v>1081</v>
      </c>
      <c r="AC2819" s="1">
        <v>0.81</v>
      </c>
      <c r="AD2819" s="1">
        <v>132.85</v>
      </c>
      <c r="AE2819" s="1">
        <v>76.64</v>
      </c>
      <c r="AF2819" s="1">
        <v>1504.31</v>
      </c>
      <c r="AG2819" s="1">
        <v>192.72</v>
      </c>
      <c r="AH2819" s="1">
        <v>161</v>
      </c>
      <c r="AI2819" s="1">
        <v>9.68</v>
      </c>
      <c r="AJ2819" s="1">
        <v>38</v>
      </c>
      <c r="AK2819" s="1">
        <v>28.31</v>
      </c>
      <c r="AL2819" s="1">
        <v>11406</v>
      </c>
      <c r="AM2819" s="1">
        <f t="shared" si="647"/>
        <v>4397.3563990742823</v>
      </c>
    </row>
    <row r="2820" spans="1:39" x14ac:dyDescent="0.3">
      <c r="A2820" s="2">
        <v>39344</v>
      </c>
      <c r="B2820" s="1" t="s">
        <v>24</v>
      </c>
      <c r="C2820" s="1">
        <v>4278.5</v>
      </c>
      <c r="D2820" s="1">
        <v>4322.55</v>
      </c>
      <c r="E2820" s="5">
        <f t="shared" si="649"/>
        <v>1.0295664368353438E-2</v>
      </c>
      <c r="F2820" s="6">
        <f t="shared" si="651"/>
        <v>44.050000000000182</v>
      </c>
      <c r="G2820" s="1">
        <v>4357.57</v>
      </c>
      <c r="H2820" s="1">
        <v>4254.08</v>
      </c>
      <c r="I2820" s="5">
        <f t="shared" si="652"/>
        <v>2.4188383779361874E-2</v>
      </c>
      <c r="J2820" s="5" t="str">
        <f t="shared" si="650"/>
        <v>Medium</v>
      </c>
      <c r="K2820" s="6">
        <f t="shared" si="653"/>
        <v>416</v>
      </c>
      <c r="L2820" s="5" t="str">
        <f t="shared" si="654"/>
        <v>Normal</v>
      </c>
      <c r="M2820" s="6">
        <f t="shared" si="646"/>
        <v>3735.8842857142859</v>
      </c>
      <c r="N2820" s="1">
        <v>150133579</v>
      </c>
      <c r="O2820" s="5">
        <f t="shared" si="648"/>
        <v>-6.2792704502879271E-2</v>
      </c>
      <c r="P2820" s="1">
        <v>6.48</v>
      </c>
      <c r="Q2820" s="1">
        <v>3.59</v>
      </c>
      <c r="R2820" s="1">
        <f t="shared" si="655"/>
        <v>1.2355798517756817</v>
      </c>
      <c r="S2820" s="1">
        <f t="shared" si="656"/>
        <v>-0.34613018750471036</v>
      </c>
      <c r="T2820" s="1">
        <f t="shared" si="657"/>
        <v>0.90291410976062147</v>
      </c>
      <c r="U2820" s="1">
        <f t="shared" si="657"/>
        <v>-0.51771972162248414</v>
      </c>
      <c r="V2820" s="1">
        <f t="shared" si="658"/>
        <v>0.31866101310227724</v>
      </c>
      <c r="W2820" s="7" t="str">
        <f t="shared" si="659"/>
        <v>Moderate Stress</v>
      </c>
      <c r="X2820" s="1">
        <v>8.91</v>
      </c>
      <c r="Y2820" s="1">
        <v>6.94</v>
      </c>
      <c r="Z2820" s="1">
        <v>81</v>
      </c>
      <c r="AA2820" s="1">
        <v>14775</v>
      </c>
      <c r="AB2820" s="1">
        <v>4402</v>
      </c>
      <c r="AC2820" s="1">
        <v>1.39</v>
      </c>
      <c r="AD2820" s="1">
        <v>108.43</v>
      </c>
      <c r="AE2820" s="1">
        <v>101.33</v>
      </c>
      <c r="AF2820" s="1">
        <v>931.07</v>
      </c>
      <c r="AG2820" s="1">
        <v>171.22</v>
      </c>
      <c r="AH2820" s="1">
        <v>4200</v>
      </c>
      <c r="AI2820" s="1">
        <v>0.34</v>
      </c>
      <c r="AJ2820" s="1">
        <v>41</v>
      </c>
      <c r="AK2820" s="1">
        <v>73.25</v>
      </c>
      <c r="AL2820" s="1">
        <v>3175</v>
      </c>
      <c r="AM2820" s="1">
        <f t="shared" si="647"/>
        <v>4400.1775204192545</v>
      </c>
    </row>
    <row r="2821" spans="1:39" x14ac:dyDescent="0.3">
      <c r="A2821" s="2">
        <v>39345</v>
      </c>
      <c r="B2821" s="1" t="s">
        <v>25</v>
      </c>
      <c r="C2821" s="1">
        <v>4552.7700000000004</v>
      </c>
      <c r="D2821" s="1">
        <v>4593.3599999999997</v>
      </c>
      <c r="E2821" s="5">
        <f t="shared" si="649"/>
        <v>8.9154514724001498E-3</v>
      </c>
      <c r="F2821" s="6">
        <f t="shared" si="651"/>
        <v>40.589999999999236</v>
      </c>
      <c r="G2821" s="1">
        <v>4603.4399999999996</v>
      </c>
      <c r="H2821" s="1">
        <v>4520.1400000000003</v>
      </c>
      <c r="I2821" s="5">
        <f t="shared" si="652"/>
        <v>1.829655352675388E-2</v>
      </c>
      <c r="J2821" s="5" t="str">
        <f t="shared" si="650"/>
        <v>Low</v>
      </c>
      <c r="K2821" s="6">
        <f t="shared" si="653"/>
        <v>416</v>
      </c>
      <c r="L2821" s="5" t="str">
        <f t="shared" si="654"/>
        <v>Normal</v>
      </c>
      <c r="M2821" s="6">
        <f t="shared" si="646"/>
        <v>3767.59</v>
      </c>
      <c r="N2821" s="1">
        <v>925163978</v>
      </c>
      <c r="O2821" s="5">
        <f t="shared" si="648"/>
        <v>6.2650518790991302E-2</v>
      </c>
      <c r="P2821" s="1">
        <v>6.1</v>
      </c>
      <c r="Q2821" s="1">
        <v>3.26</v>
      </c>
      <c r="R2821" s="1">
        <f t="shared" si="655"/>
        <v>-1.4752604531387321</v>
      </c>
      <c r="S2821" s="1">
        <f t="shared" si="656"/>
        <v>-0.18609010887997537</v>
      </c>
      <c r="T2821" s="1">
        <f t="shared" si="657"/>
        <v>0.81428099329430481</v>
      </c>
      <c r="U2821" s="1">
        <f t="shared" si="657"/>
        <v>-0.6311017940098268</v>
      </c>
      <c r="V2821" s="1">
        <f t="shared" si="658"/>
        <v>-0.36954284068355736</v>
      </c>
      <c r="W2821" s="7" t="str">
        <f t="shared" si="659"/>
        <v>Low Stress</v>
      </c>
      <c r="X2821" s="1">
        <v>5.66</v>
      </c>
      <c r="Y2821" s="1">
        <v>1.06</v>
      </c>
      <c r="Z2821" s="1">
        <v>114</v>
      </c>
      <c r="AA2821" s="1">
        <v>4716</v>
      </c>
      <c r="AB2821" s="1">
        <v>4601</v>
      </c>
      <c r="AC2821" s="1">
        <v>1.05</v>
      </c>
      <c r="AD2821" s="1">
        <v>102.96</v>
      </c>
      <c r="AE2821" s="1">
        <v>69.27</v>
      </c>
      <c r="AF2821" s="1">
        <v>959.04</v>
      </c>
      <c r="AG2821" s="1">
        <v>225.4</v>
      </c>
      <c r="AH2821" s="1">
        <v>4691</v>
      </c>
      <c r="AI2821" s="1">
        <v>4.83</v>
      </c>
      <c r="AJ2821" s="1">
        <v>49</v>
      </c>
      <c r="AK2821" s="1">
        <v>58.2</v>
      </c>
      <c r="AL2821" s="1">
        <v>3496</v>
      </c>
      <c r="AM2821" s="1">
        <f t="shared" si="647"/>
        <v>4429.7559972167855</v>
      </c>
    </row>
    <row r="2822" spans="1:39" x14ac:dyDescent="0.3">
      <c r="A2822" s="2">
        <v>39346</v>
      </c>
      <c r="B2822" s="1" t="s">
        <v>25</v>
      </c>
      <c r="C2822" s="1">
        <v>1796.88</v>
      </c>
      <c r="D2822" s="1">
        <v>1803.56</v>
      </c>
      <c r="E2822" s="5">
        <f t="shared" si="649"/>
        <v>3.7175548728906973E-3</v>
      </c>
      <c r="F2822" s="6">
        <f t="shared" si="651"/>
        <v>6.6799999999998363</v>
      </c>
      <c r="G2822" s="1">
        <v>1825.05</v>
      </c>
      <c r="H2822" s="1">
        <v>1790.81</v>
      </c>
      <c r="I2822" s="5">
        <f t="shared" si="652"/>
        <v>1.9055251324518057E-2</v>
      </c>
      <c r="J2822" s="5" t="str">
        <f t="shared" si="650"/>
        <v>Low</v>
      </c>
      <c r="K2822" s="6">
        <f t="shared" si="653"/>
        <v>416</v>
      </c>
      <c r="L2822" s="5" t="str">
        <f t="shared" si="654"/>
        <v>Normal</v>
      </c>
      <c r="M2822" s="6">
        <f t="shared" si="646"/>
        <v>3880.4900000000002</v>
      </c>
      <c r="N2822" s="1">
        <v>819686064</v>
      </c>
      <c r="O2822" s="5">
        <f t="shared" si="648"/>
        <v>-0.60735496455753524</v>
      </c>
      <c r="P2822" s="1">
        <v>-4.8499999999999996</v>
      </c>
      <c r="Q2822" s="1">
        <v>2.68</v>
      </c>
      <c r="R2822" s="1">
        <f t="shared" si="655"/>
        <v>-1.1063281107190945</v>
      </c>
      <c r="S2822" s="1">
        <f t="shared" si="656"/>
        <v>-1.0408810447195611</v>
      </c>
      <c r="T2822" s="1">
        <f t="shared" si="657"/>
        <v>-1.7397522311956024</v>
      </c>
      <c r="U2822" s="1">
        <f t="shared" si="657"/>
        <v>-0.83037937578151999</v>
      </c>
      <c r="V2822" s="1">
        <f t="shared" si="658"/>
        <v>-1.1793351906039446</v>
      </c>
      <c r="W2822" s="7" t="str">
        <f t="shared" si="659"/>
        <v>Low Stress</v>
      </c>
      <c r="X2822" s="1">
        <v>3.25</v>
      </c>
      <c r="Y2822" s="1">
        <v>3.68</v>
      </c>
      <c r="Z2822" s="1">
        <v>73</v>
      </c>
      <c r="AA2822" s="1">
        <v>24268</v>
      </c>
      <c r="AB2822" s="1">
        <v>2271</v>
      </c>
      <c r="AC2822" s="1">
        <v>1.08</v>
      </c>
      <c r="AD2822" s="1">
        <v>133.77000000000001</v>
      </c>
      <c r="AE2822" s="1">
        <v>123.98</v>
      </c>
      <c r="AF2822" s="1">
        <v>1479.3</v>
      </c>
      <c r="AG2822" s="1">
        <v>150.22</v>
      </c>
      <c r="AH2822" s="1">
        <v>3278</v>
      </c>
      <c r="AI2822" s="1">
        <v>2.1</v>
      </c>
      <c r="AJ2822" s="1">
        <v>27</v>
      </c>
      <c r="AK2822" s="1">
        <v>46.41</v>
      </c>
      <c r="AL2822" s="1">
        <v>7465</v>
      </c>
      <c r="AM2822" s="1">
        <f t="shared" si="647"/>
        <v>4463.4639533678301</v>
      </c>
    </row>
    <row r="2823" spans="1:39" x14ac:dyDescent="0.3">
      <c r="A2823" s="2">
        <v>39347</v>
      </c>
      <c r="B2823" s="1" t="s">
        <v>25</v>
      </c>
      <c r="C2823" s="1">
        <v>2136.7399999999998</v>
      </c>
      <c r="D2823" s="1">
        <v>2122.1799999999998</v>
      </c>
      <c r="E2823" s="5">
        <f t="shared" si="649"/>
        <v>-6.8141187041942152E-3</v>
      </c>
      <c r="F2823" s="6">
        <f t="shared" si="651"/>
        <v>-14.559999999999945</v>
      </c>
      <c r="G2823" s="1">
        <v>2161.44</v>
      </c>
      <c r="H2823" s="1">
        <v>2113.4</v>
      </c>
      <c r="I2823" s="5">
        <f t="shared" si="652"/>
        <v>2.2482847702574936E-2</v>
      </c>
      <c r="J2823" s="5" t="str">
        <f t="shared" si="650"/>
        <v>Medium</v>
      </c>
      <c r="K2823" s="6">
        <f t="shared" si="653"/>
        <v>416</v>
      </c>
      <c r="L2823" s="5" t="str">
        <f t="shared" si="654"/>
        <v>Normal</v>
      </c>
      <c r="M2823" s="6">
        <f t="shared" si="646"/>
        <v>3749.3342857142861</v>
      </c>
      <c r="N2823" s="1">
        <v>372554469</v>
      </c>
      <c r="O2823" s="5">
        <f t="shared" si="648"/>
        <v>0.17666171349996668</v>
      </c>
      <c r="P2823" s="1">
        <v>0.54</v>
      </c>
      <c r="Q2823" s="1">
        <v>5.45</v>
      </c>
      <c r="R2823" s="1">
        <f t="shared" si="655"/>
        <v>0.4576135758142465</v>
      </c>
      <c r="S2823" s="1">
        <f t="shared" si="656"/>
        <v>-4.0634977178046754E-2</v>
      </c>
      <c r="T2823" s="1">
        <f t="shared" si="657"/>
        <v>-0.48256144763390374</v>
      </c>
      <c r="U2823" s="1">
        <f t="shared" si="657"/>
        <v>0.12134286819708419</v>
      </c>
      <c r="V2823" s="1">
        <f t="shared" si="658"/>
        <v>1.3940004799845047E-2</v>
      </c>
      <c r="W2823" s="7" t="str">
        <f t="shared" si="659"/>
        <v>Moderate Stress</v>
      </c>
      <c r="X2823" s="1">
        <v>8.07</v>
      </c>
      <c r="Y2823" s="1">
        <v>8.5399999999999991</v>
      </c>
      <c r="Z2823" s="1">
        <v>78</v>
      </c>
      <c r="AA2823" s="1">
        <v>4206</v>
      </c>
      <c r="AB2823" s="1">
        <v>211</v>
      </c>
      <c r="AC2823" s="1">
        <v>1.35</v>
      </c>
      <c r="AD2823" s="1">
        <v>81.98</v>
      </c>
      <c r="AE2823" s="1">
        <v>145.97</v>
      </c>
      <c r="AF2823" s="1">
        <v>1471.47</v>
      </c>
      <c r="AG2823" s="1">
        <v>158.13999999999999</v>
      </c>
      <c r="AH2823" s="1">
        <v>1646</v>
      </c>
      <c r="AI2823" s="1">
        <v>0.57999999999999996</v>
      </c>
      <c r="AJ2823" s="1">
        <v>40</v>
      </c>
      <c r="AK2823" s="1">
        <v>11.73</v>
      </c>
      <c r="AL2823" s="1">
        <v>9081</v>
      </c>
      <c r="AM2823" s="1">
        <f t="shared" si="647"/>
        <v>4463.523501170971</v>
      </c>
    </row>
    <row r="2824" spans="1:39" x14ac:dyDescent="0.3">
      <c r="A2824" s="2">
        <v>39348</v>
      </c>
      <c r="B2824" s="1" t="s">
        <v>24</v>
      </c>
      <c r="C2824" s="1">
        <v>2155.87</v>
      </c>
      <c r="D2824" s="1">
        <v>2143.98</v>
      </c>
      <c r="E2824" s="5">
        <f t="shared" si="649"/>
        <v>-5.5151748482050742E-3</v>
      </c>
      <c r="F2824" s="6">
        <f t="shared" si="651"/>
        <v>-11.889999999999873</v>
      </c>
      <c r="G2824" s="1">
        <v>2158.63</v>
      </c>
      <c r="H2824" s="1">
        <v>2131.62</v>
      </c>
      <c r="I2824" s="5">
        <f t="shared" si="652"/>
        <v>1.252858474768897E-2</v>
      </c>
      <c r="J2824" s="5" t="str">
        <f t="shared" si="650"/>
        <v>Low</v>
      </c>
      <c r="K2824" s="6">
        <f t="shared" si="653"/>
        <v>416</v>
      </c>
      <c r="L2824" s="5" t="str">
        <f t="shared" si="654"/>
        <v>Normal</v>
      </c>
      <c r="M2824" s="6">
        <f t="shared" si="646"/>
        <v>3476.937142857143</v>
      </c>
      <c r="N2824" s="1">
        <v>121404635</v>
      </c>
      <c r="O2824" s="5">
        <f t="shared" si="648"/>
        <v>1.0272455682364448E-2</v>
      </c>
      <c r="P2824" s="1">
        <v>4.0999999999999996</v>
      </c>
      <c r="Q2824" s="1">
        <v>8.0500000000000007</v>
      </c>
      <c r="R2824" s="1">
        <f t="shared" si="655"/>
        <v>1.3360656900257879</v>
      </c>
      <c r="S2824" s="1">
        <f t="shared" si="656"/>
        <v>-0.25291388076662752</v>
      </c>
      <c r="T2824" s="1">
        <f t="shared" si="657"/>
        <v>0.34779090662948159</v>
      </c>
      <c r="U2824" s="1">
        <f t="shared" si="657"/>
        <v>1.0146561657943303</v>
      </c>
      <c r="V2824" s="1">
        <f t="shared" si="658"/>
        <v>0.61139972042074309</v>
      </c>
      <c r="W2824" s="7" t="str">
        <f t="shared" si="659"/>
        <v>Moderate Stress</v>
      </c>
      <c r="X2824" s="1">
        <v>9.67</v>
      </c>
      <c r="Y2824" s="1">
        <v>7.86</v>
      </c>
      <c r="Z2824" s="1">
        <v>56</v>
      </c>
      <c r="AA2824" s="1">
        <v>11766</v>
      </c>
      <c r="AB2824" s="1">
        <v>4809</v>
      </c>
      <c r="AC2824" s="1">
        <v>0.93</v>
      </c>
      <c r="AD2824" s="1">
        <v>141.97</v>
      </c>
      <c r="AE2824" s="1">
        <v>141.30000000000001</v>
      </c>
      <c r="AF2824" s="1">
        <v>1048.47</v>
      </c>
      <c r="AG2824" s="1">
        <v>410.65</v>
      </c>
      <c r="AH2824" s="1">
        <v>6073</v>
      </c>
      <c r="AI2824" s="1">
        <v>6.52</v>
      </c>
      <c r="AJ2824" s="1">
        <v>1</v>
      </c>
      <c r="AK2824" s="1">
        <v>8.24</v>
      </c>
      <c r="AL2824" s="1">
        <v>3025</v>
      </c>
      <c r="AM2824" s="1">
        <f t="shared" si="647"/>
        <v>4460.8273644048313</v>
      </c>
    </row>
    <row r="2825" spans="1:39" x14ac:dyDescent="0.3">
      <c r="A2825" s="2">
        <v>39349</v>
      </c>
      <c r="B2825" s="1" t="s">
        <v>24</v>
      </c>
      <c r="C2825" s="1">
        <v>2508.2199999999998</v>
      </c>
      <c r="D2825" s="1">
        <v>2499.41</v>
      </c>
      <c r="E2825" s="5">
        <f t="shared" si="649"/>
        <v>-3.5124510609117008E-3</v>
      </c>
      <c r="F2825" s="6">
        <f t="shared" si="651"/>
        <v>-8.8099999999999454</v>
      </c>
      <c r="G2825" s="1">
        <v>2555.9499999999998</v>
      </c>
      <c r="H2825" s="1">
        <v>2450.7199999999998</v>
      </c>
      <c r="I2825" s="5">
        <f t="shared" si="652"/>
        <v>4.1954055066939909E-2</v>
      </c>
      <c r="J2825" s="5" t="str">
        <f t="shared" si="650"/>
        <v>Medium</v>
      </c>
      <c r="K2825" s="6">
        <f t="shared" si="653"/>
        <v>416</v>
      </c>
      <c r="L2825" s="5" t="str">
        <f t="shared" si="654"/>
        <v>Normal</v>
      </c>
      <c r="M2825" s="6">
        <f t="shared" ref="M2825:M2888" si="660">AVERAGE(D2819:D2825)</f>
        <v>3156.7428571428568</v>
      </c>
      <c r="N2825" s="1">
        <v>245589575</v>
      </c>
      <c r="O2825" s="5">
        <f t="shared" si="648"/>
        <v>0.16578046437000338</v>
      </c>
      <c r="P2825" s="1">
        <v>1.79</v>
      </c>
      <c r="Q2825" s="1">
        <v>3.11</v>
      </c>
      <c r="R2825" s="1">
        <f t="shared" si="655"/>
        <v>0.90170138502595487</v>
      </c>
      <c r="S2825" s="1">
        <f t="shared" si="656"/>
        <v>-5.4517241365527547E-2</v>
      </c>
      <c r="T2825" s="1">
        <f t="shared" si="657"/>
        <v>-0.19100514346838918</v>
      </c>
      <c r="U2825" s="1">
        <f t="shared" si="657"/>
        <v>-0.68263909964043712</v>
      </c>
      <c r="V2825" s="1">
        <f t="shared" si="658"/>
        <v>-6.6150248620997498E-3</v>
      </c>
      <c r="W2825" s="7" t="str">
        <f t="shared" si="659"/>
        <v>Low Stress</v>
      </c>
      <c r="X2825" s="1">
        <v>2.61</v>
      </c>
      <c r="Y2825" s="1">
        <v>6.63</v>
      </c>
      <c r="Z2825" s="1">
        <v>66</v>
      </c>
      <c r="AA2825" s="1">
        <v>24143</v>
      </c>
      <c r="AB2825" s="1">
        <v>1509</v>
      </c>
      <c r="AC2825" s="1">
        <v>0.81</v>
      </c>
      <c r="AD2825" s="1">
        <v>110.86</v>
      </c>
      <c r="AE2825" s="1">
        <v>90.91</v>
      </c>
      <c r="AF2825" s="1">
        <v>2172.11</v>
      </c>
      <c r="AG2825" s="1">
        <v>125.5</v>
      </c>
      <c r="AH2825" s="1">
        <v>9022</v>
      </c>
      <c r="AI2825" s="1">
        <v>9.85</v>
      </c>
      <c r="AJ2825" s="1">
        <v>40</v>
      </c>
      <c r="AK2825" s="1">
        <v>70.39</v>
      </c>
      <c r="AL2825" s="1">
        <v>3530</v>
      </c>
      <c r="AM2825" s="1">
        <f t="shared" si="647"/>
        <v>4473.3895431877518</v>
      </c>
    </row>
    <row r="2826" spans="1:39" x14ac:dyDescent="0.3">
      <c r="A2826" s="2">
        <v>39350</v>
      </c>
      <c r="B2826" s="1" t="s">
        <v>26</v>
      </c>
      <c r="C2826" s="1">
        <v>2573.2800000000002</v>
      </c>
      <c r="D2826" s="1">
        <v>2596.04</v>
      </c>
      <c r="E2826" s="5">
        <f t="shared" si="649"/>
        <v>8.8447428962257352E-3</v>
      </c>
      <c r="F2826" s="6">
        <f t="shared" si="651"/>
        <v>22.759999999999764</v>
      </c>
      <c r="G2826" s="1">
        <v>2602.4699999999998</v>
      </c>
      <c r="H2826" s="1">
        <v>2553.42</v>
      </c>
      <c r="I2826" s="5">
        <f t="shared" si="652"/>
        <v>1.906127588136531E-2</v>
      </c>
      <c r="J2826" s="5" t="str">
        <f t="shared" si="650"/>
        <v>Low</v>
      </c>
      <c r="K2826" s="6">
        <f t="shared" si="653"/>
        <v>416</v>
      </c>
      <c r="L2826" s="5" t="str">
        <f t="shared" si="654"/>
        <v>Normal</v>
      </c>
      <c r="M2826" s="6">
        <f t="shared" si="660"/>
        <v>2868.7257142857147</v>
      </c>
      <c r="N2826" s="1">
        <v>166640905</v>
      </c>
      <c r="O2826" s="5">
        <f t="shared" si="648"/>
        <v>3.8661124025270006E-2</v>
      </c>
      <c r="P2826" s="1">
        <v>6.67</v>
      </c>
      <c r="Q2826" s="1">
        <v>1.9</v>
      </c>
      <c r="R2826" s="1">
        <f t="shared" si="655"/>
        <v>1.1778418266544741</v>
      </c>
      <c r="S2826" s="1">
        <f t="shared" si="656"/>
        <v>-0.21669570497082008</v>
      </c>
      <c r="T2826" s="1">
        <f t="shared" si="657"/>
        <v>0.94723066799377953</v>
      </c>
      <c r="U2826" s="1">
        <f t="shared" si="657"/>
        <v>-1.0983733650606939</v>
      </c>
      <c r="V2826" s="1">
        <f t="shared" si="658"/>
        <v>0.20250085615418495</v>
      </c>
      <c r="W2826" s="7" t="str">
        <f t="shared" si="659"/>
        <v>Moderate Stress</v>
      </c>
      <c r="X2826" s="1">
        <v>7.23</v>
      </c>
      <c r="Y2826" s="1">
        <v>8.77</v>
      </c>
      <c r="Z2826" s="1">
        <v>74</v>
      </c>
      <c r="AA2826" s="1">
        <v>21386</v>
      </c>
      <c r="AB2826" s="1">
        <v>805</v>
      </c>
      <c r="AC2826" s="1">
        <v>1.44</v>
      </c>
      <c r="AD2826" s="1">
        <v>115.3</v>
      </c>
      <c r="AE2826" s="1">
        <v>66.13</v>
      </c>
      <c r="AF2826" s="1">
        <v>1650.23</v>
      </c>
      <c r="AG2826" s="1">
        <v>275.72000000000003</v>
      </c>
      <c r="AH2826" s="1">
        <v>7654</v>
      </c>
      <c r="AI2826" s="1">
        <v>7.5</v>
      </c>
      <c r="AJ2826" s="1">
        <v>3</v>
      </c>
      <c r="AK2826" s="1">
        <v>12.55</v>
      </c>
      <c r="AL2826" s="1">
        <v>7273</v>
      </c>
      <c r="AM2826" s="1">
        <f t="shared" si="647"/>
        <v>4470.3258335216733</v>
      </c>
    </row>
    <row r="2827" spans="1:39" x14ac:dyDescent="0.3">
      <c r="A2827" s="2">
        <v>39351</v>
      </c>
      <c r="B2827" s="1" t="s">
        <v>24</v>
      </c>
      <c r="C2827" s="1">
        <v>3178.22</v>
      </c>
      <c r="D2827" s="1">
        <v>3173.38</v>
      </c>
      <c r="E2827" s="5">
        <f t="shared" si="649"/>
        <v>-1.5228649999055102E-3</v>
      </c>
      <c r="F2827" s="6">
        <f t="shared" si="651"/>
        <v>-4.8399999999996908</v>
      </c>
      <c r="G2827" s="1">
        <v>3213.09</v>
      </c>
      <c r="H2827" s="1">
        <v>3143.43</v>
      </c>
      <c r="I2827" s="5">
        <f t="shared" si="652"/>
        <v>2.1917928903600226E-2</v>
      </c>
      <c r="J2827" s="5" t="str">
        <f t="shared" si="650"/>
        <v>Medium</v>
      </c>
      <c r="K2827" s="6">
        <f t="shared" si="653"/>
        <v>416</v>
      </c>
      <c r="L2827" s="5" t="str">
        <f t="shared" si="654"/>
        <v>Normal</v>
      </c>
      <c r="M2827" s="6">
        <f t="shared" si="660"/>
        <v>2704.5585714285712</v>
      </c>
      <c r="N2827" s="1">
        <v>534974232</v>
      </c>
      <c r="O2827" s="5">
        <f t="shared" si="648"/>
        <v>0.22239256714072209</v>
      </c>
      <c r="P2827" s="1">
        <v>1.38</v>
      </c>
      <c r="Q2827" s="1">
        <v>4.75</v>
      </c>
      <c r="R2827" s="1">
        <f t="shared" si="655"/>
        <v>-0.1104854825235244</v>
      </c>
      <c r="S2827" s="1">
        <f t="shared" si="656"/>
        <v>1.7708305305195637E-2</v>
      </c>
      <c r="T2827" s="1">
        <f t="shared" si="657"/>
        <v>-0.28663561123467801</v>
      </c>
      <c r="U2827" s="1">
        <f t="shared" si="657"/>
        <v>-0.11916455807909744</v>
      </c>
      <c r="V2827" s="1">
        <f t="shared" si="658"/>
        <v>-0.12464433663302604</v>
      </c>
      <c r="W2827" s="7" t="str">
        <f t="shared" si="659"/>
        <v>Low Stress</v>
      </c>
      <c r="X2827" s="1">
        <v>5.35</v>
      </c>
      <c r="Y2827" s="1">
        <v>7.24</v>
      </c>
      <c r="Z2827" s="1">
        <v>85</v>
      </c>
      <c r="AA2827" s="1">
        <v>25751</v>
      </c>
      <c r="AB2827" s="1">
        <v>2879</v>
      </c>
      <c r="AC2827" s="1">
        <v>1.1499999999999999</v>
      </c>
      <c r="AD2827" s="1">
        <v>124.4</v>
      </c>
      <c r="AE2827" s="1">
        <v>76.39</v>
      </c>
      <c r="AF2827" s="1">
        <v>985.4</v>
      </c>
      <c r="AG2827" s="1">
        <v>262</v>
      </c>
      <c r="AH2827" s="1">
        <v>8470</v>
      </c>
      <c r="AI2827" s="1">
        <v>2.54</v>
      </c>
      <c r="AJ2827" s="1">
        <v>42</v>
      </c>
      <c r="AK2827" s="1">
        <v>43.64</v>
      </c>
      <c r="AL2827" s="1">
        <v>2097</v>
      </c>
      <c r="AM2827" s="1">
        <f t="shared" ref="AM2827:AM2890" si="661">_xlfn.STDEV.P(AL2827:AL2925)</f>
        <v>4478.6458428246433</v>
      </c>
    </row>
    <row r="2828" spans="1:39" x14ac:dyDescent="0.3">
      <c r="A2828" s="2">
        <v>39352</v>
      </c>
      <c r="B2828" s="1" t="s">
        <v>24</v>
      </c>
      <c r="C2828" s="1">
        <v>1639.52</v>
      </c>
      <c r="D2828" s="1">
        <v>1675.19</v>
      </c>
      <c r="E2828" s="5">
        <f t="shared" si="649"/>
        <v>2.175636771738074E-2</v>
      </c>
      <c r="F2828" s="6">
        <f t="shared" si="651"/>
        <v>35.670000000000073</v>
      </c>
      <c r="G2828" s="1">
        <v>1700.5</v>
      </c>
      <c r="H2828" s="1">
        <v>1627.44</v>
      </c>
      <c r="I2828" s="5">
        <f t="shared" si="652"/>
        <v>4.4561822972577304E-2</v>
      </c>
      <c r="J2828" s="5" t="str">
        <f t="shared" si="650"/>
        <v>Medium</v>
      </c>
      <c r="K2828" s="6">
        <f t="shared" si="653"/>
        <v>416</v>
      </c>
      <c r="L2828" s="5" t="str">
        <f t="shared" si="654"/>
        <v>Normal</v>
      </c>
      <c r="M2828" s="6">
        <f t="shared" si="660"/>
        <v>2287.6771428571428</v>
      </c>
      <c r="N2828" s="1">
        <v>278688750</v>
      </c>
      <c r="O2828" s="5">
        <f t="shared" si="648"/>
        <v>-0.47211175465907013</v>
      </c>
      <c r="P2828" s="1">
        <v>-2.69</v>
      </c>
      <c r="Q2828" s="1">
        <v>0.69</v>
      </c>
      <c r="R2828" s="1">
        <f t="shared" si="655"/>
        <v>0.78592969688935121</v>
      </c>
      <c r="S2828" s="1">
        <f t="shared" si="656"/>
        <v>-0.86833817331305552</v>
      </c>
      <c r="T2828" s="1">
        <f t="shared" si="657"/>
        <v>-1.2359429375975934</v>
      </c>
      <c r="U2828" s="1">
        <f t="shared" si="657"/>
        <v>-1.5141076304809507</v>
      </c>
      <c r="V2828" s="1">
        <f t="shared" si="658"/>
        <v>-0.70811476112556204</v>
      </c>
      <c r="W2828" s="7" t="str">
        <f t="shared" si="659"/>
        <v>Low Stress</v>
      </c>
      <c r="X2828" s="1">
        <v>2.4</v>
      </c>
      <c r="Y2828" s="1">
        <v>5.43</v>
      </c>
      <c r="Z2828" s="1">
        <v>110</v>
      </c>
      <c r="AA2828" s="1">
        <v>15276</v>
      </c>
      <c r="AB2828" s="1">
        <v>4299</v>
      </c>
      <c r="AC2828" s="1">
        <v>1.04</v>
      </c>
      <c r="AD2828" s="1">
        <v>99.21</v>
      </c>
      <c r="AE2828" s="1">
        <v>62.92</v>
      </c>
      <c r="AF2828" s="1">
        <v>967.82</v>
      </c>
      <c r="AG2828" s="1">
        <v>484.08</v>
      </c>
      <c r="AH2828" s="1">
        <v>5709</v>
      </c>
      <c r="AI2828" s="1">
        <v>4.93</v>
      </c>
      <c r="AJ2828" s="1">
        <v>48</v>
      </c>
      <c r="AK2828" s="1">
        <v>73.64</v>
      </c>
      <c r="AL2828" s="1">
        <v>5881</v>
      </c>
      <c r="AM2828" s="1">
        <f t="shared" si="661"/>
        <v>4464.1726270563013</v>
      </c>
    </row>
    <row r="2829" spans="1:39" x14ac:dyDescent="0.3">
      <c r="A2829" s="2">
        <v>39353</v>
      </c>
      <c r="B2829" s="1" t="s">
        <v>25</v>
      </c>
      <c r="C2829" s="1">
        <v>3764.99</v>
      </c>
      <c r="D2829" s="1">
        <v>3809.4</v>
      </c>
      <c r="E2829" s="5">
        <f t="shared" si="649"/>
        <v>1.1795516057147645E-2</v>
      </c>
      <c r="F2829" s="6">
        <f t="shared" si="651"/>
        <v>44.410000000000309</v>
      </c>
      <c r="G2829" s="1">
        <v>3810.68</v>
      </c>
      <c r="H2829" s="1">
        <v>3740.47</v>
      </c>
      <c r="I2829" s="5">
        <f t="shared" si="652"/>
        <v>1.8648123899399478E-2</v>
      </c>
      <c r="J2829" s="5" t="str">
        <f t="shared" si="650"/>
        <v>Low</v>
      </c>
      <c r="K2829" s="6">
        <f t="shared" si="653"/>
        <v>416</v>
      </c>
      <c r="L2829" s="5" t="str">
        <f t="shared" si="654"/>
        <v>Normal</v>
      </c>
      <c r="M2829" s="6">
        <f t="shared" si="660"/>
        <v>2574.2257142857147</v>
      </c>
      <c r="N2829" s="1">
        <v>919357283</v>
      </c>
      <c r="O2829" s="5">
        <f t="shared" si="648"/>
        <v>1.2740107092329824</v>
      </c>
      <c r="P2829" s="1">
        <v>9.65</v>
      </c>
      <c r="Q2829" s="1">
        <v>7.01</v>
      </c>
      <c r="R2829" s="1">
        <f t="shared" si="655"/>
        <v>-1.4549502525780118</v>
      </c>
      <c r="S2829" s="1">
        <f t="shared" si="656"/>
        <v>1.3593594979676424</v>
      </c>
      <c r="T2829" s="1">
        <f t="shared" si="657"/>
        <v>1.6423008971243662</v>
      </c>
      <c r="U2829" s="1">
        <f t="shared" si="657"/>
        <v>0.65733084675543152</v>
      </c>
      <c r="V2829" s="1">
        <f t="shared" si="658"/>
        <v>0.55101024731735704</v>
      </c>
      <c r="W2829" s="7" t="str">
        <f t="shared" si="659"/>
        <v>Moderate Stress</v>
      </c>
      <c r="X2829" s="1">
        <v>3.63</v>
      </c>
      <c r="Y2829" s="1">
        <v>9.81</v>
      </c>
      <c r="Z2829" s="1">
        <v>84</v>
      </c>
      <c r="AA2829" s="1">
        <v>10346</v>
      </c>
      <c r="AB2829" s="1">
        <v>2700</v>
      </c>
      <c r="AC2829" s="1">
        <v>1.37</v>
      </c>
      <c r="AD2829" s="1">
        <v>121.82</v>
      </c>
      <c r="AE2829" s="1">
        <v>77.42</v>
      </c>
      <c r="AF2829" s="1">
        <v>1558.14</v>
      </c>
      <c r="AG2829" s="1">
        <v>286.22000000000003</v>
      </c>
      <c r="AH2829" s="1">
        <v>7333</v>
      </c>
      <c r="AI2829" s="1">
        <v>0.5</v>
      </c>
      <c r="AJ2829" s="1">
        <v>2</v>
      </c>
      <c r="AK2829" s="1">
        <v>92.33</v>
      </c>
      <c r="AL2829" s="1">
        <v>7027</v>
      </c>
      <c r="AM2829" s="1">
        <f t="shared" si="661"/>
        <v>4461.3285176313102</v>
      </c>
    </row>
    <row r="2830" spans="1:39" x14ac:dyDescent="0.3">
      <c r="A2830" s="2">
        <v>39354</v>
      </c>
      <c r="B2830" s="1" t="s">
        <v>26</v>
      </c>
      <c r="C2830" s="1">
        <v>1670.27</v>
      </c>
      <c r="D2830" s="1">
        <v>1653.86</v>
      </c>
      <c r="E2830" s="5">
        <f t="shared" si="649"/>
        <v>-9.8247588713202549E-3</v>
      </c>
      <c r="F2830" s="6">
        <f t="shared" si="651"/>
        <v>-16.410000000000082</v>
      </c>
      <c r="G2830" s="1">
        <v>1716.51</v>
      </c>
      <c r="H2830" s="1">
        <v>1650.15</v>
      </c>
      <c r="I2830" s="5">
        <f t="shared" si="652"/>
        <v>3.973010351619792E-2</v>
      </c>
      <c r="J2830" s="5" t="str">
        <f t="shared" si="650"/>
        <v>Medium</v>
      </c>
      <c r="K2830" s="6">
        <f t="shared" si="653"/>
        <v>416</v>
      </c>
      <c r="L2830" s="5" t="str">
        <f t="shared" si="654"/>
        <v>Normal</v>
      </c>
      <c r="M2830" s="6">
        <f t="shared" si="660"/>
        <v>2507.3228571428567</v>
      </c>
      <c r="N2830" s="1">
        <v>173016508</v>
      </c>
      <c r="O2830" s="5">
        <f t="shared" si="648"/>
        <v>-0.56584764004830157</v>
      </c>
      <c r="P2830" s="1">
        <v>-1.37</v>
      </c>
      <c r="Q2830" s="1">
        <v>5.18</v>
      </c>
      <c r="R2830" s="1">
        <f t="shared" si="655"/>
        <v>1.1555417444862994</v>
      </c>
      <c r="S2830" s="1">
        <f t="shared" si="656"/>
        <v>-0.98792612771780119</v>
      </c>
      <c r="T2830" s="1">
        <f t="shared" si="657"/>
        <v>-0.92805948039880992</v>
      </c>
      <c r="U2830" s="1">
        <f t="shared" si="657"/>
        <v>2.8575718061985427E-2</v>
      </c>
      <c r="V2830" s="1">
        <f t="shared" si="658"/>
        <v>-0.18296703639208156</v>
      </c>
      <c r="W2830" s="7" t="str">
        <f t="shared" si="659"/>
        <v>Low Stress</v>
      </c>
      <c r="X2830" s="1">
        <v>3.81</v>
      </c>
      <c r="Y2830" s="1">
        <v>7.1</v>
      </c>
      <c r="Z2830" s="1">
        <v>99</v>
      </c>
      <c r="AA2830" s="1">
        <v>13219</v>
      </c>
      <c r="AB2830" s="1">
        <v>2715</v>
      </c>
      <c r="AC2830" s="1">
        <v>0.82</v>
      </c>
      <c r="AD2830" s="1">
        <v>128.51</v>
      </c>
      <c r="AE2830" s="1">
        <v>21.69</v>
      </c>
      <c r="AF2830" s="1">
        <v>998.62</v>
      </c>
      <c r="AG2830" s="1">
        <v>164.34</v>
      </c>
      <c r="AH2830" s="1">
        <v>8820</v>
      </c>
      <c r="AI2830" s="1">
        <v>5.32</v>
      </c>
      <c r="AJ2830" s="1">
        <v>31</v>
      </c>
      <c r="AK2830" s="1">
        <v>87.37</v>
      </c>
      <c r="AL2830" s="1">
        <v>2115</v>
      </c>
      <c r="AM2830" s="1">
        <f t="shared" si="661"/>
        <v>4473.4310273677711</v>
      </c>
    </row>
    <row r="2831" spans="1:39" x14ac:dyDescent="0.3">
      <c r="A2831" s="2">
        <v>39355</v>
      </c>
      <c r="B2831" s="1" t="s">
        <v>24</v>
      </c>
      <c r="C2831" s="1">
        <v>2241.23</v>
      </c>
      <c r="D2831" s="1">
        <v>2247.3000000000002</v>
      </c>
      <c r="E2831" s="5">
        <f t="shared" si="649"/>
        <v>2.708334262882508E-3</v>
      </c>
      <c r="F2831" s="6">
        <f t="shared" si="651"/>
        <v>6.0700000000001637</v>
      </c>
      <c r="G2831" s="1">
        <v>2289.89</v>
      </c>
      <c r="H2831" s="1">
        <v>2239.4899999999998</v>
      </c>
      <c r="I2831" s="5">
        <f t="shared" si="652"/>
        <v>2.2487651869732287E-2</v>
      </c>
      <c r="J2831" s="5" t="str">
        <f t="shared" si="650"/>
        <v>Medium</v>
      </c>
      <c r="K2831" s="6">
        <f t="shared" si="653"/>
        <v>416</v>
      </c>
      <c r="L2831" s="5" t="str">
        <f t="shared" si="654"/>
        <v>Normal</v>
      </c>
      <c r="M2831" s="6">
        <f t="shared" si="660"/>
        <v>2522.0828571428574</v>
      </c>
      <c r="N2831" s="1">
        <v>469669489</v>
      </c>
      <c r="O2831" s="5">
        <f t="shared" si="648"/>
        <v>0.3588211819621977</v>
      </c>
      <c r="P2831" s="1">
        <v>5.77</v>
      </c>
      <c r="Q2831" s="1">
        <v>4.96</v>
      </c>
      <c r="R2831" s="1">
        <f t="shared" si="655"/>
        <v>0.11793230554633095</v>
      </c>
      <c r="S2831" s="1">
        <f t="shared" si="656"/>
        <v>0.19176351266815486</v>
      </c>
      <c r="T2831" s="1">
        <f t="shared" si="657"/>
        <v>0.73731012899460902</v>
      </c>
      <c r="U2831" s="1">
        <f t="shared" si="657"/>
        <v>-4.7012330196242978E-2</v>
      </c>
      <c r="V2831" s="1">
        <f t="shared" si="658"/>
        <v>0.24999840425321299</v>
      </c>
      <c r="W2831" s="7" t="str">
        <f t="shared" si="659"/>
        <v>Moderate Stress</v>
      </c>
      <c r="X2831" s="1">
        <v>4.38</v>
      </c>
      <c r="Y2831" s="1">
        <v>6.21</v>
      </c>
      <c r="Z2831" s="1">
        <v>105</v>
      </c>
      <c r="AA2831" s="1">
        <v>21888</v>
      </c>
      <c r="AB2831" s="1">
        <v>4957</v>
      </c>
      <c r="AC2831" s="1">
        <v>0.94</v>
      </c>
      <c r="AD2831" s="1">
        <v>88.26</v>
      </c>
      <c r="AE2831" s="1">
        <v>27.18</v>
      </c>
      <c r="AF2831" s="1">
        <v>1754.03</v>
      </c>
      <c r="AG2831" s="1">
        <v>135.36000000000001</v>
      </c>
      <c r="AH2831" s="1">
        <v>1510</v>
      </c>
      <c r="AI2831" s="1">
        <v>0.99</v>
      </c>
      <c r="AJ2831" s="1">
        <v>46</v>
      </c>
      <c r="AK2831" s="1">
        <v>86.42</v>
      </c>
      <c r="AL2831" s="1">
        <v>6407</v>
      </c>
      <c r="AM2831" s="1">
        <f t="shared" si="661"/>
        <v>4447.8308049546031</v>
      </c>
    </row>
    <row r="2832" spans="1:39" x14ac:dyDescent="0.3">
      <c r="A2832" s="2">
        <v>39356</v>
      </c>
      <c r="B2832" s="1" t="s">
        <v>24</v>
      </c>
      <c r="C2832" s="1">
        <v>3013.38</v>
      </c>
      <c r="D2832" s="1">
        <v>2972.89</v>
      </c>
      <c r="E2832" s="5">
        <f t="shared" si="649"/>
        <v>-1.3436738811567156E-2</v>
      </c>
      <c r="F2832" s="6">
        <f t="shared" si="651"/>
        <v>-40.490000000000236</v>
      </c>
      <c r="G2832" s="1">
        <v>3039.59</v>
      </c>
      <c r="H2832" s="1">
        <v>2949.45</v>
      </c>
      <c r="I2832" s="5">
        <f t="shared" si="652"/>
        <v>2.9913253555807873E-2</v>
      </c>
      <c r="J2832" s="5" t="str">
        <f t="shared" si="650"/>
        <v>Medium</v>
      </c>
      <c r="K2832" s="6">
        <f t="shared" si="653"/>
        <v>416</v>
      </c>
      <c r="L2832" s="5" t="str">
        <f t="shared" si="654"/>
        <v>Normal</v>
      </c>
      <c r="M2832" s="6">
        <f t="shared" si="660"/>
        <v>2589.7228571428573</v>
      </c>
      <c r="N2832" s="1">
        <v>28872264</v>
      </c>
      <c r="O2832" s="5">
        <f t="shared" si="648"/>
        <v>0.32287189071330025</v>
      </c>
      <c r="P2832" s="1">
        <v>-2.85</v>
      </c>
      <c r="Q2832" s="1">
        <v>3</v>
      </c>
      <c r="R2832" s="1">
        <f t="shared" si="655"/>
        <v>1.659718131452274</v>
      </c>
      <c r="S2832" s="1">
        <f t="shared" si="656"/>
        <v>0.14589951741271595</v>
      </c>
      <c r="T2832" s="1">
        <f t="shared" si="657"/>
        <v>-1.2732621445307792</v>
      </c>
      <c r="U2832" s="1">
        <f t="shared" si="657"/>
        <v>-0.72043312376955138</v>
      </c>
      <c r="V2832" s="1">
        <f t="shared" si="658"/>
        <v>-4.7019404858835157E-2</v>
      </c>
      <c r="W2832" s="7" t="str">
        <f t="shared" si="659"/>
        <v>Low Stress</v>
      </c>
      <c r="X2832" s="1">
        <v>12.44</v>
      </c>
      <c r="Y2832" s="1">
        <v>4.38</v>
      </c>
      <c r="Z2832" s="1">
        <v>114</v>
      </c>
      <c r="AA2832" s="1">
        <v>12848</v>
      </c>
      <c r="AB2832" s="1">
        <v>3074</v>
      </c>
      <c r="AC2832" s="1">
        <v>0.91</v>
      </c>
      <c r="AD2832" s="1">
        <v>116.43</v>
      </c>
      <c r="AE2832" s="1">
        <v>120.27</v>
      </c>
      <c r="AF2832" s="1">
        <v>1454.53</v>
      </c>
      <c r="AG2832" s="1">
        <v>392.98</v>
      </c>
      <c r="AH2832" s="1">
        <v>8627</v>
      </c>
      <c r="AI2832" s="1">
        <v>7.95</v>
      </c>
      <c r="AJ2832" s="1">
        <v>33</v>
      </c>
      <c r="AK2832" s="1">
        <v>35.909999999999997</v>
      </c>
      <c r="AL2832" s="1">
        <v>2837</v>
      </c>
      <c r="AM2832" s="1">
        <f t="shared" si="661"/>
        <v>4449.9157891764835</v>
      </c>
    </row>
    <row r="2833" spans="1:39" x14ac:dyDescent="0.3">
      <c r="A2833" s="2">
        <v>39357</v>
      </c>
      <c r="B2833" s="1" t="s">
        <v>25</v>
      </c>
      <c r="C2833" s="1">
        <v>4185.76</v>
      </c>
      <c r="D2833" s="1">
        <v>4155.8100000000004</v>
      </c>
      <c r="E2833" s="5">
        <f t="shared" si="649"/>
        <v>-7.1552119567294386E-3</v>
      </c>
      <c r="F2833" s="6">
        <f t="shared" si="651"/>
        <v>-29.949999999999818</v>
      </c>
      <c r="G2833" s="1">
        <v>4197.21</v>
      </c>
      <c r="H2833" s="1">
        <v>4135.88</v>
      </c>
      <c r="I2833" s="5">
        <f t="shared" si="652"/>
        <v>1.4652058407553211E-2</v>
      </c>
      <c r="J2833" s="5" t="str">
        <f t="shared" si="650"/>
        <v>Low</v>
      </c>
      <c r="K2833" s="6">
        <f t="shared" si="653"/>
        <v>416</v>
      </c>
      <c r="L2833" s="5" t="str">
        <f t="shared" si="654"/>
        <v>Normal</v>
      </c>
      <c r="M2833" s="6">
        <f t="shared" si="660"/>
        <v>2812.5471428571432</v>
      </c>
      <c r="N2833" s="1">
        <v>286057768</v>
      </c>
      <c r="O2833" s="5">
        <f t="shared" si="648"/>
        <v>0.39790237782090848</v>
      </c>
      <c r="P2833" s="1">
        <v>-0.06</v>
      </c>
      <c r="Q2833" s="1">
        <v>9.0500000000000007</v>
      </c>
      <c r="R2833" s="1">
        <f t="shared" si="655"/>
        <v>0.76015492595415357</v>
      </c>
      <c r="S2833" s="1">
        <f t="shared" si="656"/>
        <v>0.24162318219629231</v>
      </c>
      <c r="T2833" s="1">
        <f t="shared" si="657"/>
        <v>-0.62250847363335071</v>
      </c>
      <c r="U2833" s="1">
        <f t="shared" si="657"/>
        <v>1.3582382033317324</v>
      </c>
      <c r="V2833" s="1">
        <f t="shared" si="658"/>
        <v>0.43437695946220689</v>
      </c>
      <c r="W2833" s="7" t="str">
        <f t="shared" si="659"/>
        <v>Moderate Stress</v>
      </c>
      <c r="X2833" s="1">
        <v>7.71</v>
      </c>
      <c r="Y2833" s="1">
        <v>9.07</v>
      </c>
      <c r="Z2833" s="1">
        <v>90</v>
      </c>
      <c r="AA2833" s="1">
        <v>20428</v>
      </c>
      <c r="AB2833" s="1">
        <v>947</v>
      </c>
      <c r="AC2833" s="1">
        <v>1.32</v>
      </c>
      <c r="AD2833" s="1">
        <v>103.06</v>
      </c>
      <c r="AE2833" s="1">
        <v>63.53</v>
      </c>
      <c r="AF2833" s="1">
        <v>2363.4499999999998</v>
      </c>
      <c r="AG2833" s="1">
        <v>159.09</v>
      </c>
      <c r="AH2833" s="1">
        <v>4953</v>
      </c>
      <c r="AI2833" s="1">
        <v>0.56999999999999995</v>
      </c>
      <c r="AJ2833" s="1">
        <v>15</v>
      </c>
      <c r="AK2833" s="1">
        <v>92.72</v>
      </c>
      <c r="AL2833" s="1">
        <v>7837</v>
      </c>
      <c r="AM2833" s="1">
        <f t="shared" si="661"/>
        <v>4456.2307487006019</v>
      </c>
    </row>
    <row r="2834" spans="1:39" x14ac:dyDescent="0.3">
      <c r="A2834" s="2">
        <v>39358</v>
      </c>
      <c r="B2834" s="1" t="s">
        <v>25</v>
      </c>
      <c r="C2834" s="1">
        <v>3957.88</v>
      </c>
      <c r="D2834" s="1">
        <v>3949.23</v>
      </c>
      <c r="E2834" s="5">
        <f t="shared" si="649"/>
        <v>-2.185513456699064E-3</v>
      </c>
      <c r="F2834" s="6">
        <f t="shared" si="651"/>
        <v>-8.6500000000000909</v>
      </c>
      <c r="G2834" s="1">
        <v>3963.96</v>
      </c>
      <c r="H2834" s="1">
        <v>3942.39</v>
      </c>
      <c r="I2834" s="5">
        <f t="shared" si="652"/>
        <v>5.4498873134102505E-3</v>
      </c>
      <c r="J2834" s="5" t="str">
        <f t="shared" si="650"/>
        <v>Low</v>
      </c>
      <c r="K2834" s="6">
        <f t="shared" si="653"/>
        <v>416</v>
      </c>
      <c r="L2834" s="5" t="str">
        <f t="shared" si="654"/>
        <v>Normal</v>
      </c>
      <c r="M2834" s="6">
        <f t="shared" si="660"/>
        <v>2923.3828571428571</v>
      </c>
      <c r="N2834" s="1">
        <v>894269447</v>
      </c>
      <c r="O2834" s="5">
        <f t="shared" si="648"/>
        <v>-4.9708721043551167E-2</v>
      </c>
      <c r="P2834" s="1">
        <v>1.63</v>
      </c>
      <c r="Q2834" s="1">
        <v>0.9</v>
      </c>
      <c r="R2834" s="1">
        <f t="shared" si="655"/>
        <v>-1.3671999951950331</v>
      </c>
      <c r="S2834" s="1">
        <f t="shared" si="656"/>
        <v>-0.3294376816317533</v>
      </c>
      <c r="T2834" s="1">
        <f t="shared" si="657"/>
        <v>-0.22832435040157509</v>
      </c>
      <c r="U2834" s="1">
        <f t="shared" si="657"/>
        <v>-1.4419554025980958</v>
      </c>
      <c r="V2834" s="1">
        <f t="shared" si="658"/>
        <v>-0.84172935745661426</v>
      </c>
      <c r="W2834" s="7" t="str">
        <f t="shared" si="659"/>
        <v>Low Stress</v>
      </c>
      <c r="X2834" s="1">
        <v>3.91</v>
      </c>
      <c r="Y2834" s="1">
        <v>3.31</v>
      </c>
      <c r="Z2834" s="1">
        <v>74</v>
      </c>
      <c r="AA2834" s="1">
        <v>14058</v>
      </c>
      <c r="AB2834" s="1">
        <v>3043</v>
      </c>
      <c r="AC2834" s="1">
        <v>1.02</v>
      </c>
      <c r="AD2834" s="1">
        <v>119.02</v>
      </c>
      <c r="AE2834" s="1">
        <v>123.27</v>
      </c>
      <c r="AF2834" s="1">
        <v>1512.15</v>
      </c>
      <c r="AG2834" s="1">
        <v>475.19</v>
      </c>
      <c r="AH2834" s="1">
        <v>9366</v>
      </c>
      <c r="AI2834" s="1">
        <v>0.09</v>
      </c>
      <c r="AJ2834" s="1">
        <v>3</v>
      </c>
      <c r="AK2834" s="1">
        <v>68.400000000000006</v>
      </c>
      <c r="AL2834" s="1">
        <v>810</v>
      </c>
      <c r="AM2834" s="1">
        <f t="shared" si="661"/>
        <v>4490.8605374584213</v>
      </c>
    </row>
    <row r="2835" spans="1:39" x14ac:dyDescent="0.3">
      <c r="A2835" s="2">
        <v>39359</v>
      </c>
      <c r="B2835" s="1" t="s">
        <v>24</v>
      </c>
      <c r="C2835" s="1">
        <v>3582.14</v>
      </c>
      <c r="D2835" s="1">
        <v>3552.76</v>
      </c>
      <c r="E2835" s="5">
        <f t="shared" si="649"/>
        <v>-8.2018011579669294E-3</v>
      </c>
      <c r="F2835" s="6">
        <f t="shared" si="651"/>
        <v>-29.379999999999654</v>
      </c>
      <c r="G2835" s="1">
        <v>3600.31</v>
      </c>
      <c r="H2835" s="1">
        <v>3518.38</v>
      </c>
      <c r="I2835" s="5">
        <f t="shared" si="652"/>
        <v>2.2871802888775938E-2</v>
      </c>
      <c r="J2835" s="5" t="str">
        <f t="shared" si="650"/>
        <v>Medium</v>
      </c>
      <c r="K2835" s="6">
        <f t="shared" si="653"/>
        <v>416</v>
      </c>
      <c r="L2835" s="5" t="str">
        <f t="shared" si="654"/>
        <v>Normal</v>
      </c>
      <c r="M2835" s="6">
        <f t="shared" si="660"/>
        <v>3191.6071428571427</v>
      </c>
      <c r="N2835" s="1">
        <v>490363778</v>
      </c>
      <c r="O2835" s="5">
        <f t="shared" si="648"/>
        <v>-0.10039172193060414</v>
      </c>
      <c r="P2835" s="1">
        <v>-2.12</v>
      </c>
      <c r="Q2835" s="1">
        <v>8.6999999999999993</v>
      </c>
      <c r="R2835" s="1">
        <f t="shared" si="655"/>
        <v>4.5549450918783631E-2</v>
      </c>
      <c r="S2835" s="1">
        <f t="shared" si="656"/>
        <v>-0.39409889834729828</v>
      </c>
      <c r="T2835" s="1">
        <f t="shared" si="657"/>
        <v>-1.1029932628981187</v>
      </c>
      <c r="U2835" s="1">
        <f t="shared" si="657"/>
        <v>1.2379844901936412</v>
      </c>
      <c r="V2835" s="1">
        <f t="shared" si="658"/>
        <v>-5.3389555033248048E-2</v>
      </c>
      <c r="W2835" s="7" t="str">
        <f t="shared" si="659"/>
        <v>Low Stress</v>
      </c>
      <c r="X2835" s="1">
        <v>3.3</v>
      </c>
      <c r="Y2835" s="1">
        <v>0.59</v>
      </c>
      <c r="Z2835" s="1">
        <v>83</v>
      </c>
      <c r="AA2835" s="1">
        <v>4318</v>
      </c>
      <c r="AB2835" s="1">
        <v>3320</v>
      </c>
      <c r="AC2835" s="1">
        <v>1.34</v>
      </c>
      <c r="AD2835" s="1">
        <v>81.489999999999995</v>
      </c>
      <c r="AE2835" s="1">
        <v>82.39</v>
      </c>
      <c r="AF2835" s="1">
        <v>1844.53</v>
      </c>
      <c r="AG2835" s="1">
        <v>323.69</v>
      </c>
      <c r="AH2835" s="1">
        <v>6550</v>
      </c>
      <c r="AI2835" s="1">
        <v>8.6199999999999992</v>
      </c>
      <c r="AJ2835" s="1">
        <v>17</v>
      </c>
      <c r="AK2835" s="1">
        <v>88.66</v>
      </c>
      <c r="AL2835" s="1">
        <v>4794</v>
      </c>
      <c r="AM2835" s="1">
        <f t="shared" si="661"/>
        <v>4467.7347195569091</v>
      </c>
    </row>
    <row r="2836" spans="1:39" x14ac:dyDescent="0.3">
      <c r="A2836" s="2">
        <v>39360</v>
      </c>
      <c r="B2836" s="1" t="s">
        <v>26</v>
      </c>
      <c r="C2836" s="1">
        <v>1623.09</v>
      </c>
      <c r="D2836" s="1">
        <v>1660.75</v>
      </c>
      <c r="E2836" s="5">
        <f t="shared" si="649"/>
        <v>2.3202656661060129E-2</v>
      </c>
      <c r="F2836" s="6">
        <f t="shared" si="651"/>
        <v>37.660000000000082</v>
      </c>
      <c r="G2836" s="1">
        <v>1673.52</v>
      </c>
      <c r="H2836" s="1">
        <v>1573.44</v>
      </c>
      <c r="I2836" s="5">
        <f t="shared" si="652"/>
        <v>6.1660166719035868E-2</v>
      </c>
      <c r="J2836" s="5" t="str">
        <f t="shared" si="650"/>
        <v>High</v>
      </c>
      <c r="K2836" s="6">
        <f t="shared" si="653"/>
        <v>416</v>
      </c>
      <c r="L2836" s="5" t="str">
        <f t="shared" si="654"/>
        <v>⚠️ High Risk</v>
      </c>
      <c r="M2836" s="6">
        <f t="shared" si="660"/>
        <v>2884.6571428571428</v>
      </c>
      <c r="N2836" s="1">
        <v>264485748</v>
      </c>
      <c r="O2836" s="5">
        <f t="shared" si="648"/>
        <v>-0.53254652720701656</v>
      </c>
      <c r="P2836" s="1">
        <v>1.75</v>
      </c>
      <c r="Q2836" s="1">
        <v>3.77</v>
      </c>
      <c r="R2836" s="1">
        <f t="shared" si="655"/>
        <v>0.83560783896230495</v>
      </c>
      <c r="S2836" s="1">
        <f t="shared" si="656"/>
        <v>-0.94544067033342583</v>
      </c>
      <c r="T2836" s="1">
        <f t="shared" si="657"/>
        <v>-0.20033494520168565</v>
      </c>
      <c r="U2836" s="1">
        <f t="shared" si="657"/>
        <v>-0.45587495486575164</v>
      </c>
      <c r="V2836" s="1">
        <f t="shared" si="658"/>
        <v>-0.19151068285963954</v>
      </c>
      <c r="W2836" s="7" t="str">
        <f t="shared" si="659"/>
        <v>Low Stress</v>
      </c>
      <c r="X2836" s="1">
        <v>5.87</v>
      </c>
      <c r="Y2836" s="1">
        <v>2.37</v>
      </c>
      <c r="Z2836" s="1">
        <v>57</v>
      </c>
      <c r="AA2836" s="1">
        <v>8587</v>
      </c>
      <c r="AB2836" s="1">
        <v>268</v>
      </c>
      <c r="AC2836" s="1">
        <v>0.83</v>
      </c>
      <c r="AD2836" s="1">
        <v>131.99</v>
      </c>
      <c r="AE2836" s="1">
        <v>124.77</v>
      </c>
      <c r="AF2836" s="1">
        <v>2179.3000000000002</v>
      </c>
      <c r="AG2836" s="1">
        <v>260.68</v>
      </c>
      <c r="AH2836" s="1">
        <v>310</v>
      </c>
      <c r="AI2836" s="1">
        <v>9.43</v>
      </c>
      <c r="AJ2836" s="1">
        <v>27</v>
      </c>
      <c r="AK2836" s="1">
        <v>8.98</v>
      </c>
      <c r="AL2836" s="1">
        <v>11742</v>
      </c>
      <c r="AM2836" s="1">
        <f t="shared" si="661"/>
        <v>4499.6614446667818</v>
      </c>
    </row>
    <row r="2837" spans="1:39" x14ac:dyDescent="0.3">
      <c r="A2837" s="2">
        <v>39361</v>
      </c>
      <c r="B2837" s="1" t="s">
        <v>26</v>
      </c>
      <c r="C2837" s="1">
        <v>3188.18</v>
      </c>
      <c r="D2837" s="1">
        <v>3154.01</v>
      </c>
      <c r="E2837" s="5">
        <f t="shared" si="649"/>
        <v>-1.0717713554441601E-2</v>
      </c>
      <c r="F2837" s="6">
        <f t="shared" si="651"/>
        <v>-34.169999999999618</v>
      </c>
      <c r="G2837" s="1">
        <v>3213.51</v>
      </c>
      <c r="H2837" s="1">
        <v>3134.23</v>
      </c>
      <c r="I2837" s="5">
        <f t="shared" si="652"/>
        <v>2.4866851934332506E-2</v>
      </c>
      <c r="J2837" s="5" t="str">
        <f t="shared" si="650"/>
        <v>Medium</v>
      </c>
      <c r="K2837" s="6">
        <f t="shared" si="653"/>
        <v>416</v>
      </c>
      <c r="L2837" s="5" t="str">
        <f t="shared" si="654"/>
        <v>Normal</v>
      </c>
      <c r="M2837" s="6">
        <f t="shared" si="660"/>
        <v>3098.9642857142858</v>
      </c>
      <c r="N2837" s="1">
        <v>422313361</v>
      </c>
      <c r="O2837" s="5">
        <f t="shared" si="648"/>
        <v>0.89914797531235902</v>
      </c>
      <c r="P2837" s="1">
        <v>-2.64</v>
      </c>
      <c r="Q2837" s="1">
        <v>8.81</v>
      </c>
      <c r="R2837" s="1">
        <f t="shared" si="655"/>
        <v>0.28357084131566923</v>
      </c>
      <c r="S2837" s="1">
        <f t="shared" si="656"/>
        <v>0.8811107744826242</v>
      </c>
      <c r="T2837" s="1">
        <f t="shared" si="657"/>
        <v>-1.2242806854309727</v>
      </c>
      <c r="U2837" s="1">
        <f t="shared" si="657"/>
        <v>1.2757785143227558</v>
      </c>
      <c r="V2837" s="1">
        <f t="shared" si="658"/>
        <v>0.30404486117251917</v>
      </c>
      <c r="W2837" s="7" t="str">
        <f t="shared" si="659"/>
        <v>Moderate Stress</v>
      </c>
      <c r="X2837" s="1">
        <v>12.37</v>
      </c>
      <c r="Y2837" s="1">
        <v>1.54</v>
      </c>
      <c r="Z2837" s="1">
        <v>105</v>
      </c>
      <c r="AA2837" s="1">
        <v>23966</v>
      </c>
      <c r="AB2837" s="1">
        <v>1084</v>
      </c>
      <c r="AC2837" s="1">
        <v>1.23</v>
      </c>
      <c r="AD2837" s="1">
        <v>91.79</v>
      </c>
      <c r="AE2837" s="1">
        <v>106.27</v>
      </c>
      <c r="AF2837" s="1">
        <v>1314.89</v>
      </c>
      <c r="AG2837" s="1">
        <v>373.73</v>
      </c>
      <c r="AH2837" s="1">
        <v>9959</v>
      </c>
      <c r="AI2837" s="1">
        <v>0.87</v>
      </c>
      <c r="AJ2837" s="1">
        <v>41</v>
      </c>
      <c r="AK2837" s="1">
        <v>4.05</v>
      </c>
      <c r="AL2837" s="1">
        <v>1302</v>
      </c>
      <c r="AM2837" s="1">
        <f t="shared" si="661"/>
        <v>4490.9155954459729</v>
      </c>
    </row>
    <row r="2838" spans="1:39" x14ac:dyDescent="0.3">
      <c r="A2838" s="2">
        <v>39362</v>
      </c>
      <c r="B2838" s="1" t="s">
        <v>25</v>
      </c>
      <c r="C2838" s="1">
        <v>1349.79</v>
      </c>
      <c r="D2838" s="1">
        <v>1345.36</v>
      </c>
      <c r="E2838" s="5">
        <f t="shared" si="649"/>
        <v>-3.281992013572529E-3</v>
      </c>
      <c r="F2838" s="6">
        <f t="shared" si="651"/>
        <v>-4.4300000000000637</v>
      </c>
      <c r="G2838" s="1">
        <v>1398.11</v>
      </c>
      <c r="H2838" s="1">
        <v>1314.13</v>
      </c>
      <c r="I2838" s="5">
        <f t="shared" si="652"/>
        <v>6.2217085620726031E-2</v>
      </c>
      <c r="J2838" s="5" t="str">
        <f t="shared" si="650"/>
        <v>High</v>
      </c>
      <c r="K2838" s="6">
        <f t="shared" si="653"/>
        <v>416</v>
      </c>
      <c r="L2838" s="5" t="str">
        <f t="shared" si="654"/>
        <v>⚠️ High Risk</v>
      </c>
      <c r="M2838" s="6">
        <f t="shared" si="660"/>
        <v>2970.1157142857146</v>
      </c>
      <c r="N2838" s="1">
        <v>663757997</v>
      </c>
      <c r="O2838" s="5">
        <f t="shared" si="648"/>
        <v>-0.57344459909765666</v>
      </c>
      <c r="P2838" s="1">
        <v>3.39</v>
      </c>
      <c r="Q2838" s="1">
        <v>7.29</v>
      </c>
      <c r="R2838" s="1">
        <f t="shared" si="655"/>
        <v>-0.56093519550391324</v>
      </c>
      <c r="S2838" s="1">
        <f t="shared" si="656"/>
        <v>-0.9976183047174263</v>
      </c>
      <c r="T2838" s="1">
        <f t="shared" si="657"/>
        <v>0.18218692586346943</v>
      </c>
      <c r="U2838" s="1">
        <f t="shared" si="657"/>
        <v>0.75353381726590429</v>
      </c>
      <c r="V2838" s="1">
        <f t="shared" si="658"/>
        <v>-0.15570818927299146</v>
      </c>
      <c r="W2838" s="7" t="str">
        <f t="shared" si="659"/>
        <v>Low Stress</v>
      </c>
      <c r="X2838" s="1">
        <v>6.74</v>
      </c>
      <c r="Y2838" s="1">
        <v>3.53</v>
      </c>
      <c r="Z2838" s="1">
        <v>79</v>
      </c>
      <c r="AA2838" s="1">
        <v>15704</v>
      </c>
      <c r="AB2838" s="1">
        <v>1207</v>
      </c>
      <c r="AC2838" s="1">
        <v>1.02</v>
      </c>
      <c r="AD2838" s="1">
        <v>128.26</v>
      </c>
      <c r="AE2838" s="1">
        <v>46.13</v>
      </c>
      <c r="AF2838" s="1">
        <v>1670.21</v>
      </c>
      <c r="AG2838" s="1">
        <v>179.57</v>
      </c>
      <c r="AH2838" s="1">
        <v>1554</v>
      </c>
      <c r="AI2838" s="1">
        <v>2.79</v>
      </c>
      <c r="AJ2838" s="1">
        <v>5</v>
      </c>
      <c r="AK2838" s="1">
        <v>43.02</v>
      </c>
      <c r="AL2838" s="1">
        <v>11410</v>
      </c>
      <c r="AM2838" s="1">
        <f t="shared" si="661"/>
        <v>4469.0924808383061</v>
      </c>
    </row>
    <row r="2839" spans="1:39" x14ac:dyDescent="0.3">
      <c r="A2839" s="2">
        <v>39363</v>
      </c>
      <c r="B2839" s="1" t="s">
        <v>25</v>
      </c>
      <c r="C2839" s="1">
        <v>2509.4499999999998</v>
      </c>
      <c r="D2839" s="1">
        <v>2520.02</v>
      </c>
      <c r="E2839" s="5">
        <f t="shared" si="649"/>
        <v>4.2120783438602738E-3</v>
      </c>
      <c r="F2839" s="6">
        <f t="shared" si="651"/>
        <v>10.570000000000164</v>
      </c>
      <c r="G2839" s="1">
        <v>2548.77</v>
      </c>
      <c r="H2839" s="1">
        <v>2461.3000000000002</v>
      </c>
      <c r="I2839" s="5">
        <f t="shared" si="652"/>
        <v>3.4856243399948118E-2</v>
      </c>
      <c r="J2839" s="5" t="str">
        <f t="shared" si="650"/>
        <v>Medium</v>
      </c>
      <c r="K2839" s="6">
        <f t="shared" si="653"/>
        <v>416</v>
      </c>
      <c r="L2839" s="5" t="str">
        <f t="shared" si="654"/>
        <v>Normal</v>
      </c>
      <c r="M2839" s="6">
        <f t="shared" si="660"/>
        <v>2905.4200000000005</v>
      </c>
      <c r="N2839" s="1">
        <v>151180834</v>
      </c>
      <c r="O2839" s="5">
        <f t="shared" si="648"/>
        <v>0.87311946244871275</v>
      </c>
      <c r="P2839" s="1">
        <v>4.96</v>
      </c>
      <c r="Q2839" s="1">
        <v>1.04</v>
      </c>
      <c r="R2839" s="1">
        <f t="shared" si="655"/>
        <v>1.2319168456959382</v>
      </c>
      <c r="S2839" s="1">
        <f t="shared" si="656"/>
        <v>0.84790367779136433</v>
      </c>
      <c r="T2839" s="1">
        <f t="shared" si="657"/>
        <v>0.5483816438953556</v>
      </c>
      <c r="U2839" s="1">
        <f t="shared" si="657"/>
        <v>-1.3938539173428597</v>
      </c>
      <c r="V2839" s="1">
        <f t="shared" si="658"/>
        <v>0.30858706250994966</v>
      </c>
      <c r="W2839" s="7" t="str">
        <f t="shared" si="659"/>
        <v>Moderate Stress</v>
      </c>
      <c r="X2839" s="1">
        <v>4.08</v>
      </c>
      <c r="Y2839" s="1">
        <v>8.35</v>
      </c>
      <c r="Z2839" s="1">
        <v>117</v>
      </c>
      <c r="AA2839" s="1">
        <v>3943</v>
      </c>
      <c r="AB2839" s="1">
        <v>2667</v>
      </c>
      <c r="AC2839" s="1">
        <v>0.93</v>
      </c>
      <c r="AD2839" s="1">
        <v>133.82</v>
      </c>
      <c r="AE2839" s="1">
        <v>78.2</v>
      </c>
      <c r="AF2839" s="1">
        <v>1005.6</v>
      </c>
      <c r="AG2839" s="1">
        <v>252.9</v>
      </c>
      <c r="AH2839" s="1">
        <v>5130</v>
      </c>
      <c r="AI2839" s="1">
        <v>7.42</v>
      </c>
      <c r="AJ2839" s="1">
        <v>42</v>
      </c>
      <c r="AK2839" s="1">
        <v>82.82</v>
      </c>
      <c r="AL2839" s="1">
        <v>14057</v>
      </c>
      <c r="AM2839" s="1">
        <f t="shared" si="661"/>
        <v>4505.8696311755048</v>
      </c>
    </row>
    <row r="2840" spans="1:39" x14ac:dyDescent="0.3">
      <c r="A2840" s="2">
        <v>39364</v>
      </c>
      <c r="B2840" s="1" t="s">
        <v>24</v>
      </c>
      <c r="C2840" s="1">
        <v>2654.07</v>
      </c>
      <c r="D2840" s="1">
        <v>2673.26</v>
      </c>
      <c r="E2840" s="5">
        <f t="shared" si="649"/>
        <v>7.2304046238418932E-3</v>
      </c>
      <c r="F2840" s="6">
        <f t="shared" si="651"/>
        <v>19.190000000000055</v>
      </c>
      <c r="G2840" s="1">
        <v>2717.76</v>
      </c>
      <c r="H2840" s="1">
        <v>2612.4899999999998</v>
      </c>
      <c r="I2840" s="5">
        <f t="shared" si="652"/>
        <v>3.9663610982378167E-2</v>
      </c>
      <c r="J2840" s="5" t="str">
        <f t="shared" si="650"/>
        <v>Medium</v>
      </c>
      <c r="K2840" s="6">
        <f t="shared" si="653"/>
        <v>416</v>
      </c>
      <c r="L2840" s="5" t="str">
        <f t="shared" si="654"/>
        <v>Normal</v>
      </c>
      <c r="M2840" s="6">
        <f t="shared" si="660"/>
        <v>2693.6271428571426</v>
      </c>
      <c r="N2840" s="1">
        <v>173036240</v>
      </c>
      <c r="O2840" s="5">
        <f t="shared" si="648"/>
        <v>6.0809041198085827E-2</v>
      </c>
      <c r="P2840" s="1">
        <v>-4.0599999999999996</v>
      </c>
      <c r="Q2840" s="1">
        <v>8.32</v>
      </c>
      <c r="R2840" s="1">
        <f t="shared" si="655"/>
        <v>1.1554727274503669</v>
      </c>
      <c r="S2840" s="1">
        <f t="shared" si="656"/>
        <v>-0.18843946033169848</v>
      </c>
      <c r="T2840" s="1">
        <f t="shared" si="657"/>
        <v>-1.5554886469629972</v>
      </c>
      <c r="U2840" s="1">
        <f t="shared" si="657"/>
        <v>1.1074233159294287</v>
      </c>
      <c r="V2840" s="1">
        <f t="shared" si="658"/>
        <v>0.12974198402127499</v>
      </c>
      <c r="W2840" s="7" t="str">
        <f t="shared" si="659"/>
        <v>Moderate Stress</v>
      </c>
      <c r="X2840" s="1">
        <v>7.25</v>
      </c>
      <c r="Y2840" s="1">
        <v>6.69</v>
      </c>
      <c r="Z2840" s="1">
        <v>70</v>
      </c>
      <c r="AA2840" s="1">
        <v>16148</v>
      </c>
      <c r="AB2840" s="1">
        <v>206</v>
      </c>
      <c r="AC2840" s="1">
        <v>1.37</v>
      </c>
      <c r="AD2840" s="1">
        <v>132.68</v>
      </c>
      <c r="AE2840" s="1">
        <v>111.56</v>
      </c>
      <c r="AF2840" s="1">
        <v>1535.71</v>
      </c>
      <c r="AG2840" s="1">
        <v>113.37</v>
      </c>
      <c r="AH2840" s="1">
        <v>4244</v>
      </c>
      <c r="AI2840" s="1">
        <v>5.4</v>
      </c>
      <c r="AJ2840" s="1">
        <v>41</v>
      </c>
      <c r="AK2840" s="1">
        <v>40.909999999999997</v>
      </c>
      <c r="AL2840" s="1">
        <v>3149</v>
      </c>
      <c r="AM2840" s="1">
        <f t="shared" si="661"/>
        <v>4461.4505637908487</v>
      </c>
    </row>
    <row r="2841" spans="1:39" x14ac:dyDescent="0.3">
      <c r="A2841" s="2">
        <v>39365</v>
      </c>
      <c r="B2841" s="1" t="s">
        <v>25</v>
      </c>
      <c r="C2841" s="1">
        <v>1159.25</v>
      </c>
      <c r="D2841" s="1">
        <v>1147.56</v>
      </c>
      <c r="E2841" s="5">
        <f t="shared" si="649"/>
        <v>-1.0084106103083938E-2</v>
      </c>
      <c r="F2841" s="6">
        <f t="shared" si="651"/>
        <v>-11.690000000000055</v>
      </c>
      <c r="G2841" s="1">
        <v>1191.79</v>
      </c>
      <c r="H2841" s="1">
        <v>1124.3800000000001</v>
      </c>
      <c r="I2841" s="5">
        <f t="shared" si="652"/>
        <v>5.8149665732154285E-2</v>
      </c>
      <c r="J2841" s="5" t="str">
        <f t="shared" si="650"/>
        <v>High</v>
      </c>
      <c r="K2841" s="6">
        <f t="shared" si="653"/>
        <v>416</v>
      </c>
      <c r="L2841" s="5" t="str">
        <f t="shared" si="654"/>
        <v>⚠️ High Risk</v>
      </c>
      <c r="M2841" s="6">
        <f t="shared" si="660"/>
        <v>2293.3885714285716</v>
      </c>
      <c r="N2841" s="1">
        <v>561233187</v>
      </c>
      <c r="O2841" s="5">
        <f t="shared" si="648"/>
        <v>-0.57072637902785373</v>
      </c>
      <c r="P2841" s="1">
        <v>8.07</v>
      </c>
      <c r="Q2841" s="1">
        <v>6.82</v>
      </c>
      <c r="R2841" s="1">
        <f t="shared" si="655"/>
        <v>-0.20233198773258507</v>
      </c>
      <c r="S2841" s="1">
        <f t="shared" si="656"/>
        <v>-0.99415040790907117</v>
      </c>
      <c r="T2841" s="1">
        <f t="shared" si="657"/>
        <v>1.2737737286591559</v>
      </c>
      <c r="U2841" s="1">
        <f t="shared" si="657"/>
        <v>0.59205025962332525</v>
      </c>
      <c r="V2841" s="1">
        <f t="shared" si="658"/>
        <v>0.16733539816020626</v>
      </c>
      <c r="W2841" s="7" t="str">
        <f t="shared" si="659"/>
        <v>Moderate Stress</v>
      </c>
      <c r="X2841" s="1">
        <v>9.2200000000000006</v>
      </c>
      <c r="Y2841" s="1">
        <v>2.11</v>
      </c>
      <c r="Z2841" s="1">
        <v>59</v>
      </c>
      <c r="AA2841" s="1">
        <v>22593</v>
      </c>
      <c r="AB2841" s="1">
        <v>2805</v>
      </c>
      <c r="AC2841" s="1">
        <v>1.0900000000000001</v>
      </c>
      <c r="AD2841" s="1">
        <v>137.22999999999999</v>
      </c>
      <c r="AE2841" s="1">
        <v>62.98</v>
      </c>
      <c r="AF2841" s="1">
        <v>1438.9</v>
      </c>
      <c r="AG2841" s="1">
        <v>451.07</v>
      </c>
      <c r="AH2841" s="1">
        <v>540</v>
      </c>
      <c r="AI2841" s="1">
        <v>9.49</v>
      </c>
      <c r="AJ2841" s="1">
        <v>0</v>
      </c>
      <c r="AK2841" s="1">
        <v>88.48</v>
      </c>
      <c r="AL2841" s="1">
        <v>13052</v>
      </c>
      <c r="AM2841" s="1">
        <f t="shared" si="661"/>
        <v>4441.1472745649953</v>
      </c>
    </row>
    <row r="2842" spans="1:39" x14ac:dyDescent="0.3">
      <c r="A2842" s="2">
        <v>39366</v>
      </c>
      <c r="B2842" s="1" t="s">
        <v>24</v>
      </c>
      <c r="C2842" s="1">
        <v>2095.9499999999998</v>
      </c>
      <c r="D2842" s="1">
        <v>2132.86</v>
      </c>
      <c r="E2842" s="5">
        <f t="shared" si="649"/>
        <v>1.761015291395325E-2</v>
      </c>
      <c r="F2842" s="6">
        <f t="shared" si="651"/>
        <v>36.910000000000309</v>
      </c>
      <c r="G2842" s="1">
        <v>2156.62</v>
      </c>
      <c r="H2842" s="1">
        <v>2059.08</v>
      </c>
      <c r="I2842" s="5">
        <f t="shared" si="652"/>
        <v>4.6537369689162417E-2</v>
      </c>
      <c r="J2842" s="5" t="str">
        <f t="shared" si="650"/>
        <v>Medium</v>
      </c>
      <c r="K2842" s="6">
        <f t="shared" si="653"/>
        <v>416</v>
      </c>
      <c r="L2842" s="5" t="str">
        <f t="shared" si="654"/>
        <v>Normal</v>
      </c>
      <c r="M2842" s="6">
        <f t="shared" si="660"/>
        <v>2090.5457142857144</v>
      </c>
      <c r="N2842" s="1">
        <v>984655220</v>
      </c>
      <c r="O2842" s="5">
        <f t="shared" si="648"/>
        <v>0.85860434312802836</v>
      </c>
      <c r="P2842" s="1">
        <v>-2.2200000000000002</v>
      </c>
      <c r="Q2842" s="1">
        <v>0.32</v>
      </c>
      <c r="R2842" s="1">
        <f t="shared" si="655"/>
        <v>-1.6833442351569612</v>
      </c>
      <c r="S2842" s="1">
        <f t="shared" si="656"/>
        <v>0.82938533318626961</v>
      </c>
      <c r="T2842" s="1">
        <f t="shared" si="657"/>
        <v>-1.1263177672313598</v>
      </c>
      <c r="U2842" s="1">
        <f t="shared" si="657"/>
        <v>-1.6412329843697893</v>
      </c>
      <c r="V2842" s="1">
        <f t="shared" si="658"/>
        <v>-0.90537741339296018</v>
      </c>
      <c r="W2842" s="7" t="str">
        <f t="shared" si="659"/>
        <v>Low Stress</v>
      </c>
      <c r="X2842" s="1">
        <v>2.38</v>
      </c>
      <c r="Y2842" s="1">
        <v>7.99</v>
      </c>
      <c r="Z2842" s="1">
        <v>82</v>
      </c>
      <c r="AA2842" s="1">
        <v>1547</v>
      </c>
      <c r="AB2842" s="1">
        <v>2178</v>
      </c>
      <c r="AC2842" s="1">
        <v>1.2</v>
      </c>
      <c r="AD2842" s="1">
        <v>101.54</v>
      </c>
      <c r="AE2842" s="1">
        <v>45.13</v>
      </c>
      <c r="AF2842" s="1">
        <v>1527.92</v>
      </c>
      <c r="AG2842" s="1">
        <v>270.10000000000002</v>
      </c>
      <c r="AH2842" s="1">
        <v>6220</v>
      </c>
      <c r="AI2842" s="1">
        <v>3.89</v>
      </c>
      <c r="AJ2842" s="1">
        <v>15</v>
      </c>
      <c r="AK2842" s="1">
        <v>23.55</v>
      </c>
      <c r="AL2842" s="1">
        <v>7654</v>
      </c>
      <c r="AM2842" s="1">
        <f t="shared" si="661"/>
        <v>4452.0380960238999</v>
      </c>
    </row>
    <row r="2843" spans="1:39" x14ac:dyDescent="0.3">
      <c r="A2843" s="2">
        <v>39367</v>
      </c>
      <c r="B2843" s="1" t="s">
        <v>26</v>
      </c>
      <c r="C2843" s="1">
        <v>4822.6000000000004</v>
      </c>
      <c r="D2843" s="1">
        <v>4829.43</v>
      </c>
      <c r="E2843" s="5">
        <f t="shared" si="649"/>
        <v>1.4162484966615367E-3</v>
      </c>
      <c r="F2843" s="6">
        <f t="shared" si="651"/>
        <v>6.8299999999999272</v>
      </c>
      <c r="G2843" s="1">
        <v>4872.16</v>
      </c>
      <c r="H2843" s="1">
        <v>4816.1899999999996</v>
      </c>
      <c r="I2843" s="5">
        <f t="shared" si="652"/>
        <v>1.1605772819640909E-2</v>
      </c>
      <c r="J2843" s="5" t="str">
        <f t="shared" si="650"/>
        <v>Low</v>
      </c>
      <c r="K2843" s="6">
        <f t="shared" si="653"/>
        <v>416</v>
      </c>
      <c r="L2843" s="5" t="str">
        <f t="shared" si="654"/>
        <v>Normal</v>
      </c>
      <c r="M2843" s="6">
        <f t="shared" si="660"/>
        <v>2543.2142857142858</v>
      </c>
      <c r="N2843" s="1">
        <v>205292507</v>
      </c>
      <c r="O2843" s="5">
        <f t="shared" si="648"/>
        <v>1.2642977035529759</v>
      </c>
      <c r="P2843" s="1">
        <v>-1.62</v>
      </c>
      <c r="Q2843" s="1">
        <v>1.34</v>
      </c>
      <c r="R2843" s="1">
        <f t="shared" si="655"/>
        <v>1.0426492965468768</v>
      </c>
      <c r="S2843" s="1">
        <f t="shared" si="656"/>
        <v>1.3469676751820527</v>
      </c>
      <c r="T2843" s="1">
        <f t="shared" si="657"/>
        <v>-0.98637074123191282</v>
      </c>
      <c r="U2843" s="1">
        <f t="shared" si="657"/>
        <v>-1.290779306081639</v>
      </c>
      <c r="V2843" s="1">
        <f t="shared" si="658"/>
        <v>2.8116731103844439E-2</v>
      </c>
      <c r="W2843" s="7" t="str">
        <f t="shared" si="659"/>
        <v>Moderate Stress</v>
      </c>
      <c r="X2843" s="1">
        <v>10.16</v>
      </c>
      <c r="Y2843" s="1">
        <v>5.29</v>
      </c>
      <c r="Z2843" s="1">
        <v>53</v>
      </c>
      <c r="AA2843" s="1">
        <v>11145</v>
      </c>
      <c r="AB2843" s="1">
        <v>3718</v>
      </c>
      <c r="AC2843" s="1">
        <v>0.82</v>
      </c>
      <c r="AD2843" s="1">
        <v>147.69999999999999</v>
      </c>
      <c r="AE2843" s="1">
        <v>90.18</v>
      </c>
      <c r="AF2843" s="1">
        <v>982.6</v>
      </c>
      <c r="AG2843" s="1">
        <v>403.53</v>
      </c>
      <c r="AH2843" s="1">
        <v>8842</v>
      </c>
      <c r="AI2843" s="1">
        <v>0.03</v>
      </c>
      <c r="AJ2843" s="1">
        <v>36</v>
      </c>
      <c r="AK2843" s="1">
        <v>4.03</v>
      </c>
      <c r="AL2843" s="1">
        <v>12144</v>
      </c>
      <c r="AM2843" s="1">
        <f t="shared" si="661"/>
        <v>4453.2138276480318</v>
      </c>
    </row>
    <row r="2844" spans="1:39" x14ac:dyDescent="0.3">
      <c r="A2844" s="2">
        <v>39368</v>
      </c>
      <c r="B2844" s="1" t="s">
        <v>26</v>
      </c>
      <c r="C2844" s="1">
        <v>4814.53</v>
      </c>
      <c r="D2844" s="1">
        <v>4808.4799999999996</v>
      </c>
      <c r="E2844" s="5">
        <f t="shared" si="649"/>
        <v>-1.2566127950184509E-3</v>
      </c>
      <c r="F2844" s="6">
        <f t="shared" si="651"/>
        <v>-6.0500000000001819</v>
      </c>
      <c r="G2844" s="1">
        <v>4838.1000000000004</v>
      </c>
      <c r="H2844" s="1">
        <v>4782.87</v>
      </c>
      <c r="I2844" s="5">
        <f t="shared" si="652"/>
        <v>1.1471524738655793E-2</v>
      </c>
      <c r="J2844" s="5" t="str">
        <f t="shared" si="650"/>
        <v>Low</v>
      </c>
      <c r="K2844" s="6">
        <f t="shared" si="653"/>
        <v>416</v>
      </c>
      <c r="L2844" s="5" t="str">
        <f t="shared" si="654"/>
        <v>Normal</v>
      </c>
      <c r="M2844" s="6">
        <f t="shared" si="660"/>
        <v>2779.5671428571432</v>
      </c>
      <c r="N2844" s="1">
        <v>611951281</v>
      </c>
      <c r="O2844" s="5">
        <f t="shared" si="648"/>
        <v>-4.337986056325638E-3</v>
      </c>
      <c r="P2844" s="1">
        <v>4.92</v>
      </c>
      <c r="Q2844" s="1">
        <v>6.36</v>
      </c>
      <c r="R2844" s="1">
        <f t="shared" si="655"/>
        <v>-0.37972974346066446</v>
      </c>
      <c r="S2844" s="1">
        <f t="shared" si="656"/>
        <v>-0.27155383741956152</v>
      </c>
      <c r="T2844" s="1">
        <f t="shared" si="657"/>
        <v>0.53905184216205915</v>
      </c>
      <c r="U2844" s="1">
        <f t="shared" si="657"/>
        <v>0.4340025223561203</v>
      </c>
      <c r="V2844" s="1">
        <f t="shared" si="658"/>
        <v>8.0442695909488368E-2</v>
      </c>
      <c r="W2844" s="7" t="str">
        <f t="shared" si="659"/>
        <v>Moderate Stress</v>
      </c>
      <c r="X2844" s="1">
        <v>7.14</v>
      </c>
      <c r="Y2844" s="1">
        <v>5.37</v>
      </c>
      <c r="Z2844" s="1">
        <v>72</v>
      </c>
      <c r="AA2844" s="1">
        <v>26407</v>
      </c>
      <c r="AB2844" s="1">
        <v>4442</v>
      </c>
      <c r="AC2844" s="1">
        <v>1.35</v>
      </c>
      <c r="AD2844" s="1">
        <v>81.67</v>
      </c>
      <c r="AE2844" s="1">
        <v>55.57</v>
      </c>
      <c r="AF2844" s="1">
        <v>1477.28</v>
      </c>
      <c r="AG2844" s="1">
        <v>466.74</v>
      </c>
      <c r="AH2844" s="1">
        <v>8743</v>
      </c>
      <c r="AI2844" s="1">
        <v>0.2</v>
      </c>
      <c r="AJ2844" s="1">
        <v>8</v>
      </c>
      <c r="AK2844" s="1">
        <v>76.150000000000006</v>
      </c>
      <c r="AL2844" s="1">
        <v>11990</v>
      </c>
      <c r="AM2844" s="1">
        <f t="shared" si="661"/>
        <v>4491.630168076942</v>
      </c>
    </row>
    <row r="2845" spans="1:39" x14ac:dyDescent="0.3">
      <c r="A2845" s="2">
        <v>39369</v>
      </c>
      <c r="B2845" s="1" t="s">
        <v>24</v>
      </c>
      <c r="C2845" s="1">
        <v>2409.31</v>
      </c>
      <c r="D2845" s="1">
        <v>2366.0300000000002</v>
      </c>
      <c r="E2845" s="5">
        <f t="shared" si="649"/>
        <v>-1.7963649343587892E-2</v>
      </c>
      <c r="F2845" s="6">
        <f t="shared" si="651"/>
        <v>-43.279999999999745</v>
      </c>
      <c r="G2845" s="1">
        <v>2452.7399999999998</v>
      </c>
      <c r="H2845" s="1">
        <v>2352.08</v>
      </c>
      <c r="I2845" s="5">
        <f t="shared" si="652"/>
        <v>4.1779596648002897E-2</v>
      </c>
      <c r="J2845" s="5" t="str">
        <f t="shared" si="650"/>
        <v>Medium</v>
      </c>
      <c r="K2845" s="6">
        <f t="shared" si="653"/>
        <v>416</v>
      </c>
      <c r="L2845" s="5" t="str">
        <f t="shared" si="654"/>
        <v>Normal</v>
      </c>
      <c r="M2845" s="6">
        <f t="shared" si="660"/>
        <v>2925.3771428571426</v>
      </c>
      <c r="N2845" s="1">
        <v>902200446</v>
      </c>
      <c r="O2845" s="5">
        <f t="shared" si="648"/>
        <v>-0.50794637806541765</v>
      </c>
      <c r="P2845" s="1">
        <v>2.0299999999999998</v>
      </c>
      <c r="Q2845" s="1">
        <v>6.63</v>
      </c>
      <c r="R2845" s="1">
        <f t="shared" si="655"/>
        <v>-1.3949404190225065</v>
      </c>
      <c r="S2845" s="1">
        <f t="shared" si="656"/>
        <v>-0.91405587568749569</v>
      </c>
      <c r="T2845" s="1">
        <f t="shared" si="657"/>
        <v>-0.13502633306861045</v>
      </c>
      <c r="U2845" s="1">
        <f t="shared" si="657"/>
        <v>0.52676967249121875</v>
      </c>
      <c r="V2845" s="1">
        <f t="shared" si="658"/>
        <v>-0.47931323882184845</v>
      </c>
      <c r="W2845" s="7" t="str">
        <f t="shared" si="659"/>
        <v>Low Stress</v>
      </c>
      <c r="X2845" s="1">
        <v>2.13</v>
      </c>
      <c r="Y2845" s="1">
        <v>3.94</v>
      </c>
      <c r="Z2845" s="1">
        <v>118</v>
      </c>
      <c r="AA2845" s="1">
        <v>12774</v>
      </c>
      <c r="AB2845" s="1">
        <v>3073</v>
      </c>
      <c r="AC2845" s="1">
        <v>1</v>
      </c>
      <c r="AD2845" s="1">
        <v>113.68</v>
      </c>
      <c r="AE2845" s="1">
        <v>97.26</v>
      </c>
      <c r="AF2845" s="1">
        <v>2279.4499999999998</v>
      </c>
      <c r="AG2845" s="1">
        <v>361.12</v>
      </c>
      <c r="AH2845" s="1">
        <v>8946</v>
      </c>
      <c r="AI2845" s="1">
        <v>5.65</v>
      </c>
      <c r="AJ2845" s="1">
        <v>16</v>
      </c>
      <c r="AK2845" s="1">
        <v>62.65</v>
      </c>
      <c r="AL2845" s="1">
        <v>8344</v>
      </c>
      <c r="AM2845" s="1">
        <f t="shared" si="661"/>
        <v>4512.6810392293646</v>
      </c>
    </row>
    <row r="2846" spans="1:39" x14ac:dyDescent="0.3">
      <c r="A2846" s="2">
        <v>39370</v>
      </c>
      <c r="B2846" s="1" t="s">
        <v>25</v>
      </c>
      <c r="C2846" s="1">
        <v>1172.4000000000001</v>
      </c>
      <c r="D2846" s="1">
        <v>1168.8699999999999</v>
      </c>
      <c r="E2846" s="5">
        <f t="shared" si="649"/>
        <v>-3.0109177755034116E-3</v>
      </c>
      <c r="F2846" s="6">
        <f t="shared" si="651"/>
        <v>-3.5300000000002001</v>
      </c>
      <c r="G2846" s="1">
        <v>1186.98</v>
      </c>
      <c r="H2846" s="1">
        <v>1160.81</v>
      </c>
      <c r="I2846" s="5">
        <f t="shared" si="652"/>
        <v>2.2321733196861201E-2</v>
      </c>
      <c r="J2846" s="5" t="str">
        <f t="shared" si="650"/>
        <v>Medium</v>
      </c>
      <c r="K2846" s="6">
        <f t="shared" si="653"/>
        <v>416</v>
      </c>
      <c r="L2846" s="5" t="str">
        <f t="shared" si="654"/>
        <v>Normal</v>
      </c>
      <c r="M2846" s="6">
        <f t="shared" si="660"/>
        <v>2732.3557142857139</v>
      </c>
      <c r="N2846" s="1">
        <v>81021902</v>
      </c>
      <c r="O2846" s="5">
        <f t="shared" si="648"/>
        <v>-0.50597836882879765</v>
      </c>
      <c r="P2846" s="1">
        <v>2.4900000000000002</v>
      </c>
      <c r="Q2846" s="1">
        <v>7.47</v>
      </c>
      <c r="R2846" s="1">
        <f t="shared" si="655"/>
        <v>1.4773132338385788</v>
      </c>
      <c r="S2846" s="1">
        <f t="shared" si="656"/>
        <v>-0.91154509555372132</v>
      </c>
      <c r="T2846" s="1">
        <f t="shared" si="657"/>
        <v>-2.7733613135701007E-2</v>
      </c>
      <c r="U2846" s="1">
        <f t="shared" si="657"/>
        <v>0.81537858402263652</v>
      </c>
      <c r="V2846" s="1">
        <f t="shared" si="658"/>
        <v>0.33835327729294828</v>
      </c>
      <c r="W2846" s="7" t="str">
        <f t="shared" si="659"/>
        <v>Moderate Stress</v>
      </c>
      <c r="X2846" s="1">
        <v>10.76</v>
      </c>
      <c r="Y2846" s="1">
        <v>8.7100000000000009</v>
      </c>
      <c r="Z2846" s="1">
        <v>102</v>
      </c>
      <c r="AA2846" s="1">
        <v>19544</v>
      </c>
      <c r="AB2846" s="1">
        <v>1653</v>
      </c>
      <c r="AC2846" s="1">
        <v>1.29</v>
      </c>
      <c r="AD2846" s="1">
        <v>98.92</v>
      </c>
      <c r="AE2846" s="1">
        <v>55.33</v>
      </c>
      <c r="AF2846" s="1">
        <v>2392.9899999999998</v>
      </c>
      <c r="AG2846" s="1">
        <v>250.3</v>
      </c>
      <c r="AH2846" s="1">
        <v>6604</v>
      </c>
      <c r="AI2846" s="1">
        <v>7.52</v>
      </c>
      <c r="AJ2846" s="1">
        <v>35</v>
      </c>
      <c r="AK2846" s="1">
        <v>44.07</v>
      </c>
      <c r="AL2846" s="1">
        <v>10069</v>
      </c>
      <c r="AM2846" s="1">
        <f t="shared" si="661"/>
        <v>4543.3708260512894</v>
      </c>
    </row>
    <row r="2847" spans="1:39" x14ac:dyDescent="0.3">
      <c r="A2847" s="2">
        <v>39371</v>
      </c>
      <c r="B2847" s="1" t="s">
        <v>26</v>
      </c>
      <c r="C2847" s="1">
        <v>1716.38</v>
      </c>
      <c r="D2847" s="1">
        <v>1748.45</v>
      </c>
      <c r="E2847" s="5">
        <f t="shared" si="649"/>
        <v>1.8684673557137658E-2</v>
      </c>
      <c r="F2847" s="6">
        <f t="shared" si="651"/>
        <v>32.069999999999936</v>
      </c>
      <c r="G2847" s="1">
        <v>1754.89</v>
      </c>
      <c r="H2847" s="1">
        <v>1695.07</v>
      </c>
      <c r="I2847" s="5">
        <f t="shared" si="652"/>
        <v>3.4852421957841599E-2</v>
      </c>
      <c r="J2847" s="5" t="str">
        <f t="shared" si="650"/>
        <v>Medium</v>
      </c>
      <c r="K2847" s="6">
        <f t="shared" si="653"/>
        <v>416</v>
      </c>
      <c r="L2847" s="5" t="str">
        <f t="shared" si="654"/>
        <v>Normal</v>
      </c>
      <c r="M2847" s="6">
        <f t="shared" si="660"/>
        <v>2600.2400000000002</v>
      </c>
      <c r="N2847" s="1">
        <v>118837074</v>
      </c>
      <c r="O2847" s="5">
        <f t="shared" si="648"/>
        <v>0.49584641576907629</v>
      </c>
      <c r="P2847" s="1">
        <v>-3.08</v>
      </c>
      <c r="Q2847" s="1">
        <v>7.2</v>
      </c>
      <c r="R2847" s="1">
        <f t="shared" si="655"/>
        <v>1.3450463027257631</v>
      </c>
      <c r="S2847" s="1">
        <f t="shared" si="656"/>
        <v>0.3665798846984889</v>
      </c>
      <c r="T2847" s="1">
        <f t="shared" si="657"/>
        <v>-1.3269085044972337</v>
      </c>
      <c r="U2847" s="1">
        <f t="shared" si="657"/>
        <v>0.72261143388753812</v>
      </c>
      <c r="V2847" s="1">
        <f t="shared" si="658"/>
        <v>0.27683227920363906</v>
      </c>
      <c r="W2847" s="7" t="str">
        <f t="shared" si="659"/>
        <v>Moderate Stress</v>
      </c>
      <c r="X2847" s="1">
        <v>11.26</v>
      </c>
      <c r="Y2847" s="1">
        <v>3.52</v>
      </c>
      <c r="Z2847" s="1">
        <v>54</v>
      </c>
      <c r="AA2847" s="1">
        <v>8430</v>
      </c>
      <c r="AB2847" s="1">
        <v>2102</v>
      </c>
      <c r="AC2847" s="1">
        <v>1.33</v>
      </c>
      <c r="AD2847" s="1">
        <v>131.79</v>
      </c>
      <c r="AE2847" s="1">
        <v>137.86000000000001</v>
      </c>
      <c r="AF2847" s="1">
        <v>1210.94</v>
      </c>
      <c r="AG2847" s="1">
        <v>347.81</v>
      </c>
      <c r="AH2847" s="1">
        <v>767</v>
      </c>
      <c r="AI2847" s="1">
        <v>7.91</v>
      </c>
      <c r="AJ2847" s="1">
        <v>33</v>
      </c>
      <c r="AK2847" s="1">
        <v>84.54</v>
      </c>
      <c r="AL2847" s="1">
        <v>1410</v>
      </c>
      <c r="AM2847" s="1">
        <f t="shared" si="661"/>
        <v>4582.9713519967745</v>
      </c>
    </row>
    <row r="2848" spans="1:39" x14ac:dyDescent="0.3">
      <c r="A2848" s="2">
        <v>39372</v>
      </c>
      <c r="B2848" s="1" t="s">
        <v>25</v>
      </c>
      <c r="C2848" s="1">
        <v>2568.87</v>
      </c>
      <c r="D2848" s="1">
        <v>2580.3200000000002</v>
      </c>
      <c r="E2848" s="5">
        <f t="shared" si="649"/>
        <v>4.4572127044187806E-3</v>
      </c>
      <c r="F2848" s="6">
        <f t="shared" si="651"/>
        <v>11.450000000000273</v>
      </c>
      <c r="G2848" s="1">
        <v>2623.09</v>
      </c>
      <c r="H2848" s="1">
        <v>2562.3200000000002</v>
      </c>
      <c r="I2848" s="5">
        <f t="shared" si="652"/>
        <v>2.3656315812010723E-2</v>
      </c>
      <c r="J2848" s="5" t="str">
        <f t="shared" si="650"/>
        <v>Medium</v>
      </c>
      <c r="K2848" s="6">
        <f t="shared" si="653"/>
        <v>416</v>
      </c>
      <c r="L2848" s="5" t="str">
        <f t="shared" si="654"/>
        <v>Normal</v>
      </c>
      <c r="M2848" s="6">
        <f t="shared" si="660"/>
        <v>2804.9200000000005</v>
      </c>
      <c r="N2848" s="1">
        <v>63505045</v>
      </c>
      <c r="O2848" s="5">
        <f t="shared" si="648"/>
        <v>0.47577568703709006</v>
      </c>
      <c r="P2848" s="1">
        <v>7.09</v>
      </c>
      <c r="Q2848" s="1">
        <v>6.6</v>
      </c>
      <c r="R2848" s="1">
        <f t="shared" si="655"/>
        <v>1.5385823170026602</v>
      </c>
      <c r="S2848" s="1">
        <f t="shared" si="656"/>
        <v>0.34097371068621957</v>
      </c>
      <c r="T2848" s="1">
        <f t="shared" si="657"/>
        <v>1.0451935861933923</v>
      </c>
      <c r="U2848" s="1">
        <f t="shared" si="657"/>
        <v>0.51646221136509662</v>
      </c>
      <c r="V2848" s="1">
        <f t="shared" si="658"/>
        <v>0.86030295631184228</v>
      </c>
      <c r="W2848" s="7" t="str">
        <f t="shared" si="659"/>
        <v>Moderate Stress</v>
      </c>
      <c r="X2848" s="1">
        <v>10.17</v>
      </c>
      <c r="Y2848" s="1">
        <v>1.39</v>
      </c>
      <c r="Z2848" s="1">
        <v>67</v>
      </c>
      <c r="AA2848" s="1">
        <v>16494</v>
      </c>
      <c r="AB2848" s="1">
        <v>597</v>
      </c>
      <c r="AC2848" s="1">
        <v>0.88</v>
      </c>
      <c r="AD2848" s="1">
        <v>136.37</v>
      </c>
      <c r="AE2848" s="1">
        <v>64.709999999999994</v>
      </c>
      <c r="AF2848" s="1">
        <v>1310.85</v>
      </c>
      <c r="AG2848" s="1">
        <v>244.13</v>
      </c>
      <c r="AH2848" s="1">
        <v>6259</v>
      </c>
      <c r="AI2848" s="1">
        <v>9.1199999999999992</v>
      </c>
      <c r="AJ2848" s="1">
        <v>30</v>
      </c>
      <c r="AK2848" s="1">
        <v>82.44</v>
      </c>
      <c r="AL2848" s="1">
        <v>1506</v>
      </c>
      <c r="AM2848" s="1">
        <f t="shared" si="661"/>
        <v>4578.2760767248128</v>
      </c>
    </row>
    <row r="2849" spans="1:39" x14ac:dyDescent="0.3">
      <c r="A2849" s="2">
        <v>39373</v>
      </c>
      <c r="B2849" s="1" t="s">
        <v>26</v>
      </c>
      <c r="C2849" s="1">
        <v>4791.12</v>
      </c>
      <c r="D2849" s="1">
        <v>4824.34</v>
      </c>
      <c r="E2849" s="5">
        <f t="shared" si="649"/>
        <v>6.9336606054534759E-3</v>
      </c>
      <c r="F2849" s="6">
        <f t="shared" si="651"/>
        <v>33.220000000000255</v>
      </c>
      <c r="G2849" s="1">
        <v>4853.71</v>
      </c>
      <c r="H2849" s="1">
        <v>4756.17</v>
      </c>
      <c r="I2849" s="5">
        <f t="shared" si="652"/>
        <v>2.0358496551954441E-2</v>
      </c>
      <c r="J2849" s="5" t="str">
        <f t="shared" si="650"/>
        <v>Medium</v>
      </c>
      <c r="K2849" s="6">
        <f t="shared" si="653"/>
        <v>416</v>
      </c>
      <c r="L2849" s="5" t="str">
        <f t="shared" si="654"/>
        <v>Normal</v>
      </c>
      <c r="M2849" s="6">
        <f t="shared" si="660"/>
        <v>3189.4171428571431</v>
      </c>
      <c r="N2849" s="1">
        <v>448520325</v>
      </c>
      <c r="O2849" s="5">
        <f t="shared" si="648"/>
        <v>0.86966732808333846</v>
      </c>
      <c r="P2849" s="1">
        <v>4.26</v>
      </c>
      <c r="Q2849" s="1">
        <v>7.66</v>
      </c>
      <c r="R2849" s="1">
        <f t="shared" si="655"/>
        <v>0.19190618613271676</v>
      </c>
      <c r="S2849" s="1">
        <f t="shared" si="656"/>
        <v>0.84349945538101234</v>
      </c>
      <c r="T2849" s="1">
        <f t="shared" si="657"/>
        <v>0.3851101135626675</v>
      </c>
      <c r="U2849" s="1">
        <f t="shared" si="657"/>
        <v>0.88065917115474313</v>
      </c>
      <c r="V2849" s="1">
        <f t="shared" si="658"/>
        <v>0.57529373155778496</v>
      </c>
      <c r="W2849" s="7" t="str">
        <f t="shared" si="659"/>
        <v>Moderate Stress</v>
      </c>
      <c r="X2849" s="1">
        <v>6.45</v>
      </c>
      <c r="Y2849" s="1">
        <v>3.38</v>
      </c>
      <c r="Z2849" s="1">
        <v>66</v>
      </c>
      <c r="AA2849" s="1">
        <v>27338</v>
      </c>
      <c r="AB2849" s="1">
        <v>4499</v>
      </c>
      <c r="AC2849" s="1">
        <v>1.01</v>
      </c>
      <c r="AD2849" s="1">
        <v>137.57</v>
      </c>
      <c r="AE2849" s="1">
        <v>137.97</v>
      </c>
      <c r="AF2849" s="1">
        <v>816.25</v>
      </c>
      <c r="AG2849" s="1">
        <v>326.93</v>
      </c>
      <c r="AH2849" s="1">
        <v>4476</v>
      </c>
      <c r="AI2849" s="1">
        <v>2.29</v>
      </c>
      <c r="AJ2849" s="1">
        <v>33</v>
      </c>
      <c r="AK2849" s="1">
        <v>32.520000000000003</v>
      </c>
      <c r="AL2849" s="1">
        <v>4185</v>
      </c>
      <c r="AM2849" s="1">
        <f t="shared" si="661"/>
        <v>4548.9141574485147</v>
      </c>
    </row>
    <row r="2850" spans="1:39" x14ac:dyDescent="0.3">
      <c r="A2850" s="2">
        <v>39374</v>
      </c>
      <c r="B2850" s="1" t="s">
        <v>24</v>
      </c>
      <c r="C2850" s="1">
        <v>1564.8</v>
      </c>
      <c r="D2850" s="1">
        <v>1564.2</v>
      </c>
      <c r="E2850" s="5">
        <f t="shared" si="649"/>
        <v>-3.8343558282202779E-4</v>
      </c>
      <c r="F2850" s="6">
        <f t="shared" si="651"/>
        <v>-0.59999999999990905</v>
      </c>
      <c r="G2850" s="1">
        <v>1609.25</v>
      </c>
      <c r="H2850" s="1">
        <v>1541.39</v>
      </c>
      <c r="I2850" s="5">
        <f t="shared" si="652"/>
        <v>4.3366564417177851E-2</v>
      </c>
      <c r="J2850" s="5" t="str">
        <f t="shared" si="650"/>
        <v>Medium</v>
      </c>
      <c r="K2850" s="6">
        <f t="shared" si="653"/>
        <v>416</v>
      </c>
      <c r="L2850" s="5" t="str">
        <f t="shared" si="654"/>
        <v>Normal</v>
      </c>
      <c r="M2850" s="6">
        <f t="shared" si="660"/>
        <v>2722.9557142857147</v>
      </c>
      <c r="N2850" s="1">
        <v>376722030</v>
      </c>
      <c r="O2850" s="5">
        <f t="shared" si="648"/>
        <v>-0.67576912075019591</v>
      </c>
      <c r="P2850" s="1">
        <v>-2.97</v>
      </c>
      <c r="Q2850" s="1">
        <v>5.75</v>
      </c>
      <c r="R2850" s="1">
        <f t="shared" si="655"/>
        <v>0.44303660909582304</v>
      </c>
      <c r="S2850" s="1">
        <f t="shared" si="656"/>
        <v>-1.1281636148626173</v>
      </c>
      <c r="T2850" s="1">
        <f t="shared" si="657"/>
        <v>-1.3012515497306685</v>
      </c>
      <c r="U2850" s="1">
        <f t="shared" si="657"/>
        <v>0.22441747945830481</v>
      </c>
      <c r="V2850" s="1">
        <f t="shared" si="658"/>
        <v>-0.44049026900978949</v>
      </c>
      <c r="W2850" s="7" t="str">
        <f t="shared" si="659"/>
        <v>Low Stress</v>
      </c>
      <c r="X2850" s="1">
        <v>8.8800000000000008</v>
      </c>
      <c r="Y2850" s="1">
        <v>7.3</v>
      </c>
      <c r="Z2850" s="1">
        <v>107</v>
      </c>
      <c r="AA2850" s="1">
        <v>29433</v>
      </c>
      <c r="AB2850" s="1">
        <v>1521</v>
      </c>
      <c r="AC2850" s="1">
        <v>1.31</v>
      </c>
      <c r="AD2850" s="1">
        <v>100.78</v>
      </c>
      <c r="AE2850" s="1">
        <v>56.33</v>
      </c>
      <c r="AF2850" s="1">
        <v>996.49</v>
      </c>
      <c r="AG2850" s="1">
        <v>272.87</v>
      </c>
      <c r="AH2850" s="1">
        <v>3722</v>
      </c>
      <c r="AI2850" s="1">
        <v>7.38</v>
      </c>
      <c r="AJ2850" s="1">
        <v>36</v>
      </c>
      <c r="AK2850" s="1">
        <v>83.81</v>
      </c>
      <c r="AL2850" s="1">
        <v>4774</v>
      </c>
      <c r="AM2850" s="1">
        <f t="shared" si="661"/>
        <v>4546.7622891402134</v>
      </c>
    </row>
    <row r="2851" spans="1:39" x14ac:dyDescent="0.3">
      <c r="A2851" s="2">
        <v>39375</v>
      </c>
      <c r="B2851" s="1" t="s">
        <v>24</v>
      </c>
      <c r="C2851" s="1">
        <v>4054.06</v>
      </c>
      <c r="D2851" s="1">
        <v>4015.91</v>
      </c>
      <c r="E2851" s="5">
        <f t="shared" si="649"/>
        <v>-9.4103195315313765E-3</v>
      </c>
      <c r="F2851" s="6">
        <f t="shared" si="651"/>
        <v>-38.150000000000091</v>
      </c>
      <c r="G2851" s="1">
        <v>4100.95</v>
      </c>
      <c r="H2851" s="1">
        <v>3989.35</v>
      </c>
      <c r="I2851" s="5">
        <f t="shared" si="652"/>
        <v>2.7527959625659192E-2</v>
      </c>
      <c r="J2851" s="5" t="str">
        <f t="shared" si="650"/>
        <v>Medium</v>
      </c>
      <c r="K2851" s="6">
        <f t="shared" si="653"/>
        <v>416</v>
      </c>
      <c r="L2851" s="5" t="str">
        <f t="shared" si="654"/>
        <v>Normal</v>
      </c>
      <c r="M2851" s="6">
        <f t="shared" si="660"/>
        <v>2609.7314285714288</v>
      </c>
      <c r="N2851" s="1">
        <v>775061766</v>
      </c>
      <c r="O2851" s="5">
        <f t="shared" si="648"/>
        <v>1.56738908068022</v>
      </c>
      <c r="P2851" s="1">
        <v>0.61</v>
      </c>
      <c r="Q2851" s="1">
        <v>2.61</v>
      </c>
      <c r="R2851" s="1">
        <f t="shared" si="655"/>
        <v>-0.9502447548236419</v>
      </c>
      <c r="S2851" s="1">
        <f t="shared" si="656"/>
        <v>1.7336507223187532</v>
      </c>
      <c r="T2851" s="1">
        <f t="shared" si="657"/>
        <v>-0.46623429460063492</v>
      </c>
      <c r="U2851" s="1">
        <f t="shared" si="657"/>
        <v>-0.8544301184091383</v>
      </c>
      <c r="V2851" s="1">
        <f t="shared" si="658"/>
        <v>-0.13431461137866549</v>
      </c>
      <c r="W2851" s="7" t="str">
        <f t="shared" si="659"/>
        <v>Low Stress</v>
      </c>
      <c r="X2851" s="1">
        <v>7.03</v>
      </c>
      <c r="Y2851" s="1">
        <v>6.75</v>
      </c>
      <c r="Z2851" s="1">
        <v>116</v>
      </c>
      <c r="AA2851" s="1">
        <v>7558</v>
      </c>
      <c r="AB2851" s="1">
        <v>3574</v>
      </c>
      <c r="AC2851" s="1">
        <v>0.96</v>
      </c>
      <c r="AD2851" s="1">
        <v>99.19</v>
      </c>
      <c r="AE2851" s="1">
        <v>98.58</v>
      </c>
      <c r="AF2851" s="1">
        <v>1386.7</v>
      </c>
      <c r="AG2851" s="1">
        <v>159.94999999999999</v>
      </c>
      <c r="AH2851" s="1">
        <v>4340</v>
      </c>
      <c r="AI2851" s="1">
        <v>8.27</v>
      </c>
      <c r="AJ2851" s="1">
        <v>33</v>
      </c>
      <c r="AK2851" s="1">
        <v>34.58</v>
      </c>
      <c r="AL2851" s="1">
        <v>5556</v>
      </c>
      <c r="AM2851" s="1">
        <f t="shared" si="661"/>
        <v>4553.0782438861615</v>
      </c>
    </row>
    <row r="2852" spans="1:39" x14ac:dyDescent="0.3">
      <c r="A2852" s="2">
        <v>39376</v>
      </c>
      <c r="B2852" s="1" t="s">
        <v>24</v>
      </c>
      <c r="C2852" s="1">
        <v>1434.73</v>
      </c>
      <c r="D2852" s="1">
        <v>1386.09</v>
      </c>
      <c r="E2852" s="5">
        <f t="shared" si="649"/>
        <v>-3.3901849128407505E-2</v>
      </c>
      <c r="F2852" s="6">
        <f t="shared" si="651"/>
        <v>-48.6400000000001</v>
      </c>
      <c r="G2852" s="1">
        <v>1437.41</v>
      </c>
      <c r="H2852" s="1">
        <v>1378.77</v>
      </c>
      <c r="I2852" s="5">
        <f t="shared" si="652"/>
        <v>4.0871801663030741E-2</v>
      </c>
      <c r="J2852" s="5" t="str">
        <f t="shared" si="650"/>
        <v>Medium</v>
      </c>
      <c r="K2852" s="6">
        <f t="shared" si="653"/>
        <v>416</v>
      </c>
      <c r="L2852" s="5" t="str">
        <f t="shared" si="654"/>
        <v>Normal</v>
      </c>
      <c r="M2852" s="6">
        <f t="shared" si="660"/>
        <v>2469.7400000000002</v>
      </c>
      <c r="N2852" s="1">
        <v>670366123</v>
      </c>
      <c r="O2852" s="5">
        <f t="shared" si="648"/>
        <v>-0.6548503328012828</v>
      </c>
      <c r="P2852" s="1">
        <v>7.16</v>
      </c>
      <c r="Q2852" s="1">
        <v>9.1199999999999992</v>
      </c>
      <c r="R2852" s="1">
        <f t="shared" si="655"/>
        <v>-0.58404857831298274</v>
      </c>
      <c r="S2852" s="1">
        <f t="shared" si="656"/>
        <v>-1.1014754895086047</v>
      </c>
      <c r="T2852" s="1">
        <f t="shared" si="657"/>
        <v>1.0615207392266612</v>
      </c>
      <c r="U2852" s="1">
        <f t="shared" si="657"/>
        <v>1.3822889459593501</v>
      </c>
      <c r="V2852" s="1">
        <f t="shared" si="658"/>
        <v>0.18957140434110598</v>
      </c>
      <c r="W2852" s="7" t="str">
        <f t="shared" si="659"/>
        <v>Moderate Stress</v>
      </c>
      <c r="X2852" s="1">
        <v>11.11</v>
      </c>
      <c r="Y2852" s="1">
        <v>2.29</v>
      </c>
      <c r="Z2852" s="1">
        <v>105</v>
      </c>
      <c r="AA2852" s="1">
        <v>16703</v>
      </c>
      <c r="AB2852" s="1">
        <v>4511</v>
      </c>
      <c r="AC2852" s="1">
        <v>1.39</v>
      </c>
      <c r="AD2852" s="1">
        <v>127.39</v>
      </c>
      <c r="AE2852" s="1">
        <v>36.93</v>
      </c>
      <c r="AF2852" s="1">
        <v>1964.68</v>
      </c>
      <c r="AG2852" s="1">
        <v>412.04</v>
      </c>
      <c r="AH2852" s="1">
        <v>2610</v>
      </c>
      <c r="AI2852" s="1">
        <v>8.36</v>
      </c>
      <c r="AJ2852" s="1">
        <v>44</v>
      </c>
      <c r="AK2852" s="1">
        <v>62.23</v>
      </c>
      <c r="AL2852" s="1">
        <v>5402</v>
      </c>
      <c r="AM2852" s="1">
        <f t="shared" si="661"/>
        <v>4571.4387887095763</v>
      </c>
    </row>
    <row r="2853" spans="1:39" x14ac:dyDescent="0.3">
      <c r="A2853" s="2">
        <v>39377</v>
      </c>
      <c r="B2853" s="1" t="s">
        <v>26</v>
      </c>
      <c r="C2853" s="1">
        <v>4925.03</v>
      </c>
      <c r="D2853" s="1">
        <v>4905.3500000000004</v>
      </c>
      <c r="E2853" s="5">
        <f t="shared" si="649"/>
        <v>-3.9959147456968555E-3</v>
      </c>
      <c r="F2853" s="6">
        <f t="shared" si="651"/>
        <v>-19.679999999999382</v>
      </c>
      <c r="G2853" s="1">
        <v>4950.08</v>
      </c>
      <c r="H2853" s="1">
        <v>4898.3599999999997</v>
      </c>
      <c r="I2853" s="5">
        <f t="shared" si="652"/>
        <v>1.0501458874362239E-2</v>
      </c>
      <c r="J2853" s="5" t="str">
        <f t="shared" si="650"/>
        <v>Low</v>
      </c>
      <c r="K2853" s="6">
        <f t="shared" si="653"/>
        <v>416</v>
      </c>
      <c r="L2853" s="5" t="str">
        <f t="shared" si="654"/>
        <v>Normal</v>
      </c>
      <c r="M2853" s="6">
        <f t="shared" si="660"/>
        <v>3003.5228571428574</v>
      </c>
      <c r="N2853" s="1">
        <v>167534063</v>
      </c>
      <c r="O2853" s="5">
        <f t="shared" si="648"/>
        <v>2.5389837600732998</v>
      </c>
      <c r="P2853" s="1">
        <v>3.53</v>
      </c>
      <c r="Q2853" s="1">
        <v>0.18</v>
      </c>
      <c r="R2853" s="1">
        <f t="shared" si="655"/>
        <v>1.1747178089279684</v>
      </c>
      <c r="S2853" s="1">
        <f t="shared" si="656"/>
        <v>2.9732082272879388</v>
      </c>
      <c r="T2853" s="1">
        <f t="shared" si="657"/>
        <v>0.21484123193000698</v>
      </c>
      <c r="U2853" s="1">
        <f t="shared" si="657"/>
        <v>-1.6893344696250259</v>
      </c>
      <c r="V2853" s="1">
        <f t="shared" si="658"/>
        <v>0.66835819963022192</v>
      </c>
      <c r="W2853" s="7" t="str">
        <f t="shared" si="659"/>
        <v>Moderate Stress</v>
      </c>
      <c r="X2853" s="1">
        <v>9.59</v>
      </c>
      <c r="Y2853" s="1">
        <v>1.56</v>
      </c>
      <c r="Z2853" s="1">
        <v>89</v>
      </c>
      <c r="AA2853" s="1">
        <v>6766</v>
      </c>
      <c r="AB2853" s="1">
        <v>4473</v>
      </c>
      <c r="AC2853" s="1">
        <v>1.02</v>
      </c>
      <c r="AD2853" s="1">
        <v>144.97</v>
      </c>
      <c r="AE2853" s="1">
        <v>121.19</v>
      </c>
      <c r="AF2853" s="1">
        <v>1296.75</v>
      </c>
      <c r="AG2853" s="1">
        <v>298.57</v>
      </c>
      <c r="AH2853" s="1">
        <v>8151</v>
      </c>
      <c r="AI2853" s="1">
        <v>4.12</v>
      </c>
      <c r="AJ2853" s="1">
        <v>36</v>
      </c>
      <c r="AK2853" s="1">
        <v>19.329999999999998</v>
      </c>
      <c r="AL2853" s="1">
        <v>10570</v>
      </c>
      <c r="AM2853" s="1">
        <f t="shared" si="661"/>
        <v>4584.0330345171751</v>
      </c>
    </row>
    <row r="2854" spans="1:39" x14ac:dyDescent="0.3">
      <c r="A2854" s="2">
        <v>39378</v>
      </c>
      <c r="B2854" s="1" t="s">
        <v>25</v>
      </c>
      <c r="C2854" s="1">
        <v>2526.4699999999998</v>
      </c>
      <c r="D2854" s="1">
        <v>2546.27</v>
      </c>
      <c r="E2854" s="5">
        <f t="shared" si="649"/>
        <v>7.837021615138981E-3</v>
      </c>
      <c r="F2854" s="6">
        <f t="shared" si="651"/>
        <v>19.800000000000182</v>
      </c>
      <c r="G2854" s="1">
        <v>2565.02</v>
      </c>
      <c r="H2854" s="1">
        <v>2497.3000000000002</v>
      </c>
      <c r="I2854" s="5">
        <f t="shared" si="652"/>
        <v>2.6804197160464921E-2</v>
      </c>
      <c r="J2854" s="5" t="str">
        <f t="shared" si="650"/>
        <v>Medium</v>
      </c>
      <c r="K2854" s="6">
        <f t="shared" si="653"/>
        <v>416</v>
      </c>
      <c r="L2854" s="5" t="str">
        <f t="shared" si="654"/>
        <v>Normal</v>
      </c>
      <c r="M2854" s="6">
        <f t="shared" si="660"/>
        <v>3117.497142857143</v>
      </c>
      <c r="N2854" s="1">
        <v>693542664</v>
      </c>
      <c r="O2854" s="5">
        <f t="shared" si="648"/>
        <v>-0.48091981204195422</v>
      </c>
      <c r="P2854" s="1">
        <v>-3.37</v>
      </c>
      <c r="Q2854" s="1">
        <v>3.67</v>
      </c>
      <c r="R2854" s="1">
        <f t="shared" si="655"/>
        <v>-0.66511365853740556</v>
      </c>
      <c r="S2854" s="1">
        <f t="shared" si="656"/>
        <v>-0.8795754658432835</v>
      </c>
      <c r="T2854" s="1">
        <f t="shared" si="657"/>
        <v>-1.3945495670636332</v>
      </c>
      <c r="U2854" s="1">
        <f t="shared" si="657"/>
        <v>-0.4902331586194919</v>
      </c>
      <c r="V2854" s="1">
        <f t="shared" si="658"/>
        <v>-0.8573679625159536</v>
      </c>
      <c r="W2854" s="7" t="str">
        <f t="shared" si="659"/>
        <v>Low Stress</v>
      </c>
      <c r="X2854" s="1">
        <v>3.06</v>
      </c>
      <c r="Y2854" s="1">
        <v>6.78</v>
      </c>
      <c r="Z2854" s="1">
        <v>51</v>
      </c>
      <c r="AA2854" s="1">
        <v>25839</v>
      </c>
      <c r="AB2854" s="1">
        <v>641</v>
      </c>
      <c r="AC2854" s="1">
        <v>1.08</v>
      </c>
      <c r="AD2854" s="1">
        <v>97.79</v>
      </c>
      <c r="AE2854" s="1">
        <v>46.03</v>
      </c>
      <c r="AF2854" s="1">
        <v>928.18</v>
      </c>
      <c r="AG2854" s="1">
        <v>176.06</v>
      </c>
      <c r="AH2854" s="1">
        <v>1493</v>
      </c>
      <c r="AI2854" s="1">
        <v>6.26</v>
      </c>
      <c r="AJ2854" s="1">
        <v>0</v>
      </c>
      <c r="AK2854" s="1">
        <v>26.49</v>
      </c>
      <c r="AL2854" s="1">
        <v>3621</v>
      </c>
      <c r="AM2854" s="1">
        <f t="shared" si="661"/>
        <v>4614.0060077825083</v>
      </c>
    </row>
    <row r="2855" spans="1:39" x14ac:dyDescent="0.3">
      <c r="A2855" s="2">
        <v>39379</v>
      </c>
      <c r="B2855" s="1" t="s">
        <v>25</v>
      </c>
      <c r="C2855" s="1">
        <v>4100.9399999999996</v>
      </c>
      <c r="D2855" s="1">
        <v>4129.97</v>
      </c>
      <c r="E2855" s="5">
        <f t="shared" si="649"/>
        <v>7.0788648456209203E-3</v>
      </c>
      <c r="F2855" s="6">
        <f t="shared" si="651"/>
        <v>29.030000000000655</v>
      </c>
      <c r="G2855" s="1">
        <v>4161.26</v>
      </c>
      <c r="H2855" s="1">
        <v>4051.69</v>
      </c>
      <c r="I2855" s="5">
        <f t="shared" si="652"/>
        <v>2.6718264592995793E-2</v>
      </c>
      <c r="J2855" s="5" t="str">
        <f t="shared" si="650"/>
        <v>Medium</v>
      </c>
      <c r="K2855" s="6">
        <f t="shared" si="653"/>
        <v>416</v>
      </c>
      <c r="L2855" s="5" t="str">
        <f t="shared" si="654"/>
        <v>Normal</v>
      </c>
      <c r="M2855" s="6">
        <f t="shared" si="660"/>
        <v>3338.8757142857144</v>
      </c>
      <c r="N2855" s="1">
        <v>887258963</v>
      </c>
      <c r="O2855" s="5">
        <f t="shared" si="648"/>
        <v>0.62196860505759421</v>
      </c>
      <c r="P2855" s="1">
        <v>0.59</v>
      </c>
      <c r="Q2855" s="1">
        <v>7.29</v>
      </c>
      <c r="R2855" s="1">
        <f t="shared" si="655"/>
        <v>-1.3426792762546169</v>
      </c>
      <c r="S2855" s="1">
        <f t="shared" si="656"/>
        <v>0.52748618605183095</v>
      </c>
      <c r="T2855" s="1">
        <f t="shared" si="657"/>
        <v>-0.4708991954672832</v>
      </c>
      <c r="U2855" s="1">
        <f t="shared" si="657"/>
        <v>0.75353381726590429</v>
      </c>
      <c r="V2855" s="1">
        <f t="shared" si="658"/>
        <v>-0.13313961710104122</v>
      </c>
      <c r="W2855" s="7" t="str">
        <f t="shared" si="659"/>
        <v>Low Stress</v>
      </c>
      <c r="X2855" s="1">
        <v>10.36</v>
      </c>
      <c r="Y2855" s="1">
        <v>6.93</v>
      </c>
      <c r="Z2855" s="1">
        <v>70</v>
      </c>
      <c r="AA2855" s="1">
        <v>11059</v>
      </c>
      <c r="AB2855" s="1">
        <v>888</v>
      </c>
      <c r="AC2855" s="1">
        <v>0.87</v>
      </c>
      <c r="AD2855" s="1">
        <v>143.74</v>
      </c>
      <c r="AE2855" s="1">
        <v>132.32</v>
      </c>
      <c r="AF2855" s="1">
        <v>2042.48</v>
      </c>
      <c r="AG2855" s="1">
        <v>456.73</v>
      </c>
      <c r="AH2855" s="1">
        <v>7574</v>
      </c>
      <c r="AI2855" s="1">
        <v>5.52</v>
      </c>
      <c r="AJ2855" s="1">
        <v>14</v>
      </c>
      <c r="AK2855" s="1">
        <v>44.84</v>
      </c>
      <c r="AL2855" s="1">
        <v>10728</v>
      </c>
      <c r="AM2855" s="1">
        <f t="shared" si="661"/>
        <v>4621.2084290982657</v>
      </c>
    </row>
    <row r="2856" spans="1:39" x14ac:dyDescent="0.3">
      <c r="A2856" s="2">
        <v>39380</v>
      </c>
      <c r="B2856" s="1" t="s">
        <v>25</v>
      </c>
      <c r="C2856" s="1">
        <v>2370.36</v>
      </c>
      <c r="D2856" s="1">
        <v>2349.94</v>
      </c>
      <c r="E2856" s="5">
        <f t="shared" si="649"/>
        <v>-8.6147251894227346E-3</v>
      </c>
      <c r="F2856" s="6">
        <f t="shared" si="651"/>
        <v>-20.420000000000073</v>
      </c>
      <c r="G2856" s="1">
        <v>2410.04</v>
      </c>
      <c r="H2856" s="1">
        <v>2345.13</v>
      </c>
      <c r="I2856" s="5">
        <f t="shared" si="652"/>
        <v>2.738402605511393E-2</v>
      </c>
      <c r="J2856" s="5" t="str">
        <f t="shared" si="650"/>
        <v>Medium</v>
      </c>
      <c r="K2856" s="6">
        <f t="shared" si="653"/>
        <v>416</v>
      </c>
      <c r="L2856" s="5" t="str">
        <f t="shared" si="654"/>
        <v>Normal</v>
      </c>
      <c r="M2856" s="6">
        <f t="shared" si="660"/>
        <v>2985.39</v>
      </c>
      <c r="N2856" s="1">
        <v>401483876</v>
      </c>
      <c r="O2856" s="5">
        <f t="shared" si="648"/>
        <v>-0.43100313077334707</v>
      </c>
      <c r="P2856" s="1">
        <v>-1.36</v>
      </c>
      <c r="Q2856" s="1">
        <v>4.2699999999999996</v>
      </c>
      <c r="R2856" s="1">
        <f t="shared" si="655"/>
        <v>0.35642657386689036</v>
      </c>
      <c r="S2856" s="1">
        <f t="shared" si="656"/>
        <v>-0.81589191734103395</v>
      </c>
      <c r="T2856" s="1">
        <f t="shared" si="657"/>
        <v>-0.92572702996548584</v>
      </c>
      <c r="U2856" s="1">
        <f t="shared" si="657"/>
        <v>-0.28408393609705068</v>
      </c>
      <c r="V2856" s="1">
        <f t="shared" si="658"/>
        <v>-0.41731907738417001</v>
      </c>
      <c r="W2856" s="7" t="str">
        <f t="shared" si="659"/>
        <v>Low Stress</v>
      </c>
      <c r="X2856" s="1">
        <v>10.93</v>
      </c>
      <c r="Y2856" s="1">
        <v>3.98</v>
      </c>
      <c r="Z2856" s="1">
        <v>101</v>
      </c>
      <c r="AA2856" s="1">
        <v>24961</v>
      </c>
      <c r="AB2856" s="1">
        <v>455</v>
      </c>
      <c r="AC2856" s="1">
        <v>0.9</v>
      </c>
      <c r="AD2856" s="1">
        <v>121.4</v>
      </c>
      <c r="AE2856" s="1">
        <v>78.819999999999993</v>
      </c>
      <c r="AF2856" s="1">
        <v>1593.5</v>
      </c>
      <c r="AG2856" s="1">
        <v>441.29</v>
      </c>
      <c r="AH2856" s="1">
        <v>7669</v>
      </c>
      <c r="AI2856" s="1">
        <v>5.97</v>
      </c>
      <c r="AJ2856" s="1">
        <v>30</v>
      </c>
      <c r="AK2856" s="1">
        <v>31.53</v>
      </c>
      <c r="AL2856" s="1">
        <v>14828</v>
      </c>
      <c r="AM2856" s="1">
        <f t="shared" si="661"/>
        <v>4612.735931836929</v>
      </c>
    </row>
    <row r="2857" spans="1:39" x14ac:dyDescent="0.3">
      <c r="A2857" s="2">
        <v>39381</v>
      </c>
      <c r="B2857" s="1" t="s">
        <v>26</v>
      </c>
      <c r="C2857" s="1">
        <v>3510.68</v>
      </c>
      <c r="D2857" s="1">
        <v>3510.25</v>
      </c>
      <c r="E2857" s="5">
        <f t="shared" si="649"/>
        <v>-1.2248339353055143E-4</v>
      </c>
      <c r="F2857" s="6">
        <f t="shared" si="651"/>
        <v>-0.42999999999983629</v>
      </c>
      <c r="G2857" s="1">
        <v>3524.71</v>
      </c>
      <c r="H2857" s="1">
        <v>3495.96</v>
      </c>
      <c r="I2857" s="5">
        <f t="shared" si="652"/>
        <v>8.1892966604760337E-3</v>
      </c>
      <c r="J2857" s="5" t="str">
        <f t="shared" si="650"/>
        <v>Low</v>
      </c>
      <c r="K2857" s="6">
        <f t="shared" si="653"/>
        <v>416</v>
      </c>
      <c r="L2857" s="5" t="str">
        <f t="shared" si="654"/>
        <v>Normal</v>
      </c>
      <c r="M2857" s="6">
        <f t="shared" si="660"/>
        <v>3263.3971428571426</v>
      </c>
      <c r="N2857" s="1">
        <v>883333386</v>
      </c>
      <c r="O2857" s="5">
        <f t="shared" si="648"/>
        <v>0.49376154284790247</v>
      </c>
      <c r="P2857" s="1">
        <v>2.76</v>
      </c>
      <c r="Q2857" s="1">
        <v>0.25</v>
      </c>
      <c r="R2857" s="1">
        <f t="shared" si="655"/>
        <v>-1.3289487021179436</v>
      </c>
      <c r="S2857" s="1">
        <f t="shared" si="656"/>
        <v>0.36392001023523807</v>
      </c>
      <c r="T2857" s="1">
        <f t="shared" si="657"/>
        <v>3.5242548564050034E-2</v>
      </c>
      <c r="U2857" s="1">
        <f t="shared" si="657"/>
        <v>-1.6652837269974075</v>
      </c>
      <c r="V2857" s="1">
        <f t="shared" si="658"/>
        <v>-0.64876746757901571</v>
      </c>
      <c r="W2857" s="7" t="str">
        <f t="shared" si="659"/>
        <v>Low Stress</v>
      </c>
      <c r="X2857" s="1">
        <v>6.82</v>
      </c>
      <c r="Y2857" s="1">
        <v>8.51</v>
      </c>
      <c r="Z2857" s="1">
        <v>73</v>
      </c>
      <c r="AA2857" s="1">
        <v>3908</v>
      </c>
      <c r="AB2857" s="1">
        <v>4074</v>
      </c>
      <c r="AC2857" s="1">
        <v>0.99</v>
      </c>
      <c r="AD2857" s="1">
        <v>131.66</v>
      </c>
      <c r="AE2857" s="1">
        <v>32.29</v>
      </c>
      <c r="AF2857" s="1">
        <v>1682.64</v>
      </c>
      <c r="AG2857" s="1">
        <v>323.52999999999997</v>
      </c>
      <c r="AH2857" s="1">
        <v>6737</v>
      </c>
      <c r="AI2857" s="1">
        <v>2.82</v>
      </c>
      <c r="AJ2857" s="1">
        <v>13</v>
      </c>
      <c r="AK2857" s="1">
        <v>13</v>
      </c>
      <c r="AL2857" s="1">
        <v>1408</v>
      </c>
      <c r="AM2857" s="1">
        <f t="shared" si="661"/>
        <v>4565.7049332156894</v>
      </c>
    </row>
    <row r="2858" spans="1:39" x14ac:dyDescent="0.3">
      <c r="A2858" s="2">
        <v>39382</v>
      </c>
      <c r="B2858" s="1" t="s">
        <v>26</v>
      </c>
      <c r="C2858" s="1">
        <v>1768.06</v>
      </c>
      <c r="D2858" s="1">
        <v>1760.17</v>
      </c>
      <c r="E2858" s="5">
        <f t="shared" si="649"/>
        <v>-4.4625182403311382E-3</v>
      </c>
      <c r="F2858" s="6">
        <f t="shared" si="651"/>
        <v>-7.8899999999998727</v>
      </c>
      <c r="G2858" s="1">
        <v>1795.9</v>
      </c>
      <c r="H2858" s="1">
        <v>1716.7</v>
      </c>
      <c r="I2858" s="5">
        <f t="shared" si="652"/>
        <v>4.4794859902944496E-2</v>
      </c>
      <c r="J2858" s="5" t="str">
        <f t="shared" si="650"/>
        <v>Medium</v>
      </c>
      <c r="K2858" s="6">
        <f t="shared" si="653"/>
        <v>416</v>
      </c>
      <c r="L2858" s="5" t="str">
        <f t="shared" si="654"/>
        <v>Normal</v>
      </c>
      <c r="M2858" s="6">
        <f t="shared" si="660"/>
        <v>2941.1485714285714</v>
      </c>
      <c r="N2858" s="1">
        <v>59031233</v>
      </c>
      <c r="O2858" s="5">
        <f t="shared" si="648"/>
        <v>-0.49856278042874436</v>
      </c>
      <c r="P2858" s="1">
        <v>7.65</v>
      </c>
      <c r="Q2858" s="1">
        <v>0.66</v>
      </c>
      <c r="R2858" s="1">
        <f t="shared" si="655"/>
        <v>1.5542304643551483</v>
      </c>
      <c r="S2858" s="1">
        <f t="shared" si="656"/>
        <v>-0.90208431067088268</v>
      </c>
      <c r="T2858" s="1">
        <f t="shared" si="657"/>
        <v>1.1758108104595431</v>
      </c>
      <c r="U2858" s="1">
        <f t="shared" si="657"/>
        <v>-1.5244150916070727</v>
      </c>
      <c r="V2858" s="1">
        <f t="shared" si="658"/>
        <v>7.5885468134184009E-2</v>
      </c>
      <c r="W2858" s="7" t="str">
        <f t="shared" si="659"/>
        <v>Moderate Stress</v>
      </c>
      <c r="X2858" s="1">
        <v>13.39</v>
      </c>
      <c r="Y2858" s="1">
        <v>9.7899999999999991</v>
      </c>
      <c r="Z2858" s="1">
        <v>102</v>
      </c>
      <c r="AA2858" s="1">
        <v>23185</v>
      </c>
      <c r="AB2858" s="1">
        <v>1326</v>
      </c>
      <c r="AC2858" s="1">
        <v>0.83</v>
      </c>
      <c r="AD2858" s="1">
        <v>110.79</v>
      </c>
      <c r="AE2858" s="1">
        <v>67.260000000000005</v>
      </c>
      <c r="AF2858" s="1">
        <v>1354.24</v>
      </c>
      <c r="AG2858" s="1">
        <v>488.13</v>
      </c>
      <c r="AH2858" s="1">
        <v>1655</v>
      </c>
      <c r="AI2858" s="1">
        <v>6.83</v>
      </c>
      <c r="AJ2858" s="1">
        <v>43</v>
      </c>
      <c r="AK2858" s="1">
        <v>48.28</v>
      </c>
      <c r="AL2858" s="1">
        <v>5382</v>
      </c>
      <c r="AM2858" s="1">
        <f t="shared" si="661"/>
        <v>4527.6239929941767</v>
      </c>
    </row>
    <row r="2859" spans="1:39" x14ac:dyDescent="0.3">
      <c r="A2859" s="2">
        <v>39383</v>
      </c>
      <c r="B2859" s="1" t="s">
        <v>26</v>
      </c>
      <c r="C2859" s="1">
        <v>1584.08</v>
      </c>
      <c r="D2859" s="1">
        <v>1575.13</v>
      </c>
      <c r="E2859" s="5">
        <f t="shared" si="649"/>
        <v>-5.6499671733749677E-3</v>
      </c>
      <c r="F2859" s="6">
        <f t="shared" si="651"/>
        <v>-8.9499999999998181</v>
      </c>
      <c r="G2859" s="1">
        <v>1619.52</v>
      </c>
      <c r="H2859" s="1">
        <v>1571.52</v>
      </c>
      <c r="I2859" s="5">
        <f t="shared" si="652"/>
        <v>3.0301499924246252E-2</v>
      </c>
      <c r="J2859" s="5" t="str">
        <f t="shared" si="650"/>
        <v>Medium</v>
      </c>
      <c r="K2859" s="6">
        <f t="shared" si="653"/>
        <v>416</v>
      </c>
      <c r="L2859" s="5" t="str">
        <f t="shared" si="654"/>
        <v>Normal</v>
      </c>
      <c r="M2859" s="6">
        <f t="shared" si="660"/>
        <v>2968.1542857142854</v>
      </c>
      <c r="N2859" s="1">
        <v>894697471</v>
      </c>
      <c r="O2859" s="5">
        <f t="shared" si="648"/>
        <v>-0.10512620940022836</v>
      </c>
      <c r="P2859" s="1">
        <v>1.54</v>
      </c>
      <c r="Q2859" s="1">
        <v>6.49</v>
      </c>
      <c r="R2859" s="1">
        <f t="shared" si="655"/>
        <v>-1.3686971038402782</v>
      </c>
      <c r="S2859" s="1">
        <f t="shared" si="656"/>
        <v>-0.40013914290567859</v>
      </c>
      <c r="T2859" s="1">
        <f t="shared" si="657"/>
        <v>-0.2493164043014921</v>
      </c>
      <c r="U2859" s="1">
        <f t="shared" si="657"/>
        <v>0.47866818723598253</v>
      </c>
      <c r="V2859" s="1">
        <f t="shared" si="658"/>
        <v>-0.3848711159528666</v>
      </c>
      <c r="W2859" s="7" t="str">
        <f t="shared" si="659"/>
        <v>Low Stress</v>
      </c>
      <c r="X2859" s="1">
        <v>12.96</v>
      </c>
      <c r="Y2859" s="1">
        <v>2.4500000000000002</v>
      </c>
      <c r="Z2859" s="1">
        <v>87</v>
      </c>
      <c r="AA2859" s="1">
        <v>24378</v>
      </c>
      <c r="AB2859" s="1">
        <v>349</v>
      </c>
      <c r="AC2859" s="1">
        <v>0.94</v>
      </c>
      <c r="AD2859" s="1">
        <v>136.47999999999999</v>
      </c>
      <c r="AE2859" s="1">
        <v>121.36</v>
      </c>
      <c r="AF2859" s="1">
        <v>1842.18</v>
      </c>
      <c r="AG2859" s="1">
        <v>470.87</v>
      </c>
      <c r="AH2859" s="1">
        <v>3514</v>
      </c>
      <c r="AI2859" s="1">
        <v>7.1</v>
      </c>
      <c r="AJ2859" s="1">
        <v>33</v>
      </c>
      <c r="AK2859" s="1">
        <v>51.18</v>
      </c>
      <c r="AL2859" s="1">
        <v>13515</v>
      </c>
      <c r="AM2859" s="1">
        <f t="shared" si="661"/>
        <v>4560.4716347852054</v>
      </c>
    </row>
    <row r="2860" spans="1:39" x14ac:dyDescent="0.3">
      <c r="A2860" s="2">
        <v>39384</v>
      </c>
      <c r="B2860" s="1" t="s">
        <v>26</v>
      </c>
      <c r="C2860" s="1">
        <v>4752.26</v>
      </c>
      <c r="D2860" s="1">
        <v>4725.3900000000003</v>
      </c>
      <c r="E2860" s="5">
        <f t="shared" si="649"/>
        <v>-5.6541519192973219E-3</v>
      </c>
      <c r="F2860" s="6">
        <f t="shared" si="651"/>
        <v>-26.869999999999891</v>
      </c>
      <c r="G2860" s="1">
        <v>4758.9799999999996</v>
      </c>
      <c r="H2860" s="1">
        <v>4681.6000000000004</v>
      </c>
      <c r="I2860" s="5">
        <f t="shared" si="652"/>
        <v>1.6282779140871752E-2</v>
      </c>
      <c r="J2860" s="5" t="str">
        <f t="shared" si="650"/>
        <v>Low</v>
      </c>
      <c r="K2860" s="6">
        <f t="shared" si="653"/>
        <v>416</v>
      </c>
      <c r="L2860" s="5" t="str">
        <f t="shared" si="654"/>
        <v>Normal</v>
      </c>
      <c r="M2860" s="6">
        <f t="shared" si="660"/>
        <v>2942.4457142857141</v>
      </c>
      <c r="N2860" s="1">
        <v>655157781</v>
      </c>
      <c r="O2860" s="5">
        <f t="shared" si="648"/>
        <v>2</v>
      </c>
      <c r="P2860" s="1">
        <v>1.5</v>
      </c>
      <c r="Q2860" s="1">
        <v>9.65</v>
      </c>
      <c r="R2860" s="1">
        <f t="shared" si="655"/>
        <v>-0.53085403714696233</v>
      </c>
      <c r="S2860" s="1">
        <f t="shared" si="656"/>
        <v>2.2855744031991647</v>
      </c>
      <c r="T2860" s="1">
        <f t="shared" si="657"/>
        <v>-0.25864620603478855</v>
      </c>
      <c r="U2860" s="1">
        <f t="shared" si="657"/>
        <v>1.5643874258541737</v>
      </c>
      <c r="V2860" s="1">
        <f t="shared" si="658"/>
        <v>0.76511539646789695</v>
      </c>
      <c r="W2860" s="7" t="str">
        <f t="shared" si="659"/>
        <v>Moderate Stress</v>
      </c>
      <c r="X2860" s="1">
        <v>4.28</v>
      </c>
      <c r="Y2860" s="1">
        <v>5.98</v>
      </c>
      <c r="Z2860" s="1">
        <v>69</v>
      </c>
      <c r="AA2860" s="1">
        <v>18568</v>
      </c>
      <c r="AB2860" s="1">
        <v>4298</v>
      </c>
      <c r="AC2860" s="1">
        <v>1.0900000000000001</v>
      </c>
      <c r="AD2860" s="1">
        <v>147.93</v>
      </c>
      <c r="AE2860" s="1">
        <v>29.92</v>
      </c>
      <c r="AF2860" s="1">
        <v>2314.3200000000002</v>
      </c>
      <c r="AG2860" s="1">
        <v>458.8</v>
      </c>
      <c r="AH2860" s="1">
        <v>6376</v>
      </c>
      <c r="AI2860" s="1">
        <v>1.96</v>
      </c>
      <c r="AJ2860" s="1">
        <v>0</v>
      </c>
      <c r="AK2860" s="1">
        <v>15.95</v>
      </c>
      <c r="AL2860" s="1">
        <v>6215</v>
      </c>
      <c r="AM2860" s="1">
        <f t="shared" si="661"/>
        <v>4524.2731796726957</v>
      </c>
    </row>
    <row r="2861" spans="1:39" x14ac:dyDescent="0.3">
      <c r="A2861" s="2">
        <v>39385</v>
      </c>
      <c r="B2861" s="1" t="s">
        <v>26</v>
      </c>
      <c r="C2861" s="1">
        <v>4670.59</v>
      </c>
      <c r="D2861" s="1">
        <v>4634.2299999999996</v>
      </c>
      <c r="E2861" s="5">
        <f t="shared" si="649"/>
        <v>-7.7848837084823503E-3</v>
      </c>
      <c r="F2861" s="6">
        <f t="shared" si="651"/>
        <v>-36.360000000000582</v>
      </c>
      <c r="G2861" s="1">
        <v>4711.29</v>
      </c>
      <c r="H2861" s="1">
        <v>4608.0200000000004</v>
      </c>
      <c r="I2861" s="5">
        <f t="shared" si="652"/>
        <v>2.2110696935504836E-2</v>
      </c>
      <c r="J2861" s="5" t="str">
        <f t="shared" si="650"/>
        <v>Medium</v>
      </c>
      <c r="K2861" s="6">
        <f t="shared" si="653"/>
        <v>416</v>
      </c>
      <c r="L2861" s="5" t="str">
        <f t="shared" si="654"/>
        <v>Normal</v>
      </c>
      <c r="M2861" s="6">
        <f t="shared" si="660"/>
        <v>3240.7257142857138</v>
      </c>
      <c r="N2861" s="1">
        <v>652472879</v>
      </c>
      <c r="O2861" s="5">
        <f t="shared" si="648"/>
        <v>-1.9291529376411421E-2</v>
      </c>
      <c r="P2861" s="1">
        <v>8.58</v>
      </c>
      <c r="Q2861" s="1">
        <v>5.52</v>
      </c>
      <c r="R2861" s="1">
        <f t="shared" si="655"/>
        <v>-0.52146299833643783</v>
      </c>
      <c r="S2861" s="1">
        <f t="shared" si="656"/>
        <v>-0.29063152201523346</v>
      </c>
      <c r="T2861" s="1">
        <f t="shared" si="657"/>
        <v>1.3927287007586857</v>
      </c>
      <c r="U2861" s="1">
        <f t="shared" si="657"/>
        <v>0.14539361082470215</v>
      </c>
      <c r="V2861" s="1">
        <f t="shared" si="658"/>
        <v>0.18150694780792914</v>
      </c>
      <c r="W2861" s="7" t="str">
        <f t="shared" si="659"/>
        <v>Moderate Stress</v>
      </c>
      <c r="X2861" s="1">
        <v>13.76</v>
      </c>
      <c r="Y2861" s="1">
        <v>0.55000000000000004</v>
      </c>
      <c r="Z2861" s="1">
        <v>99</v>
      </c>
      <c r="AA2861" s="1">
        <v>13876</v>
      </c>
      <c r="AB2861" s="1">
        <v>3495</v>
      </c>
      <c r="AC2861" s="1">
        <v>1.07</v>
      </c>
      <c r="AD2861" s="1">
        <v>91.94</v>
      </c>
      <c r="AE2861" s="1">
        <v>101.34</v>
      </c>
      <c r="AF2861" s="1">
        <v>1741.39</v>
      </c>
      <c r="AG2861" s="1">
        <v>153.32</v>
      </c>
      <c r="AH2861" s="1">
        <v>7779</v>
      </c>
      <c r="AI2861" s="1">
        <v>4.4400000000000004</v>
      </c>
      <c r="AJ2861" s="1">
        <v>34</v>
      </c>
      <c r="AK2861" s="1">
        <v>17.510000000000002</v>
      </c>
      <c r="AL2861" s="1">
        <v>2453</v>
      </c>
      <c r="AM2861" s="1">
        <f t="shared" si="661"/>
        <v>4524.5134614058352</v>
      </c>
    </row>
    <row r="2862" spans="1:39" x14ac:dyDescent="0.3">
      <c r="A2862" s="2">
        <v>39386</v>
      </c>
      <c r="B2862" s="1" t="s">
        <v>25</v>
      </c>
      <c r="C2862" s="1">
        <v>4549.88</v>
      </c>
      <c r="D2862" s="1">
        <v>4519.55</v>
      </c>
      <c r="E2862" s="5">
        <f t="shared" si="649"/>
        <v>-6.6661098754252695E-3</v>
      </c>
      <c r="F2862" s="6">
        <f t="shared" si="651"/>
        <v>-30.329999999999927</v>
      </c>
      <c r="G2862" s="1">
        <v>4580.1899999999996</v>
      </c>
      <c r="H2862" s="1">
        <v>4499.1400000000003</v>
      </c>
      <c r="I2862" s="5">
        <f t="shared" si="652"/>
        <v>1.7813656623910799E-2</v>
      </c>
      <c r="J2862" s="5" t="str">
        <f t="shared" si="650"/>
        <v>Low</v>
      </c>
      <c r="K2862" s="6">
        <f t="shared" si="653"/>
        <v>416</v>
      </c>
      <c r="L2862" s="5" t="str">
        <f t="shared" si="654"/>
        <v>Normal</v>
      </c>
      <c r="M2862" s="6">
        <f t="shared" si="660"/>
        <v>3296.38</v>
      </c>
      <c r="N2862" s="1">
        <v>148505955</v>
      </c>
      <c r="O2862" s="5">
        <f t="shared" si="648"/>
        <v>-2.4746290106446894E-2</v>
      </c>
      <c r="P2862" s="1">
        <v>3.64</v>
      </c>
      <c r="Q2862" s="1">
        <v>5.07</v>
      </c>
      <c r="R2862" s="1">
        <f t="shared" si="655"/>
        <v>1.2412728268462583</v>
      </c>
      <c r="S2862" s="1">
        <f t="shared" si="656"/>
        <v>-0.29759068898489033</v>
      </c>
      <c r="T2862" s="1">
        <f t="shared" si="657"/>
        <v>0.24049818669657233</v>
      </c>
      <c r="U2862" s="1">
        <f t="shared" si="657"/>
        <v>-9.2183060671286229E-3</v>
      </c>
      <c r="V2862" s="1">
        <f t="shared" si="658"/>
        <v>0.2937405046227029</v>
      </c>
      <c r="W2862" s="7" t="str">
        <f t="shared" si="659"/>
        <v>Moderate Stress</v>
      </c>
      <c r="X2862" s="1">
        <v>7.73</v>
      </c>
      <c r="Y2862" s="1">
        <v>7.27</v>
      </c>
      <c r="Z2862" s="1">
        <v>88</v>
      </c>
      <c r="AA2862" s="1">
        <v>29540</v>
      </c>
      <c r="AB2862" s="1">
        <v>4069</v>
      </c>
      <c r="AC2862" s="1">
        <v>0.94</v>
      </c>
      <c r="AD2862" s="1">
        <v>106.99</v>
      </c>
      <c r="AE2862" s="1">
        <v>85.94</v>
      </c>
      <c r="AF2862" s="1">
        <v>1798.78</v>
      </c>
      <c r="AG2862" s="1">
        <v>217.85</v>
      </c>
      <c r="AH2862" s="1">
        <v>3489</v>
      </c>
      <c r="AI2862" s="1">
        <v>4.22</v>
      </c>
      <c r="AJ2862" s="1">
        <v>10</v>
      </c>
      <c r="AK2862" s="1">
        <v>3.03</v>
      </c>
      <c r="AL2862" s="1">
        <v>12161</v>
      </c>
      <c r="AM2862" s="1">
        <f t="shared" si="661"/>
        <v>4502.7073945154843</v>
      </c>
    </row>
    <row r="2863" spans="1:39" x14ac:dyDescent="0.3">
      <c r="A2863" s="2">
        <v>39387</v>
      </c>
      <c r="B2863" s="1" t="s">
        <v>26</v>
      </c>
      <c r="C2863" s="1">
        <v>3501.73</v>
      </c>
      <c r="D2863" s="1">
        <v>3457.26</v>
      </c>
      <c r="E2863" s="5">
        <f t="shared" si="649"/>
        <v>-1.2699437135358751E-2</v>
      </c>
      <c r="F2863" s="6">
        <f t="shared" si="651"/>
        <v>-44.4699999999998</v>
      </c>
      <c r="G2863" s="1">
        <v>3549.21</v>
      </c>
      <c r="H2863" s="1">
        <v>3441.78</v>
      </c>
      <c r="I2863" s="5">
        <f t="shared" si="652"/>
        <v>3.0679121462819758E-2</v>
      </c>
      <c r="J2863" s="5" t="str">
        <f t="shared" si="650"/>
        <v>Medium</v>
      </c>
      <c r="K2863" s="6">
        <f t="shared" si="653"/>
        <v>416</v>
      </c>
      <c r="L2863" s="5" t="str">
        <f t="shared" si="654"/>
        <v>Normal</v>
      </c>
      <c r="M2863" s="6">
        <f t="shared" si="660"/>
        <v>3454.5685714285719</v>
      </c>
      <c r="N2863" s="1">
        <v>201358276</v>
      </c>
      <c r="O2863" s="5">
        <f t="shared" si="648"/>
        <v>-0.23504331183414276</v>
      </c>
      <c r="P2863" s="1">
        <v>3.49</v>
      </c>
      <c r="Q2863" s="1">
        <v>3.18</v>
      </c>
      <c r="R2863" s="1">
        <f t="shared" si="655"/>
        <v>1.0564101399633474</v>
      </c>
      <c r="S2863" s="1">
        <f t="shared" si="656"/>
        <v>-0.56588698278311056</v>
      </c>
      <c r="T2863" s="1">
        <f t="shared" si="657"/>
        <v>0.20551143019671061</v>
      </c>
      <c r="U2863" s="1">
        <f t="shared" si="657"/>
        <v>-0.65858835701281893</v>
      </c>
      <c r="V2863" s="1">
        <f t="shared" si="658"/>
        <v>9.3615575910321325E-3</v>
      </c>
      <c r="W2863" s="7" t="str">
        <f t="shared" si="659"/>
        <v>Moderate Stress</v>
      </c>
      <c r="X2863" s="1">
        <v>11.41</v>
      </c>
      <c r="Y2863" s="1">
        <v>4.4400000000000004</v>
      </c>
      <c r="Z2863" s="1">
        <v>109</v>
      </c>
      <c r="AA2863" s="1">
        <v>1369</v>
      </c>
      <c r="AB2863" s="1">
        <v>631</v>
      </c>
      <c r="AC2863" s="1">
        <v>0.86</v>
      </c>
      <c r="AD2863" s="1">
        <v>140.37</v>
      </c>
      <c r="AE2863" s="1">
        <v>60.28</v>
      </c>
      <c r="AF2863" s="1">
        <v>1435.06</v>
      </c>
      <c r="AG2863" s="1">
        <v>264.08</v>
      </c>
      <c r="AH2863" s="1">
        <v>1994</v>
      </c>
      <c r="AI2863" s="1">
        <v>7.49</v>
      </c>
      <c r="AJ2863" s="1">
        <v>16</v>
      </c>
      <c r="AK2863" s="1">
        <v>3.13</v>
      </c>
      <c r="AL2863" s="1">
        <v>9586</v>
      </c>
      <c r="AM2863" s="1">
        <f t="shared" si="661"/>
        <v>4518.9611695197591</v>
      </c>
    </row>
    <row r="2864" spans="1:39" x14ac:dyDescent="0.3">
      <c r="A2864" s="2">
        <v>39388</v>
      </c>
      <c r="B2864" s="1" t="s">
        <v>26</v>
      </c>
      <c r="C2864" s="1">
        <v>4233.07</v>
      </c>
      <c r="D2864" s="1">
        <v>4202.88</v>
      </c>
      <c r="E2864" s="5">
        <f t="shared" si="649"/>
        <v>-7.1319397033357832E-3</v>
      </c>
      <c r="F2864" s="6">
        <f t="shared" si="651"/>
        <v>-30.1899999999996</v>
      </c>
      <c r="G2864" s="1">
        <v>4250.05</v>
      </c>
      <c r="H2864" s="1">
        <v>4188.0200000000004</v>
      </c>
      <c r="I2864" s="5">
        <f t="shared" si="652"/>
        <v>1.4653667432856E-2</v>
      </c>
      <c r="J2864" s="5" t="str">
        <f t="shared" si="650"/>
        <v>Low</v>
      </c>
      <c r="K2864" s="6">
        <f t="shared" si="653"/>
        <v>416</v>
      </c>
      <c r="L2864" s="5" t="str">
        <f t="shared" si="654"/>
        <v>Normal</v>
      </c>
      <c r="M2864" s="6">
        <f t="shared" si="660"/>
        <v>3553.5157142857147</v>
      </c>
      <c r="N2864" s="1">
        <v>662183039</v>
      </c>
      <c r="O2864" s="5">
        <f t="shared" si="648"/>
        <v>0.21566789885631971</v>
      </c>
      <c r="P2864" s="1">
        <v>-1.07</v>
      </c>
      <c r="Q2864" s="1">
        <v>2.57</v>
      </c>
      <c r="R2864" s="1">
        <f t="shared" si="655"/>
        <v>-0.55542643142129633</v>
      </c>
      <c r="S2864" s="1">
        <f t="shared" si="656"/>
        <v>9.1289941817895414E-3</v>
      </c>
      <c r="T2864" s="1">
        <f t="shared" si="657"/>
        <v>-0.85808596739908649</v>
      </c>
      <c r="U2864" s="1">
        <f t="shared" si="657"/>
        <v>-0.86817339991063436</v>
      </c>
      <c r="V2864" s="1">
        <f t="shared" si="658"/>
        <v>-0.56813920113730687</v>
      </c>
      <c r="W2864" s="7" t="str">
        <f t="shared" si="659"/>
        <v>Low Stress</v>
      </c>
      <c r="X2864" s="1">
        <v>12.58</v>
      </c>
      <c r="Y2864" s="1">
        <v>2.34</v>
      </c>
      <c r="Z2864" s="1">
        <v>88</v>
      </c>
      <c r="AA2864" s="1">
        <v>5623</v>
      </c>
      <c r="AB2864" s="1">
        <v>658</v>
      </c>
      <c r="AC2864" s="1">
        <v>1.02</v>
      </c>
      <c r="AD2864" s="1">
        <v>92.37</v>
      </c>
      <c r="AE2864" s="1">
        <v>118.23</v>
      </c>
      <c r="AF2864" s="1">
        <v>940.47</v>
      </c>
      <c r="AG2864" s="1">
        <v>432.76</v>
      </c>
      <c r="AH2864" s="1">
        <v>6836</v>
      </c>
      <c r="AI2864" s="1">
        <v>6.67</v>
      </c>
      <c r="AJ2864" s="1">
        <v>4</v>
      </c>
      <c r="AK2864" s="1">
        <v>35.93</v>
      </c>
      <c r="AL2864" s="1">
        <v>1664</v>
      </c>
      <c r="AM2864" s="1">
        <f t="shared" si="661"/>
        <v>4518.539722516196</v>
      </c>
    </row>
    <row r="2865" spans="1:39" x14ac:dyDescent="0.3">
      <c r="A2865" s="2">
        <v>39389</v>
      </c>
      <c r="B2865" s="1" t="s">
        <v>25</v>
      </c>
      <c r="C2865" s="1">
        <v>1276.1500000000001</v>
      </c>
      <c r="D2865" s="1">
        <v>1227.07</v>
      </c>
      <c r="E2865" s="5">
        <f t="shared" si="649"/>
        <v>-3.845942875053885E-2</v>
      </c>
      <c r="F2865" s="6">
        <f t="shared" si="651"/>
        <v>-49.080000000000155</v>
      </c>
      <c r="G2865" s="1">
        <v>1281.56</v>
      </c>
      <c r="H2865" s="1">
        <v>1211.78</v>
      </c>
      <c r="I2865" s="5">
        <f t="shared" si="652"/>
        <v>5.4680092465619223E-2</v>
      </c>
      <c r="J2865" s="5" t="str">
        <f t="shared" si="650"/>
        <v>High</v>
      </c>
      <c r="K2865" s="6">
        <f t="shared" si="653"/>
        <v>416</v>
      </c>
      <c r="L2865" s="5" t="str">
        <f t="shared" si="654"/>
        <v>⚠️ High Risk</v>
      </c>
      <c r="M2865" s="6">
        <f t="shared" si="660"/>
        <v>3477.3585714285714</v>
      </c>
      <c r="N2865" s="1">
        <v>731000646</v>
      </c>
      <c r="O2865" s="5">
        <f t="shared" si="648"/>
        <v>-0.70804067686919459</v>
      </c>
      <c r="P2865" s="1">
        <v>4.12</v>
      </c>
      <c r="Q2865" s="1">
        <v>0.21</v>
      </c>
      <c r="R2865" s="1">
        <f t="shared" si="655"/>
        <v>-0.7961312385928152</v>
      </c>
      <c r="S2865" s="1">
        <f t="shared" si="656"/>
        <v>-1.1693355669458945</v>
      </c>
      <c r="T2865" s="1">
        <f t="shared" si="657"/>
        <v>0.35245580749612992</v>
      </c>
      <c r="U2865" s="1">
        <f t="shared" si="657"/>
        <v>-1.6790270084989036</v>
      </c>
      <c r="V2865" s="1">
        <f t="shared" si="658"/>
        <v>-0.8230095016353709</v>
      </c>
      <c r="W2865" s="7" t="str">
        <f t="shared" si="659"/>
        <v>Low Stress</v>
      </c>
      <c r="X2865" s="1">
        <v>8.57</v>
      </c>
      <c r="Y2865" s="1">
        <v>7.65</v>
      </c>
      <c r="Z2865" s="1">
        <v>82</v>
      </c>
      <c r="AA2865" s="1">
        <v>27809</v>
      </c>
      <c r="AB2865" s="1">
        <v>1719</v>
      </c>
      <c r="AC2865" s="1">
        <v>1.32</v>
      </c>
      <c r="AD2865" s="1">
        <v>108.91</v>
      </c>
      <c r="AE2865" s="1">
        <v>26.82</v>
      </c>
      <c r="AF2865" s="1">
        <v>1528.52</v>
      </c>
      <c r="AG2865" s="1">
        <v>448.49</v>
      </c>
      <c r="AH2865" s="1">
        <v>6913</v>
      </c>
      <c r="AI2865" s="1">
        <v>4.76</v>
      </c>
      <c r="AJ2865" s="1">
        <v>16</v>
      </c>
      <c r="AK2865" s="1">
        <v>14.75</v>
      </c>
      <c r="AL2865" s="1">
        <v>508</v>
      </c>
      <c r="AM2865" s="1">
        <f t="shared" si="661"/>
        <v>4485.4853646892143</v>
      </c>
    </row>
    <row r="2866" spans="1:39" x14ac:dyDescent="0.3">
      <c r="A2866" s="2">
        <v>39390</v>
      </c>
      <c r="B2866" s="1" t="s">
        <v>26</v>
      </c>
      <c r="C2866" s="1">
        <v>2339.16</v>
      </c>
      <c r="D2866" s="1">
        <v>2351.89</v>
      </c>
      <c r="E2866" s="5">
        <f t="shared" si="649"/>
        <v>5.4421245233331706E-3</v>
      </c>
      <c r="F2866" s="6">
        <f t="shared" si="651"/>
        <v>12.730000000000018</v>
      </c>
      <c r="G2866" s="1">
        <v>2377.2199999999998</v>
      </c>
      <c r="H2866" s="1">
        <v>2294.92</v>
      </c>
      <c r="I2866" s="5">
        <f t="shared" si="652"/>
        <v>3.518357017048844E-2</v>
      </c>
      <c r="J2866" s="5" t="str">
        <f t="shared" si="650"/>
        <v>Medium</v>
      </c>
      <c r="K2866" s="6">
        <f t="shared" si="653"/>
        <v>416</v>
      </c>
      <c r="L2866" s="5" t="str">
        <f t="shared" si="654"/>
        <v>Normal</v>
      </c>
      <c r="M2866" s="6">
        <f t="shared" si="660"/>
        <v>3588.3242857142859</v>
      </c>
      <c r="N2866" s="1">
        <v>150542853</v>
      </c>
      <c r="O2866" s="5">
        <f t="shared" si="648"/>
        <v>0.9166714205383556</v>
      </c>
      <c r="P2866" s="1">
        <v>3.64</v>
      </c>
      <c r="Q2866" s="1">
        <v>2.73</v>
      </c>
      <c r="R2866" s="1">
        <f t="shared" si="655"/>
        <v>1.2341483254040904</v>
      </c>
      <c r="S2866" s="1">
        <f t="shared" si="656"/>
        <v>0.90346713202913642</v>
      </c>
      <c r="T2866" s="1">
        <f t="shared" si="657"/>
        <v>0.24049818669657233</v>
      </c>
      <c r="U2866" s="1">
        <f t="shared" si="657"/>
        <v>-0.81320027390465</v>
      </c>
      <c r="V2866" s="1">
        <f t="shared" si="658"/>
        <v>0.3912283425562873</v>
      </c>
      <c r="W2866" s="7" t="str">
        <f t="shared" si="659"/>
        <v>Moderate Stress</v>
      </c>
      <c r="X2866" s="1">
        <v>7.19</v>
      </c>
      <c r="Y2866" s="1">
        <v>8.1999999999999993</v>
      </c>
      <c r="Z2866" s="1">
        <v>78</v>
      </c>
      <c r="AA2866" s="1">
        <v>25989</v>
      </c>
      <c r="AB2866" s="1">
        <v>1391</v>
      </c>
      <c r="AC2866" s="1">
        <v>1.1599999999999999</v>
      </c>
      <c r="AD2866" s="1">
        <v>91.63</v>
      </c>
      <c r="AE2866" s="1">
        <v>84.69</v>
      </c>
      <c r="AF2866" s="1">
        <v>2371.89</v>
      </c>
      <c r="AG2866" s="1">
        <v>400.59</v>
      </c>
      <c r="AH2866" s="1">
        <v>6467</v>
      </c>
      <c r="AI2866" s="1">
        <v>6.53</v>
      </c>
      <c r="AJ2866" s="1">
        <v>17</v>
      </c>
      <c r="AK2866" s="1">
        <v>91.92</v>
      </c>
      <c r="AL2866" s="1">
        <v>1198</v>
      </c>
      <c r="AM2866" s="1">
        <f t="shared" si="661"/>
        <v>4437.3691833403091</v>
      </c>
    </row>
    <row r="2867" spans="1:39" x14ac:dyDescent="0.3">
      <c r="A2867" s="2">
        <v>39391</v>
      </c>
      <c r="B2867" s="1" t="s">
        <v>25</v>
      </c>
      <c r="C2867" s="1">
        <v>2254.81</v>
      </c>
      <c r="D2867" s="1">
        <v>2236.4499999999998</v>
      </c>
      <c r="E2867" s="5">
        <f t="shared" si="649"/>
        <v>-8.1425929457471478E-3</v>
      </c>
      <c r="F2867" s="6">
        <f t="shared" si="651"/>
        <v>-18.360000000000127</v>
      </c>
      <c r="G2867" s="1">
        <v>2259.1</v>
      </c>
      <c r="H2867" s="1">
        <v>2200.2600000000002</v>
      </c>
      <c r="I2867" s="5">
        <f t="shared" si="652"/>
        <v>2.6095325104997624E-2</v>
      </c>
      <c r="J2867" s="5" t="str">
        <f t="shared" si="650"/>
        <v>Medium</v>
      </c>
      <c r="K2867" s="6">
        <f t="shared" si="653"/>
        <v>416</v>
      </c>
      <c r="L2867" s="5" t="str">
        <f t="shared" si="654"/>
        <v>Normal</v>
      </c>
      <c r="M2867" s="6">
        <f t="shared" si="660"/>
        <v>3232.7614285714285</v>
      </c>
      <c r="N2867" s="1">
        <v>414723925</v>
      </c>
      <c r="O2867" s="5">
        <f t="shared" si="648"/>
        <v>-4.9083928244943453E-2</v>
      </c>
      <c r="P2867" s="1">
        <v>0.95</v>
      </c>
      <c r="Q2867" s="1">
        <v>4.49</v>
      </c>
      <c r="R2867" s="1">
        <f t="shared" si="655"/>
        <v>0.31011657297589079</v>
      </c>
      <c r="S2867" s="1">
        <f t="shared" si="656"/>
        <v>-0.3286405729001074</v>
      </c>
      <c r="T2867" s="1">
        <f t="shared" si="657"/>
        <v>-0.38693097986761499</v>
      </c>
      <c r="U2867" s="1">
        <f t="shared" si="657"/>
        <v>-0.20849588783882195</v>
      </c>
      <c r="V2867" s="1">
        <f t="shared" si="658"/>
        <v>-0.15348771690766339</v>
      </c>
      <c r="W2867" s="7" t="str">
        <f t="shared" si="659"/>
        <v>Low Stress</v>
      </c>
      <c r="X2867" s="1">
        <v>13.9</v>
      </c>
      <c r="Y2867" s="1">
        <v>1.56</v>
      </c>
      <c r="Z2867" s="1">
        <v>59</v>
      </c>
      <c r="AA2867" s="1">
        <v>22759</v>
      </c>
      <c r="AB2867" s="1">
        <v>3224</v>
      </c>
      <c r="AC2867" s="1">
        <v>1.46</v>
      </c>
      <c r="AD2867" s="1">
        <v>125.39</v>
      </c>
      <c r="AE2867" s="1">
        <v>85.89</v>
      </c>
      <c r="AF2867" s="1">
        <v>1956.37</v>
      </c>
      <c r="AG2867" s="1">
        <v>288.95999999999998</v>
      </c>
      <c r="AH2867" s="1">
        <v>9203</v>
      </c>
      <c r="AI2867" s="1">
        <v>2.63</v>
      </c>
      <c r="AJ2867" s="1">
        <v>24</v>
      </c>
      <c r="AK2867" s="1">
        <v>20.02</v>
      </c>
      <c r="AL2867" s="1">
        <v>9800</v>
      </c>
      <c r="AM2867" s="1">
        <f t="shared" si="661"/>
        <v>4394.926973237647</v>
      </c>
    </row>
    <row r="2868" spans="1:39" x14ac:dyDescent="0.3">
      <c r="A2868" s="2">
        <v>39392</v>
      </c>
      <c r="B2868" s="1" t="s">
        <v>25</v>
      </c>
      <c r="C2868" s="1">
        <v>3542.58</v>
      </c>
      <c r="D2868" s="1">
        <v>3589.89</v>
      </c>
      <c r="E2868" s="5">
        <f t="shared" si="649"/>
        <v>1.3354673712379098E-2</v>
      </c>
      <c r="F2868" s="6">
        <f t="shared" si="651"/>
        <v>47.309999999999945</v>
      </c>
      <c r="G2868" s="1">
        <v>3638.37</v>
      </c>
      <c r="H2868" s="1">
        <v>3509.09</v>
      </c>
      <c r="I2868" s="5">
        <f t="shared" si="652"/>
        <v>3.6493177288868493E-2</v>
      </c>
      <c r="J2868" s="5" t="str">
        <f t="shared" si="650"/>
        <v>Medium</v>
      </c>
      <c r="K2868" s="6">
        <f t="shared" si="653"/>
        <v>416</v>
      </c>
      <c r="L2868" s="5" t="str">
        <f t="shared" si="654"/>
        <v>Normal</v>
      </c>
      <c r="M2868" s="6">
        <f t="shared" si="660"/>
        <v>3083.5699999999997</v>
      </c>
      <c r="N2868" s="1">
        <v>161201417</v>
      </c>
      <c r="O2868" s="5">
        <f t="shared" si="648"/>
        <v>0.60517337745087085</v>
      </c>
      <c r="P2868" s="1">
        <v>9.86</v>
      </c>
      <c r="Q2868" s="1">
        <v>1.98</v>
      </c>
      <c r="R2868" s="1">
        <f t="shared" si="655"/>
        <v>1.1968676394839117</v>
      </c>
      <c r="S2868" s="1">
        <f t="shared" si="656"/>
        <v>0.5060588863052079</v>
      </c>
      <c r="T2868" s="1">
        <f t="shared" si="657"/>
        <v>1.6912823562241726</v>
      </c>
      <c r="U2868" s="1">
        <f t="shared" si="657"/>
        <v>-1.0708868020577016</v>
      </c>
      <c r="V2868" s="1">
        <f t="shared" si="658"/>
        <v>0.58083051998889768</v>
      </c>
      <c r="W2868" s="7" t="str">
        <f t="shared" si="659"/>
        <v>Moderate Stress</v>
      </c>
      <c r="X2868" s="1">
        <v>5</v>
      </c>
      <c r="Y2868" s="1">
        <v>0.89</v>
      </c>
      <c r="Z2868" s="1">
        <v>116</v>
      </c>
      <c r="AA2868" s="1">
        <v>28207</v>
      </c>
      <c r="AB2868" s="1">
        <v>4980</v>
      </c>
      <c r="AC2868" s="1">
        <v>0.9</v>
      </c>
      <c r="AD2868" s="1">
        <v>96.68</v>
      </c>
      <c r="AE2868" s="1">
        <v>31.23</v>
      </c>
      <c r="AF2868" s="1">
        <v>1633.37</v>
      </c>
      <c r="AG2868" s="1">
        <v>164.76</v>
      </c>
      <c r="AH2868" s="1">
        <v>1071</v>
      </c>
      <c r="AI2868" s="1">
        <v>2.3199999999999998</v>
      </c>
      <c r="AJ2868" s="1">
        <v>34</v>
      </c>
      <c r="AK2868" s="1">
        <v>6.69</v>
      </c>
      <c r="AL2868" s="1">
        <v>5532</v>
      </c>
      <c r="AM2868" s="1">
        <f t="shared" si="661"/>
        <v>4410.8062384437817</v>
      </c>
    </row>
    <row r="2869" spans="1:39" x14ac:dyDescent="0.3">
      <c r="A2869" s="2">
        <v>39393</v>
      </c>
      <c r="B2869" s="1" t="s">
        <v>24</v>
      </c>
      <c r="C2869" s="1">
        <v>2423.83</v>
      </c>
      <c r="D2869" s="1">
        <v>2393.1999999999998</v>
      </c>
      <c r="E2869" s="5">
        <f t="shared" si="649"/>
        <v>-1.2637024873856711E-2</v>
      </c>
      <c r="F2869" s="6">
        <f t="shared" si="651"/>
        <v>-30.630000000000109</v>
      </c>
      <c r="G2869" s="1">
        <v>2425.7600000000002</v>
      </c>
      <c r="H2869" s="1">
        <v>2353.2600000000002</v>
      </c>
      <c r="I2869" s="5">
        <f t="shared" si="652"/>
        <v>2.9911338666490636E-2</v>
      </c>
      <c r="J2869" s="5" t="str">
        <f t="shared" si="650"/>
        <v>Medium</v>
      </c>
      <c r="K2869" s="6">
        <f t="shared" si="653"/>
        <v>416</v>
      </c>
      <c r="L2869" s="5" t="str">
        <f t="shared" si="654"/>
        <v>Normal</v>
      </c>
      <c r="M2869" s="6">
        <f t="shared" si="660"/>
        <v>2779.8057142857142</v>
      </c>
      <c r="N2869" s="1">
        <v>713057901</v>
      </c>
      <c r="O2869" s="5">
        <f t="shared" si="648"/>
        <v>-0.33335004693737136</v>
      </c>
      <c r="P2869" s="1">
        <v>8.23</v>
      </c>
      <c r="Q2869" s="1">
        <v>0.87</v>
      </c>
      <c r="R2869" s="1">
        <f t="shared" si="655"/>
        <v>-0.73337251791610336</v>
      </c>
      <c r="S2869" s="1">
        <f t="shared" si="656"/>
        <v>-0.69130641320068376</v>
      </c>
      <c r="T2869" s="1">
        <f t="shared" si="657"/>
        <v>1.3110929355923417</v>
      </c>
      <c r="U2869" s="1">
        <f t="shared" si="657"/>
        <v>-1.4522628637242181</v>
      </c>
      <c r="V2869" s="1">
        <f t="shared" si="658"/>
        <v>-0.39146221481216587</v>
      </c>
      <c r="W2869" s="7" t="str">
        <f t="shared" si="659"/>
        <v>Low Stress</v>
      </c>
      <c r="X2869" s="1">
        <v>5.34</v>
      </c>
      <c r="Y2869" s="1">
        <v>3.67</v>
      </c>
      <c r="Z2869" s="1">
        <v>52</v>
      </c>
      <c r="AA2869" s="1">
        <v>24096</v>
      </c>
      <c r="AB2869" s="1">
        <v>4213</v>
      </c>
      <c r="AC2869" s="1">
        <v>0.95</v>
      </c>
      <c r="AD2869" s="1">
        <v>106.66</v>
      </c>
      <c r="AE2869" s="1">
        <v>37.68</v>
      </c>
      <c r="AF2869" s="1">
        <v>1855.5</v>
      </c>
      <c r="AG2869" s="1">
        <v>114.08</v>
      </c>
      <c r="AH2869" s="1">
        <v>7508</v>
      </c>
      <c r="AI2869" s="1">
        <v>2.4</v>
      </c>
      <c r="AJ2869" s="1">
        <v>46</v>
      </c>
      <c r="AK2869" s="1">
        <v>40.479999999999997</v>
      </c>
      <c r="AL2869" s="1">
        <v>211</v>
      </c>
      <c r="AM2869" s="1">
        <f t="shared" si="661"/>
        <v>4446.4882911179093</v>
      </c>
    </row>
    <row r="2870" spans="1:39" x14ac:dyDescent="0.3">
      <c r="A2870" s="2">
        <v>39394</v>
      </c>
      <c r="B2870" s="1" t="s">
        <v>24</v>
      </c>
      <c r="C2870" s="1">
        <v>1594.03</v>
      </c>
      <c r="D2870" s="1">
        <v>1578.61</v>
      </c>
      <c r="E2870" s="5">
        <f t="shared" si="649"/>
        <v>-9.6735945998507392E-3</v>
      </c>
      <c r="F2870" s="6">
        <f t="shared" si="651"/>
        <v>-15.420000000000073</v>
      </c>
      <c r="G2870" s="1">
        <v>1631.71</v>
      </c>
      <c r="H2870" s="1">
        <v>1565.75</v>
      </c>
      <c r="I2870" s="5">
        <f t="shared" si="652"/>
        <v>4.1379396874588331E-2</v>
      </c>
      <c r="J2870" s="5" t="str">
        <f t="shared" si="650"/>
        <v>Medium</v>
      </c>
      <c r="K2870" s="6">
        <f t="shared" si="653"/>
        <v>416</v>
      </c>
      <c r="L2870" s="5" t="str">
        <f t="shared" si="654"/>
        <v>Normal</v>
      </c>
      <c r="M2870" s="6">
        <f t="shared" si="660"/>
        <v>2511.4271428571433</v>
      </c>
      <c r="N2870" s="1">
        <v>848459495</v>
      </c>
      <c r="O2870" s="5">
        <f t="shared" ref="O2870:O2933" si="662">(D2870-D2869)/D2869</f>
        <v>-0.34037690122012365</v>
      </c>
      <c r="P2870" s="1">
        <v>6.24</v>
      </c>
      <c r="Q2870" s="1">
        <v>7.18</v>
      </c>
      <c r="R2870" s="1">
        <f t="shared" si="655"/>
        <v>-1.2069695520949622</v>
      </c>
      <c r="S2870" s="1">
        <f t="shared" si="656"/>
        <v>-0.7002712522917659</v>
      </c>
      <c r="T2870" s="1">
        <f t="shared" si="657"/>
        <v>0.84693529936084255</v>
      </c>
      <c r="U2870" s="1">
        <f t="shared" si="657"/>
        <v>0.71573979313678993</v>
      </c>
      <c r="V2870" s="1">
        <f t="shared" si="658"/>
        <v>-8.6141427972273921E-2</v>
      </c>
      <c r="W2870" s="7" t="str">
        <f t="shared" si="659"/>
        <v>Low Stress</v>
      </c>
      <c r="X2870" s="1">
        <v>6.7</v>
      </c>
      <c r="Y2870" s="1">
        <v>6.45</v>
      </c>
      <c r="Z2870" s="1">
        <v>80</v>
      </c>
      <c r="AA2870" s="1">
        <v>23611</v>
      </c>
      <c r="AB2870" s="1">
        <v>1227</v>
      </c>
      <c r="AC2870" s="1">
        <v>1</v>
      </c>
      <c r="AD2870" s="1">
        <v>114.38</v>
      </c>
      <c r="AE2870" s="1">
        <v>73.260000000000005</v>
      </c>
      <c r="AF2870" s="1">
        <v>1749.51</v>
      </c>
      <c r="AG2870" s="1">
        <v>379.72</v>
      </c>
      <c r="AH2870" s="1">
        <v>8408</v>
      </c>
      <c r="AI2870" s="1">
        <v>0.28999999999999998</v>
      </c>
      <c r="AJ2870" s="1">
        <v>15</v>
      </c>
      <c r="AK2870" s="1">
        <v>19.329999999999998</v>
      </c>
      <c r="AL2870" s="1">
        <v>1371</v>
      </c>
      <c r="AM2870" s="1">
        <f t="shared" si="661"/>
        <v>4398.0558268415252</v>
      </c>
    </row>
    <row r="2871" spans="1:39" x14ac:dyDescent="0.3">
      <c r="A2871" s="2">
        <v>39395</v>
      </c>
      <c r="B2871" s="1" t="s">
        <v>24</v>
      </c>
      <c r="C2871" s="1">
        <v>3385.87</v>
      </c>
      <c r="D2871" s="1">
        <v>3371.65</v>
      </c>
      <c r="E2871" s="5">
        <f t="shared" si="649"/>
        <v>-4.1998068443265101E-3</v>
      </c>
      <c r="F2871" s="6">
        <f t="shared" si="651"/>
        <v>-14.2199999999998</v>
      </c>
      <c r="G2871" s="1">
        <v>3412.13</v>
      </c>
      <c r="H2871" s="1">
        <v>3340.75</v>
      </c>
      <c r="I2871" s="5">
        <f t="shared" si="652"/>
        <v>2.1081730840227211E-2</v>
      </c>
      <c r="J2871" s="5" t="str">
        <f t="shared" si="650"/>
        <v>Medium</v>
      </c>
      <c r="K2871" s="6">
        <f t="shared" si="653"/>
        <v>416</v>
      </c>
      <c r="L2871" s="5" t="str">
        <f t="shared" si="654"/>
        <v>Normal</v>
      </c>
      <c r="M2871" s="6">
        <f t="shared" si="660"/>
        <v>2392.6800000000003</v>
      </c>
      <c r="N2871" s="1">
        <v>215711740</v>
      </c>
      <c r="O2871" s="5">
        <f t="shared" si="662"/>
        <v>1.1358346900120995</v>
      </c>
      <c r="P2871" s="1">
        <v>3.06</v>
      </c>
      <c r="Q2871" s="1">
        <v>8.9499999999999993</v>
      </c>
      <c r="R2871" s="1">
        <f t="shared" si="655"/>
        <v>1.0062057237539415</v>
      </c>
      <c r="S2871" s="1">
        <f t="shared" si="656"/>
        <v>1.1830749574440129</v>
      </c>
      <c r="T2871" s="1">
        <f t="shared" si="657"/>
        <v>0.10521606156377358</v>
      </c>
      <c r="U2871" s="1">
        <f t="shared" si="657"/>
        <v>1.3238799995779917</v>
      </c>
      <c r="V2871" s="1">
        <f t="shared" si="658"/>
        <v>0.90459418558492988</v>
      </c>
      <c r="W2871" s="7" t="str">
        <f t="shared" si="659"/>
        <v>Moderate Stress</v>
      </c>
      <c r="X2871" s="1">
        <v>13.17</v>
      </c>
      <c r="Y2871" s="1">
        <v>8.0399999999999991</v>
      </c>
      <c r="Z2871" s="1">
        <v>76</v>
      </c>
      <c r="AA2871" s="1">
        <v>26706</v>
      </c>
      <c r="AB2871" s="1">
        <v>4347</v>
      </c>
      <c r="AC2871" s="1">
        <v>0.81</v>
      </c>
      <c r="AD2871" s="1">
        <v>100.8</v>
      </c>
      <c r="AE2871" s="1">
        <v>89.75</v>
      </c>
      <c r="AF2871" s="1">
        <v>2351.09</v>
      </c>
      <c r="AG2871" s="1">
        <v>497.66</v>
      </c>
      <c r="AH2871" s="1">
        <v>3947</v>
      </c>
      <c r="AI2871" s="1">
        <v>6.91</v>
      </c>
      <c r="AJ2871" s="1">
        <v>46</v>
      </c>
      <c r="AK2871" s="1">
        <v>6.27</v>
      </c>
      <c r="AL2871" s="1">
        <v>6038</v>
      </c>
      <c r="AM2871" s="1">
        <f t="shared" si="661"/>
        <v>4355.6084784129453</v>
      </c>
    </row>
    <row r="2872" spans="1:39" x14ac:dyDescent="0.3">
      <c r="A2872" s="2">
        <v>39396</v>
      </c>
      <c r="B2872" s="1" t="s">
        <v>24</v>
      </c>
      <c r="C2872" s="1">
        <v>4257.54</v>
      </c>
      <c r="D2872" s="1">
        <v>4208.3900000000003</v>
      </c>
      <c r="E2872" s="5">
        <f t="shared" si="649"/>
        <v>-1.1544225068936436E-2</v>
      </c>
      <c r="F2872" s="6">
        <f t="shared" si="651"/>
        <v>-49.149999999999636</v>
      </c>
      <c r="G2872" s="1">
        <v>4275.97</v>
      </c>
      <c r="H2872" s="1">
        <v>4185.3900000000003</v>
      </c>
      <c r="I2872" s="5">
        <f t="shared" si="652"/>
        <v>2.1275196474959703E-2</v>
      </c>
      <c r="J2872" s="5" t="str">
        <f t="shared" si="650"/>
        <v>Medium</v>
      </c>
      <c r="K2872" s="6">
        <f t="shared" si="653"/>
        <v>416</v>
      </c>
      <c r="L2872" s="5" t="str">
        <f t="shared" si="654"/>
        <v>Normal</v>
      </c>
      <c r="M2872" s="6">
        <f t="shared" si="660"/>
        <v>2818.5828571428574</v>
      </c>
      <c r="N2872" s="1">
        <v>418032813</v>
      </c>
      <c r="O2872" s="5">
        <f t="shared" si="662"/>
        <v>0.24816929396586249</v>
      </c>
      <c r="P2872" s="1">
        <v>1.93</v>
      </c>
      <c r="Q2872" s="1">
        <v>9.3699999999999992</v>
      </c>
      <c r="R2872" s="1">
        <f t="shared" si="655"/>
        <v>0.29854300506626913</v>
      </c>
      <c r="S2872" s="1">
        <f t="shared" si="656"/>
        <v>5.0594174142602623E-2</v>
      </c>
      <c r="T2872" s="1">
        <f t="shared" si="657"/>
        <v>-0.15835083740185157</v>
      </c>
      <c r="U2872" s="1">
        <f t="shared" si="657"/>
        <v>1.4681844553437007</v>
      </c>
      <c r="V2872" s="1">
        <f t="shared" si="658"/>
        <v>0.41474269928768021</v>
      </c>
      <c r="W2872" s="7" t="str">
        <f t="shared" si="659"/>
        <v>Moderate Stress</v>
      </c>
      <c r="X2872" s="1">
        <v>14.2</v>
      </c>
      <c r="Y2872" s="1">
        <v>5.69</v>
      </c>
      <c r="Z2872" s="1">
        <v>119</v>
      </c>
      <c r="AA2872" s="1">
        <v>17426</v>
      </c>
      <c r="AB2872" s="1">
        <v>4011</v>
      </c>
      <c r="AC2872" s="1">
        <v>1.46</v>
      </c>
      <c r="AD2872" s="1">
        <v>127.59</v>
      </c>
      <c r="AE2872" s="1">
        <v>26.92</v>
      </c>
      <c r="AF2872" s="1">
        <v>1180.54</v>
      </c>
      <c r="AG2872" s="1">
        <v>238.19</v>
      </c>
      <c r="AH2872" s="1">
        <v>536</v>
      </c>
      <c r="AI2872" s="1">
        <v>9.86</v>
      </c>
      <c r="AJ2872" s="1">
        <v>48</v>
      </c>
      <c r="AK2872" s="1">
        <v>75.3</v>
      </c>
      <c r="AL2872" s="1">
        <v>2983</v>
      </c>
      <c r="AM2872" s="1">
        <f t="shared" si="661"/>
        <v>4352.7490132852654</v>
      </c>
    </row>
    <row r="2873" spans="1:39" x14ac:dyDescent="0.3">
      <c r="A2873" s="2">
        <v>39397</v>
      </c>
      <c r="B2873" s="1" t="s">
        <v>26</v>
      </c>
      <c r="C2873" s="1">
        <v>2528.4899999999998</v>
      </c>
      <c r="D2873" s="1">
        <v>2562.41</v>
      </c>
      <c r="E2873" s="5">
        <f t="shared" si="649"/>
        <v>1.3415121277916889E-2</v>
      </c>
      <c r="F2873" s="6">
        <f t="shared" si="651"/>
        <v>33.920000000000073</v>
      </c>
      <c r="G2873" s="1">
        <v>2565.6999999999998</v>
      </c>
      <c r="H2873" s="1">
        <v>2489.37</v>
      </c>
      <c r="I2873" s="5">
        <f t="shared" si="652"/>
        <v>3.0187977804934936E-2</v>
      </c>
      <c r="J2873" s="5" t="str">
        <f t="shared" si="650"/>
        <v>Medium</v>
      </c>
      <c r="K2873" s="6">
        <f t="shared" si="653"/>
        <v>416</v>
      </c>
      <c r="L2873" s="5" t="str">
        <f t="shared" si="654"/>
        <v>Normal</v>
      </c>
      <c r="M2873" s="6">
        <f t="shared" si="660"/>
        <v>2848.6571428571433</v>
      </c>
      <c r="N2873" s="1">
        <v>209449581</v>
      </c>
      <c r="O2873" s="5">
        <f t="shared" si="662"/>
        <v>-0.39111869384729087</v>
      </c>
      <c r="P2873" s="1">
        <v>-2.23</v>
      </c>
      <c r="Q2873" s="1">
        <v>6.18</v>
      </c>
      <c r="R2873" s="1">
        <f t="shared" si="655"/>
        <v>1.0281090104313231</v>
      </c>
      <c r="S2873" s="1">
        <f t="shared" si="656"/>
        <v>-0.76500747532860358</v>
      </c>
      <c r="T2873" s="1">
        <f t="shared" si="657"/>
        <v>-1.1286502176646838</v>
      </c>
      <c r="U2873" s="1">
        <f t="shared" si="657"/>
        <v>0.37215775559938769</v>
      </c>
      <c r="V2873" s="1">
        <f t="shared" si="658"/>
        <v>-0.12334773174064415</v>
      </c>
      <c r="W2873" s="7" t="str">
        <f t="shared" si="659"/>
        <v>Low Stress</v>
      </c>
      <c r="X2873" s="1">
        <v>4.8600000000000003</v>
      </c>
      <c r="Y2873" s="1">
        <v>6.02</v>
      </c>
      <c r="Z2873" s="1">
        <v>76</v>
      </c>
      <c r="AA2873" s="1">
        <v>2703</v>
      </c>
      <c r="AB2873" s="1">
        <v>1207</v>
      </c>
      <c r="AC2873" s="1">
        <v>1.1100000000000001</v>
      </c>
      <c r="AD2873" s="1">
        <v>87.79</v>
      </c>
      <c r="AE2873" s="1">
        <v>21.53</v>
      </c>
      <c r="AF2873" s="1">
        <v>2310.77</v>
      </c>
      <c r="AG2873" s="1">
        <v>327.49</v>
      </c>
      <c r="AH2873" s="1">
        <v>3387</v>
      </c>
      <c r="AI2873" s="1">
        <v>3.09</v>
      </c>
      <c r="AJ2873" s="1">
        <v>49</v>
      </c>
      <c r="AK2873" s="1">
        <v>55.75</v>
      </c>
      <c r="AL2873" s="1">
        <v>7135</v>
      </c>
      <c r="AM2873" s="1">
        <f t="shared" si="661"/>
        <v>4364.3063875329362</v>
      </c>
    </row>
    <row r="2874" spans="1:39" x14ac:dyDescent="0.3">
      <c r="A2874" s="2">
        <v>39398</v>
      </c>
      <c r="B2874" s="1" t="s">
        <v>24</v>
      </c>
      <c r="C2874" s="1">
        <v>1529.07</v>
      </c>
      <c r="D2874" s="1">
        <v>1482.27</v>
      </c>
      <c r="E2874" s="5">
        <f t="shared" si="649"/>
        <v>-3.0606839451431233E-2</v>
      </c>
      <c r="F2874" s="6">
        <f t="shared" si="651"/>
        <v>-46.799999999999955</v>
      </c>
      <c r="G2874" s="1">
        <v>1560.18</v>
      </c>
      <c r="H2874" s="1">
        <v>1466.81</v>
      </c>
      <c r="I2874" s="5">
        <f t="shared" si="652"/>
        <v>6.106326067478933E-2</v>
      </c>
      <c r="J2874" s="5" t="str">
        <f t="shared" si="650"/>
        <v>High</v>
      </c>
      <c r="K2874" s="6">
        <f t="shared" si="653"/>
        <v>416</v>
      </c>
      <c r="L2874" s="5" t="str">
        <f t="shared" si="654"/>
        <v>⚠️ High Risk</v>
      </c>
      <c r="M2874" s="6">
        <f t="shared" si="660"/>
        <v>2740.9171428571431</v>
      </c>
      <c r="N2874" s="1">
        <v>712970902</v>
      </c>
      <c r="O2874" s="5">
        <f t="shared" si="662"/>
        <v>-0.42153285383681766</v>
      </c>
      <c r="P2874" s="1">
        <v>-0.41</v>
      </c>
      <c r="Q2874" s="1">
        <v>0.53</v>
      </c>
      <c r="R2874" s="1">
        <f t="shared" si="655"/>
        <v>-0.73306821966407143</v>
      </c>
      <c r="S2874" s="1">
        <f t="shared" si="656"/>
        <v>-0.80380976714014507</v>
      </c>
      <c r="T2874" s="1">
        <f t="shared" si="657"/>
        <v>-0.70414423879969479</v>
      </c>
      <c r="U2874" s="1">
        <f t="shared" si="657"/>
        <v>-1.5690807564869349</v>
      </c>
      <c r="V2874" s="1">
        <f t="shared" si="658"/>
        <v>-0.95252574552271163</v>
      </c>
      <c r="W2874" s="7" t="str">
        <f t="shared" si="659"/>
        <v>Low Stress</v>
      </c>
      <c r="X2874" s="1">
        <v>13.23</v>
      </c>
      <c r="Y2874" s="1">
        <v>8.1</v>
      </c>
      <c r="Z2874" s="1">
        <v>58</v>
      </c>
      <c r="AA2874" s="1">
        <v>19819</v>
      </c>
      <c r="AB2874" s="1">
        <v>4744</v>
      </c>
      <c r="AC2874" s="1">
        <v>1.1399999999999999</v>
      </c>
      <c r="AD2874" s="1">
        <v>141.59</v>
      </c>
      <c r="AE2874" s="1">
        <v>45.04</v>
      </c>
      <c r="AF2874" s="1">
        <v>1970.4</v>
      </c>
      <c r="AG2874" s="1">
        <v>424.23</v>
      </c>
      <c r="AH2874" s="1">
        <v>1684</v>
      </c>
      <c r="AI2874" s="1">
        <v>9.3000000000000007</v>
      </c>
      <c r="AJ2874" s="1">
        <v>22</v>
      </c>
      <c r="AK2874" s="1">
        <v>5.8</v>
      </c>
      <c r="AL2874" s="1">
        <v>7001</v>
      </c>
      <c r="AM2874" s="1">
        <f t="shared" si="661"/>
        <v>4364.4746746889741</v>
      </c>
    </row>
    <row r="2875" spans="1:39" x14ac:dyDescent="0.3">
      <c r="A2875" s="2">
        <v>39399</v>
      </c>
      <c r="B2875" s="1" t="s">
        <v>25</v>
      </c>
      <c r="C2875" s="1">
        <v>1786.75</v>
      </c>
      <c r="D2875" s="1">
        <v>1830.77</v>
      </c>
      <c r="E2875" s="5">
        <f t="shared" si="649"/>
        <v>2.4636910591856714E-2</v>
      </c>
      <c r="F2875" s="6">
        <f t="shared" si="651"/>
        <v>44.019999999999982</v>
      </c>
      <c r="G2875" s="1">
        <v>1860.03</v>
      </c>
      <c r="H2875" s="1">
        <v>1754.59</v>
      </c>
      <c r="I2875" s="5">
        <f t="shared" si="652"/>
        <v>5.9012172939695004E-2</v>
      </c>
      <c r="J2875" s="5" t="str">
        <f t="shared" si="650"/>
        <v>High</v>
      </c>
      <c r="K2875" s="6">
        <f t="shared" si="653"/>
        <v>416</v>
      </c>
      <c r="L2875" s="5" t="str">
        <f t="shared" si="654"/>
        <v>⚠️ High Risk</v>
      </c>
      <c r="M2875" s="6">
        <f t="shared" si="660"/>
        <v>2489.6142857142854</v>
      </c>
      <c r="N2875" s="1">
        <v>522250176</v>
      </c>
      <c r="O2875" s="5">
        <f t="shared" si="662"/>
        <v>0.23511236144562056</v>
      </c>
      <c r="P2875" s="1">
        <v>6.61</v>
      </c>
      <c r="Q2875" s="1">
        <v>7.41</v>
      </c>
      <c r="R2875" s="1">
        <f t="shared" si="655"/>
        <v>-6.598028131942546E-2</v>
      </c>
      <c r="S2875" s="1">
        <f t="shared" si="656"/>
        <v>3.3936179774568233E-2</v>
      </c>
      <c r="T2875" s="1">
        <f t="shared" si="657"/>
        <v>0.93323596539383491</v>
      </c>
      <c r="U2875" s="1">
        <f t="shared" si="657"/>
        <v>0.79476366177039259</v>
      </c>
      <c r="V2875" s="1">
        <f t="shared" si="658"/>
        <v>0.42398888140484259</v>
      </c>
      <c r="W2875" s="7" t="str">
        <f t="shared" si="659"/>
        <v>Moderate Stress</v>
      </c>
      <c r="X2875" s="1">
        <v>5.36</v>
      </c>
      <c r="Y2875" s="1">
        <v>5.52</v>
      </c>
      <c r="Z2875" s="1">
        <v>55</v>
      </c>
      <c r="AA2875" s="1">
        <v>17635</v>
      </c>
      <c r="AB2875" s="1">
        <v>1787</v>
      </c>
      <c r="AC2875" s="1">
        <v>0.91</v>
      </c>
      <c r="AD2875" s="1">
        <v>113.69</v>
      </c>
      <c r="AE2875" s="1">
        <v>83.42</v>
      </c>
      <c r="AF2875" s="1">
        <v>1017.17</v>
      </c>
      <c r="AG2875" s="1">
        <v>174.59</v>
      </c>
      <c r="AH2875" s="1">
        <v>7256</v>
      </c>
      <c r="AI2875" s="1">
        <v>6.07</v>
      </c>
      <c r="AJ2875" s="1">
        <v>39</v>
      </c>
      <c r="AK2875" s="1">
        <v>46.86</v>
      </c>
      <c r="AL2875" s="1">
        <v>12878</v>
      </c>
      <c r="AM2875" s="1">
        <f t="shared" si="661"/>
        <v>4422.1876761943695</v>
      </c>
    </row>
    <row r="2876" spans="1:39" x14ac:dyDescent="0.3">
      <c r="A2876" s="2">
        <v>39400</v>
      </c>
      <c r="B2876" s="1" t="s">
        <v>26</v>
      </c>
      <c r="C2876" s="1">
        <v>1949.93</v>
      </c>
      <c r="D2876" s="1">
        <v>1989.14</v>
      </c>
      <c r="E2876" s="5">
        <f t="shared" si="649"/>
        <v>2.0108414148200211E-2</v>
      </c>
      <c r="F2876" s="6">
        <f t="shared" si="651"/>
        <v>39.210000000000036</v>
      </c>
      <c r="G2876" s="1">
        <v>2003.18</v>
      </c>
      <c r="H2876" s="1">
        <v>1905.82</v>
      </c>
      <c r="I2876" s="5">
        <f t="shared" si="652"/>
        <v>4.9929997487089345E-2</v>
      </c>
      <c r="J2876" s="5" t="str">
        <f t="shared" si="650"/>
        <v>Medium</v>
      </c>
      <c r="K2876" s="6">
        <f t="shared" si="653"/>
        <v>416</v>
      </c>
      <c r="L2876" s="5" t="str">
        <f t="shared" si="654"/>
        <v>Normal</v>
      </c>
      <c r="M2876" s="6">
        <f t="shared" si="660"/>
        <v>2431.8914285714286</v>
      </c>
      <c r="N2876" s="1">
        <v>734261468</v>
      </c>
      <c r="O2876" s="5">
        <f t="shared" si="662"/>
        <v>8.6504585502275064E-2</v>
      </c>
      <c r="P2876" s="1">
        <v>1.81</v>
      </c>
      <c r="Q2876" s="1">
        <v>1.1000000000000001</v>
      </c>
      <c r="R2876" s="1">
        <f t="shared" si="655"/>
        <v>-0.80753668503228015</v>
      </c>
      <c r="S2876" s="1">
        <f t="shared" si="656"/>
        <v>-0.15565716390493933</v>
      </c>
      <c r="T2876" s="1">
        <f t="shared" si="657"/>
        <v>-0.18634024260174095</v>
      </c>
      <c r="U2876" s="1">
        <f t="shared" si="657"/>
        <v>-1.3732389950906156</v>
      </c>
      <c r="V2876" s="1">
        <f t="shared" si="658"/>
        <v>-0.63069327165739408</v>
      </c>
      <c r="W2876" s="7" t="str">
        <f t="shared" si="659"/>
        <v>Low Stress</v>
      </c>
      <c r="X2876" s="1">
        <v>14.62</v>
      </c>
      <c r="Y2876" s="1">
        <v>6.31</v>
      </c>
      <c r="Z2876" s="1">
        <v>55</v>
      </c>
      <c r="AA2876" s="1">
        <v>2611</v>
      </c>
      <c r="AB2876" s="1">
        <v>4571</v>
      </c>
      <c r="AC2876" s="1">
        <v>1.41</v>
      </c>
      <c r="AD2876" s="1">
        <v>120.1</v>
      </c>
      <c r="AE2876" s="1">
        <v>25.24</v>
      </c>
      <c r="AF2876" s="1">
        <v>1432.24</v>
      </c>
      <c r="AG2876" s="1">
        <v>431.82</v>
      </c>
      <c r="AH2876" s="1">
        <v>4412</v>
      </c>
      <c r="AI2876" s="1">
        <v>2.25</v>
      </c>
      <c r="AJ2876" s="1">
        <v>20</v>
      </c>
      <c r="AK2876" s="1">
        <v>3.98</v>
      </c>
      <c r="AL2876" s="1">
        <v>13981</v>
      </c>
      <c r="AM2876" s="1">
        <f t="shared" si="661"/>
        <v>4402.3916162307632</v>
      </c>
    </row>
    <row r="2877" spans="1:39" x14ac:dyDescent="0.3">
      <c r="A2877" s="2">
        <v>39401</v>
      </c>
      <c r="B2877" s="1" t="s">
        <v>24</v>
      </c>
      <c r="C2877" s="1">
        <v>2199.59</v>
      </c>
      <c r="D2877" s="1">
        <v>2203.14</v>
      </c>
      <c r="E2877" s="5">
        <f t="shared" si="649"/>
        <v>1.6139371428310399E-3</v>
      </c>
      <c r="F2877" s="6">
        <f t="shared" si="651"/>
        <v>3.5499999999997272</v>
      </c>
      <c r="G2877" s="1">
        <v>2248.65</v>
      </c>
      <c r="H2877" s="1">
        <v>2179.48</v>
      </c>
      <c r="I2877" s="5">
        <f t="shared" si="652"/>
        <v>3.1446769625248373E-2</v>
      </c>
      <c r="J2877" s="5" t="str">
        <f t="shared" si="650"/>
        <v>Medium</v>
      </c>
      <c r="K2877" s="6">
        <f t="shared" si="653"/>
        <v>416</v>
      </c>
      <c r="L2877" s="5" t="str">
        <f t="shared" si="654"/>
        <v>Normal</v>
      </c>
      <c r="M2877" s="6">
        <f t="shared" si="660"/>
        <v>2521.11</v>
      </c>
      <c r="N2877" s="1">
        <v>836305736</v>
      </c>
      <c r="O2877" s="5">
        <f t="shared" si="662"/>
        <v>0.10758418210885094</v>
      </c>
      <c r="P2877" s="1">
        <v>8.23</v>
      </c>
      <c r="Q2877" s="1">
        <v>6.7</v>
      </c>
      <c r="R2877" s="1">
        <f t="shared" si="655"/>
        <v>-1.16445909083315</v>
      </c>
      <c r="S2877" s="1">
        <f t="shared" si="656"/>
        <v>-0.12876387935985908</v>
      </c>
      <c r="T2877" s="1">
        <f t="shared" si="657"/>
        <v>1.3110929355923417</v>
      </c>
      <c r="U2877" s="1">
        <f t="shared" si="657"/>
        <v>0.55082041511883695</v>
      </c>
      <c r="V2877" s="1">
        <f t="shared" si="658"/>
        <v>0.14217259512954239</v>
      </c>
      <c r="W2877" s="7" t="str">
        <f t="shared" si="659"/>
        <v>Moderate Stress</v>
      </c>
      <c r="X2877" s="1">
        <v>9.77</v>
      </c>
      <c r="Y2877" s="1">
        <v>5.4</v>
      </c>
      <c r="Z2877" s="1">
        <v>75</v>
      </c>
      <c r="AA2877" s="1">
        <v>25496</v>
      </c>
      <c r="AB2877" s="1">
        <v>4403</v>
      </c>
      <c r="AC2877" s="1">
        <v>1.28</v>
      </c>
      <c r="AD2877" s="1">
        <v>123.55</v>
      </c>
      <c r="AE2877" s="1">
        <v>115.32</v>
      </c>
      <c r="AF2877" s="1">
        <v>1541.71</v>
      </c>
      <c r="AG2877" s="1">
        <v>350.14</v>
      </c>
      <c r="AH2877" s="1">
        <v>1695</v>
      </c>
      <c r="AI2877" s="1">
        <v>0.12</v>
      </c>
      <c r="AJ2877" s="1">
        <v>28</v>
      </c>
      <c r="AK2877" s="1">
        <v>35.5</v>
      </c>
      <c r="AL2877" s="1">
        <v>1775</v>
      </c>
      <c r="AM2877" s="1">
        <f t="shared" si="661"/>
        <v>4365.6042376934865</v>
      </c>
    </row>
    <row r="2878" spans="1:39" x14ac:dyDescent="0.3">
      <c r="A2878" s="2">
        <v>39402</v>
      </c>
      <c r="B2878" s="1" t="s">
        <v>25</v>
      </c>
      <c r="C2878" s="1">
        <v>3571.18</v>
      </c>
      <c r="D2878" s="1">
        <v>3575.54</v>
      </c>
      <c r="E2878" s="5">
        <f t="shared" si="649"/>
        <v>1.2208849735941979E-3</v>
      </c>
      <c r="F2878" s="6">
        <f t="shared" si="651"/>
        <v>4.3600000000001273</v>
      </c>
      <c r="G2878" s="1">
        <v>3590.75</v>
      </c>
      <c r="H2878" s="1">
        <v>3567.85</v>
      </c>
      <c r="I2878" s="5">
        <f t="shared" si="652"/>
        <v>6.4124463062629417E-3</v>
      </c>
      <c r="J2878" s="5" t="str">
        <f t="shared" si="650"/>
        <v>Low</v>
      </c>
      <c r="K2878" s="6">
        <f t="shared" si="653"/>
        <v>416</v>
      </c>
      <c r="L2878" s="5" t="str">
        <f t="shared" si="654"/>
        <v>Normal</v>
      </c>
      <c r="M2878" s="6">
        <f t="shared" si="660"/>
        <v>2550.2371428571428</v>
      </c>
      <c r="N2878" s="1">
        <v>617902408</v>
      </c>
      <c r="O2878" s="5">
        <f t="shared" si="662"/>
        <v>0.62292909211398284</v>
      </c>
      <c r="P2878" s="1">
        <v>-2.78</v>
      </c>
      <c r="Q2878" s="1">
        <v>7.79</v>
      </c>
      <c r="R2878" s="1">
        <f t="shared" si="655"/>
        <v>-0.40054512689862998</v>
      </c>
      <c r="S2878" s="1">
        <f t="shared" si="656"/>
        <v>0.52871157248551948</v>
      </c>
      <c r="T2878" s="1">
        <f t="shared" si="657"/>
        <v>-1.2569349914975103</v>
      </c>
      <c r="U2878" s="1">
        <f t="shared" si="657"/>
        <v>0.92532483603460536</v>
      </c>
      <c r="V2878" s="1">
        <f t="shared" si="658"/>
        <v>-5.0860927469003836E-2</v>
      </c>
      <c r="W2878" s="7" t="str">
        <f t="shared" si="659"/>
        <v>Low Stress</v>
      </c>
      <c r="X2878" s="1">
        <v>2.09</v>
      </c>
      <c r="Y2878" s="1">
        <v>8.86</v>
      </c>
      <c r="Z2878" s="1">
        <v>92</v>
      </c>
      <c r="AA2878" s="1">
        <v>27446</v>
      </c>
      <c r="AB2878" s="1">
        <v>4655</v>
      </c>
      <c r="AC2878" s="1">
        <v>1.1000000000000001</v>
      </c>
      <c r="AD2878" s="1">
        <v>84.18</v>
      </c>
      <c r="AE2878" s="1">
        <v>39.75</v>
      </c>
      <c r="AF2878" s="1">
        <v>940.99</v>
      </c>
      <c r="AG2878" s="1">
        <v>327.94</v>
      </c>
      <c r="AH2878" s="1">
        <v>3290</v>
      </c>
      <c r="AI2878" s="1">
        <v>7.24</v>
      </c>
      <c r="AJ2878" s="1">
        <v>45</v>
      </c>
      <c r="AK2878" s="1">
        <v>36.39</v>
      </c>
      <c r="AL2878" s="1">
        <v>6723</v>
      </c>
      <c r="AM2878" s="1">
        <f t="shared" si="661"/>
        <v>4353.5947151264763</v>
      </c>
    </row>
    <row r="2879" spans="1:39" x14ac:dyDescent="0.3">
      <c r="A2879" s="2">
        <v>39403</v>
      </c>
      <c r="B2879" s="1" t="s">
        <v>26</v>
      </c>
      <c r="C2879" s="1">
        <v>3403.78</v>
      </c>
      <c r="D2879" s="1">
        <v>3419.16</v>
      </c>
      <c r="E2879" s="5">
        <f t="shared" ref="E2879:E2942" si="663">(D2879 - C2879) / C2879</f>
        <v>4.5185058963856809E-3</v>
      </c>
      <c r="F2879" s="6">
        <f t="shared" si="651"/>
        <v>15.379999999999654</v>
      </c>
      <c r="G2879" s="1">
        <v>3441.65</v>
      </c>
      <c r="H2879" s="1">
        <v>3377.98</v>
      </c>
      <c r="I2879" s="5">
        <f t="shared" si="652"/>
        <v>1.8705674279771333E-2</v>
      </c>
      <c r="J2879" s="5" t="str">
        <f t="shared" ref="J2879:J2942" si="664">IF(I2879&gt;0.05,"High",
 IF(I2879&gt;0.02,"Medium","Low"))</f>
        <v>Low</v>
      </c>
      <c r="K2879" s="6">
        <f t="shared" si="653"/>
        <v>416</v>
      </c>
      <c r="L2879" s="5" t="str">
        <f t="shared" si="654"/>
        <v>Normal</v>
      </c>
      <c r="M2879" s="6">
        <f t="shared" si="660"/>
        <v>2437.4900000000002</v>
      </c>
      <c r="N2879" s="1">
        <v>883396181</v>
      </c>
      <c r="O2879" s="5">
        <f t="shared" si="662"/>
        <v>-4.3736051058022037E-2</v>
      </c>
      <c r="P2879" s="1">
        <v>2.63</v>
      </c>
      <c r="Q2879" s="1">
        <v>7.26</v>
      </c>
      <c r="R2879" s="1">
        <f t="shared" si="655"/>
        <v>-1.3291683415245612</v>
      </c>
      <c r="S2879" s="1">
        <f t="shared" si="656"/>
        <v>-0.32181776762616043</v>
      </c>
      <c r="T2879" s="1">
        <f t="shared" si="657"/>
        <v>4.9206929308365475E-3</v>
      </c>
      <c r="U2879" s="1">
        <f t="shared" si="657"/>
        <v>0.74322635613978216</v>
      </c>
      <c r="V2879" s="1">
        <f t="shared" si="658"/>
        <v>-0.22570976502002574</v>
      </c>
      <c r="W2879" s="7" t="str">
        <f t="shared" si="659"/>
        <v>Low Stress</v>
      </c>
      <c r="X2879" s="1">
        <v>2.44</v>
      </c>
      <c r="Y2879" s="1">
        <v>2.74</v>
      </c>
      <c r="Z2879" s="1">
        <v>68</v>
      </c>
      <c r="AA2879" s="1">
        <v>7776</v>
      </c>
      <c r="AB2879" s="1">
        <v>3575</v>
      </c>
      <c r="AC2879" s="1">
        <v>1.41</v>
      </c>
      <c r="AD2879" s="1">
        <v>132.99</v>
      </c>
      <c r="AE2879" s="1">
        <v>120.44</v>
      </c>
      <c r="AF2879" s="1">
        <v>1742.14</v>
      </c>
      <c r="AG2879" s="1">
        <v>404.91</v>
      </c>
      <c r="AH2879" s="1">
        <v>7697</v>
      </c>
      <c r="AI2879" s="1">
        <v>6.97</v>
      </c>
      <c r="AJ2879" s="1">
        <v>35</v>
      </c>
      <c r="AK2879" s="1">
        <v>82.32</v>
      </c>
      <c r="AL2879" s="1">
        <v>424</v>
      </c>
      <c r="AM2879" s="1">
        <f t="shared" si="661"/>
        <v>4362.3737981493659</v>
      </c>
    </row>
    <row r="2880" spans="1:39" x14ac:dyDescent="0.3">
      <c r="A2880" s="2">
        <v>39404</v>
      </c>
      <c r="B2880" s="1" t="s">
        <v>26</v>
      </c>
      <c r="C2880" s="1">
        <v>3784.32</v>
      </c>
      <c r="D2880" s="1">
        <v>3773.03</v>
      </c>
      <c r="E2880" s="5">
        <f t="shared" si="663"/>
        <v>-2.9833629291391751E-3</v>
      </c>
      <c r="F2880" s="6">
        <f t="shared" si="651"/>
        <v>-11.289999999999964</v>
      </c>
      <c r="G2880" s="1">
        <v>3811.51</v>
      </c>
      <c r="H2880" s="1">
        <v>3755.73</v>
      </c>
      <c r="I2880" s="5">
        <f t="shared" si="652"/>
        <v>1.4739768307119958E-2</v>
      </c>
      <c r="J2880" s="5" t="str">
        <f t="shared" si="664"/>
        <v>Low</v>
      </c>
      <c r="K2880" s="6">
        <f t="shared" si="653"/>
        <v>416</v>
      </c>
      <c r="L2880" s="5" t="str">
        <f t="shared" si="654"/>
        <v>Normal</v>
      </c>
      <c r="M2880" s="6">
        <f t="shared" si="660"/>
        <v>2610.4357142857143</v>
      </c>
      <c r="N2880" s="1">
        <v>19043582</v>
      </c>
      <c r="O2880" s="5">
        <f t="shared" si="662"/>
        <v>0.10349618034838977</v>
      </c>
      <c r="P2880" s="1">
        <v>4.7</v>
      </c>
      <c r="Q2880" s="1">
        <v>9.52</v>
      </c>
      <c r="R2880" s="1">
        <f t="shared" si="655"/>
        <v>1.6940961214564916</v>
      </c>
      <c r="S2880" s="1">
        <f t="shared" si="656"/>
        <v>-0.13397933943799811</v>
      </c>
      <c r="T2880" s="1">
        <f t="shared" si="657"/>
        <v>0.48773793262892867</v>
      </c>
      <c r="U2880" s="1">
        <f t="shared" si="657"/>
        <v>1.5197217609743112</v>
      </c>
      <c r="V2880" s="1">
        <f t="shared" si="658"/>
        <v>0.89189411890543335</v>
      </c>
      <c r="W2880" s="7" t="str">
        <f t="shared" si="659"/>
        <v>Moderate Stress</v>
      </c>
      <c r="X2880" s="1">
        <v>3.92</v>
      </c>
      <c r="Y2880" s="1">
        <v>3.01</v>
      </c>
      <c r="Z2880" s="1">
        <v>65</v>
      </c>
      <c r="AA2880" s="1">
        <v>26562</v>
      </c>
      <c r="AB2880" s="1">
        <v>2677</v>
      </c>
      <c r="AC2880" s="1">
        <v>1.43</v>
      </c>
      <c r="AD2880" s="1">
        <v>146.22</v>
      </c>
      <c r="AE2880" s="1">
        <v>46.62</v>
      </c>
      <c r="AF2880" s="1">
        <v>1240.92</v>
      </c>
      <c r="AG2880" s="1">
        <v>196.38</v>
      </c>
      <c r="AH2880" s="1">
        <v>1442</v>
      </c>
      <c r="AI2880" s="1">
        <v>2.29</v>
      </c>
      <c r="AJ2880" s="1">
        <v>9</v>
      </c>
      <c r="AK2880" s="1">
        <v>73.55</v>
      </c>
      <c r="AL2880" s="1">
        <v>11725</v>
      </c>
      <c r="AM2880" s="1">
        <f t="shared" si="661"/>
        <v>4361.7720097214278</v>
      </c>
    </row>
    <row r="2881" spans="1:39" x14ac:dyDescent="0.3">
      <c r="A2881" s="2">
        <v>39405</v>
      </c>
      <c r="B2881" s="1" t="s">
        <v>24</v>
      </c>
      <c r="C2881" s="1">
        <v>2450.0100000000002</v>
      </c>
      <c r="D2881" s="1">
        <v>2464.73</v>
      </c>
      <c r="E2881" s="5">
        <f t="shared" si="663"/>
        <v>6.0081387422907659E-3</v>
      </c>
      <c r="F2881" s="6">
        <f t="shared" si="651"/>
        <v>14.7199999999998</v>
      </c>
      <c r="G2881" s="1">
        <v>2469.7399999999998</v>
      </c>
      <c r="H2881" s="1">
        <v>2416.4</v>
      </c>
      <c r="I2881" s="5">
        <f t="shared" si="652"/>
        <v>2.1771339708817387E-2</v>
      </c>
      <c r="J2881" s="5" t="str">
        <f t="shared" si="664"/>
        <v>Medium</v>
      </c>
      <c r="K2881" s="6">
        <f t="shared" si="653"/>
        <v>416</v>
      </c>
      <c r="L2881" s="5" t="str">
        <f t="shared" si="654"/>
        <v>Normal</v>
      </c>
      <c r="M2881" s="6">
        <f t="shared" si="660"/>
        <v>2750.7871428571425</v>
      </c>
      <c r="N2881" s="1">
        <v>96970753</v>
      </c>
      <c r="O2881" s="5">
        <f t="shared" si="662"/>
        <v>-0.34675048965950445</v>
      </c>
      <c r="P2881" s="1">
        <v>2.75</v>
      </c>
      <c r="Q2881" s="1">
        <v>7.38</v>
      </c>
      <c r="R2881" s="1">
        <f t="shared" si="655"/>
        <v>1.4215285985989041</v>
      </c>
      <c r="S2881" s="1">
        <f t="shared" si="656"/>
        <v>-0.70840265682822801</v>
      </c>
      <c r="T2881" s="1">
        <f t="shared" si="657"/>
        <v>3.291009813072597E-2</v>
      </c>
      <c r="U2881" s="1">
        <f t="shared" si="657"/>
        <v>0.78445620064427046</v>
      </c>
      <c r="V2881" s="1">
        <f t="shared" si="658"/>
        <v>0.38262306013641811</v>
      </c>
      <c r="W2881" s="7" t="str">
        <f t="shared" si="659"/>
        <v>Moderate Stress</v>
      </c>
      <c r="X2881" s="1">
        <v>4.4400000000000004</v>
      </c>
      <c r="Y2881" s="1">
        <v>1.72</v>
      </c>
      <c r="Z2881" s="1">
        <v>72</v>
      </c>
      <c r="AA2881" s="1">
        <v>22583</v>
      </c>
      <c r="AB2881" s="1">
        <v>2632</v>
      </c>
      <c r="AC2881" s="1">
        <v>0.83</v>
      </c>
      <c r="AD2881" s="1">
        <v>116.39</v>
      </c>
      <c r="AE2881" s="1">
        <v>65.06</v>
      </c>
      <c r="AF2881" s="1">
        <v>1578.82</v>
      </c>
      <c r="AG2881" s="1">
        <v>345.91</v>
      </c>
      <c r="AH2881" s="1">
        <v>9954</v>
      </c>
      <c r="AI2881" s="1">
        <v>3.33</v>
      </c>
      <c r="AJ2881" s="1">
        <v>19</v>
      </c>
      <c r="AK2881" s="1">
        <v>89.7</v>
      </c>
      <c r="AL2881" s="1">
        <v>4173</v>
      </c>
      <c r="AM2881" s="1">
        <f t="shared" si="661"/>
        <v>4385.0891958762058</v>
      </c>
    </row>
    <row r="2882" spans="1:39" x14ac:dyDescent="0.3">
      <c r="A2882" s="2">
        <v>39406</v>
      </c>
      <c r="B2882" s="1" t="s">
        <v>26</v>
      </c>
      <c r="C2882" s="1">
        <v>4295.99</v>
      </c>
      <c r="D2882" s="1">
        <v>4250.47</v>
      </c>
      <c r="E2882" s="5">
        <f t="shared" si="663"/>
        <v>-1.0595927830371936E-2</v>
      </c>
      <c r="F2882" s="6">
        <f t="shared" si="651"/>
        <v>-45.519999999999527</v>
      </c>
      <c r="G2882" s="1">
        <v>4342.6000000000004</v>
      </c>
      <c r="H2882" s="1">
        <v>4202.92</v>
      </c>
      <c r="I2882" s="5">
        <f t="shared" si="652"/>
        <v>3.2514042164902689E-2</v>
      </c>
      <c r="J2882" s="5" t="str">
        <f t="shared" si="664"/>
        <v>Medium</v>
      </c>
      <c r="K2882" s="6">
        <f t="shared" si="653"/>
        <v>416</v>
      </c>
      <c r="L2882" s="5" t="str">
        <f t="shared" si="654"/>
        <v>Normal</v>
      </c>
      <c r="M2882" s="6">
        <f t="shared" si="660"/>
        <v>3096.4585714285718</v>
      </c>
      <c r="N2882" s="1">
        <v>253180711</v>
      </c>
      <c r="O2882" s="5">
        <f t="shared" si="662"/>
        <v>0.72451749278825683</v>
      </c>
      <c r="P2882" s="1">
        <v>8.34</v>
      </c>
      <c r="Q2882" s="1">
        <v>6.93</v>
      </c>
      <c r="R2882" s="1">
        <f t="shared" si="655"/>
        <v>0.87514970723958874</v>
      </c>
      <c r="S2882" s="1">
        <f t="shared" si="656"/>
        <v>0.6583177417497168</v>
      </c>
      <c r="T2882" s="1">
        <f t="shared" si="657"/>
        <v>1.336749890358907</v>
      </c>
      <c r="U2882" s="1">
        <f t="shared" si="657"/>
        <v>0.62984428375243939</v>
      </c>
      <c r="V2882" s="1">
        <f t="shared" si="658"/>
        <v>0.87501540577516312</v>
      </c>
      <c r="W2882" s="7" t="str">
        <f t="shared" si="659"/>
        <v>Moderate Stress</v>
      </c>
      <c r="X2882" s="1">
        <v>11.98</v>
      </c>
      <c r="Y2882" s="1">
        <v>8.2799999999999994</v>
      </c>
      <c r="Z2882" s="1">
        <v>78</v>
      </c>
      <c r="AA2882" s="1">
        <v>17430</v>
      </c>
      <c r="AB2882" s="1">
        <v>4317</v>
      </c>
      <c r="AC2882" s="1">
        <v>0.88</v>
      </c>
      <c r="AD2882" s="1">
        <v>107.36</v>
      </c>
      <c r="AE2882" s="1">
        <v>82.28</v>
      </c>
      <c r="AF2882" s="1">
        <v>1545.91</v>
      </c>
      <c r="AG2882" s="1">
        <v>196.15</v>
      </c>
      <c r="AH2882" s="1">
        <v>5541</v>
      </c>
      <c r="AI2882" s="1">
        <v>8.98</v>
      </c>
      <c r="AJ2882" s="1">
        <v>6</v>
      </c>
      <c r="AK2882" s="1">
        <v>14.14</v>
      </c>
      <c r="AL2882" s="1">
        <v>3926</v>
      </c>
      <c r="AM2882" s="1">
        <f t="shared" si="661"/>
        <v>4396.7359254198755</v>
      </c>
    </row>
    <row r="2883" spans="1:39" x14ac:dyDescent="0.3">
      <c r="A2883" s="2">
        <v>39407</v>
      </c>
      <c r="B2883" s="1" t="s">
        <v>25</v>
      </c>
      <c r="C2883" s="1">
        <v>1816.35</v>
      </c>
      <c r="D2883" s="1">
        <v>1771.75</v>
      </c>
      <c r="E2883" s="5">
        <f t="shared" si="663"/>
        <v>-2.4554738899441139E-2</v>
      </c>
      <c r="F2883" s="6">
        <f t="shared" ref="F2883:F2946" si="665">D2883-C2883</f>
        <v>-44.599999999999909</v>
      </c>
      <c r="G2883" s="1">
        <v>1835.08</v>
      </c>
      <c r="H2883" s="1">
        <v>1747.47</v>
      </c>
      <c r="I2883" s="5">
        <f t="shared" ref="I2883:I2946" si="666">(G2883 - H2883) / C2883</f>
        <v>4.8234095851570402E-2</v>
      </c>
      <c r="J2883" s="5" t="str">
        <f t="shared" si="664"/>
        <v>Medium</v>
      </c>
      <c r="K2883" s="6">
        <f t="shared" ref="K2883:K2946" si="667">COUNTIF(J:J, "High")</f>
        <v>416</v>
      </c>
      <c r="L2883" s="5" t="str">
        <f t="shared" ref="L2883:L2946" si="668">IF(J2883="High","⚠️ High Risk","Normal")</f>
        <v>Normal</v>
      </c>
      <c r="M2883" s="6">
        <f t="shared" si="660"/>
        <v>3065.4028571428571</v>
      </c>
      <c r="N2883" s="1">
        <v>725054201</v>
      </c>
      <c r="O2883" s="5">
        <f t="shared" si="662"/>
        <v>-0.58316374424475415</v>
      </c>
      <c r="P2883" s="1">
        <v>9.84</v>
      </c>
      <c r="Q2883" s="1">
        <v>2.62</v>
      </c>
      <c r="R2883" s="1">
        <f t="shared" ref="R2883:R2946" si="669">-(N2883-AVERAGE(N:N))/STDEV(N:N)</f>
        <v>-0.77533223148579622</v>
      </c>
      <c r="S2883" s="1">
        <f t="shared" ref="S2883:S2946" si="670">(O2883-AVERAGE(O:O))/STDEV(O:O)</f>
        <v>-1.0100179602162553</v>
      </c>
      <c r="T2883" s="1">
        <f t="shared" ref="T2883:U2946" si="671">(P2883-AVERAGE(P:P))/STDEV(P:P)</f>
        <v>1.6866174553575244</v>
      </c>
      <c r="U2883" s="1">
        <f t="shared" si="671"/>
        <v>-0.85099429803376414</v>
      </c>
      <c r="V2883" s="1">
        <f t="shared" ref="V2883:V2946" si="672">(R2883+S2883+T2883+U2883)/4</f>
        <v>-0.23743175859457283</v>
      </c>
      <c r="W2883" s="7" t="str">
        <f t="shared" ref="W2883:W2946" si="673">IF(V2883&gt;1,"High Stress",IF(V2883&gt;0,"Moderate Stress","Low Stress"))</f>
        <v>Low Stress</v>
      </c>
      <c r="X2883" s="1">
        <v>4.9000000000000004</v>
      </c>
      <c r="Y2883" s="1">
        <v>4.41</v>
      </c>
      <c r="Z2883" s="1">
        <v>87</v>
      </c>
      <c r="AA2883" s="1">
        <v>15086</v>
      </c>
      <c r="AB2883" s="1">
        <v>2129</v>
      </c>
      <c r="AC2883" s="1">
        <v>0.82</v>
      </c>
      <c r="AD2883" s="1">
        <v>134.94</v>
      </c>
      <c r="AE2883" s="1">
        <v>65.150000000000006</v>
      </c>
      <c r="AF2883" s="1">
        <v>1686.85</v>
      </c>
      <c r="AG2883" s="1">
        <v>171.81</v>
      </c>
      <c r="AH2883" s="1">
        <v>8960</v>
      </c>
      <c r="AI2883" s="1">
        <v>1.57</v>
      </c>
      <c r="AJ2883" s="1">
        <v>29</v>
      </c>
      <c r="AK2883" s="1">
        <v>53.42</v>
      </c>
      <c r="AL2883" s="1">
        <v>6728</v>
      </c>
      <c r="AM2883" s="1">
        <f t="shared" si="661"/>
        <v>4387.5001010159131</v>
      </c>
    </row>
    <row r="2884" spans="1:39" x14ac:dyDescent="0.3">
      <c r="A2884" s="2">
        <v>39408</v>
      </c>
      <c r="B2884" s="1" t="s">
        <v>26</v>
      </c>
      <c r="C2884" s="1">
        <v>2876.16</v>
      </c>
      <c r="D2884" s="1">
        <v>2871.88</v>
      </c>
      <c r="E2884" s="5">
        <f t="shared" si="663"/>
        <v>-1.4880952380951495E-3</v>
      </c>
      <c r="F2884" s="6">
        <f t="shared" si="665"/>
        <v>-4.2799999999997453</v>
      </c>
      <c r="G2884" s="1">
        <v>2880.2</v>
      </c>
      <c r="H2884" s="1">
        <v>2848.57</v>
      </c>
      <c r="I2884" s="5">
        <f t="shared" si="666"/>
        <v>1.0997301958166325E-2</v>
      </c>
      <c r="J2884" s="5" t="str">
        <f t="shared" si="664"/>
        <v>Low</v>
      </c>
      <c r="K2884" s="6">
        <f t="shared" si="667"/>
        <v>416</v>
      </c>
      <c r="L2884" s="5" t="str">
        <f t="shared" si="668"/>
        <v>Normal</v>
      </c>
      <c r="M2884" s="6">
        <f t="shared" si="660"/>
        <v>3160.937142857143</v>
      </c>
      <c r="N2884" s="1">
        <v>620938998</v>
      </c>
      <c r="O2884" s="5">
        <f t="shared" si="662"/>
        <v>0.62092846056159168</v>
      </c>
      <c r="P2884" s="1">
        <v>-3.26</v>
      </c>
      <c r="Q2884" s="1">
        <v>9.25</v>
      </c>
      <c r="R2884" s="1">
        <f t="shared" si="669"/>
        <v>-0.41116627230417951</v>
      </c>
      <c r="S2884" s="1">
        <f t="shared" si="670"/>
        <v>0.52615917290157599</v>
      </c>
      <c r="T2884" s="1">
        <f t="shared" si="671"/>
        <v>-1.3688926122970679</v>
      </c>
      <c r="U2884" s="1">
        <f t="shared" si="671"/>
        <v>1.4269546108392126</v>
      </c>
      <c r="V2884" s="1">
        <f t="shared" si="672"/>
        <v>4.3263724784885271E-2</v>
      </c>
      <c r="W2884" s="7" t="str">
        <f t="shared" si="673"/>
        <v>Moderate Stress</v>
      </c>
      <c r="X2884" s="1">
        <v>14.6</v>
      </c>
      <c r="Y2884" s="1">
        <v>3.8</v>
      </c>
      <c r="Z2884" s="1">
        <v>108</v>
      </c>
      <c r="AA2884" s="1">
        <v>21845</v>
      </c>
      <c r="AB2884" s="1">
        <v>1243</v>
      </c>
      <c r="AC2884" s="1">
        <v>1.21</v>
      </c>
      <c r="AD2884" s="1">
        <v>130.41999999999999</v>
      </c>
      <c r="AE2884" s="1">
        <v>23.07</v>
      </c>
      <c r="AF2884" s="1">
        <v>2238.5500000000002</v>
      </c>
      <c r="AG2884" s="1">
        <v>349.34</v>
      </c>
      <c r="AH2884" s="1">
        <v>7444</v>
      </c>
      <c r="AI2884" s="1">
        <v>8.35</v>
      </c>
      <c r="AJ2884" s="1">
        <v>28</v>
      </c>
      <c r="AK2884" s="1">
        <v>2.12</v>
      </c>
      <c r="AL2884" s="1">
        <v>14856</v>
      </c>
      <c r="AM2884" s="1">
        <f t="shared" si="661"/>
        <v>4387.1245047829789</v>
      </c>
    </row>
    <row r="2885" spans="1:39" x14ac:dyDescent="0.3">
      <c r="A2885" s="2">
        <v>39409</v>
      </c>
      <c r="B2885" s="1" t="s">
        <v>25</v>
      </c>
      <c r="C2885" s="1">
        <v>4203.75</v>
      </c>
      <c r="D2885" s="1">
        <v>4208.71</v>
      </c>
      <c r="E2885" s="5">
        <f t="shared" si="663"/>
        <v>1.1798988997918612E-3</v>
      </c>
      <c r="F2885" s="6">
        <f t="shared" si="665"/>
        <v>4.9600000000000364</v>
      </c>
      <c r="G2885" s="1">
        <v>4228.07</v>
      </c>
      <c r="H2885" s="1">
        <v>4171.0200000000004</v>
      </c>
      <c r="I2885" s="5">
        <f t="shared" si="666"/>
        <v>1.3571216176033131E-2</v>
      </c>
      <c r="J2885" s="5" t="str">
        <f t="shared" si="664"/>
        <v>Low</v>
      </c>
      <c r="K2885" s="6">
        <f t="shared" si="667"/>
        <v>416</v>
      </c>
      <c r="L2885" s="5" t="str">
        <f t="shared" si="668"/>
        <v>Normal</v>
      </c>
      <c r="M2885" s="6">
        <f t="shared" si="660"/>
        <v>3251.39</v>
      </c>
      <c r="N2885" s="1">
        <v>245117900</v>
      </c>
      <c r="O2885" s="5">
        <f t="shared" si="662"/>
        <v>0.4654895051325264</v>
      </c>
      <c r="P2885" s="1">
        <v>-3.05</v>
      </c>
      <c r="Q2885" s="1">
        <v>1.8</v>
      </c>
      <c r="R2885" s="1">
        <f t="shared" si="669"/>
        <v>0.90335117270198706</v>
      </c>
      <c r="S2885" s="1">
        <f t="shared" si="670"/>
        <v>0.327850631435472</v>
      </c>
      <c r="T2885" s="1">
        <f t="shared" si="671"/>
        <v>-1.3199111531972614</v>
      </c>
      <c r="U2885" s="1">
        <f t="shared" si="671"/>
        <v>-1.1327315688144342</v>
      </c>
      <c r="V2885" s="1">
        <f t="shared" si="672"/>
        <v>-0.30536022946855912</v>
      </c>
      <c r="W2885" s="7" t="str">
        <f t="shared" si="673"/>
        <v>Low Stress</v>
      </c>
      <c r="X2885" s="1">
        <v>10.27</v>
      </c>
      <c r="Y2885" s="1">
        <v>9.82</v>
      </c>
      <c r="Z2885" s="1">
        <v>97</v>
      </c>
      <c r="AA2885" s="1">
        <v>19441</v>
      </c>
      <c r="AB2885" s="1">
        <v>4446</v>
      </c>
      <c r="AC2885" s="1">
        <v>0.95</v>
      </c>
      <c r="AD2885" s="1">
        <v>125.57</v>
      </c>
      <c r="AE2885" s="1">
        <v>138.11000000000001</v>
      </c>
      <c r="AF2885" s="1">
        <v>2127.29</v>
      </c>
      <c r="AG2885" s="1">
        <v>207.71</v>
      </c>
      <c r="AH2885" s="1">
        <v>7616</v>
      </c>
      <c r="AI2885" s="1">
        <v>1.69</v>
      </c>
      <c r="AJ2885" s="1">
        <v>0</v>
      </c>
      <c r="AK2885" s="1">
        <v>82.57</v>
      </c>
      <c r="AL2885" s="1">
        <v>1532</v>
      </c>
      <c r="AM2885" s="1">
        <f t="shared" si="661"/>
        <v>4346.0225665502921</v>
      </c>
    </row>
    <row r="2886" spans="1:39" x14ac:dyDescent="0.3">
      <c r="A2886" s="2">
        <v>39410</v>
      </c>
      <c r="B2886" s="1" t="s">
        <v>26</v>
      </c>
      <c r="C2886" s="1">
        <v>1720.63</v>
      </c>
      <c r="D2886" s="1">
        <v>1759.41</v>
      </c>
      <c r="E2886" s="5">
        <f t="shared" si="663"/>
        <v>2.2538256336341905E-2</v>
      </c>
      <c r="F2886" s="6">
        <f t="shared" si="665"/>
        <v>38.779999999999973</v>
      </c>
      <c r="G2886" s="1">
        <v>1789.42</v>
      </c>
      <c r="H2886" s="1">
        <v>1715.46</v>
      </c>
      <c r="I2886" s="5">
        <f t="shared" si="666"/>
        <v>4.2984255766783115E-2</v>
      </c>
      <c r="J2886" s="5" t="str">
        <f t="shared" si="664"/>
        <v>Medium</v>
      </c>
      <c r="K2886" s="6">
        <f t="shared" si="667"/>
        <v>416</v>
      </c>
      <c r="L2886" s="5" t="str">
        <f t="shared" si="668"/>
        <v>Normal</v>
      </c>
      <c r="M2886" s="6">
        <f t="shared" si="660"/>
        <v>3014.2828571428572</v>
      </c>
      <c r="N2886" s="1">
        <v>72607776</v>
      </c>
      <c r="O2886" s="5">
        <f t="shared" si="662"/>
        <v>-0.58195979290566469</v>
      </c>
      <c r="P2886" s="1">
        <v>-3.05</v>
      </c>
      <c r="Q2886" s="1">
        <v>9.0500000000000007</v>
      </c>
      <c r="R2886" s="1">
        <f t="shared" si="669"/>
        <v>1.5067435012459716</v>
      </c>
      <c r="S2886" s="1">
        <f t="shared" si="670"/>
        <v>-1.0084819627991861</v>
      </c>
      <c r="T2886" s="1">
        <f t="shared" si="671"/>
        <v>-1.3199111531972614</v>
      </c>
      <c r="U2886" s="1">
        <f t="shared" si="671"/>
        <v>1.3582382033317324</v>
      </c>
      <c r="V2886" s="1">
        <f t="shared" si="672"/>
        <v>0.13414714714531412</v>
      </c>
      <c r="W2886" s="7" t="str">
        <f t="shared" si="673"/>
        <v>Moderate Stress</v>
      </c>
      <c r="X2886" s="1">
        <v>11</v>
      </c>
      <c r="Y2886" s="1">
        <v>9.3000000000000007</v>
      </c>
      <c r="Z2886" s="1">
        <v>69</v>
      </c>
      <c r="AA2886" s="1">
        <v>2071</v>
      </c>
      <c r="AB2886" s="1">
        <v>3843</v>
      </c>
      <c r="AC2886" s="1">
        <v>1.39</v>
      </c>
      <c r="AD2886" s="1">
        <v>147.57</v>
      </c>
      <c r="AE2886" s="1">
        <v>57.24</v>
      </c>
      <c r="AF2886" s="1">
        <v>2284.1</v>
      </c>
      <c r="AG2886" s="1">
        <v>385.75</v>
      </c>
      <c r="AH2886" s="1">
        <v>6010</v>
      </c>
      <c r="AI2886" s="1">
        <v>4.82</v>
      </c>
      <c r="AJ2886" s="1">
        <v>20</v>
      </c>
      <c r="AK2886" s="1">
        <v>36.72</v>
      </c>
      <c r="AL2886" s="1">
        <v>6055</v>
      </c>
      <c r="AM2886" s="1">
        <f t="shared" si="661"/>
        <v>4309.5725061065214</v>
      </c>
    </row>
    <row r="2887" spans="1:39" x14ac:dyDescent="0.3">
      <c r="A2887" s="2">
        <v>39411</v>
      </c>
      <c r="B2887" s="1" t="s">
        <v>24</v>
      </c>
      <c r="C2887" s="1">
        <v>1439.45</v>
      </c>
      <c r="D2887" s="1">
        <v>1399.92</v>
      </c>
      <c r="E2887" s="5">
        <f t="shared" si="663"/>
        <v>-2.74618778005488E-2</v>
      </c>
      <c r="F2887" s="6">
        <f t="shared" si="665"/>
        <v>-39.529999999999973</v>
      </c>
      <c r="G2887" s="1">
        <v>1465.13</v>
      </c>
      <c r="H2887" s="1">
        <v>1387.24</v>
      </c>
      <c r="I2887" s="5">
        <f t="shared" si="666"/>
        <v>5.4110945152662543E-2</v>
      </c>
      <c r="J2887" s="5" t="str">
        <f t="shared" si="664"/>
        <v>High</v>
      </c>
      <c r="K2887" s="6">
        <f t="shared" si="667"/>
        <v>416</v>
      </c>
      <c r="L2887" s="5" t="str">
        <f t="shared" si="668"/>
        <v>⚠️ High Risk</v>
      </c>
      <c r="M2887" s="6">
        <f t="shared" si="660"/>
        <v>2675.2671428571434</v>
      </c>
      <c r="N2887" s="1">
        <v>438794194</v>
      </c>
      <c r="O2887" s="5">
        <f t="shared" si="662"/>
        <v>-0.20432417685474108</v>
      </c>
      <c r="P2887" s="1">
        <v>5.22</v>
      </c>
      <c r="Q2887" s="1">
        <v>3.13</v>
      </c>
      <c r="R2887" s="1">
        <f t="shared" si="669"/>
        <v>0.22592548132384324</v>
      </c>
      <c r="S2887" s="1">
        <f t="shared" si="670"/>
        <v>-0.52669560481707967</v>
      </c>
      <c r="T2887" s="1">
        <f t="shared" si="671"/>
        <v>0.60902535516178258</v>
      </c>
      <c r="U2887" s="1">
        <f t="shared" si="671"/>
        <v>-0.67576745888968914</v>
      </c>
      <c r="V2887" s="1">
        <f t="shared" si="672"/>
        <v>-9.187805680528574E-2</v>
      </c>
      <c r="W2887" s="7" t="str">
        <f t="shared" si="673"/>
        <v>Low Stress</v>
      </c>
      <c r="X2887" s="1">
        <v>4.83</v>
      </c>
      <c r="Y2887" s="1">
        <v>9.73</v>
      </c>
      <c r="Z2887" s="1">
        <v>70</v>
      </c>
      <c r="AA2887" s="1">
        <v>7084</v>
      </c>
      <c r="AB2887" s="1">
        <v>3690</v>
      </c>
      <c r="AC2887" s="1">
        <v>1.1299999999999999</v>
      </c>
      <c r="AD2887" s="1">
        <v>120.72</v>
      </c>
      <c r="AE2887" s="1">
        <v>37.68</v>
      </c>
      <c r="AF2887" s="1">
        <v>1772.99</v>
      </c>
      <c r="AG2887" s="1">
        <v>305.79000000000002</v>
      </c>
      <c r="AH2887" s="1">
        <v>5983</v>
      </c>
      <c r="AI2887" s="1">
        <v>4.99</v>
      </c>
      <c r="AJ2887" s="1">
        <v>6</v>
      </c>
      <c r="AK2887" s="1">
        <v>7.02</v>
      </c>
      <c r="AL2887" s="1">
        <v>5627</v>
      </c>
      <c r="AM2887" s="1">
        <f t="shared" si="661"/>
        <v>4317.883847029364</v>
      </c>
    </row>
    <row r="2888" spans="1:39" x14ac:dyDescent="0.3">
      <c r="A2888" s="2">
        <v>39412</v>
      </c>
      <c r="B2888" s="1" t="s">
        <v>25</v>
      </c>
      <c r="C2888" s="1">
        <v>4534.74</v>
      </c>
      <c r="D2888" s="1">
        <v>4567</v>
      </c>
      <c r="E2888" s="5">
        <f t="shared" si="663"/>
        <v>7.1139690478396163E-3</v>
      </c>
      <c r="F2888" s="6">
        <f t="shared" si="665"/>
        <v>32.260000000000218</v>
      </c>
      <c r="G2888" s="1">
        <v>4601.7299999999996</v>
      </c>
      <c r="H2888" s="1">
        <v>4488.79</v>
      </c>
      <c r="I2888" s="5">
        <f t="shared" si="666"/>
        <v>2.4905507261717232E-2</v>
      </c>
      <c r="J2888" s="5" t="str">
        <f t="shared" si="664"/>
        <v>Medium</v>
      </c>
      <c r="K2888" s="6">
        <f t="shared" si="667"/>
        <v>416</v>
      </c>
      <c r="L2888" s="5" t="str">
        <f t="shared" si="668"/>
        <v>Normal</v>
      </c>
      <c r="M2888" s="6">
        <f t="shared" si="660"/>
        <v>2975.5914285714284</v>
      </c>
      <c r="N2888" s="1">
        <v>811872270</v>
      </c>
      <c r="O2888" s="5">
        <f t="shared" si="662"/>
        <v>2.262329275958626</v>
      </c>
      <c r="P2888" s="1">
        <v>0.59</v>
      </c>
      <c r="Q2888" s="1">
        <v>1.3</v>
      </c>
      <c r="R2888" s="1">
        <f t="shared" si="669"/>
        <v>-1.0789976373120787</v>
      </c>
      <c r="S2888" s="1">
        <f t="shared" si="670"/>
        <v>2.6202532869810016</v>
      </c>
      <c r="T2888" s="1">
        <f t="shared" si="671"/>
        <v>-0.4708991954672832</v>
      </c>
      <c r="U2888" s="1">
        <f t="shared" si="671"/>
        <v>-1.3045225875831352</v>
      </c>
      <c r="V2888" s="1">
        <f t="shared" si="672"/>
        <v>-5.8541533345373875E-2</v>
      </c>
      <c r="W2888" s="7" t="str">
        <f t="shared" si="673"/>
        <v>Low Stress</v>
      </c>
      <c r="X2888" s="1">
        <v>13.61</v>
      </c>
      <c r="Y2888" s="1">
        <v>1.85</v>
      </c>
      <c r="Z2888" s="1">
        <v>77</v>
      </c>
      <c r="AA2888" s="1">
        <v>25529</v>
      </c>
      <c r="AB2888" s="1">
        <v>3898</v>
      </c>
      <c r="AC2888" s="1">
        <v>1.39</v>
      </c>
      <c r="AD2888" s="1">
        <v>97.39</v>
      </c>
      <c r="AE2888" s="1">
        <v>37.229999999999997</v>
      </c>
      <c r="AF2888" s="1">
        <v>1846.87</v>
      </c>
      <c r="AG2888" s="1">
        <v>377.98</v>
      </c>
      <c r="AH2888" s="1">
        <v>3251</v>
      </c>
      <c r="AI2888" s="1">
        <v>4.72</v>
      </c>
      <c r="AJ2888" s="1">
        <v>43</v>
      </c>
      <c r="AK2888" s="1">
        <v>32.53</v>
      </c>
      <c r="AL2888" s="1">
        <v>13191</v>
      </c>
      <c r="AM2888" s="1">
        <f t="shared" si="661"/>
        <v>4326.1020853101991</v>
      </c>
    </row>
    <row r="2889" spans="1:39" x14ac:dyDescent="0.3">
      <c r="A2889" s="2">
        <v>39413</v>
      </c>
      <c r="B2889" s="1" t="s">
        <v>26</v>
      </c>
      <c r="C2889" s="1">
        <v>2371.7199999999998</v>
      </c>
      <c r="D2889" s="1">
        <v>2342.7199999999998</v>
      </c>
      <c r="E2889" s="5">
        <f t="shared" si="663"/>
        <v>-1.2227413016713609E-2</v>
      </c>
      <c r="F2889" s="6">
        <f t="shared" si="665"/>
        <v>-29</v>
      </c>
      <c r="G2889" s="1">
        <v>2374.4899999999998</v>
      </c>
      <c r="H2889" s="1">
        <v>2309.2199999999998</v>
      </c>
      <c r="I2889" s="5">
        <f t="shared" si="666"/>
        <v>2.7520111986237831E-2</v>
      </c>
      <c r="J2889" s="5" t="str">
        <f t="shared" si="664"/>
        <v>Medium</v>
      </c>
      <c r="K2889" s="6">
        <f t="shared" si="667"/>
        <v>416</v>
      </c>
      <c r="L2889" s="5" t="str">
        <f t="shared" si="668"/>
        <v>Normal</v>
      </c>
      <c r="M2889" s="6">
        <f t="shared" ref="M2889:M2952" si="674">AVERAGE(D2883:D2889)</f>
        <v>2703.0557142857142</v>
      </c>
      <c r="N2889" s="1">
        <v>270387168</v>
      </c>
      <c r="O2889" s="5">
        <f t="shared" si="662"/>
        <v>-0.48703306328005258</v>
      </c>
      <c r="P2889" s="1">
        <v>6</v>
      </c>
      <c r="Q2889" s="1">
        <v>8.27</v>
      </c>
      <c r="R2889" s="1">
        <f t="shared" si="669"/>
        <v>0.81496631675508624</v>
      </c>
      <c r="S2889" s="1">
        <f t="shared" si="670"/>
        <v>-0.88737473297871139</v>
      </c>
      <c r="T2889" s="1">
        <f t="shared" si="671"/>
        <v>0.79095648896106374</v>
      </c>
      <c r="U2889" s="1">
        <f t="shared" si="671"/>
        <v>1.0902442140525583</v>
      </c>
      <c r="V2889" s="1">
        <f t="shared" si="672"/>
        <v>0.45219807169749926</v>
      </c>
      <c r="W2889" s="7" t="str">
        <f t="shared" si="673"/>
        <v>Moderate Stress</v>
      </c>
      <c r="X2889" s="1">
        <v>10.68</v>
      </c>
      <c r="Y2889" s="1">
        <v>8.9700000000000006</v>
      </c>
      <c r="Z2889" s="1">
        <v>99</v>
      </c>
      <c r="AA2889" s="1">
        <v>19575</v>
      </c>
      <c r="AB2889" s="1">
        <v>1847</v>
      </c>
      <c r="AC2889" s="1">
        <v>1.19</v>
      </c>
      <c r="AD2889" s="1">
        <v>81.73</v>
      </c>
      <c r="AE2889" s="1">
        <v>146.69999999999999</v>
      </c>
      <c r="AF2889" s="1">
        <v>1531.83</v>
      </c>
      <c r="AG2889" s="1">
        <v>456.65</v>
      </c>
      <c r="AH2889" s="1">
        <v>4239</v>
      </c>
      <c r="AI2889" s="1">
        <v>2.88</v>
      </c>
      <c r="AJ2889" s="1">
        <v>3</v>
      </c>
      <c r="AK2889" s="1">
        <v>28.76</v>
      </c>
      <c r="AL2889" s="1">
        <v>11101</v>
      </c>
      <c r="AM2889" s="1">
        <f t="shared" si="661"/>
        <v>4328.2487255589913</v>
      </c>
    </row>
    <row r="2890" spans="1:39" x14ac:dyDescent="0.3">
      <c r="A2890" s="2">
        <v>39414</v>
      </c>
      <c r="B2890" s="1" t="s">
        <v>26</v>
      </c>
      <c r="C2890" s="1">
        <v>3735.48</v>
      </c>
      <c r="D2890" s="1">
        <v>3724.89</v>
      </c>
      <c r="E2890" s="5">
        <f t="shared" si="663"/>
        <v>-2.8349770310643198E-3</v>
      </c>
      <c r="F2890" s="6">
        <f t="shared" si="665"/>
        <v>-10.590000000000146</v>
      </c>
      <c r="G2890" s="1">
        <v>3749.71</v>
      </c>
      <c r="H2890" s="1">
        <v>3724.22</v>
      </c>
      <c r="I2890" s="5">
        <f t="shared" si="666"/>
        <v>6.8237549123540313E-3</v>
      </c>
      <c r="J2890" s="5" t="str">
        <f t="shared" si="664"/>
        <v>Low</v>
      </c>
      <c r="K2890" s="6">
        <f t="shared" si="667"/>
        <v>416</v>
      </c>
      <c r="L2890" s="5" t="str">
        <f t="shared" si="668"/>
        <v>Normal</v>
      </c>
      <c r="M2890" s="6">
        <f t="shared" si="674"/>
        <v>2982.0757142857142</v>
      </c>
      <c r="N2890" s="1">
        <v>762625801</v>
      </c>
      <c r="O2890" s="5">
        <f t="shared" si="662"/>
        <v>0.58998514547193015</v>
      </c>
      <c r="P2890" s="1">
        <v>1.08</v>
      </c>
      <c r="Q2890" s="1">
        <v>0.02</v>
      </c>
      <c r="R2890" s="1">
        <f t="shared" si="669"/>
        <v>-0.90674721563549843</v>
      </c>
      <c r="S2890" s="1">
        <f t="shared" si="670"/>
        <v>0.48668178664007877</v>
      </c>
      <c r="T2890" s="1">
        <f t="shared" si="671"/>
        <v>-0.35660912423440144</v>
      </c>
      <c r="U2890" s="1">
        <f t="shared" si="671"/>
        <v>-1.7443075956310101</v>
      </c>
      <c r="V2890" s="1">
        <f t="shared" si="672"/>
        <v>-0.63024553721520782</v>
      </c>
      <c r="W2890" s="7" t="str">
        <f t="shared" si="673"/>
        <v>Low Stress</v>
      </c>
      <c r="X2890" s="1">
        <v>13.24</v>
      </c>
      <c r="Y2890" s="1">
        <v>3.62</v>
      </c>
      <c r="Z2890" s="1">
        <v>82</v>
      </c>
      <c r="AA2890" s="1">
        <v>23844</v>
      </c>
      <c r="AB2890" s="1">
        <v>4919</v>
      </c>
      <c r="AC2890" s="1">
        <v>1.36</v>
      </c>
      <c r="AD2890" s="1">
        <v>111.74</v>
      </c>
      <c r="AE2890" s="1">
        <v>36</v>
      </c>
      <c r="AF2890" s="1">
        <v>2019.27</v>
      </c>
      <c r="AG2890" s="1">
        <v>155.30000000000001</v>
      </c>
      <c r="AH2890" s="1">
        <v>7159</v>
      </c>
      <c r="AI2890" s="1">
        <v>2.5299999999999998</v>
      </c>
      <c r="AJ2890" s="1">
        <v>38</v>
      </c>
      <c r="AK2890" s="1">
        <v>76.62</v>
      </c>
      <c r="AL2890" s="1">
        <v>14565</v>
      </c>
      <c r="AM2890" s="1">
        <f t="shared" si="661"/>
        <v>4315.7080212310366</v>
      </c>
    </row>
    <row r="2891" spans="1:39" x14ac:dyDescent="0.3">
      <c r="A2891" s="2">
        <v>39415</v>
      </c>
      <c r="B2891" s="1" t="s">
        <v>26</v>
      </c>
      <c r="C2891" s="1">
        <v>1101.3900000000001</v>
      </c>
      <c r="D2891" s="1">
        <v>1083.05</v>
      </c>
      <c r="E2891" s="5">
        <f t="shared" si="663"/>
        <v>-1.6651685597290827E-2</v>
      </c>
      <c r="F2891" s="6">
        <f t="shared" si="665"/>
        <v>-18.340000000000146</v>
      </c>
      <c r="G2891" s="1">
        <v>1142.3499999999999</v>
      </c>
      <c r="H2891" s="1">
        <v>1072.82</v>
      </c>
      <c r="I2891" s="5">
        <f t="shared" si="666"/>
        <v>6.3129318406740548E-2</v>
      </c>
      <c r="J2891" s="5" t="str">
        <f t="shared" si="664"/>
        <v>High</v>
      </c>
      <c r="K2891" s="6">
        <f t="shared" si="667"/>
        <v>416</v>
      </c>
      <c r="L2891" s="5" t="str">
        <f t="shared" si="668"/>
        <v>⚠️ High Risk</v>
      </c>
      <c r="M2891" s="6">
        <f t="shared" si="674"/>
        <v>2726.5285714285715</v>
      </c>
      <c r="N2891" s="1">
        <v>425629312</v>
      </c>
      <c r="O2891" s="5">
        <f t="shared" si="662"/>
        <v>-0.70923973593851097</v>
      </c>
      <c r="P2891" s="1">
        <v>4.41</v>
      </c>
      <c r="Q2891" s="1">
        <v>8.32</v>
      </c>
      <c r="R2891" s="1">
        <f t="shared" si="669"/>
        <v>0.27197256900077743</v>
      </c>
      <c r="S2891" s="1">
        <f t="shared" si="670"/>
        <v>-1.1708653228202277</v>
      </c>
      <c r="T2891" s="1">
        <f t="shared" si="671"/>
        <v>0.42009687006252933</v>
      </c>
      <c r="U2891" s="1">
        <f t="shared" si="671"/>
        <v>1.1074233159294287</v>
      </c>
      <c r="V2891" s="1">
        <f t="shared" si="672"/>
        <v>0.15715685804312696</v>
      </c>
      <c r="W2891" s="7" t="str">
        <f t="shared" si="673"/>
        <v>Moderate Stress</v>
      </c>
      <c r="X2891" s="1">
        <v>14.43</v>
      </c>
      <c r="Y2891" s="1">
        <v>0.62</v>
      </c>
      <c r="Z2891" s="1">
        <v>89</v>
      </c>
      <c r="AA2891" s="1">
        <v>10449</v>
      </c>
      <c r="AB2891" s="1">
        <v>317</v>
      </c>
      <c r="AC2891" s="1">
        <v>1.06</v>
      </c>
      <c r="AD2891" s="1">
        <v>125.66</v>
      </c>
      <c r="AE2891" s="1">
        <v>65.05</v>
      </c>
      <c r="AF2891" s="1">
        <v>1148.32</v>
      </c>
      <c r="AG2891" s="1">
        <v>126.7</v>
      </c>
      <c r="AH2891" s="1">
        <v>8744</v>
      </c>
      <c r="AI2891" s="1">
        <v>7.33</v>
      </c>
      <c r="AJ2891" s="1">
        <v>14</v>
      </c>
      <c r="AK2891" s="1">
        <v>12.75</v>
      </c>
      <c r="AL2891" s="1">
        <v>10118</v>
      </c>
      <c r="AM2891" s="1">
        <f t="shared" ref="AM2891:AM2954" si="675">_xlfn.STDEV.P(AL2891:AL2989)</f>
        <v>4260.8238200310925</v>
      </c>
    </row>
    <row r="2892" spans="1:39" x14ac:dyDescent="0.3">
      <c r="A2892" s="2">
        <v>39416</v>
      </c>
      <c r="B2892" s="1" t="s">
        <v>25</v>
      </c>
      <c r="C2892" s="1">
        <v>3760.19</v>
      </c>
      <c r="D2892" s="1">
        <v>3750.21</v>
      </c>
      <c r="E2892" s="5">
        <f t="shared" si="663"/>
        <v>-2.6541212013222785E-3</v>
      </c>
      <c r="F2892" s="6">
        <f t="shared" si="665"/>
        <v>-9.9800000000000182</v>
      </c>
      <c r="G2892" s="1">
        <v>3764.18</v>
      </c>
      <c r="H2892" s="1">
        <v>3716.07</v>
      </c>
      <c r="I2892" s="5">
        <f t="shared" si="666"/>
        <v>1.2794566232025422E-2</v>
      </c>
      <c r="J2892" s="5" t="str">
        <f t="shared" si="664"/>
        <v>Low</v>
      </c>
      <c r="K2892" s="6">
        <f t="shared" si="667"/>
        <v>416</v>
      </c>
      <c r="L2892" s="5" t="str">
        <f t="shared" si="668"/>
        <v>Normal</v>
      </c>
      <c r="M2892" s="6">
        <f t="shared" si="674"/>
        <v>2661.028571428571</v>
      </c>
      <c r="N2892" s="1">
        <v>104752635</v>
      </c>
      <c r="O2892" s="5">
        <f t="shared" si="662"/>
        <v>2.4626379206869489</v>
      </c>
      <c r="P2892" s="1">
        <v>6.55</v>
      </c>
      <c r="Q2892" s="1">
        <v>2.62</v>
      </c>
      <c r="R2892" s="1">
        <f t="shared" si="669"/>
        <v>1.3943097444727861</v>
      </c>
      <c r="S2892" s="1">
        <f t="shared" si="670"/>
        <v>2.8758064401109666</v>
      </c>
      <c r="T2892" s="1">
        <f t="shared" si="671"/>
        <v>0.91924126279389007</v>
      </c>
      <c r="U2892" s="1">
        <f t="shared" si="671"/>
        <v>-0.85099429803376414</v>
      </c>
      <c r="V2892" s="1">
        <f t="shared" si="672"/>
        <v>1.0845907873359697</v>
      </c>
      <c r="W2892" s="7" t="str">
        <f t="shared" si="673"/>
        <v>High Stress</v>
      </c>
      <c r="X2892" s="1">
        <v>3.63</v>
      </c>
      <c r="Y2892" s="1">
        <v>4.22</v>
      </c>
      <c r="Z2892" s="1">
        <v>103</v>
      </c>
      <c r="AA2892" s="1">
        <v>5274</v>
      </c>
      <c r="AB2892" s="1">
        <v>2910</v>
      </c>
      <c r="AC2892" s="1">
        <v>1.46</v>
      </c>
      <c r="AD2892" s="1">
        <v>92.05</v>
      </c>
      <c r="AE2892" s="1">
        <v>28.79</v>
      </c>
      <c r="AF2892" s="1">
        <v>1607.81</v>
      </c>
      <c r="AG2892" s="1">
        <v>259.97000000000003</v>
      </c>
      <c r="AH2892" s="1">
        <v>9299</v>
      </c>
      <c r="AI2892" s="1">
        <v>2.76</v>
      </c>
      <c r="AJ2892" s="1">
        <v>33</v>
      </c>
      <c r="AK2892" s="1">
        <v>55.62</v>
      </c>
      <c r="AL2892" s="1">
        <v>9440</v>
      </c>
      <c r="AM2892" s="1">
        <f t="shared" si="675"/>
        <v>4285.0104675805369</v>
      </c>
    </row>
    <row r="2893" spans="1:39" x14ac:dyDescent="0.3">
      <c r="A2893" s="2">
        <v>39417</v>
      </c>
      <c r="B2893" s="1" t="s">
        <v>25</v>
      </c>
      <c r="C2893" s="1">
        <v>2264.41</v>
      </c>
      <c r="D2893" s="1">
        <v>2229.46</v>
      </c>
      <c r="E2893" s="5">
        <f t="shared" si="663"/>
        <v>-1.5434484037784597E-2</v>
      </c>
      <c r="F2893" s="6">
        <f t="shared" si="665"/>
        <v>-34.949999999999818</v>
      </c>
      <c r="G2893" s="1">
        <v>2307.1799999999998</v>
      </c>
      <c r="H2893" s="1">
        <v>2191.2399999999998</v>
      </c>
      <c r="I2893" s="5">
        <f t="shared" si="666"/>
        <v>5.1200975088433659E-2</v>
      </c>
      <c r="J2893" s="5" t="str">
        <f t="shared" si="664"/>
        <v>High</v>
      </c>
      <c r="K2893" s="6">
        <f t="shared" si="667"/>
        <v>416</v>
      </c>
      <c r="L2893" s="5" t="str">
        <f t="shared" si="668"/>
        <v>⚠️ High Risk</v>
      </c>
      <c r="M2893" s="6">
        <f t="shared" si="674"/>
        <v>2728.1785714285711</v>
      </c>
      <c r="N2893" s="1">
        <v>236093899</v>
      </c>
      <c r="O2893" s="5">
        <f t="shared" si="662"/>
        <v>-0.40551062473834798</v>
      </c>
      <c r="P2893" s="1">
        <v>3.22</v>
      </c>
      <c r="Q2893" s="1">
        <v>8.85</v>
      </c>
      <c r="R2893" s="1">
        <f t="shared" si="669"/>
        <v>0.93491461286375543</v>
      </c>
      <c r="S2893" s="1">
        <f t="shared" si="670"/>
        <v>-0.78336865651390142</v>
      </c>
      <c r="T2893" s="1">
        <f t="shared" si="671"/>
        <v>0.14253526849695947</v>
      </c>
      <c r="U2893" s="1">
        <f t="shared" si="671"/>
        <v>1.2895217958242515</v>
      </c>
      <c r="V2893" s="1">
        <f t="shared" si="672"/>
        <v>0.39590075516776624</v>
      </c>
      <c r="W2893" s="7" t="str">
        <f t="shared" si="673"/>
        <v>Moderate Stress</v>
      </c>
      <c r="X2893" s="1">
        <v>3.26</v>
      </c>
      <c r="Y2893" s="1">
        <v>5.34</v>
      </c>
      <c r="Z2893" s="1">
        <v>59</v>
      </c>
      <c r="AA2893" s="1">
        <v>13061</v>
      </c>
      <c r="AB2893" s="1">
        <v>3515</v>
      </c>
      <c r="AC2893" s="1">
        <v>1.27</v>
      </c>
      <c r="AD2893" s="1">
        <v>81.8</v>
      </c>
      <c r="AE2893" s="1">
        <v>115.61</v>
      </c>
      <c r="AF2893" s="1">
        <v>2014.09</v>
      </c>
      <c r="AG2893" s="1">
        <v>386.68</v>
      </c>
      <c r="AH2893" s="1">
        <v>9514</v>
      </c>
      <c r="AI2893" s="1">
        <v>6.1</v>
      </c>
      <c r="AJ2893" s="1">
        <v>1</v>
      </c>
      <c r="AK2893" s="1">
        <v>79.41</v>
      </c>
      <c r="AL2893" s="1">
        <v>12231</v>
      </c>
      <c r="AM2893" s="1">
        <f t="shared" si="675"/>
        <v>4284.2596713002213</v>
      </c>
    </row>
    <row r="2894" spans="1:39" x14ac:dyDescent="0.3">
      <c r="A2894" s="2">
        <v>39418</v>
      </c>
      <c r="B2894" s="1" t="s">
        <v>25</v>
      </c>
      <c r="C2894" s="1">
        <v>1222.96</v>
      </c>
      <c r="D2894" s="1">
        <v>1223.32</v>
      </c>
      <c r="E2894" s="5">
        <f t="shared" si="663"/>
        <v>2.943677634590665E-4</v>
      </c>
      <c r="F2894" s="6">
        <f t="shared" si="665"/>
        <v>0.35999999999989996</v>
      </c>
      <c r="G2894" s="1">
        <v>1227.9100000000001</v>
      </c>
      <c r="H2894" s="1">
        <v>1180.97</v>
      </c>
      <c r="I2894" s="5">
        <f t="shared" si="666"/>
        <v>3.8382285602145655E-2</v>
      </c>
      <c r="J2894" s="5" t="str">
        <f t="shared" si="664"/>
        <v>Medium</v>
      </c>
      <c r="K2894" s="6">
        <f t="shared" si="667"/>
        <v>416</v>
      </c>
      <c r="L2894" s="5" t="str">
        <f t="shared" si="668"/>
        <v>Normal</v>
      </c>
      <c r="M2894" s="6">
        <f t="shared" si="674"/>
        <v>2702.95</v>
      </c>
      <c r="N2894" s="1">
        <v>947643498</v>
      </c>
      <c r="O2894" s="5">
        <f t="shared" si="662"/>
        <v>-0.45129313824872397</v>
      </c>
      <c r="P2894" s="1">
        <v>3.09</v>
      </c>
      <c r="Q2894" s="1">
        <v>6.91</v>
      </c>
      <c r="R2894" s="1">
        <f t="shared" si="669"/>
        <v>-1.553887548191722</v>
      </c>
      <c r="S2894" s="1">
        <f t="shared" si="670"/>
        <v>-0.84177784649998633</v>
      </c>
      <c r="T2894" s="1">
        <f t="shared" si="671"/>
        <v>0.11221341286374589</v>
      </c>
      <c r="U2894" s="1">
        <f t="shared" si="671"/>
        <v>0.62297264300169142</v>
      </c>
      <c r="V2894" s="1">
        <f t="shared" si="672"/>
        <v>-0.41511983470656777</v>
      </c>
      <c r="W2894" s="7" t="str">
        <f t="shared" si="673"/>
        <v>Low Stress</v>
      </c>
      <c r="X2894" s="1">
        <v>12.44</v>
      </c>
      <c r="Y2894" s="1">
        <v>1.53</v>
      </c>
      <c r="Z2894" s="1">
        <v>83</v>
      </c>
      <c r="AA2894" s="1">
        <v>559</v>
      </c>
      <c r="AB2894" s="1">
        <v>1816</v>
      </c>
      <c r="AC2894" s="1">
        <v>1.22</v>
      </c>
      <c r="AD2894" s="1">
        <v>143.63999999999999</v>
      </c>
      <c r="AE2894" s="1">
        <v>97.58</v>
      </c>
      <c r="AF2894" s="1">
        <v>2122.39</v>
      </c>
      <c r="AG2894" s="1">
        <v>454.46</v>
      </c>
      <c r="AH2894" s="1">
        <v>8180</v>
      </c>
      <c r="AI2894" s="1">
        <v>8.4700000000000006</v>
      </c>
      <c r="AJ2894" s="1">
        <v>36</v>
      </c>
      <c r="AK2894" s="1">
        <v>73.98</v>
      </c>
      <c r="AL2894" s="1">
        <v>8043</v>
      </c>
      <c r="AM2894" s="1">
        <f t="shared" si="675"/>
        <v>4265.0742491042765</v>
      </c>
    </row>
    <row r="2895" spans="1:39" x14ac:dyDescent="0.3">
      <c r="A2895" s="2">
        <v>39419</v>
      </c>
      <c r="B2895" s="1" t="s">
        <v>24</v>
      </c>
      <c r="C2895" s="1">
        <v>3439.25</v>
      </c>
      <c r="D2895" s="1">
        <v>3469.41</v>
      </c>
      <c r="E2895" s="5">
        <f t="shared" si="663"/>
        <v>8.7693537835283435E-3</v>
      </c>
      <c r="F2895" s="6">
        <f t="shared" si="665"/>
        <v>30.159999999999854</v>
      </c>
      <c r="G2895" s="1">
        <v>3511.13</v>
      </c>
      <c r="H2895" s="1">
        <v>3424.64</v>
      </c>
      <c r="I2895" s="5">
        <f t="shared" si="666"/>
        <v>2.514792469288369E-2</v>
      </c>
      <c r="J2895" s="5" t="str">
        <f t="shared" si="664"/>
        <v>Medium</v>
      </c>
      <c r="K2895" s="6">
        <f t="shared" si="667"/>
        <v>416</v>
      </c>
      <c r="L2895" s="5" t="str">
        <f t="shared" si="668"/>
        <v>Normal</v>
      </c>
      <c r="M2895" s="6">
        <f t="shared" si="674"/>
        <v>2546.1514285714284</v>
      </c>
      <c r="N2895" s="1">
        <v>725663004</v>
      </c>
      <c r="O2895" s="5">
        <f t="shared" si="662"/>
        <v>1.836060883497368</v>
      </c>
      <c r="P2895" s="1">
        <v>-3.68</v>
      </c>
      <c r="Q2895" s="1">
        <v>6.66</v>
      </c>
      <c r="R2895" s="1">
        <f t="shared" si="669"/>
        <v>-0.77746165468297945</v>
      </c>
      <c r="S2895" s="1">
        <f t="shared" si="670"/>
        <v>2.0764213823676854</v>
      </c>
      <c r="T2895" s="1">
        <f t="shared" si="671"/>
        <v>-1.4668555304966808</v>
      </c>
      <c r="U2895" s="1">
        <f t="shared" si="671"/>
        <v>0.53707713361734088</v>
      </c>
      <c r="V2895" s="1">
        <f t="shared" si="672"/>
        <v>9.2295332701341465E-2</v>
      </c>
      <c r="W2895" s="7" t="str">
        <f t="shared" si="673"/>
        <v>Moderate Stress</v>
      </c>
      <c r="X2895" s="1">
        <v>13.26</v>
      </c>
      <c r="Y2895" s="1">
        <v>5.61</v>
      </c>
      <c r="Z2895" s="1">
        <v>85</v>
      </c>
      <c r="AA2895" s="1">
        <v>29513</v>
      </c>
      <c r="AB2895" s="1">
        <v>4799</v>
      </c>
      <c r="AC2895" s="1">
        <v>1.05</v>
      </c>
      <c r="AD2895" s="1">
        <v>101.14</v>
      </c>
      <c r="AE2895" s="1">
        <v>89.36</v>
      </c>
      <c r="AF2895" s="1">
        <v>1221.51</v>
      </c>
      <c r="AG2895" s="1">
        <v>113.92</v>
      </c>
      <c r="AH2895" s="1">
        <v>8485</v>
      </c>
      <c r="AI2895" s="1">
        <v>8.3699999999999992</v>
      </c>
      <c r="AJ2895" s="1">
        <v>2</v>
      </c>
      <c r="AK2895" s="1">
        <v>93.6</v>
      </c>
      <c r="AL2895" s="1">
        <v>3884</v>
      </c>
      <c r="AM2895" s="1">
        <f t="shared" si="675"/>
        <v>4291.6434359447458</v>
      </c>
    </row>
    <row r="2896" spans="1:39" x14ac:dyDescent="0.3">
      <c r="A2896" s="2">
        <v>39420</v>
      </c>
      <c r="B2896" s="1" t="s">
        <v>24</v>
      </c>
      <c r="C2896" s="1">
        <v>1963.22</v>
      </c>
      <c r="D2896" s="1">
        <v>1957.37</v>
      </c>
      <c r="E2896" s="5">
        <f t="shared" si="663"/>
        <v>-2.9797984943104373E-3</v>
      </c>
      <c r="F2896" s="6">
        <f t="shared" si="665"/>
        <v>-5.8500000000001364</v>
      </c>
      <c r="G2896" s="1">
        <v>1981.26</v>
      </c>
      <c r="H2896" s="1">
        <v>1910.82</v>
      </c>
      <c r="I2896" s="5">
        <f t="shared" si="666"/>
        <v>3.5879830075080762E-2</v>
      </c>
      <c r="J2896" s="5" t="str">
        <f t="shared" si="664"/>
        <v>Medium</v>
      </c>
      <c r="K2896" s="6">
        <f t="shared" si="667"/>
        <v>416</v>
      </c>
      <c r="L2896" s="5" t="str">
        <f t="shared" si="668"/>
        <v>Normal</v>
      </c>
      <c r="M2896" s="6">
        <f t="shared" si="674"/>
        <v>2491.1014285714286</v>
      </c>
      <c r="N2896" s="1">
        <v>195253840</v>
      </c>
      <c r="O2896" s="5">
        <f t="shared" si="662"/>
        <v>-0.43582049973914871</v>
      </c>
      <c r="P2896" s="1">
        <v>1.1599999999999999</v>
      </c>
      <c r="Q2896" s="1">
        <v>3.65</v>
      </c>
      <c r="R2896" s="1">
        <f t="shared" si="669"/>
        <v>1.0777617555501968</v>
      </c>
      <c r="S2896" s="1">
        <f t="shared" si="670"/>
        <v>-0.82203790185743253</v>
      </c>
      <c r="T2896" s="1">
        <f t="shared" si="671"/>
        <v>-0.33794952076780854</v>
      </c>
      <c r="U2896" s="1">
        <f t="shared" si="671"/>
        <v>-0.49710479937023994</v>
      </c>
      <c r="V2896" s="1">
        <f t="shared" si="672"/>
        <v>-0.14483261661132105</v>
      </c>
      <c r="W2896" s="7" t="str">
        <f t="shared" si="673"/>
        <v>Low Stress</v>
      </c>
      <c r="X2896" s="1">
        <v>9.59</v>
      </c>
      <c r="Y2896" s="1">
        <v>8.2799999999999994</v>
      </c>
      <c r="Z2896" s="1">
        <v>56</v>
      </c>
      <c r="AA2896" s="1">
        <v>26493</v>
      </c>
      <c r="AB2896" s="1">
        <v>389</v>
      </c>
      <c r="AC2896" s="1">
        <v>1.46</v>
      </c>
      <c r="AD2896" s="1">
        <v>112.62</v>
      </c>
      <c r="AE2896" s="1">
        <v>131.26</v>
      </c>
      <c r="AF2896" s="1">
        <v>1108.6300000000001</v>
      </c>
      <c r="AG2896" s="1">
        <v>417.18</v>
      </c>
      <c r="AH2896" s="1">
        <v>1135</v>
      </c>
      <c r="AI2896" s="1">
        <v>1.67</v>
      </c>
      <c r="AJ2896" s="1">
        <v>47</v>
      </c>
      <c r="AK2896" s="1">
        <v>0.16</v>
      </c>
      <c r="AL2896" s="1">
        <v>4479</v>
      </c>
      <c r="AM2896" s="1">
        <f t="shared" si="675"/>
        <v>4308.8792065372318</v>
      </c>
    </row>
    <row r="2897" spans="1:39" x14ac:dyDescent="0.3">
      <c r="A2897" s="2">
        <v>39421</v>
      </c>
      <c r="B2897" s="1" t="s">
        <v>25</v>
      </c>
      <c r="C2897" s="1">
        <v>2547.23</v>
      </c>
      <c r="D2897" s="1">
        <v>2546.29</v>
      </c>
      <c r="E2897" s="5">
        <f t="shared" si="663"/>
        <v>-3.6902831703460406E-4</v>
      </c>
      <c r="F2897" s="6">
        <f t="shared" si="665"/>
        <v>-0.94000000000005457</v>
      </c>
      <c r="G2897" s="1">
        <v>2577.84</v>
      </c>
      <c r="H2897" s="1">
        <v>2518.64</v>
      </c>
      <c r="I2897" s="5">
        <f t="shared" si="666"/>
        <v>2.3240932306858929E-2</v>
      </c>
      <c r="J2897" s="5" t="str">
        <f t="shared" si="664"/>
        <v>Medium</v>
      </c>
      <c r="K2897" s="6">
        <f t="shared" si="667"/>
        <v>416</v>
      </c>
      <c r="L2897" s="5" t="str">
        <f t="shared" si="668"/>
        <v>Normal</v>
      </c>
      <c r="M2897" s="6">
        <f t="shared" si="674"/>
        <v>2322.73</v>
      </c>
      <c r="N2897" s="1">
        <v>631292291</v>
      </c>
      <c r="O2897" s="5">
        <f t="shared" si="662"/>
        <v>0.30087311034704739</v>
      </c>
      <c r="P2897" s="1">
        <v>3.19</v>
      </c>
      <c r="Q2897" s="1">
        <v>0.59</v>
      </c>
      <c r="R2897" s="1">
        <f t="shared" si="669"/>
        <v>-0.44737920535712966</v>
      </c>
      <c r="S2897" s="1">
        <f t="shared" si="670"/>
        <v>0.11783354105291197</v>
      </c>
      <c r="T2897" s="1">
        <f t="shared" si="671"/>
        <v>0.13553791719698707</v>
      </c>
      <c r="U2897" s="1">
        <f t="shared" si="671"/>
        <v>-1.5484658342346909</v>
      </c>
      <c r="V2897" s="1">
        <f t="shared" si="672"/>
        <v>-0.43561839533548036</v>
      </c>
      <c r="W2897" s="7" t="str">
        <f t="shared" si="673"/>
        <v>Low Stress</v>
      </c>
      <c r="X2897" s="1">
        <v>6.76</v>
      </c>
      <c r="Y2897" s="1">
        <v>4.09</v>
      </c>
      <c r="Z2897" s="1">
        <v>65</v>
      </c>
      <c r="AA2897" s="1">
        <v>27236</v>
      </c>
      <c r="AB2897" s="1">
        <v>4797</v>
      </c>
      <c r="AC2897" s="1">
        <v>1.04</v>
      </c>
      <c r="AD2897" s="1">
        <v>86.37</v>
      </c>
      <c r="AE2897" s="1">
        <v>94.53</v>
      </c>
      <c r="AF2897" s="1">
        <v>1290.51</v>
      </c>
      <c r="AG2897" s="1">
        <v>130.16999999999999</v>
      </c>
      <c r="AH2897" s="1">
        <v>7197</v>
      </c>
      <c r="AI2897" s="1">
        <v>6.55</v>
      </c>
      <c r="AJ2897" s="1">
        <v>3</v>
      </c>
      <c r="AK2897" s="1">
        <v>35.44</v>
      </c>
      <c r="AL2897" s="1">
        <v>14623</v>
      </c>
      <c r="AM2897" s="1">
        <f t="shared" si="675"/>
        <v>4297.6261500340606</v>
      </c>
    </row>
    <row r="2898" spans="1:39" x14ac:dyDescent="0.3">
      <c r="A2898" s="2">
        <v>39422</v>
      </c>
      <c r="B2898" s="1" t="s">
        <v>26</v>
      </c>
      <c r="C2898" s="1">
        <v>1322.32</v>
      </c>
      <c r="D2898" s="1">
        <v>1357.2</v>
      </c>
      <c r="E2898" s="5">
        <f t="shared" si="663"/>
        <v>2.6377881299534237E-2</v>
      </c>
      <c r="F2898" s="6">
        <f t="shared" si="665"/>
        <v>34.880000000000109</v>
      </c>
      <c r="G2898" s="1">
        <v>1364.84</v>
      </c>
      <c r="H2898" s="1">
        <v>1287.49</v>
      </c>
      <c r="I2898" s="5">
        <f t="shared" si="666"/>
        <v>5.8495674269465718E-2</v>
      </c>
      <c r="J2898" s="5" t="str">
        <f t="shared" si="664"/>
        <v>High</v>
      </c>
      <c r="K2898" s="6">
        <f t="shared" si="667"/>
        <v>416</v>
      </c>
      <c r="L2898" s="5" t="str">
        <f t="shared" si="668"/>
        <v>⚠️ High Risk</v>
      </c>
      <c r="M2898" s="6">
        <f t="shared" si="674"/>
        <v>2361.8942857142861</v>
      </c>
      <c r="N2898" s="1">
        <v>731148022</v>
      </c>
      <c r="O2898" s="5">
        <f t="shared" si="662"/>
        <v>-0.46698922746427152</v>
      </c>
      <c r="P2898" s="1">
        <v>1.93</v>
      </c>
      <c r="Q2898" s="1">
        <v>8.3000000000000007</v>
      </c>
      <c r="R2898" s="1">
        <f t="shared" si="669"/>
        <v>-0.79664671876145443</v>
      </c>
      <c r="S2898" s="1">
        <f t="shared" si="670"/>
        <v>-0.8618028688662589</v>
      </c>
      <c r="T2898" s="1">
        <f t="shared" si="671"/>
        <v>-0.15835083740185157</v>
      </c>
      <c r="U2898" s="1">
        <f t="shared" si="671"/>
        <v>1.1005516751786808</v>
      </c>
      <c r="V2898" s="1">
        <f t="shared" si="672"/>
        <v>-0.17906218746272101</v>
      </c>
      <c r="W2898" s="7" t="str">
        <f t="shared" si="673"/>
        <v>Low Stress</v>
      </c>
      <c r="X2898" s="1">
        <v>10.48</v>
      </c>
      <c r="Y2898" s="1">
        <v>3.85</v>
      </c>
      <c r="Z2898" s="1">
        <v>100</v>
      </c>
      <c r="AA2898" s="1">
        <v>14602</v>
      </c>
      <c r="AB2898" s="1">
        <v>3368</v>
      </c>
      <c r="AC2898" s="1">
        <v>1.39</v>
      </c>
      <c r="AD2898" s="1">
        <v>106.71</v>
      </c>
      <c r="AE2898" s="1">
        <v>144.22</v>
      </c>
      <c r="AF2898" s="1">
        <v>2364.2600000000002</v>
      </c>
      <c r="AG2898" s="1">
        <v>332.23</v>
      </c>
      <c r="AH2898" s="1">
        <v>7656</v>
      </c>
      <c r="AI2898" s="1">
        <v>6.02</v>
      </c>
      <c r="AJ2898" s="1">
        <v>46</v>
      </c>
      <c r="AK2898" s="1">
        <v>37.020000000000003</v>
      </c>
      <c r="AL2898" s="1">
        <v>6681</v>
      </c>
      <c r="AM2898" s="1">
        <f t="shared" si="675"/>
        <v>4238.6190865470244</v>
      </c>
    </row>
    <row r="2899" spans="1:39" x14ac:dyDescent="0.3">
      <c r="A2899" s="2">
        <v>39423</v>
      </c>
      <c r="B2899" s="1" t="s">
        <v>24</v>
      </c>
      <c r="C2899" s="1">
        <v>1588.65</v>
      </c>
      <c r="D2899" s="1">
        <v>1609.26</v>
      </c>
      <c r="E2899" s="5">
        <f t="shared" si="663"/>
        <v>1.2973279199320113E-2</v>
      </c>
      <c r="F2899" s="6">
        <f t="shared" si="665"/>
        <v>20.6099999999999</v>
      </c>
      <c r="G2899" s="1">
        <v>1612.57</v>
      </c>
      <c r="H2899" s="1">
        <v>1558.81</v>
      </c>
      <c r="I2899" s="5">
        <f t="shared" si="666"/>
        <v>3.3840052875082613E-2</v>
      </c>
      <c r="J2899" s="5" t="str">
        <f t="shared" si="664"/>
        <v>Medium</v>
      </c>
      <c r="K2899" s="6">
        <f t="shared" si="667"/>
        <v>416</v>
      </c>
      <c r="L2899" s="5" t="str">
        <f t="shared" si="668"/>
        <v>Normal</v>
      </c>
      <c r="M2899" s="6">
        <f t="shared" si="674"/>
        <v>2056.0442857142857</v>
      </c>
      <c r="N2899" s="1">
        <v>208026566</v>
      </c>
      <c r="O2899" s="5">
        <f t="shared" si="662"/>
        <v>0.18572060123784256</v>
      </c>
      <c r="P2899" s="1">
        <v>8.51</v>
      </c>
      <c r="Q2899" s="1">
        <v>1.71</v>
      </c>
      <c r="R2899" s="1">
        <f t="shared" si="669"/>
        <v>1.0330863202522993</v>
      </c>
      <c r="S2899" s="1">
        <f t="shared" si="670"/>
        <v>-2.907767605205485E-2</v>
      </c>
      <c r="T2899" s="1">
        <f t="shared" si="671"/>
        <v>1.3764015477254168</v>
      </c>
      <c r="U2899" s="1">
        <f t="shared" si="671"/>
        <v>-1.1636539521928002</v>
      </c>
      <c r="V2899" s="1">
        <f t="shared" si="672"/>
        <v>0.30418905993321532</v>
      </c>
      <c r="W2899" s="7" t="str">
        <f t="shared" si="673"/>
        <v>Moderate Stress</v>
      </c>
      <c r="X2899" s="1">
        <v>5.97</v>
      </c>
      <c r="Y2899" s="1">
        <v>3.72</v>
      </c>
      <c r="Z2899" s="1">
        <v>110</v>
      </c>
      <c r="AA2899" s="1">
        <v>23095</v>
      </c>
      <c r="AB2899" s="1">
        <v>2843</v>
      </c>
      <c r="AC2899" s="1">
        <v>1.08</v>
      </c>
      <c r="AD2899" s="1">
        <v>109.66</v>
      </c>
      <c r="AE2899" s="1">
        <v>100.96</v>
      </c>
      <c r="AF2899" s="1">
        <v>1019.5</v>
      </c>
      <c r="AG2899" s="1">
        <v>237.64</v>
      </c>
      <c r="AH2899" s="1">
        <v>8115</v>
      </c>
      <c r="AI2899" s="1">
        <v>2.82</v>
      </c>
      <c r="AJ2899" s="1">
        <v>48</v>
      </c>
      <c r="AK2899" s="1">
        <v>3.43</v>
      </c>
      <c r="AL2899" s="1">
        <v>6113</v>
      </c>
      <c r="AM2899" s="1">
        <f t="shared" si="675"/>
        <v>4271.1305452870665</v>
      </c>
    </row>
    <row r="2900" spans="1:39" x14ac:dyDescent="0.3">
      <c r="A2900" s="2">
        <v>39424</v>
      </c>
      <c r="B2900" s="1" t="s">
        <v>25</v>
      </c>
      <c r="C2900" s="1">
        <v>2191.91</v>
      </c>
      <c r="D2900" s="1">
        <v>2190.96</v>
      </c>
      <c r="E2900" s="5">
        <f t="shared" si="663"/>
        <v>-4.334119557827731E-4</v>
      </c>
      <c r="F2900" s="6">
        <f t="shared" si="665"/>
        <v>-0.9499999999998181</v>
      </c>
      <c r="G2900" s="1">
        <v>2202.71</v>
      </c>
      <c r="H2900" s="1">
        <v>2184.8200000000002</v>
      </c>
      <c r="I2900" s="5">
        <f t="shared" si="666"/>
        <v>8.1618314620581466E-3</v>
      </c>
      <c r="J2900" s="5" t="str">
        <f t="shared" si="664"/>
        <v>Low</v>
      </c>
      <c r="K2900" s="6">
        <f t="shared" si="667"/>
        <v>416</v>
      </c>
      <c r="L2900" s="5" t="str">
        <f t="shared" si="668"/>
        <v>Normal</v>
      </c>
      <c r="M2900" s="6">
        <f t="shared" si="674"/>
        <v>2050.5442857142857</v>
      </c>
      <c r="N2900" s="1">
        <v>678425195</v>
      </c>
      <c r="O2900" s="5">
        <f t="shared" si="662"/>
        <v>0.36147048954177702</v>
      </c>
      <c r="P2900" s="1">
        <v>8.6</v>
      </c>
      <c r="Q2900" s="1">
        <v>3.72</v>
      </c>
      <c r="R2900" s="1">
        <f t="shared" si="669"/>
        <v>-0.61223696579558418</v>
      </c>
      <c r="S2900" s="1">
        <f t="shared" si="670"/>
        <v>0.19514349113334228</v>
      </c>
      <c r="T2900" s="1">
        <f t="shared" si="671"/>
        <v>1.3973936016253339</v>
      </c>
      <c r="U2900" s="1">
        <f t="shared" si="671"/>
        <v>-0.47305405674262169</v>
      </c>
      <c r="V2900" s="1">
        <f t="shared" si="672"/>
        <v>0.12681151755511758</v>
      </c>
      <c r="W2900" s="7" t="str">
        <f t="shared" si="673"/>
        <v>Moderate Stress</v>
      </c>
      <c r="X2900" s="1">
        <v>5.0999999999999996</v>
      </c>
      <c r="Y2900" s="1">
        <v>9.27</v>
      </c>
      <c r="Z2900" s="1">
        <v>80</v>
      </c>
      <c r="AA2900" s="1">
        <v>18222</v>
      </c>
      <c r="AB2900" s="1">
        <v>709</v>
      </c>
      <c r="AC2900" s="1">
        <v>1.34</v>
      </c>
      <c r="AD2900" s="1">
        <v>143.19</v>
      </c>
      <c r="AE2900" s="1">
        <v>66.06</v>
      </c>
      <c r="AF2900" s="1">
        <v>2420.2600000000002</v>
      </c>
      <c r="AG2900" s="1">
        <v>107.06</v>
      </c>
      <c r="AH2900" s="1">
        <v>1249</v>
      </c>
      <c r="AI2900" s="1">
        <v>3.91</v>
      </c>
      <c r="AJ2900" s="1">
        <v>42</v>
      </c>
      <c r="AK2900" s="1">
        <v>81.739999999999995</v>
      </c>
      <c r="AL2900" s="1">
        <v>971</v>
      </c>
      <c r="AM2900" s="1">
        <f t="shared" si="675"/>
        <v>4274.7212215639956</v>
      </c>
    </row>
    <row r="2901" spans="1:39" x14ac:dyDescent="0.3">
      <c r="A2901" s="2">
        <v>39425</v>
      </c>
      <c r="B2901" s="1" t="s">
        <v>26</v>
      </c>
      <c r="C2901" s="1">
        <v>1359.04</v>
      </c>
      <c r="D2901" s="1">
        <v>1334.81</v>
      </c>
      <c r="E2901" s="5">
        <f t="shared" si="663"/>
        <v>-1.7828761478690853E-2</v>
      </c>
      <c r="F2901" s="6">
        <f t="shared" si="665"/>
        <v>-24.230000000000018</v>
      </c>
      <c r="G2901" s="1">
        <v>1365.43</v>
      </c>
      <c r="H2901" s="1">
        <v>1286.6500000000001</v>
      </c>
      <c r="I2901" s="5">
        <f t="shared" si="666"/>
        <v>5.7967388744996448E-2</v>
      </c>
      <c r="J2901" s="5" t="str">
        <f t="shared" si="664"/>
        <v>High</v>
      </c>
      <c r="K2901" s="6">
        <f t="shared" si="667"/>
        <v>416</v>
      </c>
      <c r="L2901" s="5" t="str">
        <f t="shared" si="668"/>
        <v>⚠️ High Risk</v>
      </c>
      <c r="M2901" s="6">
        <f t="shared" si="674"/>
        <v>2066.4714285714285</v>
      </c>
      <c r="N2901" s="1">
        <v>872194572</v>
      </c>
      <c r="O2901" s="5">
        <f t="shared" si="662"/>
        <v>-0.39076477890970174</v>
      </c>
      <c r="P2901" s="1">
        <v>7.33</v>
      </c>
      <c r="Q2901" s="1">
        <v>6</v>
      </c>
      <c r="R2901" s="1">
        <f t="shared" si="669"/>
        <v>-1.289988235561915</v>
      </c>
      <c r="S2901" s="1">
        <f t="shared" si="670"/>
        <v>-0.76455595173927793</v>
      </c>
      <c r="T2901" s="1">
        <f t="shared" si="671"/>
        <v>1.1011723965931712</v>
      </c>
      <c r="U2901" s="1">
        <f t="shared" si="671"/>
        <v>0.31031298884265535</v>
      </c>
      <c r="V2901" s="1">
        <f t="shared" si="672"/>
        <v>-0.16076470046634164</v>
      </c>
      <c r="W2901" s="7" t="str">
        <f t="shared" si="673"/>
        <v>Low Stress</v>
      </c>
      <c r="X2901" s="1">
        <v>8.35</v>
      </c>
      <c r="Y2901" s="1">
        <v>0.96</v>
      </c>
      <c r="Z2901" s="1">
        <v>81</v>
      </c>
      <c r="AA2901" s="1">
        <v>25542</v>
      </c>
      <c r="AB2901" s="1">
        <v>2453</v>
      </c>
      <c r="AC2901" s="1">
        <v>1.44</v>
      </c>
      <c r="AD2901" s="1">
        <v>140.58000000000001</v>
      </c>
      <c r="AE2901" s="1">
        <v>24.78</v>
      </c>
      <c r="AF2901" s="1">
        <v>2491.1799999999998</v>
      </c>
      <c r="AG2901" s="1">
        <v>138.84</v>
      </c>
      <c r="AH2901" s="1">
        <v>7339</v>
      </c>
      <c r="AI2901" s="1">
        <v>2.85</v>
      </c>
      <c r="AJ2901" s="1">
        <v>35</v>
      </c>
      <c r="AK2901" s="1">
        <v>68.92</v>
      </c>
      <c r="AL2901" s="1">
        <v>8335</v>
      </c>
      <c r="AM2901" s="1">
        <f t="shared" si="675"/>
        <v>4248.0565510564202</v>
      </c>
    </row>
    <row r="2902" spans="1:39" x14ac:dyDescent="0.3">
      <c r="A2902" s="2">
        <v>39426</v>
      </c>
      <c r="B2902" s="1" t="s">
        <v>24</v>
      </c>
      <c r="C2902" s="1">
        <v>4643.3100000000004</v>
      </c>
      <c r="D2902" s="1">
        <v>4681.8</v>
      </c>
      <c r="E2902" s="5">
        <f t="shared" si="663"/>
        <v>8.2893453161644991E-3</v>
      </c>
      <c r="F2902" s="6">
        <f t="shared" si="665"/>
        <v>38.489999999999782</v>
      </c>
      <c r="G2902" s="1">
        <v>4697.42</v>
      </c>
      <c r="H2902" s="1">
        <v>4637.17</v>
      </c>
      <c r="I2902" s="5">
        <f t="shared" si="666"/>
        <v>1.297565745125783E-2</v>
      </c>
      <c r="J2902" s="5" t="str">
        <f t="shared" si="664"/>
        <v>Low</v>
      </c>
      <c r="K2902" s="6">
        <f t="shared" si="667"/>
        <v>416</v>
      </c>
      <c r="L2902" s="5" t="str">
        <f t="shared" si="668"/>
        <v>Normal</v>
      </c>
      <c r="M2902" s="6">
        <f t="shared" si="674"/>
        <v>2239.6699999999996</v>
      </c>
      <c r="N2902" s="1">
        <v>117929412</v>
      </c>
      <c r="O2902" s="5">
        <f t="shared" si="662"/>
        <v>2.5074654819787088</v>
      </c>
      <c r="P2902" s="1">
        <v>0.63</v>
      </c>
      <c r="Q2902" s="1">
        <v>4.82</v>
      </c>
      <c r="R2902" s="1">
        <f t="shared" si="669"/>
        <v>1.3482210514014461</v>
      </c>
      <c r="S2902" s="1">
        <f t="shared" si="670"/>
        <v>2.932997304992377</v>
      </c>
      <c r="T2902" s="1">
        <f t="shared" si="671"/>
        <v>-0.4615693937339867</v>
      </c>
      <c r="U2902" s="1">
        <f t="shared" si="671"/>
        <v>-9.5113815451479178E-2</v>
      </c>
      <c r="V2902" s="1">
        <f t="shared" si="672"/>
        <v>0.93113378680208925</v>
      </c>
      <c r="W2902" s="7" t="str">
        <f t="shared" si="673"/>
        <v>Moderate Stress</v>
      </c>
      <c r="X2902" s="1">
        <v>4.8099999999999996</v>
      </c>
      <c r="Y2902" s="1">
        <v>4.7300000000000004</v>
      </c>
      <c r="Z2902" s="1">
        <v>94</v>
      </c>
      <c r="AA2902" s="1">
        <v>7501</v>
      </c>
      <c r="AB2902" s="1">
        <v>635</v>
      </c>
      <c r="AC2902" s="1">
        <v>1.1299999999999999</v>
      </c>
      <c r="AD2902" s="1">
        <v>93.23</v>
      </c>
      <c r="AE2902" s="1">
        <v>114.29</v>
      </c>
      <c r="AF2902" s="1">
        <v>2131.86</v>
      </c>
      <c r="AG2902" s="1">
        <v>241.49</v>
      </c>
      <c r="AH2902" s="1">
        <v>8731</v>
      </c>
      <c r="AI2902" s="1">
        <v>5.37</v>
      </c>
      <c r="AJ2902" s="1">
        <v>26</v>
      </c>
      <c r="AK2902" s="1">
        <v>52.86</v>
      </c>
      <c r="AL2902" s="1">
        <v>11885</v>
      </c>
      <c r="AM2902" s="1">
        <f t="shared" si="675"/>
        <v>4270.191944865629</v>
      </c>
    </row>
    <row r="2903" spans="1:39" x14ac:dyDescent="0.3">
      <c r="A2903" s="2">
        <v>39427</v>
      </c>
      <c r="B2903" s="1" t="s">
        <v>26</v>
      </c>
      <c r="C2903" s="1">
        <v>1024.19</v>
      </c>
      <c r="D2903" s="1">
        <v>1031.8900000000001</v>
      </c>
      <c r="E2903" s="5">
        <f t="shared" si="663"/>
        <v>7.5181362833068527E-3</v>
      </c>
      <c r="F2903" s="6">
        <f t="shared" si="665"/>
        <v>7.7000000000000455</v>
      </c>
      <c r="G2903" s="1">
        <v>1057.6099999999999</v>
      </c>
      <c r="H2903" s="1">
        <v>1011.45</v>
      </c>
      <c r="I2903" s="5">
        <f t="shared" si="666"/>
        <v>4.5069762446420927E-2</v>
      </c>
      <c r="J2903" s="5" t="str">
        <f t="shared" si="664"/>
        <v>Medium</v>
      </c>
      <c r="K2903" s="6">
        <f t="shared" si="667"/>
        <v>416</v>
      </c>
      <c r="L2903" s="5" t="str">
        <f t="shared" si="668"/>
        <v>Normal</v>
      </c>
      <c r="M2903" s="6">
        <f t="shared" si="674"/>
        <v>2107.4585714285713</v>
      </c>
      <c r="N2903" s="1">
        <v>237951227</v>
      </c>
      <c r="O2903" s="5">
        <f t="shared" si="662"/>
        <v>-0.77959545473962999</v>
      </c>
      <c r="P2903" s="1">
        <v>5.76</v>
      </c>
      <c r="Q2903" s="1">
        <v>1.99</v>
      </c>
      <c r="R2903" s="1">
        <f t="shared" si="669"/>
        <v>0.92841819722852037</v>
      </c>
      <c r="S2903" s="1">
        <f t="shared" si="670"/>
        <v>-1.2606249325701553</v>
      </c>
      <c r="T2903" s="1">
        <f t="shared" si="671"/>
        <v>0.73497767856128493</v>
      </c>
      <c r="U2903" s="1">
        <f t="shared" si="671"/>
        <v>-1.0674509816823277</v>
      </c>
      <c r="V2903" s="1">
        <f t="shared" si="672"/>
        <v>-0.16617000961566941</v>
      </c>
      <c r="W2903" s="7" t="str">
        <f t="shared" si="673"/>
        <v>Low Stress</v>
      </c>
      <c r="X2903" s="1">
        <v>8.2899999999999991</v>
      </c>
      <c r="Y2903" s="1">
        <v>3.01</v>
      </c>
      <c r="Z2903" s="1">
        <v>76</v>
      </c>
      <c r="AA2903" s="1">
        <v>27386</v>
      </c>
      <c r="AB2903" s="1">
        <v>3391</v>
      </c>
      <c r="AC2903" s="1">
        <v>1.17</v>
      </c>
      <c r="AD2903" s="1">
        <v>118.92</v>
      </c>
      <c r="AE2903" s="1">
        <v>68.569999999999993</v>
      </c>
      <c r="AF2903" s="1">
        <v>2092.7199999999998</v>
      </c>
      <c r="AG2903" s="1">
        <v>481.5</v>
      </c>
      <c r="AH2903" s="1">
        <v>9023</v>
      </c>
      <c r="AI2903" s="1">
        <v>8.0399999999999991</v>
      </c>
      <c r="AJ2903" s="1">
        <v>3</v>
      </c>
      <c r="AK2903" s="1">
        <v>40.56</v>
      </c>
      <c r="AL2903" s="1">
        <v>13416</v>
      </c>
      <c r="AM2903" s="1">
        <f t="shared" si="675"/>
        <v>4263.9868725861215</v>
      </c>
    </row>
    <row r="2904" spans="1:39" x14ac:dyDescent="0.3">
      <c r="A2904" s="2">
        <v>39428</v>
      </c>
      <c r="B2904" s="1" t="s">
        <v>26</v>
      </c>
      <c r="C2904" s="1">
        <v>2935.44</v>
      </c>
      <c r="D2904" s="1">
        <v>2907.55</v>
      </c>
      <c r="E2904" s="5">
        <f t="shared" si="663"/>
        <v>-9.5011310059138904E-3</v>
      </c>
      <c r="F2904" s="6">
        <f t="shared" si="665"/>
        <v>-27.889999999999873</v>
      </c>
      <c r="G2904" s="1">
        <v>2964.88</v>
      </c>
      <c r="H2904" s="1">
        <v>2866.87</v>
      </c>
      <c r="I2904" s="5">
        <f t="shared" si="666"/>
        <v>3.3388520971302502E-2</v>
      </c>
      <c r="J2904" s="5" t="str">
        <f t="shared" si="664"/>
        <v>Medium</v>
      </c>
      <c r="K2904" s="6">
        <f t="shared" si="667"/>
        <v>416</v>
      </c>
      <c r="L2904" s="5" t="str">
        <f t="shared" si="668"/>
        <v>Normal</v>
      </c>
      <c r="M2904" s="6">
        <f t="shared" si="674"/>
        <v>2159.0671428571427</v>
      </c>
      <c r="N2904" s="1">
        <v>943382981</v>
      </c>
      <c r="O2904" s="5">
        <f t="shared" si="662"/>
        <v>1.81769374642646</v>
      </c>
      <c r="P2904" s="1">
        <v>0.93</v>
      </c>
      <c r="Q2904" s="1">
        <v>1.41</v>
      </c>
      <c r="R2904" s="1">
        <f t="shared" si="669"/>
        <v>-1.5389854472957119</v>
      </c>
      <c r="S2904" s="1">
        <f t="shared" si="670"/>
        <v>2.0529886453592208</v>
      </c>
      <c r="T2904" s="1">
        <f t="shared" si="671"/>
        <v>-0.39159588073426316</v>
      </c>
      <c r="U2904" s="1">
        <f t="shared" si="671"/>
        <v>-1.2667285634540209</v>
      </c>
      <c r="V2904" s="1">
        <f t="shared" si="672"/>
        <v>-0.28608031153119379</v>
      </c>
      <c r="W2904" s="7" t="str">
        <f t="shared" si="673"/>
        <v>Low Stress</v>
      </c>
      <c r="X2904" s="1">
        <v>14.44</v>
      </c>
      <c r="Y2904" s="1">
        <v>8.99</v>
      </c>
      <c r="Z2904" s="1">
        <v>71</v>
      </c>
      <c r="AA2904" s="1">
        <v>8448</v>
      </c>
      <c r="AB2904" s="1">
        <v>3857</v>
      </c>
      <c r="AC2904" s="1">
        <v>1.03</v>
      </c>
      <c r="AD2904" s="1">
        <v>131.19</v>
      </c>
      <c r="AE2904" s="1">
        <v>97.9</v>
      </c>
      <c r="AF2904" s="1">
        <v>2420.59</v>
      </c>
      <c r="AG2904" s="1">
        <v>161.93</v>
      </c>
      <c r="AH2904" s="1">
        <v>4497</v>
      </c>
      <c r="AI2904" s="1">
        <v>8.7799999999999994</v>
      </c>
      <c r="AJ2904" s="1">
        <v>35</v>
      </c>
      <c r="AK2904" s="1">
        <v>89.55</v>
      </c>
      <c r="AL2904" s="1">
        <v>13256</v>
      </c>
      <c r="AM2904" s="1">
        <f t="shared" si="675"/>
        <v>4244.9156576480536</v>
      </c>
    </row>
    <row r="2905" spans="1:39" x14ac:dyDescent="0.3">
      <c r="A2905" s="2">
        <v>39429</v>
      </c>
      <c r="B2905" s="1" t="s">
        <v>26</v>
      </c>
      <c r="C2905" s="1">
        <v>1492.99</v>
      </c>
      <c r="D2905" s="1">
        <v>1469.9</v>
      </c>
      <c r="E2905" s="5">
        <f t="shared" si="663"/>
        <v>-1.5465609280705107E-2</v>
      </c>
      <c r="F2905" s="6">
        <f t="shared" si="665"/>
        <v>-23.089999999999918</v>
      </c>
      <c r="G2905" s="1">
        <v>1532.48</v>
      </c>
      <c r="H2905" s="1">
        <v>1438.97</v>
      </c>
      <c r="I2905" s="5">
        <f t="shared" si="666"/>
        <v>6.2632703501028134E-2</v>
      </c>
      <c r="J2905" s="5" t="str">
        <f t="shared" si="664"/>
        <v>High</v>
      </c>
      <c r="K2905" s="6">
        <f t="shared" si="667"/>
        <v>416</v>
      </c>
      <c r="L2905" s="5" t="str">
        <f t="shared" si="668"/>
        <v>⚠️ High Risk</v>
      </c>
      <c r="M2905" s="6">
        <f t="shared" si="674"/>
        <v>2175.1671428571431</v>
      </c>
      <c r="N2905" s="1">
        <v>207358516</v>
      </c>
      <c r="O2905" s="5">
        <f t="shared" si="662"/>
        <v>-0.49445409365273169</v>
      </c>
      <c r="P2905" s="1">
        <v>-1.51</v>
      </c>
      <c r="Q2905" s="1">
        <v>1.23</v>
      </c>
      <c r="R2905" s="1">
        <f t="shared" si="669"/>
        <v>1.0354229729410644</v>
      </c>
      <c r="S2905" s="1">
        <f t="shared" si="670"/>
        <v>-0.89684246071349549</v>
      </c>
      <c r="T2905" s="1">
        <f t="shared" si="671"/>
        <v>-0.96071378646534755</v>
      </c>
      <c r="U2905" s="1">
        <f t="shared" si="671"/>
        <v>-1.3285733302107534</v>
      </c>
      <c r="V2905" s="1">
        <f t="shared" si="672"/>
        <v>-0.53767665111213303</v>
      </c>
      <c r="W2905" s="7" t="str">
        <f t="shared" si="673"/>
        <v>Low Stress</v>
      </c>
      <c r="X2905" s="1">
        <v>12.92</v>
      </c>
      <c r="Y2905" s="1">
        <v>1.41</v>
      </c>
      <c r="Z2905" s="1">
        <v>64</v>
      </c>
      <c r="AA2905" s="1">
        <v>19355</v>
      </c>
      <c r="AB2905" s="1">
        <v>856</v>
      </c>
      <c r="AC2905" s="1">
        <v>0.84</v>
      </c>
      <c r="AD2905" s="1">
        <v>100.43</v>
      </c>
      <c r="AE2905" s="1">
        <v>133.93</v>
      </c>
      <c r="AF2905" s="1">
        <v>1293.9100000000001</v>
      </c>
      <c r="AG2905" s="1">
        <v>208.79</v>
      </c>
      <c r="AH2905" s="1">
        <v>3755</v>
      </c>
      <c r="AI2905" s="1">
        <v>7.23</v>
      </c>
      <c r="AJ2905" s="1">
        <v>18</v>
      </c>
      <c r="AK2905" s="1">
        <v>26.52</v>
      </c>
      <c r="AL2905" s="1">
        <v>6619</v>
      </c>
      <c r="AM2905" s="1">
        <f t="shared" si="675"/>
        <v>4226.7876497038787</v>
      </c>
    </row>
    <row r="2906" spans="1:39" x14ac:dyDescent="0.3">
      <c r="A2906" s="2">
        <v>39430</v>
      </c>
      <c r="B2906" s="1" t="s">
        <v>26</v>
      </c>
      <c r="C2906" s="1">
        <v>2230.7199999999998</v>
      </c>
      <c r="D2906" s="1">
        <v>2261.0300000000002</v>
      </c>
      <c r="E2906" s="5">
        <f t="shared" si="663"/>
        <v>1.3587541242289666E-2</v>
      </c>
      <c r="F2906" s="6">
        <f t="shared" si="665"/>
        <v>30.3100000000004</v>
      </c>
      <c r="G2906" s="1">
        <v>2293.84</v>
      </c>
      <c r="H2906" s="1">
        <v>2188.81</v>
      </c>
      <c r="I2906" s="5">
        <f t="shared" si="666"/>
        <v>4.7083452876201498E-2</v>
      </c>
      <c r="J2906" s="5" t="str">
        <f t="shared" si="664"/>
        <v>Medium</v>
      </c>
      <c r="K2906" s="6">
        <f t="shared" si="667"/>
        <v>416</v>
      </c>
      <c r="L2906" s="5" t="str">
        <f t="shared" si="668"/>
        <v>Normal</v>
      </c>
      <c r="M2906" s="6">
        <f t="shared" si="674"/>
        <v>2268.2771428571427</v>
      </c>
      <c r="N2906" s="1">
        <v>802105158</v>
      </c>
      <c r="O2906" s="5">
        <f t="shared" si="662"/>
        <v>0.53822028709436021</v>
      </c>
      <c r="P2906" s="1">
        <v>0.14000000000000001</v>
      </c>
      <c r="Q2906" s="1">
        <v>8.6300000000000008</v>
      </c>
      <c r="R2906" s="1">
        <f t="shared" si="669"/>
        <v>-1.0448350020059334</v>
      </c>
      <c r="S2906" s="1">
        <f t="shared" si="670"/>
        <v>0.42064033946411672</v>
      </c>
      <c r="T2906" s="1">
        <f t="shared" si="671"/>
        <v>-0.57585946496686835</v>
      </c>
      <c r="U2906" s="1">
        <f t="shared" si="671"/>
        <v>1.2139337475660235</v>
      </c>
      <c r="V2906" s="1">
        <f t="shared" si="672"/>
        <v>3.4699050143345844E-3</v>
      </c>
      <c r="W2906" s="7" t="str">
        <f t="shared" si="673"/>
        <v>Moderate Stress</v>
      </c>
      <c r="X2906" s="1">
        <v>14.24</v>
      </c>
      <c r="Y2906" s="1">
        <v>4.41</v>
      </c>
      <c r="Z2906" s="1">
        <v>57</v>
      </c>
      <c r="AA2906" s="1">
        <v>16126</v>
      </c>
      <c r="AB2906" s="1">
        <v>3949</v>
      </c>
      <c r="AC2906" s="1">
        <v>1.26</v>
      </c>
      <c r="AD2906" s="1">
        <v>107.61</v>
      </c>
      <c r="AE2906" s="1">
        <v>21</v>
      </c>
      <c r="AF2906" s="1">
        <v>1019.27</v>
      </c>
      <c r="AG2906" s="1">
        <v>497.65</v>
      </c>
      <c r="AH2906" s="1">
        <v>4316</v>
      </c>
      <c r="AI2906" s="1">
        <v>4.83</v>
      </c>
      <c r="AJ2906" s="1">
        <v>33</v>
      </c>
      <c r="AK2906" s="1">
        <v>33.520000000000003</v>
      </c>
      <c r="AL2906" s="1">
        <v>10514</v>
      </c>
      <c r="AM2906" s="1">
        <f t="shared" si="675"/>
        <v>4247.8069864355202</v>
      </c>
    </row>
    <row r="2907" spans="1:39" x14ac:dyDescent="0.3">
      <c r="A2907" s="2">
        <v>39431</v>
      </c>
      <c r="B2907" s="1" t="s">
        <v>24</v>
      </c>
      <c r="C2907" s="1">
        <v>4704.24</v>
      </c>
      <c r="D2907" s="1">
        <v>4658.6499999999996</v>
      </c>
      <c r="E2907" s="5">
        <f t="shared" si="663"/>
        <v>-9.6912572487798561E-3</v>
      </c>
      <c r="F2907" s="6">
        <f t="shared" si="665"/>
        <v>-45.590000000000146</v>
      </c>
      <c r="G2907" s="1">
        <v>4734.68</v>
      </c>
      <c r="H2907" s="1">
        <v>4632.8599999999997</v>
      </c>
      <c r="I2907" s="5">
        <f t="shared" si="666"/>
        <v>2.1644303862047989E-2</v>
      </c>
      <c r="J2907" s="5" t="str">
        <f t="shared" si="664"/>
        <v>Medium</v>
      </c>
      <c r="K2907" s="6">
        <f t="shared" si="667"/>
        <v>416</v>
      </c>
      <c r="L2907" s="5" t="str">
        <f t="shared" si="668"/>
        <v>Normal</v>
      </c>
      <c r="M2907" s="6">
        <f t="shared" si="674"/>
        <v>2620.8042857142859</v>
      </c>
      <c r="N2907" s="1">
        <v>918890221</v>
      </c>
      <c r="O2907" s="5">
        <f t="shared" si="662"/>
        <v>1.0604105208688073</v>
      </c>
      <c r="P2907" s="1">
        <v>-3.94</v>
      </c>
      <c r="Q2907" s="1">
        <v>0.32</v>
      </c>
      <c r="R2907" s="1">
        <f t="shared" si="669"/>
        <v>-1.4533165998901592</v>
      </c>
      <c r="S2907" s="1">
        <f t="shared" si="670"/>
        <v>1.0868490343296187</v>
      </c>
      <c r="T2907" s="1">
        <f t="shared" si="671"/>
        <v>-1.5274992417631079</v>
      </c>
      <c r="U2907" s="1">
        <f t="shared" si="671"/>
        <v>-1.6412329843697893</v>
      </c>
      <c r="V2907" s="1">
        <f t="shared" si="672"/>
        <v>-0.88379994792335936</v>
      </c>
      <c r="W2907" s="7" t="str">
        <f t="shared" si="673"/>
        <v>Low Stress</v>
      </c>
      <c r="X2907" s="1">
        <v>12.48</v>
      </c>
      <c r="Y2907" s="1">
        <v>4.3600000000000003</v>
      </c>
      <c r="Z2907" s="1">
        <v>117</v>
      </c>
      <c r="AA2907" s="1">
        <v>25795</v>
      </c>
      <c r="AB2907" s="1">
        <v>453</v>
      </c>
      <c r="AC2907" s="1">
        <v>0.88</v>
      </c>
      <c r="AD2907" s="1">
        <v>148.94</v>
      </c>
      <c r="AE2907" s="1">
        <v>118.75</v>
      </c>
      <c r="AF2907" s="1">
        <v>2199.27</v>
      </c>
      <c r="AG2907" s="1">
        <v>292.25</v>
      </c>
      <c r="AH2907" s="1">
        <v>885</v>
      </c>
      <c r="AI2907" s="1">
        <v>9.58</v>
      </c>
      <c r="AJ2907" s="1">
        <v>15</v>
      </c>
      <c r="AK2907" s="1">
        <v>95.27</v>
      </c>
      <c r="AL2907" s="1">
        <v>13570</v>
      </c>
      <c r="AM2907" s="1">
        <f t="shared" si="675"/>
        <v>4258.7629304705542</v>
      </c>
    </row>
    <row r="2908" spans="1:39" x14ac:dyDescent="0.3">
      <c r="A2908" s="2">
        <v>39432</v>
      </c>
      <c r="B2908" s="1" t="s">
        <v>24</v>
      </c>
      <c r="C2908" s="1">
        <v>1646.78</v>
      </c>
      <c r="D2908" s="1">
        <v>1695.99</v>
      </c>
      <c r="E2908" s="5">
        <f t="shared" si="663"/>
        <v>2.9882558690292594E-2</v>
      </c>
      <c r="F2908" s="6">
        <f t="shared" si="665"/>
        <v>49.210000000000036</v>
      </c>
      <c r="G2908" s="1">
        <v>1716.58</v>
      </c>
      <c r="H2908" s="1">
        <v>1627.93</v>
      </c>
      <c r="I2908" s="5">
        <f t="shared" si="666"/>
        <v>5.3832327329697872E-2</v>
      </c>
      <c r="J2908" s="5" t="str">
        <f t="shared" si="664"/>
        <v>High</v>
      </c>
      <c r="K2908" s="6">
        <f t="shared" si="667"/>
        <v>416</v>
      </c>
      <c r="L2908" s="5" t="str">
        <f t="shared" si="668"/>
        <v>⚠️ High Risk</v>
      </c>
      <c r="M2908" s="6">
        <f t="shared" si="674"/>
        <v>2672.4014285714288</v>
      </c>
      <c r="N2908" s="1">
        <v>769087480</v>
      </c>
      <c r="O2908" s="5">
        <f t="shared" si="662"/>
        <v>-0.63594818241336015</v>
      </c>
      <c r="P2908" s="1">
        <v>-0.02</v>
      </c>
      <c r="Q2908" s="1">
        <v>9.77</v>
      </c>
      <c r="R2908" s="1">
        <f t="shared" si="669"/>
        <v>-0.92934836765898066</v>
      </c>
      <c r="S2908" s="1">
        <f t="shared" si="670"/>
        <v>-1.0773601841550988</v>
      </c>
      <c r="T2908" s="1">
        <f t="shared" si="671"/>
        <v>-0.61317867190005426</v>
      </c>
      <c r="U2908" s="1">
        <f t="shared" si="671"/>
        <v>1.6056172703586618</v>
      </c>
      <c r="V2908" s="1">
        <f t="shared" si="672"/>
        <v>-0.253567488338868</v>
      </c>
      <c r="W2908" s="7" t="str">
        <f t="shared" si="673"/>
        <v>Low Stress</v>
      </c>
      <c r="X2908" s="1">
        <v>6.61</v>
      </c>
      <c r="Y2908" s="1">
        <v>8.94</v>
      </c>
      <c r="Z2908" s="1">
        <v>57</v>
      </c>
      <c r="AA2908" s="1">
        <v>26311</v>
      </c>
      <c r="AB2908" s="1">
        <v>4930</v>
      </c>
      <c r="AC2908" s="1">
        <v>1.05</v>
      </c>
      <c r="AD2908" s="1">
        <v>133.18</v>
      </c>
      <c r="AE2908" s="1">
        <v>76.59</v>
      </c>
      <c r="AF2908" s="1">
        <v>1090.58</v>
      </c>
      <c r="AG2908" s="1">
        <v>204.9</v>
      </c>
      <c r="AH2908" s="1">
        <v>5519</v>
      </c>
      <c r="AI2908" s="1">
        <v>5.64</v>
      </c>
      <c r="AJ2908" s="1">
        <v>44</v>
      </c>
      <c r="AK2908" s="1">
        <v>6.56</v>
      </c>
      <c r="AL2908" s="1">
        <v>14464</v>
      </c>
      <c r="AM2908" s="1">
        <f t="shared" si="675"/>
        <v>4234.3236387506104</v>
      </c>
    </row>
    <row r="2909" spans="1:39" x14ac:dyDescent="0.3">
      <c r="A2909" s="2">
        <v>39433</v>
      </c>
      <c r="B2909" s="1" t="s">
        <v>24</v>
      </c>
      <c r="C2909" s="1">
        <v>4863.33</v>
      </c>
      <c r="D2909" s="1">
        <v>4826.37</v>
      </c>
      <c r="E2909" s="5">
        <f t="shared" si="663"/>
        <v>-7.5997310484791358E-3</v>
      </c>
      <c r="F2909" s="6">
        <f t="shared" si="665"/>
        <v>-36.960000000000036</v>
      </c>
      <c r="G2909" s="1">
        <v>4887.0200000000004</v>
      </c>
      <c r="H2909" s="1">
        <v>4780.28</v>
      </c>
      <c r="I2909" s="5">
        <f t="shared" si="666"/>
        <v>2.1947924570202042E-2</v>
      </c>
      <c r="J2909" s="5" t="str">
        <f t="shared" si="664"/>
        <v>Medium</v>
      </c>
      <c r="K2909" s="6">
        <f t="shared" si="667"/>
        <v>416</v>
      </c>
      <c r="L2909" s="5" t="str">
        <f t="shared" si="668"/>
        <v>Normal</v>
      </c>
      <c r="M2909" s="6">
        <f t="shared" si="674"/>
        <v>2693.0542857142859</v>
      </c>
      <c r="N2909" s="1">
        <v>74904693</v>
      </c>
      <c r="O2909" s="5">
        <f t="shared" si="662"/>
        <v>1.8457538075106577</v>
      </c>
      <c r="P2909" s="1">
        <v>1.91</v>
      </c>
      <c r="Q2909" s="1">
        <v>1.99</v>
      </c>
      <c r="R2909" s="1">
        <f t="shared" si="669"/>
        <v>1.4987095258191017</v>
      </c>
      <c r="S2909" s="1">
        <f t="shared" si="670"/>
        <v>2.0887875850246149</v>
      </c>
      <c r="T2909" s="1">
        <f t="shared" si="671"/>
        <v>-0.16301573826849983</v>
      </c>
      <c r="U2909" s="1">
        <f t="shared" si="671"/>
        <v>-1.0674509816823277</v>
      </c>
      <c r="V2909" s="1">
        <f t="shared" si="672"/>
        <v>0.58925759772322217</v>
      </c>
      <c r="W2909" s="7" t="str">
        <f t="shared" si="673"/>
        <v>Moderate Stress</v>
      </c>
      <c r="X2909" s="1">
        <v>12.56</v>
      </c>
      <c r="Y2909" s="1">
        <v>2.5499999999999998</v>
      </c>
      <c r="Z2909" s="1">
        <v>65</v>
      </c>
      <c r="AA2909" s="1">
        <v>9254</v>
      </c>
      <c r="AB2909" s="1">
        <v>3991</v>
      </c>
      <c r="AC2909" s="1">
        <v>1.04</v>
      </c>
      <c r="AD2909" s="1">
        <v>110.6</v>
      </c>
      <c r="AE2909" s="1">
        <v>36.130000000000003</v>
      </c>
      <c r="AF2909" s="1">
        <v>877.2</v>
      </c>
      <c r="AG2909" s="1">
        <v>346.38</v>
      </c>
      <c r="AH2909" s="1">
        <v>2702</v>
      </c>
      <c r="AI2909" s="1">
        <v>4.79</v>
      </c>
      <c r="AJ2909" s="1">
        <v>39</v>
      </c>
      <c r="AK2909" s="1">
        <v>78.08</v>
      </c>
      <c r="AL2909" s="1">
        <v>10726</v>
      </c>
      <c r="AM2909" s="1">
        <f t="shared" si="675"/>
        <v>4192.875964727581</v>
      </c>
    </row>
    <row r="2910" spans="1:39" x14ac:dyDescent="0.3">
      <c r="A2910" s="2">
        <v>39434</v>
      </c>
      <c r="B2910" s="1" t="s">
        <v>25</v>
      </c>
      <c r="C2910" s="1">
        <v>1823.18</v>
      </c>
      <c r="D2910" s="1">
        <v>1852.79</v>
      </c>
      <c r="E2910" s="5">
        <f t="shared" si="663"/>
        <v>1.6240853892649051E-2</v>
      </c>
      <c r="F2910" s="6">
        <f t="shared" si="665"/>
        <v>29.6099999999999</v>
      </c>
      <c r="G2910" s="1">
        <v>1873.52</v>
      </c>
      <c r="H2910" s="1">
        <v>1821.37</v>
      </c>
      <c r="I2910" s="5">
        <f t="shared" si="666"/>
        <v>2.8603867966958879E-2</v>
      </c>
      <c r="J2910" s="5" t="str">
        <f t="shared" si="664"/>
        <v>Medium</v>
      </c>
      <c r="K2910" s="6">
        <f t="shared" si="667"/>
        <v>416</v>
      </c>
      <c r="L2910" s="5" t="str">
        <f t="shared" si="668"/>
        <v>Normal</v>
      </c>
      <c r="M2910" s="6">
        <f t="shared" si="674"/>
        <v>2810.3257142857146</v>
      </c>
      <c r="N2910" s="1">
        <v>393276187</v>
      </c>
      <c r="O2910" s="5">
        <f t="shared" si="662"/>
        <v>-0.61611107312535096</v>
      </c>
      <c r="P2910" s="1">
        <v>9.33</v>
      </c>
      <c r="Q2910" s="1">
        <v>1.1000000000000001</v>
      </c>
      <c r="R2910" s="1">
        <f t="shared" si="669"/>
        <v>0.38513478219021663</v>
      </c>
      <c r="S2910" s="1">
        <f t="shared" si="670"/>
        <v>-1.0520520611112327</v>
      </c>
      <c r="T2910" s="1">
        <f t="shared" si="671"/>
        <v>1.5676624832579944</v>
      </c>
      <c r="U2910" s="1">
        <f t="shared" si="671"/>
        <v>-1.3732389950906156</v>
      </c>
      <c r="V2910" s="1">
        <f t="shared" si="672"/>
        <v>-0.11812344768840932</v>
      </c>
      <c r="W2910" s="7" t="str">
        <f t="shared" si="673"/>
        <v>Low Stress</v>
      </c>
      <c r="X2910" s="1">
        <v>14</v>
      </c>
      <c r="Y2910" s="1">
        <v>6.63</v>
      </c>
      <c r="Z2910" s="1">
        <v>97</v>
      </c>
      <c r="AA2910" s="1">
        <v>9674</v>
      </c>
      <c r="AB2910" s="1">
        <v>4430</v>
      </c>
      <c r="AC2910" s="1">
        <v>0.91</v>
      </c>
      <c r="AD2910" s="1">
        <v>117.39</v>
      </c>
      <c r="AE2910" s="1">
        <v>95.72</v>
      </c>
      <c r="AF2910" s="1">
        <v>1133.98</v>
      </c>
      <c r="AG2910" s="1">
        <v>274.41000000000003</v>
      </c>
      <c r="AH2910" s="1">
        <v>6717</v>
      </c>
      <c r="AI2910" s="1">
        <v>8.57</v>
      </c>
      <c r="AJ2910" s="1">
        <v>21</v>
      </c>
      <c r="AK2910" s="1">
        <v>71.83</v>
      </c>
      <c r="AL2910" s="1">
        <v>7421</v>
      </c>
      <c r="AM2910" s="1">
        <f t="shared" si="675"/>
        <v>4200.5068298479464</v>
      </c>
    </row>
    <row r="2911" spans="1:39" x14ac:dyDescent="0.3">
      <c r="A2911" s="2">
        <v>39435</v>
      </c>
      <c r="B2911" s="1" t="s">
        <v>24</v>
      </c>
      <c r="C2911" s="1">
        <v>3966.26</v>
      </c>
      <c r="D2911" s="1">
        <v>3955.74</v>
      </c>
      <c r="E2911" s="5">
        <f t="shared" si="663"/>
        <v>-2.6523727642666986E-3</v>
      </c>
      <c r="F2911" s="6">
        <f t="shared" si="665"/>
        <v>-10.520000000000437</v>
      </c>
      <c r="G2911" s="1">
        <v>4008.37</v>
      </c>
      <c r="H2911" s="1">
        <v>3912.93</v>
      </c>
      <c r="I2911" s="5">
        <f t="shared" si="666"/>
        <v>2.406297116174937E-2</v>
      </c>
      <c r="J2911" s="5" t="str">
        <f t="shared" si="664"/>
        <v>Medium</v>
      </c>
      <c r="K2911" s="6">
        <f t="shared" si="667"/>
        <v>416</v>
      </c>
      <c r="L2911" s="5" t="str">
        <f t="shared" si="668"/>
        <v>Normal</v>
      </c>
      <c r="M2911" s="6">
        <f t="shared" si="674"/>
        <v>2960.0671428571432</v>
      </c>
      <c r="N2911" s="1">
        <v>521564105</v>
      </c>
      <c r="O2911" s="5">
        <f t="shared" si="662"/>
        <v>1.1350179998812602</v>
      </c>
      <c r="P2911" s="1">
        <v>-0.3</v>
      </c>
      <c r="Q2911" s="1">
        <v>5.77</v>
      </c>
      <c r="R2911" s="1">
        <f t="shared" si="669"/>
        <v>-6.3580596195806291E-2</v>
      </c>
      <c r="S2911" s="1">
        <f t="shared" si="670"/>
        <v>1.1820330266858614</v>
      </c>
      <c r="T2911" s="1">
        <f t="shared" si="671"/>
        <v>-0.67848728403312941</v>
      </c>
      <c r="U2911" s="1">
        <f t="shared" si="671"/>
        <v>0.23128912020905271</v>
      </c>
      <c r="V2911" s="1">
        <f t="shared" si="672"/>
        <v>0.16781356666649461</v>
      </c>
      <c r="W2911" s="7" t="str">
        <f t="shared" si="673"/>
        <v>Moderate Stress</v>
      </c>
      <c r="X2911" s="1">
        <v>14.31</v>
      </c>
      <c r="Y2911" s="1">
        <v>1.78</v>
      </c>
      <c r="Z2911" s="1">
        <v>83</v>
      </c>
      <c r="AA2911" s="1">
        <v>28042</v>
      </c>
      <c r="AB2911" s="1">
        <v>405</v>
      </c>
      <c r="AC2911" s="1">
        <v>1.27</v>
      </c>
      <c r="AD2911" s="1">
        <v>123.8</v>
      </c>
      <c r="AE2911" s="1">
        <v>89.24</v>
      </c>
      <c r="AF2911" s="1">
        <v>1544.44</v>
      </c>
      <c r="AG2911" s="1">
        <v>443.32</v>
      </c>
      <c r="AH2911" s="1">
        <v>4409</v>
      </c>
      <c r="AI2911" s="1">
        <v>1.85</v>
      </c>
      <c r="AJ2911" s="1">
        <v>31</v>
      </c>
      <c r="AK2911" s="1">
        <v>90.2</v>
      </c>
      <c r="AL2911" s="1">
        <v>4802</v>
      </c>
      <c r="AM2911" s="1">
        <f t="shared" si="675"/>
        <v>4223.5004707066928</v>
      </c>
    </row>
    <row r="2912" spans="1:39" x14ac:dyDescent="0.3">
      <c r="A2912" s="2">
        <v>39436</v>
      </c>
      <c r="B2912" s="1" t="s">
        <v>26</v>
      </c>
      <c r="C2912" s="1">
        <v>3186.71</v>
      </c>
      <c r="D2912" s="1">
        <v>3185.93</v>
      </c>
      <c r="E2912" s="5">
        <f t="shared" si="663"/>
        <v>-2.4476654606167493E-4</v>
      </c>
      <c r="F2912" s="6">
        <f t="shared" si="665"/>
        <v>-0.78000000000020009</v>
      </c>
      <c r="G2912" s="1">
        <v>3198.21</v>
      </c>
      <c r="H2912" s="1">
        <v>3174.39</v>
      </c>
      <c r="I2912" s="5">
        <f t="shared" si="666"/>
        <v>7.474793752804668E-3</v>
      </c>
      <c r="J2912" s="5" t="str">
        <f t="shared" si="664"/>
        <v>Low</v>
      </c>
      <c r="K2912" s="6">
        <f t="shared" si="667"/>
        <v>416</v>
      </c>
      <c r="L2912" s="5" t="str">
        <f t="shared" si="668"/>
        <v>Normal</v>
      </c>
      <c r="M2912" s="6">
        <f t="shared" si="674"/>
        <v>3205.2142857142858</v>
      </c>
      <c r="N2912" s="1">
        <v>65348931</v>
      </c>
      <c r="O2912" s="5">
        <f t="shared" si="662"/>
        <v>-0.19460581332443486</v>
      </c>
      <c r="P2912" s="1">
        <v>8.5399999999999991</v>
      </c>
      <c r="Q2912" s="1">
        <v>0.8</v>
      </c>
      <c r="R2912" s="1">
        <f t="shared" si="669"/>
        <v>1.5321329177366225</v>
      </c>
      <c r="S2912" s="1">
        <f t="shared" si="670"/>
        <v>-0.51429694650254987</v>
      </c>
      <c r="T2912" s="1">
        <f t="shared" si="671"/>
        <v>1.3833988990253892</v>
      </c>
      <c r="U2912" s="1">
        <f t="shared" si="671"/>
        <v>-1.4763136063518363</v>
      </c>
      <c r="V2912" s="1">
        <f t="shared" si="672"/>
        <v>0.2312303159769063</v>
      </c>
      <c r="W2912" s="7" t="str">
        <f t="shared" si="673"/>
        <v>Moderate Stress</v>
      </c>
      <c r="X2912" s="1">
        <v>10.88</v>
      </c>
      <c r="Y2912" s="1">
        <v>9.56</v>
      </c>
      <c r="Z2912" s="1">
        <v>106</v>
      </c>
      <c r="AA2912" s="1">
        <v>27411</v>
      </c>
      <c r="AB2912" s="1">
        <v>3095</v>
      </c>
      <c r="AC2912" s="1">
        <v>0.92</v>
      </c>
      <c r="AD2912" s="1">
        <v>114.92</v>
      </c>
      <c r="AE2912" s="1">
        <v>129.5</v>
      </c>
      <c r="AF2912" s="1">
        <v>1641.67</v>
      </c>
      <c r="AG2912" s="1">
        <v>103.19</v>
      </c>
      <c r="AH2912" s="1">
        <v>1458</v>
      </c>
      <c r="AI2912" s="1">
        <v>1.58</v>
      </c>
      <c r="AJ2912" s="1">
        <v>1</v>
      </c>
      <c r="AK2912" s="1">
        <v>9.15</v>
      </c>
      <c r="AL2912" s="1">
        <v>101</v>
      </c>
      <c r="AM2912" s="1">
        <f t="shared" si="675"/>
        <v>4238.721953739253</v>
      </c>
    </row>
    <row r="2913" spans="1:39" x14ac:dyDescent="0.3">
      <c r="A2913" s="2">
        <v>39437</v>
      </c>
      <c r="B2913" s="1" t="s">
        <v>24</v>
      </c>
      <c r="C2913" s="1">
        <v>4537.91</v>
      </c>
      <c r="D2913" s="1">
        <v>4575.9799999999996</v>
      </c>
      <c r="E2913" s="5">
        <f t="shared" si="663"/>
        <v>8.3893246009726311E-3</v>
      </c>
      <c r="F2913" s="6">
        <f t="shared" si="665"/>
        <v>38.069999999999709</v>
      </c>
      <c r="G2913" s="1">
        <v>4576.2700000000004</v>
      </c>
      <c r="H2913" s="1">
        <v>4495.47</v>
      </c>
      <c r="I2913" s="5">
        <f t="shared" si="666"/>
        <v>1.7805553657961524E-2</v>
      </c>
      <c r="J2913" s="5" t="str">
        <f t="shared" si="664"/>
        <v>Low</v>
      </c>
      <c r="K2913" s="6">
        <f t="shared" si="667"/>
        <v>416</v>
      </c>
      <c r="L2913" s="5" t="str">
        <f t="shared" si="668"/>
        <v>Normal</v>
      </c>
      <c r="M2913" s="6">
        <f t="shared" si="674"/>
        <v>3535.9214285714288</v>
      </c>
      <c r="N2913" s="1">
        <v>791402242</v>
      </c>
      <c r="O2913" s="5">
        <f t="shared" si="662"/>
        <v>0.43630902122771054</v>
      </c>
      <c r="P2913" s="1">
        <v>-1.57</v>
      </c>
      <c r="Q2913" s="1">
        <v>6.02</v>
      </c>
      <c r="R2913" s="1">
        <f t="shared" si="669"/>
        <v>-1.0073991851523634</v>
      </c>
      <c r="S2913" s="1">
        <f t="shared" si="670"/>
        <v>0.29062225978007994</v>
      </c>
      <c r="T2913" s="1">
        <f t="shared" si="671"/>
        <v>-0.97470848906529228</v>
      </c>
      <c r="U2913" s="1">
        <f t="shared" si="671"/>
        <v>0.31718462959340327</v>
      </c>
      <c r="V2913" s="1">
        <f t="shared" si="672"/>
        <v>-0.3435751962110431</v>
      </c>
      <c r="W2913" s="7" t="str">
        <f t="shared" si="673"/>
        <v>Low Stress</v>
      </c>
      <c r="X2913" s="1">
        <v>4.75</v>
      </c>
      <c r="Y2913" s="1">
        <v>6.13</v>
      </c>
      <c r="Z2913" s="1">
        <v>54</v>
      </c>
      <c r="AA2913" s="1">
        <v>21404</v>
      </c>
      <c r="AB2913" s="1">
        <v>3808</v>
      </c>
      <c r="AC2913" s="1">
        <v>1.34</v>
      </c>
      <c r="AD2913" s="1">
        <v>108.81</v>
      </c>
      <c r="AE2913" s="1">
        <v>87.8</v>
      </c>
      <c r="AF2913" s="1">
        <v>906.25</v>
      </c>
      <c r="AG2913" s="1">
        <v>498.71</v>
      </c>
      <c r="AH2913" s="1">
        <v>9465</v>
      </c>
      <c r="AI2913" s="1">
        <v>7.83</v>
      </c>
      <c r="AJ2913" s="1">
        <v>16</v>
      </c>
      <c r="AK2913" s="1">
        <v>97.05</v>
      </c>
      <c r="AL2913" s="1">
        <v>14770</v>
      </c>
      <c r="AM2913" s="1">
        <f t="shared" si="675"/>
        <v>4192.5343838515873</v>
      </c>
    </row>
    <row r="2914" spans="1:39" x14ac:dyDescent="0.3">
      <c r="A2914" s="2">
        <v>39438</v>
      </c>
      <c r="B2914" s="1" t="s">
        <v>26</v>
      </c>
      <c r="C2914" s="1">
        <v>3215.97</v>
      </c>
      <c r="D2914" s="1">
        <v>3207.26</v>
      </c>
      <c r="E2914" s="5">
        <f t="shared" si="663"/>
        <v>-2.7083585978723628E-3</v>
      </c>
      <c r="F2914" s="6">
        <f t="shared" si="665"/>
        <v>-8.7099999999995816</v>
      </c>
      <c r="G2914" s="1">
        <v>3248.54</v>
      </c>
      <c r="H2914" s="1">
        <v>3200.3</v>
      </c>
      <c r="I2914" s="5">
        <f t="shared" si="666"/>
        <v>1.5000139926678353E-2</v>
      </c>
      <c r="J2914" s="5" t="str">
        <f t="shared" si="664"/>
        <v>Low</v>
      </c>
      <c r="K2914" s="6">
        <f t="shared" si="667"/>
        <v>416</v>
      </c>
      <c r="L2914" s="5" t="str">
        <f t="shared" si="668"/>
        <v>Normal</v>
      </c>
      <c r="M2914" s="6">
        <f t="shared" si="674"/>
        <v>3328.5799999999995</v>
      </c>
      <c r="N2914" s="1">
        <v>309496792</v>
      </c>
      <c r="O2914" s="5">
        <f t="shared" si="662"/>
        <v>-0.29910969890602657</v>
      </c>
      <c r="P2914" s="1">
        <v>-2.14</v>
      </c>
      <c r="Q2914" s="1">
        <v>8.51</v>
      </c>
      <c r="R2914" s="1">
        <f t="shared" si="669"/>
        <v>0.67817175335984059</v>
      </c>
      <c r="S2914" s="1">
        <f t="shared" si="670"/>
        <v>-0.64762268244834698</v>
      </c>
      <c r="T2914" s="1">
        <f t="shared" si="671"/>
        <v>-1.1076581637647669</v>
      </c>
      <c r="U2914" s="1">
        <f t="shared" si="671"/>
        <v>1.1727039030615349</v>
      </c>
      <c r="V2914" s="1">
        <f t="shared" si="672"/>
        <v>2.3898702552065443E-2</v>
      </c>
      <c r="W2914" s="7" t="str">
        <f t="shared" si="673"/>
        <v>Moderate Stress</v>
      </c>
      <c r="X2914" s="1">
        <v>2.52</v>
      </c>
      <c r="Y2914" s="1">
        <v>6.45</v>
      </c>
      <c r="Z2914" s="1">
        <v>93</v>
      </c>
      <c r="AA2914" s="1">
        <v>29725</v>
      </c>
      <c r="AB2914" s="1">
        <v>2314</v>
      </c>
      <c r="AC2914" s="1">
        <v>0.97</v>
      </c>
      <c r="AD2914" s="1">
        <v>105.15</v>
      </c>
      <c r="AE2914" s="1">
        <v>127.56</v>
      </c>
      <c r="AF2914" s="1">
        <v>1553.77</v>
      </c>
      <c r="AG2914" s="1">
        <v>126.52</v>
      </c>
      <c r="AH2914" s="1">
        <v>312</v>
      </c>
      <c r="AI2914" s="1">
        <v>8.7100000000000009</v>
      </c>
      <c r="AJ2914" s="1">
        <v>22</v>
      </c>
      <c r="AK2914" s="1">
        <v>2.98</v>
      </c>
      <c r="AL2914" s="1">
        <v>10800</v>
      </c>
      <c r="AM2914" s="1">
        <f t="shared" si="675"/>
        <v>4141.5154392783561</v>
      </c>
    </row>
    <row r="2915" spans="1:39" x14ac:dyDescent="0.3">
      <c r="A2915" s="2">
        <v>39439</v>
      </c>
      <c r="B2915" s="1" t="s">
        <v>25</v>
      </c>
      <c r="C2915" s="1">
        <v>3138.24</v>
      </c>
      <c r="D2915" s="1">
        <v>3141.99</v>
      </c>
      <c r="E2915" s="5">
        <f t="shared" si="663"/>
        <v>1.1949372896910371E-3</v>
      </c>
      <c r="F2915" s="6">
        <f t="shared" si="665"/>
        <v>3.75</v>
      </c>
      <c r="G2915" s="1">
        <v>3152.11</v>
      </c>
      <c r="H2915" s="1">
        <v>3109.23</v>
      </c>
      <c r="I2915" s="5">
        <f t="shared" si="666"/>
        <v>1.3663709595187147E-2</v>
      </c>
      <c r="J2915" s="5" t="str">
        <f t="shared" si="664"/>
        <v>Low</v>
      </c>
      <c r="K2915" s="6">
        <f t="shared" si="667"/>
        <v>416</v>
      </c>
      <c r="L2915" s="5" t="str">
        <f t="shared" si="668"/>
        <v>Normal</v>
      </c>
      <c r="M2915" s="6">
        <f t="shared" si="674"/>
        <v>3535.1514285714284</v>
      </c>
      <c r="N2915" s="1">
        <v>878699542</v>
      </c>
      <c r="O2915" s="5">
        <f t="shared" si="662"/>
        <v>-2.0350704339529825E-2</v>
      </c>
      <c r="P2915" s="1">
        <v>2.78</v>
      </c>
      <c r="Q2915" s="1">
        <v>0.48</v>
      </c>
      <c r="R2915" s="1">
        <f t="shared" si="669"/>
        <v>-1.3127408074365301</v>
      </c>
      <c r="S2915" s="1">
        <f t="shared" si="670"/>
        <v>-0.2919828141769289</v>
      </c>
      <c r="T2915" s="1">
        <f t="shared" si="671"/>
        <v>3.9907449430698273E-2</v>
      </c>
      <c r="U2915" s="1">
        <f t="shared" si="671"/>
        <v>-1.5862598583638048</v>
      </c>
      <c r="V2915" s="1">
        <f t="shared" si="672"/>
        <v>-0.78776900763664137</v>
      </c>
      <c r="W2915" s="7" t="str">
        <f t="shared" si="673"/>
        <v>Low Stress</v>
      </c>
      <c r="X2915" s="1">
        <v>3.91</v>
      </c>
      <c r="Y2915" s="1">
        <v>4.62</v>
      </c>
      <c r="Z2915" s="1">
        <v>86</v>
      </c>
      <c r="AA2915" s="1">
        <v>13546</v>
      </c>
      <c r="AB2915" s="1">
        <v>4248</v>
      </c>
      <c r="AC2915" s="1">
        <v>1</v>
      </c>
      <c r="AD2915" s="1">
        <v>91.83</v>
      </c>
      <c r="AE2915" s="1">
        <v>90.78</v>
      </c>
      <c r="AF2915" s="1">
        <v>1827.32</v>
      </c>
      <c r="AG2915" s="1">
        <v>314.85000000000002</v>
      </c>
      <c r="AH2915" s="1">
        <v>7842</v>
      </c>
      <c r="AI2915" s="1">
        <v>0.73</v>
      </c>
      <c r="AJ2915" s="1">
        <v>43</v>
      </c>
      <c r="AK2915" s="1">
        <v>33.840000000000003</v>
      </c>
      <c r="AL2915" s="1">
        <v>14491</v>
      </c>
      <c r="AM2915" s="1">
        <f t="shared" si="675"/>
        <v>4148.2365032864</v>
      </c>
    </row>
    <row r="2916" spans="1:39" x14ac:dyDescent="0.3">
      <c r="A2916" s="2">
        <v>39440</v>
      </c>
      <c r="B2916" s="1" t="s">
        <v>26</v>
      </c>
      <c r="C2916" s="1">
        <v>1781.83</v>
      </c>
      <c r="D2916" s="1">
        <v>1736.76</v>
      </c>
      <c r="E2916" s="5">
        <f t="shared" si="663"/>
        <v>-2.5294219987316378E-2</v>
      </c>
      <c r="F2916" s="6">
        <f t="shared" si="665"/>
        <v>-45.069999999999936</v>
      </c>
      <c r="G2916" s="1">
        <v>1826.34</v>
      </c>
      <c r="H2916" s="1">
        <v>1692.35</v>
      </c>
      <c r="I2916" s="5">
        <f t="shared" si="666"/>
        <v>7.5197970625705046E-2</v>
      </c>
      <c r="J2916" s="5" t="str">
        <f t="shared" si="664"/>
        <v>High</v>
      </c>
      <c r="K2916" s="6">
        <f t="shared" si="667"/>
        <v>416</v>
      </c>
      <c r="L2916" s="5" t="str">
        <f t="shared" si="668"/>
        <v>⚠️ High Risk</v>
      </c>
      <c r="M2916" s="6">
        <f t="shared" si="674"/>
        <v>3093.7785714285706</v>
      </c>
      <c r="N2916" s="1">
        <v>663095194</v>
      </c>
      <c r="O2916" s="5">
        <f t="shared" si="662"/>
        <v>-0.44724203450679345</v>
      </c>
      <c r="P2916" s="1">
        <v>5.09</v>
      </c>
      <c r="Q2916" s="1">
        <v>8</v>
      </c>
      <c r="R2916" s="1">
        <f t="shared" si="669"/>
        <v>-0.55861689535860737</v>
      </c>
      <c r="S2916" s="1">
        <f t="shared" si="670"/>
        <v>-0.83660946080045218</v>
      </c>
      <c r="T2916" s="1">
        <f t="shared" si="671"/>
        <v>0.57870349952856914</v>
      </c>
      <c r="U2916" s="1">
        <f t="shared" si="671"/>
        <v>0.99747706391745983</v>
      </c>
      <c r="V2916" s="1">
        <f t="shared" si="672"/>
        <v>4.5238551821742329E-2</v>
      </c>
      <c r="W2916" s="7" t="str">
        <f t="shared" si="673"/>
        <v>Moderate Stress</v>
      </c>
      <c r="X2916" s="1">
        <v>14.55</v>
      </c>
      <c r="Y2916" s="1">
        <v>3.75</v>
      </c>
      <c r="Z2916" s="1">
        <v>77</v>
      </c>
      <c r="AA2916" s="1">
        <v>8601</v>
      </c>
      <c r="AB2916" s="1">
        <v>1309</v>
      </c>
      <c r="AC2916" s="1">
        <v>1.04</v>
      </c>
      <c r="AD2916" s="1">
        <v>148.15</v>
      </c>
      <c r="AE2916" s="1">
        <v>78.099999999999994</v>
      </c>
      <c r="AF2916" s="1">
        <v>2384.0700000000002</v>
      </c>
      <c r="AG2916" s="1">
        <v>378.96</v>
      </c>
      <c r="AH2916" s="1">
        <v>4693</v>
      </c>
      <c r="AI2916" s="1">
        <v>7.64</v>
      </c>
      <c r="AJ2916" s="1">
        <v>45</v>
      </c>
      <c r="AK2916" s="1">
        <v>8.57</v>
      </c>
      <c r="AL2916" s="1">
        <v>6991</v>
      </c>
      <c r="AM2916" s="1">
        <f t="shared" si="675"/>
        <v>4098.163825355663</v>
      </c>
    </row>
    <row r="2917" spans="1:39" x14ac:dyDescent="0.3">
      <c r="A2917" s="2">
        <v>39441</v>
      </c>
      <c r="B2917" s="1" t="s">
        <v>26</v>
      </c>
      <c r="C2917" s="1">
        <v>1664.92</v>
      </c>
      <c r="D2917" s="1">
        <v>1615.15</v>
      </c>
      <c r="E2917" s="5">
        <f t="shared" si="663"/>
        <v>-2.9893328207961933E-2</v>
      </c>
      <c r="F2917" s="6">
        <f t="shared" si="665"/>
        <v>-49.769999999999982</v>
      </c>
      <c r="G2917" s="1">
        <v>1707.87</v>
      </c>
      <c r="H2917" s="1">
        <v>1591.47</v>
      </c>
      <c r="I2917" s="5">
        <f t="shared" si="666"/>
        <v>6.9913269106023024E-2</v>
      </c>
      <c r="J2917" s="5" t="str">
        <f t="shared" si="664"/>
        <v>High</v>
      </c>
      <c r="K2917" s="6">
        <f t="shared" si="667"/>
        <v>416</v>
      </c>
      <c r="L2917" s="5" t="str">
        <f t="shared" si="668"/>
        <v>⚠️ High Risk</v>
      </c>
      <c r="M2917" s="6">
        <f t="shared" si="674"/>
        <v>3059.8300000000004</v>
      </c>
      <c r="N2917" s="1">
        <v>873623164</v>
      </c>
      <c r="O2917" s="5">
        <f t="shared" si="662"/>
        <v>-7.0021188880443994E-2</v>
      </c>
      <c r="P2917" s="1">
        <v>-4.34</v>
      </c>
      <c r="Q2917" s="1">
        <v>3.94</v>
      </c>
      <c r="R2917" s="1">
        <f t="shared" si="669"/>
        <v>-1.2949850521743667</v>
      </c>
      <c r="S2917" s="1">
        <f t="shared" si="670"/>
        <v>-0.35535226565087719</v>
      </c>
      <c r="T2917" s="1">
        <f t="shared" si="671"/>
        <v>-1.6207972590960724</v>
      </c>
      <c r="U2917" s="1">
        <f t="shared" si="671"/>
        <v>-0.39746600848439329</v>
      </c>
      <c r="V2917" s="1">
        <f t="shared" si="672"/>
        <v>-0.91715014635142733</v>
      </c>
      <c r="W2917" s="7" t="str">
        <f t="shared" si="673"/>
        <v>Low Stress</v>
      </c>
      <c r="X2917" s="1">
        <v>8.01</v>
      </c>
      <c r="Y2917" s="1">
        <v>2.52</v>
      </c>
      <c r="Z2917" s="1">
        <v>117</v>
      </c>
      <c r="AA2917" s="1">
        <v>18614</v>
      </c>
      <c r="AB2917" s="1">
        <v>375</v>
      </c>
      <c r="AC2917" s="1">
        <v>0.91</v>
      </c>
      <c r="AD2917" s="1">
        <v>86.4</v>
      </c>
      <c r="AE2917" s="1">
        <v>68.25</v>
      </c>
      <c r="AF2917" s="1">
        <v>1186.44</v>
      </c>
      <c r="AG2917" s="1">
        <v>319.93</v>
      </c>
      <c r="AH2917" s="1">
        <v>8320</v>
      </c>
      <c r="AI2917" s="1">
        <v>4.24</v>
      </c>
      <c r="AJ2917" s="1">
        <v>11</v>
      </c>
      <c r="AK2917" s="1">
        <v>5.21</v>
      </c>
      <c r="AL2917" s="1">
        <v>4593</v>
      </c>
      <c r="AM2917" s="1">
        <f t="shared" si="675"/>
        <v>4122.1440780422035</v>
      </c>
    </row>
    <row r="2918" spans="1:39" x14ac:dyDescent="0.3">
      <c r="A2918" s="2">
        <v>39442</v>
      </c>
      <c r="B2918" s="1" t="s">
        <v>26</v>
      </c>
      <c r="C2918" s="1">
        <v>4665.96</v>
      </c>
      <c r="D2918" s="1">
        <v>4640.4399999999996</v>
      </c>
      <c r="E2918" s="5">
        <f t="shared" si="663"/>
        <v>-5.4693996519473882E-3</v>
      </c>
      <c r="F2918" s="6">
        <f t="shared" si="665"/>
        <v>-25.520000000000437</v>
      </c>
      <c r="G2918" s="1">
        <v>4669.8</v>
      </c>
      <c r="H2918" s="1">
        <v>4603.1099999999997</v>
      </c>
      <c r="I2918" s="5">
        <f t="shared" si="666"/>
        <v>1.4292878635907832E-2</v>
      </c>
      <c r="J2918" s="5" t="str">
        <f t="shared" si="664"/>
        <v>Low</v>
      </c>
      <c r="K2918" s="6">
        <f t="shared" si="667"/>
        <v>416</v>
      </c>
      <c r="L2918" s="5" t="str">
        <f t="shared" si="668"/>
        <v>Normal</v>
      </c>
      <c r="M2918" s="6">
        <f t="shared" si="674"/>
        <v>3157.6442857142856</v>
      </c>
      <c r="N2918" s="1">
        <v>533177567</v>
      </c>
      <c r="O2918" s="5">
        <f t="shared" si="662"/>
        <v>1.8730706126365968</v>
      </c>
      <c r="P2918" s="1">
        <v>-1.68</v>
      </c>
      <c r="Q2918" s="1">
        <v>1.59</v>
      </c>
      <c r="R2918" s="1">
        <f t="shared" si="669"/>
        <v>-0.10420124915317752</v>
      </c>
      <c r="S2918" s="1">
        <f t="shared" si="670"/>
        <v>2.1236382810234757</v>
      </c>
      <c r="T2918" s="1">
        <f t="shared" si="671"/>
        <v>-1.0003654438318574</v>
      </c>
      <c r="U2918" s="1">
        <f t="shared" si="671"/>
        <v>-1.2048837966972885</v>
      </c>
      <c r="V2918" s="1">
        <f t="shared" si="672"/>
        <v>-4.6453052164711905E-2</v>
      </c>
      <c r="W2918" s="7" t="str">
        <f t="shared" si="673"/>
        <v>Low Stress</v>
      </c>
      <c r="X2918" s="1">
        <v>13.11</v>
      </c>
      <c r="Y2918" s="1">
        <v>6.24</v>
      </c>
      <c r="Z2918" s="1">
        <v>87</v>
      </c>
      <c r="AA2918" s="1">
        <v>21223</v>
      </c>
      <c r="AB2918" s="1">
        <v>246</v>
      </c>
      <c r="AC2918" s="1">
        <v>1.1000000000000001</v>
      </c>
      <c r="AD2918" s="1">
        <v>122.07</v>
      </c>
      <c r="AE2918" s="1">
        <v>42.58</v>
      </c>
      <c r="AF2918" s="1">
        <v>1158.6500000000001</v>
      </c>
      <c r="AG2918" s="1">
        <v>220.31</v>
      </c>
      <c r="AH2918" s="1">
        <v>3044</v>
      </c>
      <c r="AI2918" s="1">
        <v>7.04</v>
      </c>
      <c r="AJ2918" s="1">
        <v>12</v>
      </c>
      <c r="AK2918" s="1">
        <v>96.48</v>
      </c>
      <c r="AL2918" s="1">
        <v>11695</v>
      </c>
      <c r="AM2918" s="1">
        <f t="shared" si="675"/>
        <v>4136.7963414877831</v>
      </c>
    </row>
    <row r="2919" spans="1:39" x14ac:dyDescent="0.3">
      <c r="A2919" s="2">
        <v>39443</v>
      </c>
      <c r="B2919" s="1" t="s">
        <v>25</v>
      </c>
      <c r="C2919" s="1">
        <v>2311.35</v>
      </c>
      <c r="D2919" s="1">
        <v>2329.41</v>
      </c>
      <c r="E2919" s="5">
        <f t="shared" si="663"/>
        <v>7.8136154195599748E-3</v>
      </c>
      <c r="F2919" s="6">
        <f t="shared" si="665"/>
        <v>18.059999999999945</v>
      </c>
      <c r="G2919" s="1">
        <v>2334.73</v>
      </c>
      <c r="H2919" s="1">
        <v>2271.12</v>
      </c>
      <c r="I2919" s="5">
        <f t="shared" si="666"/>
        <v>2.7520713003223281E-2</v>
      </c>
      <c r="J2919" s="5" t="str">
        <f t="shared" si="664"/>
        <v>Medium</v>
      </c>
      <c r="K2919" s="6">
        <f t="shared" si="667"/>
        <v>416</v>
      </c>
      <c r="L2919" s="5" t="str">
        <f t="shared" si="668"/>
        <v>Normal</v>
      </c>
      <c r="M2919" s="6">
        <f t="shared" si="674"/>
        <v>3035.2842857142855</v>
      </c>
      <c r="N2919" s="1">
        <v>312379094</v>
      </c>
      <c r="O2919" s="5">
        <f t="shared" si="662"/>
        <v>-0.4980195843497599</v>
      </c>
      <c r="P2919" s="1">
        <v>1.84</v>
      </c>
      <c r="Q2919" s="1">
        <v>1.76</v>
      </c>
      <c r="R2919" s="1">
        <f t="shared" si="669"/>
        <v>0.66809026437229002</v>
      </c>
      <c r="S2919" s="1">
        <f t="shared" si="670"/>
        <v>-0.90139130278327706</v>
      </c>
      <c r="T2919" s="1">
        <f t="shared" si="671"/>
        <v>-0.17934289130176859</v>
      </c>
      <c r="U2919" s="1">
        <f t="shared" si="671"/>
        <v>-1.1464748503159303</v>
      </c>
      <c r="V2919" s="1">
        <f t="shared" si="672"/>
        <v>-0.38977969500717147</v>
      </c>
      <c r="W2919" s="7" t="str">
        <f t="shared" si="673"/>
        <v>Low Stress</v>
      </c>
      <c r="X2919" s="1">
        <v>8.0500000000000007</v>
      </c>
      <c r="Y2919" s="1">
        <v>9.57</v>
      </c>
      <c r="Z2919" s="1">
        <v>95</v>
      </c>
      <c r="AA2919" s="1">
        <v>8379</v>
      </c>
      <c r="AB2919" s="1">
        <v>3648</v>
      </c>
      <c r="AC2919" s="1">
        <v>0.86</v>
      </c>
      <c r="AD2919" s="1">
        <v>147.16999999999999</v>
      </c>
      <c r="AE2919" s="1">
        <v>95.92</v>
      </c>
      <c r="AF2919" s="1">
        <v>1462.02</v>
      </c>
      <c r="AG2919" s="1">
        <v>442.17</v>
      </c>
      <c r="AH2919" s="1">
        <v>7780</v>
      </c>
      <c r="AI2919" s="1">
        <v>1.35</v>
      </c>
      <c r="AJ2919" s="1">
        <v>9</v>
      </c>
      <c r="AK2919" s="1">
        <v>71.989999999999995</v>
      </c>
      <c r="AL2919" s="1">
        <v>13938</v>
      </c>
      <c r="AM2919" s="1">
        <f t="shared" si="675"/>
        <v>4132.2192098786754</v>
      </c>
    </row>
    <row r="2920" spans="1:39" x14ac:dyDescent="0.3">
      <c r="A2920" s="2">
        <v>39444</v>
      </c>
      <c r="B2920" s="1" t="s">
        <v>24</v>
      </c>
      <c r="C2920" s="1">
        <v>2488.33</v>
      </c>
      <c r="D2920" s="1">
        <v>2450.46</v>
      </c>
      <c r="E2920" s="5">
        <f t="shared" si="663"/>
        <v>-1.5219042490344887E-2</v>
      </c>
      <c r="F2920" s="6">
        <f t="shared" si="665"/>
        <v>-37.869999999999891</v>
      </c>
      <c r="G2920" s="1">
        <v>2513.09</v>
      </c>
      <c r="H2920" s="1">
        <v>2413.64</v>
      </c>
      <c r="I2920" s="5">
        <f t="shared" si="666"/>
        <v>3.9966563920380449E-2</v>
      </c>
      <c r="J2920" s="5" t="str">
        <f t="shared" si="664"/>
        <v>Medium</v>
      </c>
      <c r="K2920" s="6">
        <f t="shared" si="667"/>
        <v>416</v>
      </c>
      <c r="L2920" s="5" t="str">
        <f t="shared" si="668"/>
        <v>Normal</v>
      </c>
      <c r="M2920" s="6">
        <f t="shared" si="674"/>
        <v>2731.6385714285711</v>
      </c>
      <c r="N2920" s="1">
        <v>304022190</v>
      </c>
      <c r="O2920" s="5">
        <f t="shared" si="662"/>
        <v>5.1965948459051947E-2</v>
      </c>
      <c r="P2920" s="1">
        <v>-0.03</v>
      </c>
      <c r="Q2920" s="1">
        <v>9.19</v>
      </c>
      <c r="R2920" s="1">
        <f t="shared" si="669"/>
        <v>0.69732038517365547</v>
      </c>
      <c r="S2920" s="1">
        <f t="shared" si="670"/>
        <v>-0.19972145086159232</v>
      </c>
      <c r="T2920" s="1">
        <f t="shared" si="671"/>
        <v>-0.61551112233337835</v>
      </c>
      <c r="U2920" s="1">
        <f t="shared" si="671"/>
        <v>1.4063396885869683</v>
      </c>
      <c r="V2920" s="1">
        <f t="shared" si="672"/>
        <v>0.32210687514141328</v>
      </c>
      <c r="W2920" s="7" t="str">
        <f t="shared" si="673"/>
        <v>Moderate Stress</v>
      </c>
      <c r="X2920" s="1">
        <v>10.59</v>
      </c>
      <c r="Y2920" s="1">
        <v>3.92</v>
      </c>
      <c r="Z2920" s="1">
        <v>75</v>
      </c>
      <c r="AA2920" s="1">
        <v>24921</v>
      </c>
      <c r="AB2920" s="1">
        <v>4825</v>
      </c>
      <c r="AC2920" s="1">
        <v>1.1000000000000001</v>
      </c>
      <c r="AD2920" s="1">
        <v>106.25</v>
      </c>
      <c r="AE2920" s="1">
        <v>90.75</v>
      </c>
      <c r="AF2920" s="1">
        <v>2472.21</v>
      </c>
      <c r="AG2920" s="1">
        <v>272.17</v>
      </c>
      <c r="AH2920" s="1">
        <v>6316</v>
      </c>
      <c r="AI2920" s="1">
        <v>9.73</v>
      </c>
      <c r="AJ2920" s="1">
        <v>3</v>
      </c>
      <c r="AK2920" s="1">
        <v>50.62</v>
      </c>
      <c r="AL2920" s="1">
        <v>696</v>
      </c>
      <c r="AM2920" s="1">
        <f t="shared" si="675"/>
        <v>4088.7195372018964</v>
      </c>
    </row>
    <row r="2921" spans="1:39" x14ac:dyDescent="0.3">
      <c r="A2921" s="2">
        <v>39445</v>
      </c>
      <c r="B2921" s="1" t="s">
        <v>24</v>
      </c>
      <c r="C2921" s="1">
        <v>4039.29</v>
      </c>
      <c r="D2921" s="1">
        <v>4000.67</v>
      </c>
      <c r="E2921" s="5">
        <f t="shared" si="663"/>
        <v>-9.5610862305008787E-3</v>
      </c>
      <c r="F2921" s="6">
        <f t="shared" si="665"/>
        <v>-38.619999999999891</v>
      </c>
      <c r="G2921" s="1">
        <v>4069.75</v>
      </c>
      <c r="H2921" s="1">
        <v>3954.4</v>
      </c>
      <c r="I2921" s="5">
        <f t="shared" si="666"/>
        <v>2.8556998878515757E-2</v>
      </c>
      <c r="J2921" s="5" t="str">
        <f t="shared" si="664"/>
        <v>Medium</v>
      </c>
      <c r="K2921" s="6">
        <f t="shared" si="667"/>
        <v>416</v>
      </c>
      <c r="L2921" s="5" t="str">
        <f t="shared" si="668"/>
        <v>Normal</v>
      </c>
      <c r="M2921" s="6">
        <f t="shared" si="674"/>
        <v>2844.9828571428566</v>
      </c>
      <c r="N2921" s="1">
        <v>625053735</v>
      </c>
      <c r="O2921" s="5">
        <f t="shared" si="662"/>
        <v>0.63261999787794942</v>
      </c>
      <c r="P2921" s="1">
        <v>5.69</v>
      </c>
      <c r="Q2921" s="1">
        <v>1.1100000000000001</v>
      </c>
      <c r="R2921" s="1">
        <f t="shared" si="669"/>
        <v>-0.42555847539468383</v>
      </c>
      <c r="S2921" s="1">
        <f t="shared" si="670"/>
        <v>0.5410752002661674</v>
      </c>
      <c r="T2921" s="1">
        <f t="shared" si="671"/>
        <v>0.71865052552801623</v>
      </c>
      <c r="U2921" s="1">
        <f t="shared" si="671"/>
        <v>-1.3698031747152415</v>
      </c>
      <c r="V2921" s="1">
        <f t="shared" si="672"/>
        <v>-0.13390898107893542</v>
      </c>
      <c r="W2921" s="7" t="str">
        <f t="shared" si="673"/>
        <v>Low Stress</v>
      </c>
      <c r="X2921" s="1">
        <v>2.31</v>
      </c>
      <c r="Y2921" s="1">
        <v>8.89</v>
      </c>
      <c r="Z2921" s="1">
        <v>102</v>
      </c>
      <c r="AA2921" s="1">
        <v>8300</v>
      </c>
      <c r="AB2921" s="1">
        <v>2053</v>
      </c>
      <c r="AC2921" s="1">
        <v>1.04</v>
      </c>
      <c r="AD2921" s="1">
        <v>97.67</v>
      </c>
      <c r="AE2921" s="1">
        <v>146.85</v>
      </c>
      <c r="AF2921" s="1">
        <v>1371.58</v>
      </c>
      <c r="AG2921" s="1">
        <v>220.28</v>
      </c>
      <c r="AH2921" s="1">
        <v>9080</v>
      </c>
      <c r="AI2921" s="1">
        <v>8.81</v>
      </c>
      <c r="AJ2921" s="1">
        <v>6</v>
      </c>
      <c r="AK2921" s="1">
        <v>10.91</v>
      </c>
      <c r="AL2921" s="1">
        <v>7135</v>
      </c>
      <c r="AM2921" s="1">
        <f t="shared" si="675"/>
        <v>4051.4034300580856</v>
      </c>
    </row>
    <row r="2922" spans="1:39" x14ac:dyDescent="0.3">
      <c r="A2922" s="2">
        <v>39446</v>
      </c>
      <c r="B2922" s="1" t="s">
        <v>25</v>
      </c>
      <c r="C2922" s="1">
        <v>2355.29</v>
      </c>
      <c r="D2922" s="1">
        <v>2346.39</v>
      </c>
      <c r="E2922" s="5">
        <f t="shared" si="663"/>
        <v>-3.7787278848889485E-3</v>
      </c>
      <c r="F2922" s="6">
        <f t="shared" si="665"/>
        <v>-8.9000000000000909</v>
      </c>
      <c r="G2922" s="1">
        <v>2369.04</v>
      </c>
      <c r="H2922" s="1">
        <v>2324.0500000000002</v>
      </c>
      <c r="I2922" s="5">
        <f t="shared" si="666"/>
        <v>1.9101681746196766E-2</v>
      </c>
      <c r="J2922" s="5" t="str">
        <f t="shared" si="664"/>
        <v>Low</v>
      </c>
      <c r="K2922" s="6">
        <f t="shared" si="667"/>
        <v>416</v>
      </c>
      <c r="L2922" s="5" t="str">
        <f t="shared" si="668"/>
        <v>Normal</v>
      </c>
      <c r="M2922" s="6">
        <f t="shared" si="674"/>
        <v>2731.3257142857142</v>
      </c>
      <c r="N2922" s="1">
        <v>552197220</v>
      </c>
      <c r="O2922" s="5">
        <f t="shared" si="662"/>
        <v>-0.41350073862628012</v>
      </c>
      <c r="P2922" s="1">
        <v>2.67</v>
      </c>
      <c r="Q2922" s="1">
        <v>8.67</v>
      </c>
      <c r="R2922" s="1">
        <f t="shared" si="669"/>
        <v>-0.17072669383820122</v>
      </c>
      <c r="S2922" s="1">
        <f t="shared" si="670"/>
        <v>-0.79356241924789617</v>
      </c>
      <c r="T2922" s="1">
        <f t="shared" si="671"/>
        <v>1.425049466413302E-2</v>
      </c>
      <c r="U2922" s="1">
        <f t="shared" si="671"/>
        <v>1.2276770290675194</v>
      </c>
      <c r="V2922" s="1">
        <f t="shared" si="672"/>
        <v>6.9409602661388764E-2</v>
      </c>
      <c r="W2922" s="7" t="str">
        <f t="shared" si="673"/>
        <v>Moderate Stress</v>
      </c>
      <c r="X2922" s="1">
        <v>5.25</v>
      </c>
      <c r="Y2922" s="1">
        <v>1.91</v>
      </c>
      <c r="Z2922" s="1">
        <v>112</v>
      </c>
      <c r="AA2922" s="1">
        <v>19931</v>
      </c>
      <c r="AB2922" s="1">
        <v>951</v>
      </c>
      <c r="AC2922" s="1">
        <v>1.04</v>
      </c>
      <c r="AD2922" s="1">
        <v>146.88999999999999</v>
      </c>
      <c r="AE2922" s="1">
        <v>73.61</v>
      </c>
      <c r="AF2922" s="1">
        <v>874.58</v>
      </c>
      <c r="AG2922" s="1">
        <v>407.33</v>
      </c>
      <c r="AH2922" s="1">
        <v>2353</v>
      </c>
      <c r="AI2922" s="1">
        <v>4.0599999999999996</v>
      </c>
      <c r="AJ2922" s="1">
        <v>1</v>
      </c>
      <c r="AK2922" s="1">
        <v>52.65</v>
      </c>
      <c r="AL2922" s="1">
        <v>6617</v>
      </c>
      <c r="AM2922" s="1">
        <f t="shared" si="675"/>
        <v>4076.6447777055278</v>
      </c>
    </row>
    <row r="2923" spans="1:39" x14ac:dyDescent="0.3">
      <c r="A2923" s="2">
        <v>39447</v>
      </c>
      <c r="B2923" s="1" t="s">
        <v>26</v>
      </c>
      <c r="C2923" s="1">
        <v>4808.25</v>
      </c>
      <c r="D2923" s="1">
        <v>4823.03</v>
      </c>
      <c r="E2923" s="5">
        <f t="shared" si="663"/>
        <v>3.0738834295221226E-3</v>
      </c>
      <c r="F2923" s="6">
        <f t="shared" si="665"/>
        <v>14.779999999999745</v>
      </c>
      <c r="G2923" s="1">
        <v>4858.87</v>
      </c>
      <c r="H2923" s="1">
        <v>4799.59</v>
      </c>
      <c r="I2923" s="5">
        <f t="shared" si="666"/>
        <v>1.2328809858056412E-2</v>
      </c>
      <c r="J2923" s="5" t="str">
        <f t="shared" si="664"/>
        <v>Low</v>
      </c>
      <c r="K2923" s="6">
        <f t="shared" si="667"/>
        <v>416</v>
      </c>
      <c r="L2923" s="5" t="str">
        <f t="shared" si="668"/>
        <v>Normal</v>
      </c>
      <c r="M2923" s="6">
        <f t="shared" si="674"/>
        <v>3172.2214285714285</v>
      </c>
      <c r="N2923" s="1">
        <v>833087042</v>
      </c>
      <c r="O2923" s="5">
        <f t="shared" si="662"/>
        <v>1.0555108059614984</v>
      </c>
      <c r="P2923" s="1">
        <v>-2.59</v>
      </c>
      <c r="Q2923" s="1">
        <v>5.44</v>
      </c>
      <c r="R2923" s="1">
        <f t="shared" si="669"/>
        <v>-1.153200996394991</v>
      </c>
      <c r="S2923" s="1">
        <f t="shared" si="670"/>
        <v>1.0805979931142036</v>
      </c>
      <c r="T2923" s="1">
        <f t="shared" si="671"/>
        <v>-1.2126184332643521</v>
      </c>
      <c r="U2923" s="1">
        <f t="shared" si="671"/>
        <v>0.11790704782171024</v>
      </c>
      <c r="V2923" s="1">
        <f t="shared" si="672"/>
        <v>-0.2918285971808573</v>
      </c>
      <c r="W2923" s="7" t="str">
        <f t="shared" si="673"/>
        <v>Low Stress</v>
      </c>
      <c r="X2923" s="1">
        <v>7.67</v>
      </c>
      <c r="Y2923" s="1">
        <v>9.39</v>
      </c>
      <c r="Z2923" s="1">
        <v>112</v>
      </c>
      <c r="AA2923" s="1">
        <v>10049</v>
      </c>
      <c r="AB2923" s="1">
        <v>4623</v>
      </c>
      <c r="AC2923" s="1">
        <v>1.26</v>
      </c>
      <c r="AD2923" s="1">
        <v>136.12</v>
      </c>
      <c r="AE2923" s="1">
        <v>74.8</v>
      </c>
      <c r="AF2923" s="1">
        <v>1251.55</v>
      </c>
      <c r="AG2923" s="1">
        <v>158.34</v>
      </c>
      <c r="AH2923" s="1">
        <v>3839</v>
      </c>
      <c r="AI2923" s="1">
        <v>8.93</v>
      </c>
      <c r="AJ2923" s="1">
        <v>14</v>
      </c>
      <c r="AK2923" s="1">
        <v>32.07</v>
      </c>
      <c r="AL2923" s="1">
        <v>1889</v>
      </c>
      <c r="AM2923" s="1">
        <f t="shared" si="675"/>
        <v>4101.8974656589162</v>
      </c>
    </row>
    <row r="2924" spans="1:39" x14ac:dyDescent="0.3">
      <c r="A2924" s="2">
        <v>39448</v>
      </c>
      <c r="B2924" s="1" t="s">
        <v>24</v>
      </c>
      <c r="C2924" s="1">
        <v>3951.71</v>
      </c>
      <c r="D2924" s="1">
        <v>3972.92</v>
      </c>
      <c r="E2924" s="5">
        <f t="shared" si="663"/>
        <v>5.3672966892813583E-3</v>
      </c>
      <c r="F2924" s="6">
        <f t="shared" si="665"/>
        <v>21.210000000000036</v>
      </c>
      <c r="G2924" s="1">
        <v>4002.67</v>
      </c>
      <c r="H2924" s="1">
        <v>3949.32</v>
      </c>
      <c r="I2924" s="5">
        <f t="shared" si="666"/>
        <v>1.3500484600337552E-2</v>
      </c>
      <c r="J2924" s="5" t="str">
        <f t="shared" si="664"/>
        <v>Low</v>
      </c>
      <c r="K2924" s="6">
        <f t="shared" si="667"/>
        <v>416</v>
      </c>
      <c r="L2924" s="5" t="str">
        <f t="shared" si="668"/>
        <v>Normal</v>
      </c>
      <c r="M2924" s="6">
        <f t="shared" si="674"/>
        <v>3509.0457142857144</v>
      </c>
      <c r="N2924" s="1">
        <v>842264610</v>
      </c>
      <c r="O2924" s="5">
        <f t="shared" si="662"/>
        <v>-0.17626056649035973</v>
      </c>
      <c r="P2924" s="1">
        <v>8.42</v>
      </c>
      <c r="Q2924" s="1">
        <v>0.39</v>
      </c>
      <c r="R2924" s="1">
        <f t="shared" si="669"/>
        <v>-1.1853015711177286</v>
      </c>
      <c r="S2924" s="1">
        <f t="shared" si="670"/>
        <v>-0.49089213699093864</v>
      </c>
      <c r="T2924" s="1">
        <f t="shared" si="671"/>
        <v>1.3554094938254999</v>
      </c>
      <c r="U2924" s="1">
        <f t="shared" si="671"/>
        <v>-1.6171822417421713</v>
      </c>
      <c r="V2924" s="1">
        <f t="shared" si="672"/>
        <v>-0.48449161400633467</v>
      </c>
      <c r="W2924" s="7" t="str">
        <f t="shared" si="673"/>
        <v>Low Stress</v>
      </c>
      <c r="X2924" s="1">
        <v>10.199999999999999</v>
      </c>
      <c r="Y2924" s="1">
        <v>3.83</v>
      </c>
      <c r="Z2924" s="1">
        <v>87</v>
      </c>
      <c r="AA2924" s="1">
        <v>27451</v>
      </c>
      <c r="AB2924" s="1">
        <v>587</v>
      </c>
      <c r="AC2924" s="1">
        <v>1.34</v>
      </c>
      <c r="AD2924" s="1">
        <v>125.85</v>
      </c>
      <c r="AE2924" s="1">
        <v>41.3</v>
      </c>
      <c r="AF2924" s="1">
        <v>1749.11</v>
      </c>
      <c r="AG2924" s="1">
        <v>182</v>
      </c>
      <c r="AH2924" s="1">
        <v>6295</v>
      </c>
      <c r="AI2924" s="1">
        <v>8.9499999999999993</v>
      </c>
      <c r="AJ2924" s="1">
        <v>35</v>
      </c>
      <c r="AK2924" s="1">
        <v>27.23</v>
      </c>
      <c r="AL2924" s="1">
        <v>3904</v>
      </c>
      <c r="AM2924" s="1">
        <f t="shared" si="675"/>
        <v>4083.9924773513553</v>
      </c>
    </row>
    <row r="2925" spans="1:39" x14ac:dyDescent="0.3">
      <c r="A2925" s="2">
        <v>39449</v>
      </c>
      <c r="B2925" s="1" t="s">
        <v>25</v>
      </c>
      <c r="C2925" s="1">
        <v>3389.72</v>
      </c>
      <c r="D2925" s="1">
        <v>3357.57</v>
      </c>
      <c r="E2925" s="5">
        <f t="shared" si="663"/>
        <v>-9.4845591966297039E-3</v>
      </c>
      <c r="F2925" s="6">
        <f t="shared" si="665"/>
        <v>-32.149999999999636</v>
      </c>
      <c r="G2925" s="1">
        <v>3405.96</v>
      </c>
      <c r="H2925" s="1">
        <v>3345.25</v>
      </c>
      <c r="I2925" s="5">
        <f t="shared" si="666"/>
        <v>1.7910033867104078E-2</v>
      </c>
      <c r="J2925" s="5" t="str">
        <f t="shared" si="664"/>
        <v>Low</v>
      </c>
      <c r="K2925" s="6">
        <f t="shared" si="667"/>
        <v>416</v>
      </c>
      <c r="L2925" s="5" t="str">
        <f t="shared" si="668"/>
        <v>Normal</v>
      </c>
      <c r="M2925" s="6">
        <f t="shared" si="674"/>
        <v>3325.778571428571</v>
      </c>
      <c r="N2925" s="1">
        <v>686980684</v>
      </c>
      <c r="O2925" s="5">
        <f t="shared" si="662"/>
        <v>-0.15488607875315885</v>
      </c>
      <c r="P2925" s="1">
        <v>-0.61</v>
      </c>
      <c r="Q2925" s="1">
        <v>4.6399999999999997</v>
      </c>
      <c r="R2925" s="1">
        <f t="shared" si="669"/>
        <v>-0.6421616815736706</v>
      </c>
      <c r="S2925" s="1">
        <f t="shared" si="670"/>
        <v>-0.46362263124799902</v>
      </c>
      <c r="T2925" s="1">
        <f t="shared" si="671"/>
        <v>-0.75079324746617704</v>
      </c>
      <c r="U2925" s="1">
        <f t="shared" si="671"/>
        <v>-0.15695858220821179</v>
      </c>
      <c r="V2925" s="1">
        <f t="shared" si="672"/>
        <v>-0.50338403562401457</v>
      </c>
      <c r="W2925" s="7" t="str">
        <f t="shared" si="673"/>
        <v>Low Stress</v>
      </c>
      <c r="X2925" s="1">
        <v>4.2300000000000004</v>
      </c>
      <c r="Y2925" s="1">
        <v>4.1100000000000003</v>
      </c>
      <c r="Z2925" s="1">
        <v>64</v>
      </c>
      <c r="AA2925" s="1">
        <v>27838</v>
      </c>
      <c r="AB2925" s="1">
        <v>1653</v>
      </c>
      <c r="AC2925" s="1">
        <v>1.05</v>
      </c>
      <c r="AD2925" s="1">
        <v>122.84</v>
      </c>
      <c r="AE2925" s="1">
        <v>97.68</v>
      </c>
      <c r="AF2925" s="1">
        <v>1501.32</v>
      </c>
      <c r="AG2925" s="1">
        <v>201.11</v>
      </c>
      <c r="AH2925" s="1">
        <v>9294</v>
      </c>
      <c r="AI2925" s="1">
        <v>4.6100000000000003</v>
      </c>
      <c r="AJ2925" s="1">
        <v>8</v>
      </c>
      <c r="AK2925" s="1">
        <v>61.85</v>
      </c>
      <c r="AL2925" s="1">
        <v>10076</v>
      </c>
      <c r="AM2925" s="1">
        <f t="shared" si="675"/>
        <v>4092.5913080971281</v>
      </c>
    </row>
    <row r="2926" spans="1:39" x14ac:dyDescent="0.3">
      <c r="A2926" s="2">
        <v>39450</v>
      </c>
      <c r="B2926" s="1" t="s">
        <v>24</v>
      </c>
      <c r="C2926" s="1">
        <v>4523.58</v>
      </c>
      <c r="D2926" s="1">
        <v>4481.54</v>
      </c>
      <c r="E2926" s="5">
        <f t="shared" si="663"/>
        <v>-9.2935241556466267E-3</v>
      </c>
      <c r="F2926" s="6">
        <f t="shared" si="665"/>
        <v>-42.039999999999964</v>
      </c>
      <c r="G2926" s="1">
        <v>4524.8500000000004</v>
      </c>
      <c r="H2926" s="1">
        <v>4474.38</v>
      </c>
      <c r="I2926" s="5">
        <f t="shared" si="666"/>
        <v>1.1157092391424548E-2</v>
      </c>
      <c r="J2926" s="5" t="str">
        <f t="shared" si="664"/>
        <v>Low</v>
      </c>
      <c r="K2926" s="6">
        <f t="shared" si="667"/>
        <v>416</v>
      </c>
      <c r="L2926" s="5" t="str">
        <f t="shared" si="668"/>
        <v>Normal</v>
      </c>
      <c r="M2926" s="6">
        <f t="shared" si="674"/>
        <v>3633.2257142857147</v>
      </c>
      <c r="N2926" s="1">
        <v>718147297</v>
      </c>
      <c r="O2926" s="5">
        <f t="shared" si="662"/>
        <v>0.33475698198399428</v>
      </c>
      <c r="P2926" s="1">
        <v>5.97</v>
      </c>
      <c r="Q2926" s="1">
        <v>8.17</v>
      </c>
      <c r="R2926" s="1">
        <f t="shared" si="669"/>
        <v>-0.75117380651364929</v>
      </c>
      <c r="S2926" s="1">
        <f t="shared" si="670"/>
        <v>0.16106248031720125</v>
      </c>
      <c r="T2926" s="1">
        <f t="shared" si="671"/>
        <v>0.78395913766109138</v>
      </c>
      <c r="U2926" s="1">
        <f t="shared" si="671"/>
        <v>1.0558860102988181</v>
      </c>
      <c r="V2926" s="1">
        <f t="shared" si="672"/>
        <v>0.31243345544086537</v>
      </c>
      <c r="W2926" s="7" t="str">
        <f t="shared" si="673"/>
        <v>Moderate Stress</v>
      </c>
      <c r="X2926" s="1">
        <v>11.94</v>
      </c>
      <c r="Y2926" s="1">
        <v>4.9000000000000004</v>
      </c>
      <c r="Z2926" s="1">
        <v>58</v>
      </c>
      <c r="AA2926" s="1">
        <v>22109</v>
      </c>
      <c r="AB2926" s="1">
        <v>1861</v>
      </c>
      <c r="AC2926" s="1">
        <v>0.98</v>
      </c>
      <c r="AD2926" s="1">
        <v>105.21</v>
      </c>
      <c r="AE2926" s="1">
        <v>130.22</v>
      </c>
      <c r="AF2926" s="1">
        <v>2116.1799999999998</v>
      </c>
      <c r="AG2926" s="1">
        <v>273.95</v>
      </c>
      <c r="AH2926" s="1">
        <v>9541</v>
      </c>
      <c r="AI2926" s="1">
        <v>9.4700000000000006</v>
      </c>
      <c r="AJ2926" s="1">
        <v>23</v>
      </c>
      <c r="AK2926" s="1">
        <v>79.11</v>
      </c>
      <c r="AL2926" s="1">
        <v>11361</v>
      </c>
      <c r="AM2926" s="1">
        <f t="shared" si="675"/>
        <v>4106.7783198158404</v>
      </c>
    </row>
    <row r="2927" spans="1:39" x14ac:dyDescent="0.3">
      <c r="A2927" s="2">
        <v>39451</v>
      </c>
      <c r="B2927" s="1" t="s">
        <v>25</v>
      </c>
      <c r="C2927" s="1">
        <v>1198.42</v>
      </c>
      <c r="D2927" s="1">
        <v>1242.46</v>
      </c>
      <c r="E2927" s="5">
        <f t="shared" si="663"/>
        <v>3.6748385374075834E-2</v>
      </c>
      <c r="F2927" s="6">
        <f t="shared" si="665"/>
        <v>44.039999999999964</v>
      </c>
      <c r="G2927" s="1">
        <v>1279.97</v>
      </c>
      <c r="H2927" s="1">
        <v>1170.52</v>
      </c>
      <c r="I2927" s="5">
        <f t="shared" si="666"/>
        <v>9.1328582633801197E-2</v>
      </c>
      <c r="J2927" s="5" t="str">
        <f t="shared" si="664"/>
        <v>High</v>
      </c>
      <c r="K2927" s="6">
        <f t="shared" si="667"/>
        <v>416</v>
      </c>
      <c r="L2927" s="5" t="str">
        <f t="shared" si="668"/>
        <v>⚠️ High Risk</v>
      </c>
      <c r="M2927" s="6">
        <f t="shared" si="674"/>
        <v>3460.6542857142858</v>
      </c>
      <c r="N2927" s="1">
        <v>901608343</v>
      </c>
      <c r="O2927" s="5">
        <f t="shared" si="662"/>
        <v>-0.72276047965654666</v>
      </c>
      <c r="P2927" s="1">
        <v>6.7</v>
      </c>
      <c r="Q2927" s="1">
        <v>7.26</v>
      </c>
      <c r="R2927" s="1">
        <f t="shared" si="669"/>
        <v>-1.3928694077703909</v>
      </c>
      <c r="S2927" s="1">
        <f t="shared" si="670"/>
        <v>-1.1881150460884999</v>
      </c>
      <c r="T2927" s="1">
        <f t="shared" si="671"/>
        <v>0.95422801929375189</v>
      </c>
      <c r="U2927" s="1">
        <f t="shared" si="671"/>
        <v>0.74322635613978216</v>
      </c>
      <c r="V2927" s="1">
        <f t="shared" si="672"/>
        <v>-0.22088251960633917</v>
      </c>
      <c r="W2927" s="7" t="str">
        <f t="shared" si="673"/>
        <v>Low Stress</v>
      </c>
      <c r="X2927" s="1">
        <v>6.74</v>
      </c>
      <c r="Y2927" s="1">
        <v>7.32</v>
      </c>
      <c r="Z2927" s="1">
        <v>71</v>
      </c>
      <c r="AA2927" s="1">
        <v>18669</v>
      </c>
      <c r="AB2927" s="1">
        <v>3283</v>
      </c>
      <c r="AC2927" s="1">
        <v>1.1499999999999999</v>
      </c>
      <c r="AD2927" s="1">
        <v>124.89</v>
      </c>
      <c r="AE2927" s="1">
        <v>52.23</v>
      </c>
      <c r="AF2927" s="1">
        <v>1832.36</v>
      </c>
      <c r="AG2927" s="1">
        <v>108.13</v>
      </c>
      <c r="AH2927" s="1">
        <v>9915</v>
      </c>
      <c r="AI2927" s="1">
        <v>9.77</v>
      </c>
      <c r="AJ2927" s="1">
        <v>5</v>
      </c>
      <c r="AK2927" s="1">
        <v>44.38</v>
      </c>
      <c r="AL2927" s="1">
        <v>7312</v>
      </c>
      <c r="AM2927" s="1">
        <f t="shared" si="675"/>
        <v>4106.292963386265</v>
      </c>
    </row>
    <row r="2928" spans="1:39" x14ac:dyDescent="0.3">
      <c r="A2928" s="2">
        <v>39452</v>
      </c>
      <c r="B2928" s="1" t="s">
        <v>26</v>
      </c>
      <c r="C2928" s="1">
        <v>2028.25</v>
      </c>
      <c r="D2928" s="1">
        <v>2004.32</v>
      </c>
      <c r="E2928" s="5">
        <f t="shared" si="663"/>
        <v>-1.1798348329841028E-2</v>
      </c>
      <c r="F2928" s="6">
        <f t="shared" si="665"/>
        <v>-23.930000000000064</v>
      </c>
      <c r="G2928" s="1">
        <v>2038.99</v>
      </c>
      <c r="H2928" s="1">
        <v>1995.07</v>
      </c>
      <c r="I2928" s="5">
        <f t="shared" si="666"/>
        <v>2.1654135338345901E-2</v>
      </c>
      <c r="J2928" s="5" t="str">
        <f t="shared" si="664"/>
        <v>Medium</v>
      </c>
      <c r="K2928" s="6">
        <f t="shared" si="667"/>
        <v>416</v>
      </c>
      <c r="L2928" s="5" t="str">
        <f t="shared" si="668"/>
        <v>Normal</v>
      </c>
      <c r="M2928" s="6">
        <f t="shared" si="674"/>
        <v>3175.4614285714283</v>
      </c>
      <c r="N2928" s="1">
        <v>325601280</v>
      </c>
      <c r="O2928" s="5">
        <f t="shared" si="662"/>
        <v>0.61318674243033966</v>
      </c>
      <c r="P2928" s="1">
        <v>9.4499999999999993</v>
      </c>
      <c r="Q2928" s="1">
        <v>4.8899999999999997</v>
      </c>
      <c r="R2928" s="1">
        <f t="shared" si="669"/>
        <v>0.62184274327618505</v>
      </c>
      <c r="S2928" s="1">
        <f t="shared" si="670"/>
        <v>0.51628231271030378</v>
      </c>
      <c r="T2928" s="1">
        <f t="shared" si="671"/>
        <v>1.5956518884578836</v>
      </c>
      <c r="U2928" s="1">
        <f t="shared" si="671"/>
        <v>-7.1063072823861234E-2</v>
      </c>
      <c r="V2928" s="1">
        <f t="shared" si="672"/>
        <v>0.66567846790512775</v>
      </c>
      <c r="W2928" s="7" t="str">
        <f t="shared" si="673"/>
        <v>Moderate Stress</v>
      </c>
      <c r="X2928" s="1">
        <v>12.63</v>
      </c>
      <c r="Y2928" s="1">
        <v>7.34</v>
      </c>
      <c r="Z2928" s="1">
        <v>119</v>
      </c>
      <c r="AA2928" s="1">
        <v>14698</v>
      </c>
      <c r="AB2928" s="1">
        <v>683</v>
      </c>
      <c r="AC2928" s="1">
        <v>1.35</v>
      </c>
      <c r="AD2928" s="1">
        <v>130.75</v>
      </c>
      <c r="AE2928" s="1">
        <v>21.18</v>
      </c>
      <c r="AF2928" s="1">
        <v>1751.08</v>
      </c>
      <c r="AG2928" s="1">
        <v>496.71</v>
      </c>
      <c r="AH2928" s="1">
        <v>6262</v>
      </c>
      <c r="AI2928" s="1">
        <v>2.17</v>
      </c>
      <c r="AJ2928" s="1">
        <v>48</v>
      </c>
      <c r="AK2928" s="1">
        <v>49.38</v>
      </c>
      <c r="AL2928" s="1">
        <v>4166</v>
      </c>
      <c r="AM2928" s="1">
        <f t="shared" si="675"/>
        <v>4133.9206071027866</v>
      </c>
    </row>
    <row r="2929" spans="1:39" x14ac:dyDescent="0.3">
      <c r="A2929" s="2">
        <v>39453</v>
      </c>
      <c r="B2929" s="1" t="s">
        <v>24</v>
      </c>
      <c r="C2929" s="1">
        <v>2860.15</v>
      </c>
      <c r="D2929" s="1">
        <v>2895.48</v>
      </c>
      <c r="E2929" s="5">
        <f t="shared" si="663"/>
        <v>1.2352498994807939E-2</v>
      </c>
      <c r="F2929" s="6">
        <f t="shared" si="665"/>
        <v>35.329999999999927</v>
      </c>
      <c r="G2929" s="1">
        <v>2937.2</v>
      </c>
      <c r="H2929" s="1">
        <v>2858.2</v>
      </c>
      <c r="I2929" s="5">
        <f t="shared" si="666"/>
        <v>2.7620928972256698E-2</v>
      </c>
      <c r="J2929" s="5" t="str">
        <f t="shared" si="664"/>
        <v>Medium</v>
      </c>
      <c r="K2929" s="6">
        <f t="shared" si="667"/>
        <v>416</v>
      </c>
      <c r="L2929" s="5" t="str">
        <f t="shared" si="668"/>
        <v>Normal</v>
      </c>
      <c r="M2929" s="6">
        <f t="shared" si="674"/>
        <v>3253.9028571428571</v>
      </c>
      <c r="N2929" s="1">
        <v>430549899</v>
      </c>
      <c r="O2929" s="5">
        <f t="shared" si="662"/>
        <v>0.44461962161730667</v>
      </c>
      <c r="P2929" s="1">
        <v>2.48</v>
      </c>
      <c r="Q2929" s="1">
        <v>8.6</v>
      </c>
      <c r="R2929" s="1">
        <f t="shared" si="669"/>
        <v>0.25476172723166907</v>
      </c>
      <c r="S2929" s="1">
        <f t="shared" si="670"/>
        <v>0.30122489820761711</v>
      </c>
      <c r="T2929" s="1">
        <f t="shared" si="671"/>
        <v>-3.0066063569025175E-2</v>
      </c>
      <c r="U2929" s="1">
        <f t="shared" si="671"/>
        <v>1.203626286439901</v>
      </c>
      <c r="V2929" s="1">
        <f t="shared" si="672"/>
        <v>0.43238671207754054</v>
      </c>
      <c r="W2929" s="7" t="str">
        <f t="shared" si="673"/>
        <v>Moderate Stress</v>
      </c>
      <c r="X2929" s="1">
        <v>3.27</v>
      </c>
      <c r="Y2929" s="1">
        <v>5.0599999999999996</v>
      </c>
      <c r="Z2929" s="1">
        <v>105</v>
      </c>
      <c r="AA2929" s="1">
        <v>2462</v>
      </c>
      <c r="AB2929" s="1">
        <v>4811</v>
      </c>
      <c r="AC2929" s="1">
        <v>1.25</v>
      </c>
      <c r="AD2929" s="1">
        <v>82.22</v>
      </c>
      <c r="AE2929" s="1">
        <v>109.89</v>
      </c>
      <c r="AF2929" s="1">
        <v>1349.09</v>
      </c>
      <c r="AG2929" s="1">
        <v>340.06</v>
      </c>
      <c r="AH2929" s="1">
        <v>7977</v>
      </c>
      <c r="AI2929" s="1">
        <v>0.67</v>
      </c>
      <c r="AJ2929" s="1">
        <v>6</v>
      </c>
      <c r="AK2929" s="1">
        <v>65.180000000000007</v>
      </c>
      <c r="AL2929" s="1">
        <v>5010</v>
      </c>
      <c r="AM2929" s="1">
        <f t="shared" si="675"/>
        <v>4146.8681275185809</v>
      </c>
    </row>
    <row r="2930" spans="1:39" x14ac:dyDescent="0.3">
      <c r="A2930" s="2">
        <v>39454</v>
      </c>
      <c r="B2930" s="1" t="s">
        <v>25</v>
      </c>
      <c r="C2930" s="1">
        <v>1907.91</v>
      </c>
      <c r="D2930" s="1">
        <v>1944.26</v>
      </c>
      <c r="E2930" s="5">
        <f t="shared" si="663"/>
        <v>1.90522613750124E-2</v>
      </c>
      <c r="F2930" s="6">
        <f t="shared" si="665"/>
        <v>36.349999999999909</v>
      </c>
      <c r="G2930" s="1">
        <v>1965.27</v>
      </c>
      <c r="H2930" s="1">
        <v>1906.11</v>
      </c>
      <c r="I2930" s="5">
        <f t="shared" si="666"/>
        <v>3.1007751937984537E-2</v>
      </c>
      <c r="J2930" s="5" t="str">
        <f t="shared" si="664"/>
        <v>Medium</v>
      </c>
      <c r="K2930" s="6">
        <f t="shared" si="667"/>
        <v>416</v>
      </c>
      <c r="L2930" s="5" t="str">
        <f t="shared" si="668"/>
        <v>Normal</v>
      </c>
      <c r="M2930" s="6">
        <f t="shared" si="674"/>
        <v>2842.6499999999992</v>
      </c>
      <c r="N2930" s="1">
        <v>917240647</v>
      </c>
      <c r="O2930" s="5">
        <f t="shared" si="662"/>
        <v>-0.32851893295757528</v>
      </c>
      <c r="P2930" s="1">
        <v>4.24</v>
      </c>
      <c r="Q2930" s="1">
        <v>1.2</v>
      </c>
      <c r="R2930" s="1">
        <f t="shared" si="669"/>
        <v>-1.4475468498378921</v>
      </c>
      <c r="S2930" s="1">
        <f t="shared" si="670"/>
        <v>-0.68514289283768781</v>
      </c>
      <c r="T2930" s="1">
        <f t="shared" si="671"/>
        <v>0.38044521269601933</v>
      </c>
      <c r="U2930" s="1">
        <f t="shared" si="671"/>
        <v>-1.3388807913368754</v>
      </c>
      <c r="V2930" s="1">
        <f t="shared" si="672"/>
        <v>-0.7727813303291089</v>
      </c>
      <c r="W2930" s="7" t="str">
        <f t="shared" si="673"/>
        <v>Low Stress</v>
      </c>
      <c r="X2930" s="1">
        <v>10.84</v>
      </c>
      <c r="Y2930" s="1">
        <v>5.47</v>
      </c>
      <c r="Z2930" s="1">
        <v>86</v>
      </c>
      <c r="AA2930" s="1">
        <v>15636</v>
      </c>
      <c r="AB2930" s="1">
        <v>4410</v>
      </c>
      <c r="AC2930" s="1">
        <v>0.83</v>
      </c>
      <c r="AD2930" s="1">
        <v>88.24</v>
      </c>
      <c r="AE2930" s="1">
        <v>24.08</v>
      </c>
      <c r="AF2930" s="1">
        <v>1738.14</v>
      </c>
      <c r="AG2930" s="1">
        <v>488.29</v>
      </c>
      <c r="AH2930" s="1">
        <v>6766</v>
      </c>
      <c r="AI2930" s="1">
        <v>3.31</v>
      </c>
      <c r="AJ2930" s="1">
        <v>15</v>
      </c>
      <c r="AK2930" s="1">
        <v>12.55</v>
      </c>
      <c r="AL2930" s="1">
        <v>5751</v>
      </c>
      <c r="AM2930" s="1">
        <f t="shared" si="675"/>
        <v>4167.246255985443</v>
      </c>
    </row>
    <row r="2931" spans="1:39" x14ac:dyDescent="0.3">
      <c r="A2931" s="2">
        <v>39455</v>
      </c>
      <c r="B2931" s="1" t="s">
        <v>24</v>
      </c>
      <c r="C2931" s="1">
        <v>3975.62</v>
      </c>
      <c r="D2931" s="1">
        <v>4002.87</v>
      </c>
      <c r="E2931" s="5">
        <f t="shared" si="663"/>
        <v>6.8542768172008394E-3</v>
      </c>
      <c r="F2931" s="6">
        <f t="shared" si="665"/>
        <v>27.25</v>
      </c>
      <c r="G2931" s="1">
        <v>4031.72</v>
      </c>
      <c r="H2931" s="1">
        <v>3934.04</v>
      </c>
      <c r="I2931" s="5">
        <f t="shared" si="666"/>
        <v>2.4569752642355114E-2</v>
      </c>
      <c r="J2931" s="5" t="str">
        <f t="shared" si="664"/>
        <v>Medium</v>
      </c>
      <c r="K2931" s="6">
        <f t="shared" si="667"/>
        <v>416</v>
      </c>
      <c r="L2931" s="5" t="str">
        <f t="shared" si="668"/>
        <v>Normal</v>
      </c>
      <c r="M2931" s="6">
        <f t="shared" si="674"/>
        <v>2846.9285714285716</v>
      </c>
      <c r="N2931" s="1">
        <v>998619794</v>
      </c>
      <c r="O2931" s="5">
        <f t="shared" si="662"/>
        <v>1.058814150370835</v>
      </c>
      <c r="P2931" s="1">
        <v>0.02</v>
      </c>
      <c r="Q2931" s="1">
        <v>9.1</v>
      </c>
      <c r="R2931" s="1">
        <f t="shared" si="669"/>
        <v>-1.7321884225449709</v>
      </c>
      <c r="S2931" s="1">
        <f t="shared" si="670"/>
        <v>1.0848123897560717</v>
      </c>
      <c r="T2931" s="1">
        <f t="shared" si="671"/>
        <v>-0.60384887016675781</v>
      </c>
      <c r="U2931" s="1">
        <f t="shared" si="671"/>
        <v>1.3754173052086023</v>
      </c>
      <c r="V2931" s="1">
        <f t="shared" si="672"/>
        <v>3.1048100563236314E-2</v>
      </c>
      <c r="W2931" s="7" t="str">
        <f t="shared" si="673"/>
        <v>Moderate Stress</v>
      </c>
      <c r="X2931" s="1">
        <v>5.81</v>
      </c>
      <c r="Y2931" s="1">
        <v>0.79</v>
      </c>
      <c r="Z2931" s="1">
        <v>106</v>
      </c>
      <c r="AA2931" s="1">
        <v>7746</v>
      </c>
      <c r="AB2931" s="1">
        <v>4705</v>
      </c>
      <c r="AC2931" s="1">
        <v>1.1399999999999999</v>
      </c>
      <c r="AD2931" s="1">
        <v>102.06</v>
      </c>
      <c r="AE2931" s="1">
        <v>73.209999999999994</v>
      </c>
      <c r="AF2931" s="1">
        <v>1846.5</v>
      </c>
      <c r="AG2931" s="1">
        <v>422.98</v>
      </c>
      <c r="AH2931" s="1">
        <v>8285</v>
      </c>
      <c r="AI2931" s="1">
        <v>4.8899999999999997</v>
      </c>
      <c r="AJ2931" s="1">
        <v>16</v>
      </c>
      <c r="AK2931" s="1">
        <v>82.88</v>
      </c>
      <c r="AL2931" s="1">
        <v>2271</v>
      </c>
      <c r="AM2931" s="1">
        <f t="shared" si="675"/>
        <v>4192.6081726565744</v>
      </c>
    </row>
    <row r="2932" spans="1:39" x14ac:dyDescent="0.3">
      <c r="A2932" s="2">
        <v>39456</v>
      </c>
      <c r="B2932" s="1" t="s">
        <v>24</v>
      </c>
      <c r="C2932" s="1">
        <v>4676.83</v>
      </c>
      <c r="D2932" s="1">
        <v>4643.71</v>
      </c>
      <c r="E2932" s="5">
        <f t="shared" si="663"/>
        <v>-7.0817198829121204E-3</v>
      </c>
      <c r="F2932" s="6">
        <f t="shared" si="665"/>
        <v>-33.119999999999891</v>
      </c>
      <c r="G2932" s="1">
        <v>4720.4799999999996</v>
      </c>
      <c r="H2932" s="1">
        <v>4614.1400000000003</v>
      </c>
      <c r="I2932" s="5">
        <f t="shared" si="666"/>
        <v>2.2737623561258212E-2</v>
      </c>
      <c r="J2932" s="5" t="str">
        <f t="shared" si="664"/>
        <v>Medium</v>
      </c>
      <c r="K2932" s="6">
        <f t="shared" si="667"/>
        <v>416</v>
      </c>
      <c r="L2932" s="5" t="str">
        <f t="shared" si="668"/>
        <v>Normal</v>
      </c>
      <c r="M2932" s="6">
        <f t="shared" si="674"/>
        <v>3030.6628571428569</v>
      </c>
      <c r="N2932" s="1">
        <v>688936264</v>
      </c>
      <c r="O2932" s="5">
        <f t="shared" si="662"/>
        <v>0.16009513174297446</v>
      </c>
      <c r="P2932" s="1">
        <v>5.17</v>
      </c>
      <c r="Q2932" s="1">
        <v>8.4600000000000009</v>
      </c>
      <c r="R2932" s="1">
        <f t="shared" si="669"/>
        <v>-0.64900175531829352</v>
      </c>
      <c r="S2932" s="1">
        <f t="shared" si="670"/>
        <v>-6.1770571252515054E-2</v>
      </c>
      <c r="T2932" s="1">
        <f t="shared" si="671"/>
        <v>0.59736310299516204</v>
      </c>
      <c r="U2932" s="1">
        <f t="shared" si="671"/>
        <v>1.1555248011846653</v>
      </c>
      <c r="V2932" s="1">
        <f t="shared" si="672"/>
        <v>0.26052889440225468</v>
      </c>
      <c r="W2932" s="7" t="str">
        <f t="shared" si="673"/>
        <v>Moderate Stress</v>
      </c>
      <c r="X2932" s="1">
        <v>12.34</v>
      </c>
      <c r="Y2932" s="1">
        <v>3.39</v>
      </c>
      <c r="Z2932" s="1">
        <v>109</v>
      </c>
      <c r="AA2932" s="1">
        <v>9880</v>
      </c>
      <c r="AB2932" s="1">
        <v>610</v>
      </c>
      <c r="AC2932" s="1">
        <v>1.49</v>
      </c>
      <c r="AD2932" s="1">
        <v>102.62</v>
      </c>
      <c r="AE2932" s="1">
        <v>99.65</v>
      </c>
      <c r="AF2932" s="1">
        <v>1104.6500000000001</v>
      </c>
      <c r="AG2932" s="1">
        <v>153.72</v>
      </c>
      <c r="AH2932" s="1">
        <v>2803</v>
      </c>
      <c r="AI2932" s="1">
        <v>0.93</v>
      </c>
      <c r="AJ2932" s="1">
        <v>29</v>
      </c>
      <c r="AK2932" s="1">
        <v>83.71</v>
      </c>
      <c r="AL2932" s="1">
        <v>13045</v>
      </c>
      <c r="AM2932" s="1">
        <f t="shared" si="675"/>
        <v>4179.1374084094614</v>
      </c>
    </row>
    <row r="2933" spans="1:39" x14ac:dyDescent="0.3">
      <c r="A2933" s="2">
        <v>39457</v>
      </c>
      <c r="B2933" s="1" t="s">
        <v>24</v>
      </c>
      <c r="C2933" s="1">
        <v>2695.08</v>
      </c>
      <c r="D2933" s="1">
        <v>2727.26</v>
      </c>
      <c r="E2933" s="5">
        <f t="shared" si="663"/>
        <v>1.1940276355432971E-2</v>
      </c>
      <c r="F2933" s="6">
        <f t="shared" si="665"/>
        <v>32.180000000000291</v>
      </c>
      <c r="G2933" s="1">
        <v>2770.44</v>
      </c>
      <c r="H2933" s="1">
        <v>2677.18</v>
      </c>
      <c r="I2933" s="5">
        <f t="shared" si="666"/>
        <v>3.460379654778345E-2</v>
      </c>
      <c r="J2933" s="5" t="str">
        <f t="shared" si="664"/>
        <v>Medium</v>
      </c>
      <c r="K2933" s="6">
        <f t="shared" si="667"/>
        <v>416</v>
      </c>
      <c r="L2933" s="5" t="str">
        <f t="shared" si="668"/>
        <v>Normal</v>
      </c>
      <c r="M2933" s="6">
        <f t="shared" si="674"/>
        <v>2780.0514285714285</v>
      </c>
      <c r="N2933" s="1">
        <v>214085083</v>
      </c>
      <c r="O2933" s="5">
        <f t="shared" si="662"/>
        <v>-0.41269803669910476</v>
      </c>
      <c r="P2933" s="1">
        <v>1.95</v>
      </c>
      <c r="Q2933" s="1">
        <v>7.08</v>
      </c>
      <c r="R2933" s="1">
        <f t="shared" si="669"/>
        <v>1.011895316528058</v>
      </c>
      <c r="S2933" s="1">
        <f t="shared" si="670"/>
        <v>-0.79253833459697476</v>
      </c>
      <c r="T2933" s="1">
        <f t="shared" si="671"/>
        <v>-0.15368593653520335</v>
      </c>
      <c r="U2933" s="1">
        <f t="shared" si="671"/>
        <v>0.68138158938304982</v>
      </c>
      <c r="V2933" s="1">
        <f t="shared" si="672"/>
        <v>0.18676315869473242</v>
      </c>
      <c r="W2933" s="7" t="str">
        <f t="shared" si="673"/>
        <v>Moderate Stress</v>
      </c>
      <c r="X2933" s="1">
        <v>7.23</v>
      </c>
      <c r="Y2933" s="1">
        <v>3.79</v>
      </c>
      <c r="Z2933" s="1">
        <v>61</v>
      </c>
      <c r="AA2933" s="1">
        <v>6465</v>
      </c>
      <c r="AB2933" s="1">
        <v>4221</v>
      </c>
      <c r="AC2933" s="1">
        <v>1.05</v>
      </c>
      <c r="AD2933" s="1">
        <v>143.04</v>
      </c>
      <c r="AE2933" s="1">
        <v>70.180000000000007</v>
      </c>
      <c r="AF2933" s="1">
        <v>2050.98</v>
      </c>
      <c r="AG2933" s="1">
        <v>183.63</v>
      </c>
      <c r="AH2933" s="1">
        <v>8023</v>
      </c>
      <c r="AI2933" s="1">
        <v>1.41</v>
      </c>
      <c r="AJ2933" s="1">
        <v>7</v>
      </c>
      <c r="AK2933" s="1">
        <v>54.15</v>
      </c>
      <c r="AL2933" s="1">
        <v>12617</v>
      </c>
      <c r="AM2933" s="1">
        <f t="shared" si="675"/>
        <v>4152.3616624977976</v>
      </c>
    </row>
    <row r="2934" spans="1:39" x14ac:dyDescent="0.3">
      <c r="A2934" s="2">
        <v>39458</v>
      </c>
      <c r="B2934" s="1" t="s">
        <v>24</v>
      </c>
      <c r="C2934" s="1">
        <v>2368.5300000000002</v>
      </c>
      <c r="D2934" s="1">
        <v>2395.46</v>
      </c>
      <c r="E2934" s="5">
        <f t="shared" si="663"/>
        <v>1.1369921428058684E-2</v>
      </c>
      <c r="F2934" s="6">
        <f t="shared" si="665"/>
        <v>26.929999999999836</v>
      </c>
      <c r="G2934" s="1">
        <v>2414.04</v>
      </c>
      <c r="H2934" s="1">
        <v>2323.8200000000002</v>
      </c>
      <c r="I2934" s="5">
        <f t="shared" si="666"/>
        <v>3.8091136696600761E-2</v>
      </c>
      <c r="J2934" s="5" t="str">
        <f t="shared" si="664"/>
        <v>Medium</v>
      </c>
      <c r="K2934" s="6">
        <f t="shared" si="667"/>
        <v>416</v>
      </c>
      <c r="L2934" s="5" t="str">
        <f t="shared" si="668"/>
        <v>Normal</v>
      </c>
      <c r="M2934" s="6">
        <f t="shared" si="674"/>
        <v>2944.7657142857142</v>
      </c>
      <c r="N2934" s="1">
        <v>192670605</v>
      </c>
      <c r="O2934" s="5">
        <f t="shared" ref="O2934:O2997" si="676">(D2934-D2933)/D2933</f>
        <v>-0.12166056774931622</v>
      </c>
      <c r="P2934" s="1">
        <v>1.56</v>
      </c>
      <c r="Q2934" s="1">
        <v>8.18</v>
      </c>
      <c r="R2934" s="1">
        <f t="shared" si="669"/>
        <v>1.0867971915332255</v>
      </c>
      <c r="S2934" s="1">
        <f t="shared" si="670"/>
        <v>-0.42123362645540779</v>
      </c>
      <c r="T2934" s="1">
        <f t="shared" si="671"/>
        <v>-0.24465150343484385</v>
      </c>
      <c r="U2934" s="1">
        <f t="shared" si="671"/>
        <v>1.0593218306741921</v>
      </c>
      <c r="V2934" s="1">
        <f t="shared" si="672"/>
        <v>0.37005847307929152</v>
      </c>
      <c r="W2934" s="7" t="str">
        <f t="shared" si="673"/>
        <v>Moderate Stress</v>
      </c>
      <c r="X2934" s="1">
        <v>10.65</v>
      </c>
      <c r="Y2934" s="1">
        <v>5.81</v>
      </c>
      <c r="Z2934" s="1">
        <v>56</v>
      </c>
      <c r="AA2934" s="1">
        <v>3178</v>
      </c>
      <c r="AB2934" s="1">
        <v>3913</v>
      </c>
      <c r="AC2934" s="1">
        <v>1.1100000000000001</v>
      </c>
      <c r="AD2934" s="1">
        <v>127.92</v>
      </c>
      <c r="AE2934" s="1">
        <v>53.88</v>
      </c>
      <c r="AF2934" s="1">
        <v>1467.99</v>
      </c>
      <c r="AG2934" s="1">
        <v>113.78</v>
      </c>
      <c r="AH2934" s="1">
        <v>184</v>
      </c>
      <c r="AI2934" s="1">
        <v>9.7200000000000006</v>
      </c>
      <c r="AJ2934" s="1">
        <v>2</v>
      </c>
      <c r="AK2934" s="1">
        <v>18.84</v>
      </c>
      <c r="AL2934" s="1">
        <v>13746</v>
      </c>
      <c r="AM2934" s="1">
        <f t="shared" si="675"/>
        <v>4131.4968799284034</v>
      </c>
    </row>
    <row r="2935" spans="1:39" x14ac:dyDescent="0.3">
      <c r="A2935" s="2">
        <v>39459</v>
      </c>
      <c r="B2935" s="1" t="s">
        <v>25</v>
      </c>
      <c r="C2935" s="1">
        <v>4846.2</v>
      </c>
      <c r="D2935" s="1">
        <v>4855.87</v>
      </c>
      <c r="E2935" s="5">
        <f t="shared" si="663"/>
        <v>1.9953778217985376E-3</v>
      </c>
      <c r="F2935" s="6">
        <f t="shared" si="665"/>
        <v>9.6700000000000728</v>
      </c>
      <c r="G2935" s="1">
        <v>4866.3100000000004</v>
      </c>
      <c r="H2935" s="1">
        <v>4842.6899999999996</v>
      </c>
      <c r="I2935" s="5">
        <f t="shared" si="666"/>
        <v>4.8739218356652226E-3</v>
      </c>
      <c r="J2935" s="5" t="str">
        <f t="shared" si="664"/>
        <v>Low</v>
      </c>
      <c r="K2935" s="6">
        <f t="shared" si="667"/>
        <v>416</v>
      </c>
      <c r="L2935" s="5" t="str">
        <f t="shared" si="668"/>
        <v>Normal</v>
      </c>
      <c r="M2935" s="6">
        <f t="shared" si="674"/>
        <v>3352.13</v>
      </c>
      <c r="N2935" s="1">
        <v>6614810</v>
      </c>
      <c r="O2935" s="5">
        <f t="shared" si="676"/>
        <v>1.027113790253229</v>
      </c>
      <c r="P2935" s="1">
        <v>7.83</v>
      </c>
      <c r="Q2935" s="1">
        <v>5.44</v>
      </c>
      <c r="R2935" s="1">
        <f t="shared" si="669"/>
        <v>1.7375685015356008</v>
      </c>
      <c r="S2935" s="1">
        <f t="shared" si="670"/>
        <v>1.0443691677753275</v>
      </c>
      <c r="T2935" s="1">
        <f t="shared" si="671"/>
        <v>1.217794918259377</v>
      </c>
      <c r="U2935" s="1">
        <f t="shared" si="671"/>
        <v>0.11790704782171024</v>
      </c>
      <c r="V2935" s="1">
        <f t="shared" si="672"/>
        <v>1.029409908848004</v>
      </c>
      <c r="W2935" s="7" t="str">
        <f t="shared" si="673"/>
        <v>High Stress</v>
      </c>
      <c r="X2935" s="1">
        <v>14.15</v>
      </c>
      <c r="Y2935" s="1">
        <v>5.8</v>
      </c>
      <c r="Z2935" s="1">
        <v>115</v>
      </c>
      <c r="AA2935" s="1">
        <v>22989</v>
      </c>
      <c r="AB2935" s="1">
        <v>2340</v>
      </c>
      <c r="AC2935" s="1">
        <v>1</v>
      </c>
      <c r="AD2935" s="1">
        <v>106.15</v>
      </c>
      <c r="AE2935" s="1">
        <v>123.9</v>
      </c>
      <c r="AF2935" s="1">
        <v>2061.87</v>
      </c>
      <c r="AG2935" s="1">
        <v>433.52</v>
      </c>
      <c r="AH2935" s="1">
        <v>5758</v>
      </c>
      <c r="AI2935" s="1">
        <v>7.37</v>
      </c>
      <c r="AJ2935" s="1">
        <v>24</v>
      </c>
      <c r="AK2935" s="1">
        <v>50.13</v>
      </c>
      <c r="AL2935" s="1">
        <v>4768</v>
      </c>
      <c r="AM2935" s="1">
        <f t="shared" si="675"/>
        <v>4083.3207165742074</v>
      </c>
    </row>
    <row r="2936" spans="1:39" x14ac:dyDescent="0.3">
      <c r="A2936" s="2">
        <v>39460</v>
      </c>
      <c r="B2936" s="1" t="s">
        <v>26</v>
      </c>
      <c r="C2936" s="1">
        <v>2779.41</v>
      </c>
      <c r="D2936" s="1">
        <v>2763.13</v>
      </c>
      <c r="E2936" s="5">
        <f t="shared" si="663"/>
        <v>-5.8573582163120039E-3</v>
      </c>
      <c r="F2936" s="6">
        <f t="shared" si="665"/>
        <v>-16.279999999999745</v>
      </c>
      <c r="G2936" s="1">
        <v>2818.17</v>
      </c>
      <c r="H2936" s="1">
        <v>2714.11</v>
      </c>
      <c r="I2936" s="5">
        <f t="shared" si="666"/>
        <v>3.7439600490751616E-2</v>
      </c>
      <c r="J2936" s="5" t="str">
        <f t="shared" si="664"/>
        <v>Medium</v>
      </c>
      <c r="K2936" s="6">
        <f t="shared" si="667"/>
        <v>416</v>
      </c>
      <c r="L2936" s="5" t="str">
        <f t="shared" si="668"/>
        <v>Normal</v>
      </c>
      <c r="M2936" s="6">
        <f t="shared" si="674"/>
        <v>3333.2228571428573</v>
      </c>
      <c r="N2936" s="1">
        <v>10704081</v>
      </c>
      <c r="O2936" s="5">
        <f t="shared" si="676"/>
        <v>-0.43097117509323762</v>
      </c>
      <c r="P2936" s="1">
        <v>-4.25</v>
      </c>
      <c r="Q2936" s="1">
        <v>6.75</v>
      </c>
      <c r="R2936" s="1">
        <f t="shared" si="669"/>
        <v>1.7232653714147426</v>
      </c>
      <c r="S2936" s="1">
        <f t="shared" si="670"/>
        <v>-0.81585114838259254</v>
      </c>
      <c r="T2936" s="1">
        <f t="shared" si="671"/>
        <v>-1.5998052051961553</v>
      </c>
      <c r="U2936" s="1">
        <f t="shared" si="671"/>
        <v>0.56799951699570705</v>
      </c>
      <c r="V2936" s="1">
        <f t="shared" si="672"/>
        <v>-3.1097866292074561E-2</v>
      </c>
      <c r="W2936" s="7" t="str">
        <f t="shared" si="673"/>
        <v>Low Stress</v>
      </c>
      <c r="X2936" s="1">
        <v>2.27</v>
      </c>
      <c r="Y2936" s="1">
        <v>7.24</v>
      </c>
      <c r="Z2936" s="1">
        <v>90</v>
      </c>
      <c r="AA2936" s="1">
        <v>13868</v>
      </c>
      <c r="AB2936" s="1">
        <v>2250</v>
      </c>
      <c r="AC2936" s="1">
        <v>1.1499999999999999</v>
      </c>
      <c r="AD2936" s="1">
        <v>136.63999999999999</v>
      </c>
      <c r="AE2936" s="1">
        <v>59.12</v>
      </c>
      <c r="AF2936" s="1">
        <v>1102.1099999999999</v>
      </c>
      <c r="AG2936" s="1">
        <v>337.38</v>
      </c>
      <c r="AH2936" s="1">
        <v>8057</v>
      </c>
      <c r="AI2936" s="1">
        <v>8.75</v>
      </c>
      <c r="AJ2936" s="1">
        <v>28</v>
      </c>
      <c r="AK2936" s="1">
        <v>10.68</v>
      </c>
      <c r="AL2936" s="1">
        <v>12387</v>
      </c>
      <c r="AM2936" s="1">
        <f t="shared" si="675"/>
        <v>4104.0039523337873</v>
      </c>
    </row>
    <row r="2937" spans="1:39" x14ac:dyDescent="0.3">
      <c r="A2937" s="2">
        <v>39461</v>
      </c>
      <c r="B2937" s="1" t="s">
        <v>25</v>
      </c>
      <c r="C2937" s="1">
        <v>2956.19</v>
      </c>
      <c r="D2937" s="1">
        <v>2932.44</v>
      </c>
      <c r="E2937" s="5">
        <f t="shared" si="663"/>
        <v>-8.033989696196793E-3</v>
      </c>
      <c r="F2937" s="6">
        <f t="shared" si="665"/>
        <v>-23.75</v>
      </c>
      <c r="G2937" s="1">
        <v>2977.84</v>
      </c>
      <c r="H2937" s="1">
        <v>2901.63</v>
      </c>
      <c r="I2937" s="5">
        <f t="shared" si="666"/>
        <v>2.577980441040665E-2</v>
      </c>
      <c r="J2937" s="5" t="str">
        <f t="shared" si="664"/>
        <v>Medium</v>
      </c>
      <c r="K2937" s="6">
        <f t="shared" si="667"/>
        <v>416</v>
      </c>
      <c r="L2937" s="5" t="str">
        <f t="shared" si="668"/>
        <v>Normal</v>
      </c>
      <c r="M2937" s="6">
        <f t="shared" si="674"/>
        <v>3474.3914285714282</v>
      </c>
      <c r="N2937" s="1">
        <v>826755433</v>
      </c>
      <c r="O2937" s="5">
        <f t="shared" si="676"/>
        <v>6.1274713820920458E-2</v>
      </c>
      <c r="P2937" s="1">
        <v>8.23</v>
      </c>
      <c r="Q2937" s="1">
        <v>5.61</v>
      </c>
      <c r="R2937" s="1">
        <f t="shared" si="669"/>
        <v>-1.131054792975996</v>
      </c>
      <c r="S2937" s="1">
        <f t="shared" si="670"/>
        <v>-0.18784535663111637</v>
      </c>
      <c r="T2937" s="1">
        <f t="shared" si="671"/>
        <v>1.3110929355923417</v>
      </c>
      <c r="U2937" s="1">
        <f t="shared" si="671"/>
        <v>0.17631599420306859</v>
      </c>
      <c r="V2937" s="1">
        <f t="shared" si="672"/>
        <v>4.2127195047074475E-2</v>
      </c>
      <c r="W2937" s="7" t="str">
        <f t="shared" si="673"/>
        <v>Moderate Stress</v>
      </c>
      <c r="X2937" s="1">
        <v>2.14</v>
      </c>
      <c r="Y2937" s="1">
        <v>7.31</v>
      </c>
      <c r="Z2937" s="1">
        <v>73</v>
      </c>
      <c r="AA2937" s="1">
        <v>11699</v>
      </c>
      <c r="AB2937" s="1">
        <v>3302</v>
      </c>
      <c r="AC2937" s="1">
        <v>0.91</v>
      </c>
      <c r="AD2937" s="1">
        <v>102.62</v>
      </c>
      <c r="AE2937" s="1">
        <v>43.41</v>
      </c>
      <c r="AF2937" s="1">
        <v>1916.09</v>
      </c>
      <c r="AG2937" s="1">
        <v>186.03</v>
      </c>
      <c r="AH2937" s="1">
        <v>4966</v>
      </c>
      <c r="AI2937" s="1">
        <v>9.7100000000000009</v>
      </c>
      <c r="AJ2937" s="1">
        <v>20</v>
      </c>
      <c r="AK2937" s="1">
        <v>76.349999999999994</v>
      </c>
      <c r="AL2937" s="1">
        <v>14556</v>
      </c>
      <c r="AM2937" s="1">
        <f t="shared" si="675"/>
        <v>4082.928228235598</v>
      </c>
    </row>
    <row r="2938" spans="1:39" x14ac:dyDescent="0.3">
      <c r="A2938" s="2">
        <v>39462</v>
      </c>
      <c r="B2938" s="1" t="s">
        <v>25</v>
      </c>
      <c r="C2938" s="1">
        <v>2406.6</v>
      </c>
      <c r="D2938" s="1">
        <v>2368.79</v>
      </c>
      <c r="E2938" s="5">
        <f t="shared" si="663"/>
        <v>-1.5710961522479826E-2</v>
      </c>
      <c r="F2938" s="6">
        <f t="shared" si="665"/>
        <v>-37.809999999999945</v>
      </c>
      <c r="G2938" s="1">
        <v>2416.1999999999998</v>
      </c>
      <c r="H2938" s="1">
        <v>2359.62</v>
      </c>
      <c r="I2938" s="5">
        <f t="shared" si="666"/>
        <v>2.3510346546995731E-2</v>
      </c>
      <c r="J2938" s="5" t="str">
        <f t="shared" si="664"/>
        <v>Medium</v>
      </c>
      <c r="K2938" s="6">
        <f t="shared" si="667"/>
        <v>416</v>
      </c>
      <c r="L2938" s="5" t="str">
        <f t="shared" si="668"/>
        <v>Normal</v>
      </c>
      <c r="M2938" s="6">
        <f t="shared" si="674"/>
        <v>3240.9514285714286</v>
      </c>
      <c r="N2938" s="1">
        <v>692771176</v>
      </c>
      <c r="O2938" s="5">
        <f t="shared" si="676"/>
        <v>-0.19221194636548405</v>
      </c>
      <c r="P2938" s="1">
        <v>7.78</v>
      </c>
      <c r="Q2938" s="1">
        <v>3.55</v>
      </c>
      <c r="R2938" s="1">
        <f t="shared" si="669"/>
        <v>-0.66241520855679026</v>
      </c>
      <c r="S2938" s="1">
        <f t="shared" si="670"/>
        <v>-0.51124285839585215</v>
      </c>
      <c r="T2938" s="1">
        <f t="shared" si="671"/>
        <v>1.2061326660927565</v>
      </c>
      <c r="U2938" s="1">
        <f t="shared" si="671"/>
        <v>-0.5314630031239802</v>
      </c>
      <c r="V2938" s="1">
        <f t="shared" si="672"/>
        <v>-0.12474710099596653</v>
      </c>
      <c r="W2938" s="7" t="str">
        <f t="shared" si="673"/>
        <v>Low Stress</v>
      </c>
      <c r="X2938" s="1">
        <v>12.01</v>
      </c>
      <c r="Y2938" s="1">
        <v>2.73</v>
      </c>
      <c r="Z2938" s="1">
        <v>74</v>
      </c>
      <c r="AA2938" s="1">
        <v>5807</v>
      </c>
      <c r="AB2938" s="1">
        <v>442</v>
      </c>
      <c r="AC2938" s="1">
        <v>0.97</v>
      </c>
      <c r="AD2938" s="1">
        <v>149.35</v>
      </c>
      <c r="AE2938" s="1">
        <v>70.489999999999995</v>
      </c>
      <c r="AF2938" s="1">
        <v>845.7</v>
      </c>
      <c r="AG2938" s="1">
        <v>488.03</v>
      </c>
      <c r="AH2938" s="1">
        <v>3214</v>
      </c>
      <c r="AI2938" s="1">
        <v>3.78</v>
      </c>
      <c r="AJ2938" s="1">
        <v>5</v>
      </c>
      <c r="AK2938" s="1">
        <v>31.18</v>
      </c>
      <c r="AL2938" s="1">
        <v>7523</v>
      </c>
      <c r="AM2938" s="1">
        <f t="shared" si="675"/>
        <v>4004.5680795389294</v>
      </c>
    </row>
    <row r="2939" spans="1:39" x14ac:dyDescent="0.3">
      <c r="A2939" s="2">
        <v>39463</v>
      </c>
      <c r="B2939" s="1" t="s">
        <v>25</v>
      </c>
      <c r="C2939" s="1">
        <v>4638.1899999999996</v>
      </c>
      <c r="D2939" s="1">
        <v>4639.17</v>
      </c>
      <c r="E2939" s="5">
        <f t="shared" si="663"/>
        <v>2.1128931760028654E-4</v>
      </c>
      <c r="F2939" s="6">
        <f t="shared" si="665"/>
        <v>0.98000000000047294</v>
      </c>
      <c r="G2939" s="1">
        <v>4684.3900000000003</v>
      </c>
      <c r="H2939" s="1">
        <v>4604.24</v>
      </c>
      <c r="I2939" s="5">
        <f t="shared" si="666"/>
        <v>1.7280447760872356E-2</v>
      </c>
      <c r="J2939" s="5" t="str">
        <f t="shared" si="664"/>
        <v>Low</v>
      </c>
      <c r="K2939" s="6">
        <f t="shared" si="667"/>
        <v>416</v>
      </c>
      <c r="L2939" s="5" t="str">
        <f t="shared" si="668"/>
        <v>Normal</v>
      </c>
      <c r="M2939" s="6">
        <f t="shared" si="674"/>
        <v>3240.3028571428576</v>
      </c>
      <c r="N2939" s="1">
        <v>637756421</v>
      </c>
      <c r="O2939" s="5">
        <f t="shared" si="676"/>
        <v>0.95845558280810039</v>
      </c>
      <c r="P2939" s="1">
        <v>2.6</v>
      </c>
      <c r="Q2939" s="1">
        <v>5.69</v>
      </c>
      <c r="R2939" s="1">
        <f t="shared" si="669"/>
        <v>-0.46998893029542388</v>
      </c>
      <c r="S2939" s="1">
        <f t="shared" si="670"/>
        <v>0.95677523779466633</v>
      </c>
      <c r="T2939" s="1">
        <f t="shared" si="671"/>
        <v>-2.0766583691357557E-3</v>
      </c>
      <c r="U2939" s="1">
        <f t="shared" si="671"/>
        <v>0.2038025572060608</v>
      </c>
      <c r="V2939" s="1">
        <f t="shared" si="672"/>
        <v>0.17212805158404187</v>
      </c>
      <c r="W2939" s="7" t="str">
        <f t="shared" si="673"/>
        <v>Moderate Stress</v>
      </c>
      <c r="X2939" s="1">
        <v>10.4</v>
      </c>
      <c r="Y2939" s="1">
        <v>7.82</v>
      </c>
      <c r="Z2939" s="1">
        <v>111</v>
      </c>
      <c r="AA2939" s="1">
        <v>20007</v>
      </c>
      <c r="AB2939" s="1">
        <v>1523</v>
      </c>
      <c r="AC2939" s="1">
        <v>1.3</v>
      </c>
      <c r="AD2939" s="1">
        <v>134.71</v>
      </c>
      <c r="AE2939" s="1">
        <v>37.119999999999997</v>
      </c>
      <c r="AF2939" s="1">
        <v>1070.24</v>
      </c>
      <c r="AG2939" s="1">
        <v>394.7</v>
      </c>
      <c r="AH2939" s="1">
        <v>7977</v>
      </c>
      <c r="AI2939" s="1">
        <v>6.88</v>
      </c>
      <c r="AJ2939" s="1">
        <v>22</v>
      </c>
      <c r="AK2939" s="1">
        <v>31.18</v>
      </c>
      <c r="AL2939" s="1">
        <v>5935</v>
      </c>
      <c r="AM2939" s="1">
        <f t="shared" si="675"/>
        <v>4035.5277352273101</v>
      </c>
    </row>
    <row r="2940" spans="1:39" x14ac:dyDescent="0.3">
      <c r="A2940" s="2">
        <v>39464</v>
      </c>
      <c r="B2940" s="1" t="s">
        <v>26</v>
      </c>
      <c r="C2940" s="1">
        <v>3275.82</v>
      </c>
      <c r="D2940" s="1">
        <v>3284.35</v>
      </c>
      <c r="E2940" s="5">
        <f t="shared" si="663"/>
        <v>2.6039281767617712E-3</v>
      </c>
      <c r="F2940" s="6">
        <f t="shared" si="665"/>
        <v>8.5299999999997453</v>
      </c>
      <c r="G2940" s="1">
        <v>3294.26</v>
      </c>
      <c r="H2940" s="1">
        <v>3237.65</v>
      </c>
      <c r="I2940" s="5">
        <f t="shared" si="666"/>
        <v>1.7281169295016247E-2</v>
      </c>
      <c r="J2940" s="5" t="str">
        <f t="shared" si="664"/>
        <v>Low</v>
      </c>
      <c r="K2940" s="6">
        <f t="shared" si="667"/>
        <v>416</v>
      </c>
      <c r="L2940" s="5" t="str">
        <f t="shared" si="668"/>
        <v>Normal</v>
      </c>
      <c r="M2940" s="6">
        <f t="shared" si="674"/>
        <v>3319.8871428571429</v>
      </c>
      <c r="N2940" s="1">
        <v>638770400</v>
      </c>
      <c r="O2940" s="5">
        <f t="shared" si="676"/>
        <v>-0.29203930875566109</v>
      </c>
      <c r="P2940" s="1">
        <v>2.35</v>
      </c>
      <c r="Q2940" s="1">
        <v>2.57</v>
      </c>
      <c r="R2940" s="1">
        <f t="shared" si="669"/>
        <v>-0.47353554620246885</v>
      </c>
      <c r="S2940" s="1">
        <f t="shared" si="670"/>
        <v>-0.63860230043120747</v>
      </c>
      <c r="T2940" s="1">
        <f t="shared" si="671"/>
        <v>-6.0387919202238662E-2</v>
      </c>
      <c r="U2940" s="1">
        <f t="shared" si="671"/>
        <v>-0.86817339991063436</v>
      </c>
      <c r="V2940" s="1">
        <f t="shared" si="672"/>
        <v>-0.51017479143663735</v>
      </c>
      <c r="W2940" s="7" t="str">
        <f t="shared" si="673"/>
        <v>Low Stress</v>
      </c>
      <c r="X2940" s="1">
        <v>5.81</v>
      </c>
      <c r="Y2940" s="1">
        <v>0.69</v>
      </c>
      <c r="Z2940" s="1">
        <v>93</v>
      </c>
      <c r="AA2940" s="1">
        <v>3643</v>
      </c>
      <c r="AB2940" s="1">
        <v>3967</v>
      </c>
      <c r="AC2940" s="1">
        <v>0.9</v>
      </c>
      <c r="AD2940" s="1">
        <v>136.59</v>
      </c>
      <c r="AE2940" s="1">
        <v>109.75</v>
      </c>
      <c r="AF2940" s="1">
        <v>2314.91</v>
      </c>
      <c r="AG2940" s="1">
        <v>382.21</v>
      </c>
      <c r="AH2940" s="1">
        <v>3772</v>
      </c>
      <c r="AI2940" s="1">
        <v>1.84</v>
      </c>
      <c r="AJ2940" s="1">
        <v>49</v>
      </c>
      <c r="AK2940" s="1">
        <v>94.51</v>
      </c>
      <c r="AL2940" s="1">
        <v>13893</v>
      </c>
      <c r="AM2940" s="1">
        <f t="shared" si="675"/>
        <v>4065.9763575449456</v>
      </c>
    </row>
    <row r="2941" spans="1:39" x14ac:dyDescent="0.3">
      <c r="A2941" s="2">
        <v>39465</v>
      </c>
      <c r="B2941" s="1" t="s">
        <v>24</v>
      </c>
      <c r="C2941" s="1">
        <v>4048.7</v>
      </c>
      <c r="D2941" s="1">
        <v>4034.63</v>
      </c>
      <c r="E2941" s="5">
        <f t="shared" si="663"/>
        <v>-3.4751895670214411E-3</v>
      </c>
      <c r="F2941" s="6">
        <f t="shared" si="665"/>
        <v>-14.069999999999709</v>
      </c>
      <c r="G2941" s="1">
        <v>4049.99</v>
      </c>
      <c r="H2941" s="1">
        <v>4013.16</v>
      </c>
      <c r="I2941" s="5">
        <f t="shared" si="666"/>
        <v>9.0967471040086772E-3</v>
      </c>
      <c r="J2941" s="5" t="str">
        <f t="shared" si="664"/>
        <v>Low</v>
      </c>
      <c r="K2941" s="6">
        <f t="shared" si="667"/>
        <v>416</v>
      </c>
      <c r="L2941" s="5" t="str">
        <f t="shared" si="668"/>
        <v>Normal</v>
      </c>
      <c r="M2941" s="6">
        <f t="shared" si="674"/>
        <v>3554.0542857142859</v>
      </c>
      <c r="N2941" s="1">
        <v>887424292</v>
      </c>
      <c r="O2941" s="5">
        <f t="shared" si="676"/>
        <v>0.22844093960753276</v>
      </c>
      <c r="P2941" s="1">
        <v>0.43</v>
      </c>
      <c r="Q2941" s="1">
        <v>4.4000000000000004</v>
      </c>
      <c r="R2941" s="1">
        <f t="shared" si="669"/>
        <v>-1.3432575510130644</v>
      </c>
      <c r="S2941" s="1">
        <f t="shared" si="670"/>
        <v>2.5424800303673244E-2</v>
      </c>
      <c r="T2941" s="1">
        <f t="shared" si="671"/>
        <v>-0.508218402400469</v>
      </c>
      <c r="U2941" s="1">
        <f t="shared" si="671"/>
        <v>-0.23941827121718809</v>
      </c>
      <c r="V2941" s="1">
        <f t="shared" si="672"/>
        <v>-0.5163673560817621</v>
      </c>
      <c r="W2941" s="7" t="str">
        <f t="shared" si="673"/>
        <v>Low Stress</v>
      </c>
      <c r="X2941" s="1">
        <v>8.43</v>
      </c>
      <c r="Y2941" s="1">
        <v>7.3</v>
      </c>
      <c r="Z2941" s="1">
        <v>51</v>
      </c>
      <c r="AA2941" s="1">
        <v>3300</v>
      </c>
      <c r="AB2941" s="1">
        <v>4495</v>
      </c>
      <c r="AC2941" s="1">
        <v>1.45</v>
      </c>
      <c r="AD2941" s="1">
        <v>98.27</v>
      </c>
      <c r="AE2941" s="1">
        <v>112.31</v>
      </c>
      <c r="AF2941" s="1">
        <v>1584.5</v>
      </c>
      <c r="AG2941" s="1">
        <v>206.8</v>
      </c>
      <c r="AH2941" s="1">
        <v>6024</v>
      </c>
      <c r="AI2941" s="1">
        <v>5.52</v>
      </c>
      <c r="AJ2941" s="1">
        <v>10</v>
      </c>
      <c r="AK2941" s="1">
        <v>42.24</v>
      </c>
      <c r="AL2941" s="1">
        <v>8808</v>
      </c>
      <c r="AM2941" s="1">
        <f t="shared" si="675"/>
        <v>3999.669026820397</v>
      </c>
    </row>
    <row r="2942" spans="1:39" x14ac:dyDescent="0.3">
      <c r="A2942" s="2">
        <v>39466</v>
      </c>
      <c r="B2942" s="1" t="s">
        <v>24</v>
      </c>
      <c r="C2942" s="1">
        <v>4247.2299999999996</v>
      </c>
      <c r="D2942" s="1">
        <v>4244.7700000000004</v>
      </c>
      <c r="E2942" s="5">
        <f t="shared" si="663"/>
        <v>-5.792010322019592E-4</v>
      </c>
      <c r="F2942" s="6">
        <f t="shared" si="665"/>
        <v>-2.4599999999991269</v>
      </c>
      <c r="G2942" s="1">
        <v>4248.24</v>
      </c>
      <c r="H2942" s="1">
        <v>4201.6899999999996</v>
      </c>
      <c r="I2942" s="5">
        <f t="shared" si="666"/>
        <v>1.0960084572768649E-2</v>
      </c>
      <c r="J2942" s="5" t="str">
        <f t="shared" si="664"/>
        <v>Low</v>
      </c>
      <c r="K2942" s="6">
        <f t="shared" si="667"/>
        <v>416</v>
      </c>
      <c r="L2942" s="5" t="str">
        <f t="shared" si="668"/>
        <v>Normal</v>
      </c>
      <c r="M2942" s="6">
        <f t="shared" si="674"/>
        <v>3466.7542857142857</v>
      </c>
      <c r="N2942" s="1">
        <v>575977769</v>
      </c>
      <c r="O2942" s="5">
        <f t="shared" si="676"/>
        <v>5.208408205956936E-2</v>
      </c>
      <c r="P2942" s="1">
        <v>9.91</v>
      </c>
      <c r="Q2942" s="1">
        <v>2.81</v>
      </c>
      <c r="R2942" s="1">
        <f t="shared" si="669"/>
        <v>-0.25390442568635824</v>
      </c>
      <c r="S2942" s="1">
        <f t="shared" si="670"/>
        <v>-0.19957073637723363</v>
      </c>
      <c r="T2942" s="1">
        <f t="shared" si="671"/>
        <v>1.7029446083907933</v>
      </c>
      <c r="U2942" s="1">
        <f t="shared" si="671"/>
        <v>-0.78571371090165776</v>
      </c>
      <c r="V2942" s="1">
        <f t="shared" si="672"/>
        <v>0.1159389338563859</v>
      </c>
      <c r="W2942" s="7" t="str">
        <f t="shared" si="673"/>
        <v>Moderate Stress</v>
      </c>
      <c r="X2942" s="1">
        <v>2.5499999999999998</v>
      </c>
      <c r="Y2942" s="1">
        <v>1.47</v>
      </c>
      <c r="Z2942" s="1">
        <v>91</v>
      </c>
      <c r="AA2942" s="1">
        <v>17207</v>
      </c>
      <c r="AB2942" s="1">
        <v>245</v>
      </c>
      <c r="AC2942" s="1">
        <v>1.02</v>
      </c>
      <c r="AD2942" s="1">
        <v>90.15</v>
      </c>
      <c r="AE2942" s="1">
        <v>21.92</v>
      </c>
      <c r="AF2942" s="1">
        <v>1663.37</v>
      </c>
      <c r="AG2942" s="1">
        <v>225.35</v>
      </c>
      <c r="AH2942" s="1">
        <v>1473</v>
      </c>
      <c r="AI2942" s="1">
        <v>2.1</v>
      </c>
      <c r="AJ2942" s="1">
        <v>5</v>
      </c>
      <c r="AK2942" s="1">
        <v>78.98</v>
      </c>
      <c r="AL2942" s="1">
        <v>413</v>
      </c>
      <c r="AM2942" s="1">
        <f t="shared" si="675"/>
        <v>4024.589578246872</v>
      </c>
    </row>
    <row r="2943" spans="1:39" x14ac:dyDescent="0.3">
      <c r="A2943" s="2">
        <v>39467</v>
      </c>
      <c r="B2943" s="1" t="s">
        <v>24</v>
      </c>
      <c r="C2943" s="1">
        <v>2367.4</v>
      </c>
      <c r="D2943" s="1">
        <v>2353.75</v>
      </c>
      <c r="E2943" s="5">
        <f t="shared" ref="E2943:E3001" si="677">(D2943 - C2943) / C2943</f>
        <v>-5.7658190419870277E-3</v>
      </c>
      <c r="F2943" s="6">
        <f t="shared" si="665"/>
        <v>-13.650000000000091</v>
      </c>
      <c r="G2943" s="1">
        <v>2398.52</v>
      </c>
      <c r="H2943" s="1">
        <v>2346.21</v>
      </c>
      <c r="I2943" s="5">
        <f t="shared" si="666"/>
        <v>2.2095970262735465E-2</v>
      </c>
      <c r="J2943" s="5" t="str">
        <f t="shared" ref="J2943:J3001" si="678">IF(I2943&gt;0.05,"High",
 IF(I2943&gt;0.02,"Medium","Low"))</f>
        <v>Medium</v>
      </c>
      <c r="K2943" s="6">
        <f t="shared" si="667"/>
        <v>416</v>
      </c>
      <c r="L2943" s="5" t="str">
        <f t="shared" si="668"/>
        <v>Normal</v>
      </c>
      <c r="M2943" s="6">
        <f t="shared" si="674"/>
        <v>3408.2714285714287</v>
      </c>
      <c r="N2943" s="1">
        <v>219668120</v>
      </c>
      <c r="O2943" s="5">
        <f t="shared" si="676"/>
        <v>-0.4454941021539448</v>
      </c>
      <c r="P2943" s="1">
        <v>-3.33</v>
      </c>
      <c r="Q2943" s="1">
        <v>1.23</v>
      </c>
      <c r="R2943" s="1">
        <f t="shared" si="669"/>
        <v>0.99236740930924916</v>
      </c>
      <c r="S2943" s="1">
        <f t="shared" si="670"/>
        <v>-0.83437945407840486</v>
      </c>
      <c r="T2943" s="1">
        <f t="shared" si="671"/>
        <v>-1.3852197653303366</v>
      </c>
      <c r="U2943" s="1">
        <f t="shared" si="671"/>
        <v>-1.3285733302107534</v>
      </c>
      <c r="V2943" s="1">
        <f t="shared" si="672"/>
        <v>-0.63895128507756138</v>
      </c>
      <c r="W2943" s="7" t="str">
        <f t="shared" si="673"/>
        <v>Low Stress</v>
      </c>
      <c r="X2943" s="1">
        <v>4.5</v>
      </c>
      <c r="Y2943" s="1">
        <v>7.43</v>
      </c>
      <c r="Z2943" s="1">
        <v>82</v>
      </c>
      <c r="AA2943" s="1">
        <v>28759</v>
      </c>
      <c r="AB2943" s="1">
        <v>2917</v>
      </c>
      <c r="AC2943" s="1">
        <v>1.2</v>
      </c>
      <c r="AD2943" s="1">
        <v>107.27</v>
      </c>
      <c r="AE2943" s="1">
        <v>110.33</v>
      </c>
      <c r="AF2943" s="1">
        <v>2342.88</v>
      </c>
      <c r="AG2943" s="1">
        <v>367.19</v>
      </c>
      <c r="AH2943" s="1">
        <v>9755</v>
      </c>
      <c r="AI2943" s="1">
        <v>1.6</v>
      </c>
      <c r="AJ2943" s="1">
        <v>26</v>
      </c>
      <c r="AK2943" s="1">
        <v>63.75</v>
      </c>
      <c r="AL2943" s="1">
        <v>1460</v>
      </c>
      <c r="AM2943" s="1">
        <f t="shared" si="675"/>
        <v>3971.2166434031633</v>
      </c>
    </row>
    <row r="2944" spans="1:39" x14ac:dyDescent="0.3">
      <c r="A2944" s="2">
        <v>39468</v>
      </c>
      <c r="B2944" s="1" t="s">
        <v>26</v>
      </c>
      <c r="C2944" s="1">
        <v>2734.78</v>
      </c>
      <c r="D2944" s="1">
        <v>2748.88</v>
      </c>
      <c r="E2944" s="5">
        <f t="shared" si="677"/>
        <v>5.1558077797848123E-3</v>
      </c>
      <c r="F2944" s="6">
        <f t="shared" si="665"/>
        <v>14.099999999999909</v>
      </c>
      <c r="G2944" s="1">
        <v>2781.96</v>
      </c>
      <c r="H2944" s="1">
        <v>2720.84</v>
      </c>
      <c r="I2944" s="5">
        <f t="shared" si="666"/>
        <v>2.2349146914925472E-2</v>
      </c>
      <c r="J2944" s="5" t="str">
        <f t="shared" si="678"/>
        <v>Medium</v>
      </c>
      <c r="K2944" s="6">
        <f t="shared" si="667"/>
        <v>416</v>
      </c>
      <c r="L2944" s="5" t="str">
        <f t="shared" si="668"/>
        <v>Normal</v>
      </c>
      <c r="M2944" s="6">
        <f t="shared" si="674"/>
        <v>3382.0485714285714</v>
      </c>
      <c r="N2944" s="1">
        <v>474680204</v>
      </c>
      <c r="O2944" s="5">
        <f t="shared" si="676"/>
        <v>0.1678725438130643</v>
      </c>
      <c r="P2944" s="1">
        <v>3.85</v>
      </c>
      <c r="Q2944" s="1">
        <v>3.22</v>
      </c>
      <c r="R2944" s="1">
        <f t="shared" si="669"/>
        <v>0.10040622115536343</v>
      </c>
      <c r="S2944" s="1">
        <f t="shared" si="670"/>
        <v>-5.1848172843808361E-2</v>
      </c>
      <c r="T2944" s="1">
        <f t="shared" si="671"/>
        <v>0.2894796457963788</v>
      </c>
      <c r="U2944" s="1">
        <f t="shared" si="671"/>
        <v>-0.64484507551132275</v>
      </c>
      <c r="V2944" s="1">
        <f t="shared" si="672"/>
        <v>-7.6701845350847217E-2</v>
      </c>
      <c r="W2944" s="7" t="str">
        <f t="shared" si="673"/>
        <v>Low Stress</v>
      </c>
      <c r="X2944" s="1">
        <v>7.52</v>
      </c>
      <c r="Y2944" s="1">
        <v>5.51</v>
      </c>
      <c r="Z2944" s="1">
        <v>66</v>
      </c>
      <c r="AA2944" s="1">
        <v>19086</v>
      </c>
      <c r="AB2944" s="1">
        <v>4657</v>
      </c>
      <c r="AC2944" s="1">
        <v>1.03</v>
      </c>
      <c r="AD2944" s="1">
        <v>103.4</v>
      </c>
      <c r="AE2944" s="1">
        <v>58.87</v>
      </c>
      <c r="AF2944" s="1">
        <v>1624.39</v>
      </c>
      <c r="AG2944" s="1">
        <v>337.42</v>
      </c>
      <c r="AH2944" s="1">
        <v>9866</v>
      </c>
      <c r="AI2944" s="1">
        <v>0.98</v>
      </c>
      <c r="AJ2944" s="1">
        <v>26</v>
      </c>
      <c r="AK2944" s="1">
        <v>31.69</v>
      </c>
      <c r="AL2944" s="1">
        <v>2224</v>
      </c>
      <c r="AM2944" s="1">
        <f t="shared" si="675"/>
        <v>3939.9861948384087</v>
      </c>
    </row>
    <row r="2945" spans="1:39" x14ac:dyDescent="0.3">
      <c r="A2945" s="2">
        <v>39469</v>
      </c>
      <c r="B2945" s="1" t="s">
        <v>24</v>
      </c>
      <c r="C2945" s="1">
        <v>4393.8900000000003</v>
      </c>
      <c r="D2945" s="1">
        <v>4434.0200000000004</v>
      </c>
      <c r="E2945" s="5">
        <f t="shared" si="677"/>
        <v>9.1331371518176621E-3</v>
      </c>
      <c r="F2945" s="6">
        <f t="shared" si="665"/>
        <v>40.130000000000109</v>
      </c>
      <c r="G2945" s="1">
        <v>4449.57</v>
      </c>
      <c r="H2945" s="1">
        <v>4389.22</v>
      </c>
      <c r="I2945" s="5">
        <f t="shared" si="666"/>
        <v>1.37349819863491E-2</v>
      </c>
      <c r="J2945" s="5" t="str">
        <f t="shared" si="678"/>
        <v>Low</v>
      </c>
      <c r="K2945" s="6">
        <f t="shared" si="667"/>
        <v>416</v>
      </c>
      <c r="L2945" s="5" t="str">
        <f t="shared" si="668"/>
        <v>Normal</v>
      </c>
      <c r="M2945" s="6">
        <f t="shared" si="674"/>
        <v>3677.0814285714291</v>
      </c>
      <c r="N2945" s="1">
        <v>476638069</v>
      </c>
      <c r="O2945" s="5">
        <f t="shared" si="676"/>
        <v>0.61302785134309257</v>
      </c>
      <c r="P2945" s="1">
        <v>5.23</v>
      </c>
      <c r="Q2945" s="1">
        <v>8.52</v>
      </c>
      <c r="R2945" s="1">
        <f t="shared" si="669"/>
        <v>9.3558155117657915E-2</v>
      </c>
      <c r="S2945" s="1">
        <f t="shared" si="670"/>
        <v>0.51607959994967723</v>
      </c>
      <c r="T2945" s="1">
        <f t="shared" si="671"/>
        <v>0.61135780559510688</v>
      </c>
      <c r="U2945" s="1">
        <f t="shared" si="671"/>
        <v>1.1761397234369089</v>
      </c>
      <c r="V2945" s="1">
        <f t="shared" si="672"/>
        <v>0.59928382102483768</v>
      </c>
      <c r="W2945" s="7" t="str">
        <f t="shared" si="673"/>
        <v>Moderate Stress</v>
      </c>
      <c r="X2945" s="1">
        <v>12.84</v>
      </c>
      <c r="Y2945" s="1">
        <v>4.6500000000000004</v>
      </c>
      <c r="Z2945" s="1">
        <v>112</v>
      </c>
      <c r="AA2945" s="1">
        <v>23086</v>
      </c>
      <c r="AB2945" s="1">
        <v>1015</v>
      </c>
      <c r="AC2945" s="1">
        <v>1.1299999999999999</v>
      </c>
      <c r="AD2945" s="1">
        <v>133.88999999999999</v>
      </c>
      <c r="AE2945" s="1">
        <v>105.31</v>
      </c>
      <c r="AF2945" s="1">
        <v>1912.8</v>
      </c>
      <c r="AG2945" s="1">
        <v>358.91</v>
      </c>
      <c r="AH2945" s="1">
        <v>5111</v>
      </c>
      <c r="AI2945" s="1">
        <v>5.8</v>
      </c>
      <c r="AJ2945" s="1">
        <v>12</v>
      </c>
      <c r="AK2945" s="1">
        <v>12.47</v>
      </c>
      <c r="AL2945" s="1">
        <v>927</v>
      </c>
      <c r="AM2945" s="1">
        <f t="shared" si="675"/>
        <v>3922.9761130111901</v>
      </c>
    </row>
    <row r="2946" spans="1:39" x14ac:dyDescent="0.3">
      <c r="A2946" s="2">
        <v>39470</v>
      </c>
      <c r="B2946" s="1" t="s">
        <v>26</v>
      </c>
      <c r="C2946" s="1">
        <v>2453.02</v>
      </c>
      <c r="D2946" s="1">
        <v>2419.41</v>
      </c>
      <c r="E2946" s="5">
        <f t="shared" si="677"/>
        <v>-1.3701478177919514E-2</v>
      </c>
      <c r="F2946" s="6">
        <f t="shared" si="665"/>
        <v>-33.610000000000127</v>
      </c>
      <c r="G2946" s="1">
        <v>2469.02</v>
      </c>
      <c r="H2946" s="1">
        <v>2408.87</v>
      </c>
      <c r="I2946" s="5">
        <f t="shared" si="666"/>
        <v>2.4520794775419723E-2</v>
      </c>
      <c r="J2946" s="5" t="str">
        <f t="shared" si="678"/>
        <v>Medium</v>
      </c>
      <c r="K2946" s="6">
        <f t="shared" si="667"/>
        <v>416</v>
      </c>
      <c r="L2946" s="5" t="str">
        <f t="shared" si="668"/>
        <v>Normal</v>
      </c>
      <c r="M2946" s="6">
        <f t="shared" si="674"/>
        <v>3359.9728571428573</v>
      </c>
      <c r="N2946" s="1">
        <v>167864291</v>
      </c>
      <c r="O2946" s="5">
        <f t="shared" si="676"/>
        <v>-0.45435293480859362</v>
      </c>
      <c r="P2946" s="1">
        <v>9.01</v>
      </c>
      <c r="Q2946" s="1">
        <v>3.81</v>
      </c>
      <c r="R2946" s="1">
        <f t="shared" si="669"/>
        <v>1.1735627634312158</v>
      </c>
      <c r="S2946" s="1">
        <f t="shared" si="670"/>
        <v>-0.84568152554425058</v>
      </c>
      <c r="T2946" s="1">
        <f t="shared" si="671"/>
        <v>1.4930240693916228</v>
      </c>
      <c r="U2946" s="1">
        <f t="shared" si="671"/>
        <v>-0.44213167336425552</v>
      </c>
      <c r="V2946" s="1">
        <f t="shared" si="672"/>
        <v>0.34469340847858315</v>
      </c>
      <c r="W2946" s="7" t="str">
        <f t="shared" si="673"/>
        <v>Moderate Stress</v>
      </c>
      <c r="X2946" s="1">
        <v>8.24</v>
      </c>
      <c r="Y2946" s="1">
        <v>7.06</v>
      </c>
      <c r="Z2946" s="1">
        <v>71</v>
      </c>
      <c r="AA2946" s="1">
        <v>24326</v>
      </c>
      <c r="AB2946" s="1">
        <v>2011</v>
      </c>
      <c r="AC2946" s="1">
        <v>1.43</v>
      </c>
      <c r="AD2946" s="1">
        <v>92.2</v>
      </c>
      <c r="AE2946" s="1">
        <v>111.84</v>
      </c>
      <c r="AF2946" s="1">
        <v>1177.32</v>
      </c>
      <c r="AG2946" s="1">
        <v>451.53</v>
      </c>
      <c r="AH2946" s="1">
        <v>6052</v>
      </c>
      <c r="AI2946" s="1">
        <v>9.5</v>
      </c>
      <c r="AJ2946" s="1">
        <v>8</v>
      </c>
      <c r="AK2946" s="1">
        <v>79.790000000000006</v>
      </c>
      <c r="AL2946" s="1">
        <v>1776</v>
      </c>
      <c r="AM2946" s="1">
        <f t="shared" si="675"/>
        <v>3870.0202380423211</v>
      </c>
    </row>
    <row r="2947" spans="1:39" x14ac:dyDescent="0.3">
      <c r="A2947" s="2">
        <v>39471</v>
      </c>
      <c r="B2947" s="1" t="s">
        <v>24</v>
      </c>
      <c r="C2947" s="1">
        <v>4175.74</v>
      </c>
      <c r="D2947" s="1">
        <v>4163.88</v>
      </c>
      <c r="E2947" s="5">
        <f t="shared" si="677"/>
        <v>-2.840215147494737E-3</v>
      </c>
      <c r="F2947" s="6">
        <f t="shared" ref="F2947:F3001" si="679">D2947-C2947</f>
        <v>-11.859999999999673</v>
      </c>
      <c r="G2947" s="1">
        <v>4192.71</v>
      </c>
      <c r="H2947" s="1">
        <v>4151.9399999999996</v>
      </c>
      <c r="I2947" s="5">
        <f t="shared" ref="I2947:I3001" si="680">(G2947 - H2947) / C2947</f>
        <v>9.7635389176530234E-3</v>
      </c>
      <c r="J2947" s="5" t="str">
        <f t="shared" si="678"/>
        <v>Low</v>
      </c>
      <c r="K2947" s="6">
        <f t="shared" ref="K2947:K3001" si="681">COUNTIF(J:J, "High")</f>
        <v>416</v>
      </c>
      <c r="L2947" s="5" t="str">
        <f t="shared" ref="L2947:L3001" si="682">IF(J2947="High","⚠️ High Risk","Normal")</f>
        <v>Normal</v>
      </c>
      <c r="M2947" s="6">
        <f t="shared" si="674"/>
        <v>3485.6200000000003</v>
      </c>
      <c r="N2947" s="1">
        <v>17404064</v>
      </c>
      <c r="O2947" s="5">
        <f t="shared" si="676"/>
        <v>0.72103116048954097</v>
      </c>
      <c r="P2947" s="1">
        <v>6.7</v>
      </c>
      <c r="Q2947" s="1">
        <v>7.48</v>
      </c>
      <c r="R2947" s="1">
        <f t="shared" ref="R2947:R2978" si="683">-(N2947-AVERAGE(N:N))/STDEV(N:N)</f>
        <v>1.6998306984237528</v>
      </c>
      <c r="S2947" s="1">
        <f t="shared" ref="S2947:S3001" si="684">(O2947-AVERAGE(O:O))/STDEV(O:O)</f>
        <v>0.65386988972114335</v>
      </c>
      <c r="T2947" s="1">
        <f t="shared" ref="T2947:T2978" si="685">(P2947-AVERAGE(P:P))/STDEV(P:P)</f>
        <v>0.95422801929375189</v>
      </c>
      <c r="U2947" s="1">
        <f t="shared" ref="U2947:U2978" si="686">(Q2947-AVERAGE(Q:Q))/STDEV(Q:Q)</f>
        <v>0.81881440439801079</v>
      </c>
      <c r="V2947" s="1">
        <f t="shared" ref="V2947:V3001" si="687">(R2947+S2947+T2947+U2947)/4</f>
        <v>1.0316857529591648</v>
      </c>
      <c r="W2947" s="7" t="str">
        <f t="shared" ref="W2947:W3001" si="688">IF(V2947&gt;1,"High Stress",IF(V2947&gt;0,"Moderate Stress","Low Stress"))</f>
        <v>High Stress</v>
      </c>
      <c r="X2947" s="1">
        <v>9.6199999999999992</v>
      </c>
      <c r="Y2947" s="1">
        <v>0.85</v>
      </c>
      <c r="Z2947" s="1">
        <v>50</v>
      </c>
      <c r="AA2947" s="1">
        <v>2294</v>
      </c>
      <c r="AB2947" s="1">
        <v>3801</v>
      </c>
      <c r="AC2947" s="1">
        <v>0.85</v>
      </c>
      <c r="AD2947" s="1">
        <v>116.92</v>
      </c>
      <c r="AE2947" s="1">
        <v>56.11</v>
      </c>
      <c r="AF2947" s="1">
        <v>938.67</v>
      </c>
      <c r="AG2947" s="1">
        <v>164.16</v>
      </c>
      <c r="AH2947" s="1">
        <v>7430</v>
      </c>
      <c r="AI2947" s="1">
        <v>1.22</v>
      </c>
      <c r="AJ2947" s="1">
        <v>7</v>
      </c>
      <c r="AK2947" s="1">
        <v>76.27</v>
      </c>
      <c r="AL2947" s="1">
        <v>10439</v>
      </c>
      <c r="AM2947" s="1">
        <f t="shared" si="675"/>
        <v>3835.015484102481</v>
      </c>
    </row>
    <row r="2948" spans="1:39" x14ac:dyDescent="0.3">
      <c r="A2948" s="2">
        <v>39472</v>
      </c>
      <c r="B2948" s="1" t="s">
        <v>24</v>
      </c>
      <c r="C2948" s="1">
        <v>4763.97</v>
      </c>
      <c r="D2948" s="1">
        <v>4728.0600000000004</v>
      </c>
      <c r="E2948" s="5">
        <f t="shared" si="677"/>
        <v>-7.5378308427634629E-3</v>
      </c>
      <c r="F2948" s="6">
        <f t="shared" si="679"/>
        <v>-35.909999999999854</v>
      </c>
      <c r="G2948" s="1">
        <v>4797.9799999999996</v>
      </c>
      <c r="H2948" s="1">
        <v>4682.18</v>
      </c>
      <c r="I2948" s="5">
        <f t="shared" si="680"/>
        <v>2.4307457855527903E-2</v>
      </c>
      <c r="J2948" s="5" t="str">
        <f t="shared" si="678"/>
        <v>Medium</v>
      </c>
      <c r="K2948" s="6">
        <f t="shared" si="681"/>
        <v>416</v>
      </c>
      <c r="L2948" s="5" t="str">
        <f t="shared" si="682"/>
        <v>Normal</v>
      </c>
      <c r="M2948" s="6">
        <f t="shared" si="674"/>
        <v>3584.681428571429</v>
      </c>
      <c r="N2948" s="1">
        <v>893872404</v>
      </c>
      <c r="O2948" s="5">
        <f t="shared" si="676"/>
        <v>0.13549381826565612</v>
      </c>
      <c r="P2948" s="1">
        <v>4.66</v>
      </c>
      <c r="Q2948" s="1">
        <v>1.75</v>
      </c>
      <c r="R2948" s="1">
        <f t="shared" si="683"/>
        <v>-1.3658112494521915</v>
      </c>
      <c r="S2948" s="1">
        <f t="shared" si="684"/>
        <v>-9.3156851354376555E-2</v>
      </c>
      <c r="T2948" s="1">
        <f t="shared" si="685"/>
        <v>0.47840813089563222</v>
      </c>
      <c r="U2948" s="1">
        <f t="shared" si="686"/>
        <v>-1.1499106706913043</v>
      </c>
      <c r="V2948" s="1">
        <f t="shared" si="687"/>
        <v>-0.53261766015056</v>
      </c>
      <c r="W2948" s="7" t="str">
        <f t="shared" si="688"/>
        <v>Low Stress</v>
      </c>
      <c r="X2948" s="1">
        <v>13.36</v>
      </c>
      <c r="Y2948" s="1">
        <v>2.62</v>
      </c>
      <c r="Z2948" s="1">
        <v>119</v>
      </c>
      <c r="AA2948" s="1">
        <v>10940</v>
      </c>
      <c r="AB2948" s="1">
        <v>1439</v>
      </c>
      <c r="AC2948" s="1">
        <v>1.4</v>
      </c>
      <c r="AD2948" s="1">
        <v>123.97</v>
      </c>
      <c r="AE2948" s="1">
        <v>44.1</v>
      </c>
      <c r="AF2948" s="1">
        <v>1400.7</v>
      </c>
      <c r="AG2948" s="1">
        <v>146.53</v>
      </c>
      <c r="AH2948" s="1">
        <v>2752</v>
      </c>
      <c r="AI2948" s="1">
        <v>5.0199999999999996</v>
      </c>
      <c r="AJ2948" s="1">
        <v>44</v>
      </c>
      <c r="AK2948" s="1">
        <v>17</v>
      </c>
      <c r="AL2948" s="1">
        <v>4491</v>
      </c>
      <c r="AM2948" s="1">
        <f t="shared" si="675"/>
        <v>3846.0523941017213</v>
      </c>
    </row>
    <row r="2949" spans="1:39" x14ac:dyDescent="0.3">
      <c r="A2949" s="2">
        <v>39473</v>
      </c>
      <c r="B2949" s="1" t="s">
        <v>25</v>
      </c>
      <c r="C2949" s="1">
        <v>3492.84</v>
      </c>
      <c r="D2949" s="1">
        <v>3505.33</v>
      </c>
      <c r="E2949" s="5">
        <f t="shared" si="677"/>
        <v>3.5758866710183636E-3</v>
      </c>
      <c r="F2949" s="6">
        <f t="shared" si="679"/>
        <v>12.489999999999782</v>
      </c>
      <c r="G2949" s="1">
        <v>3508.24</v>
      </c>
      <c r="H2949" s="1">
        <v>3488.93</v>
      </c>
      <c r="I2949" s="5">
        <f t="shared" si="680"/>
        <v>5.5284524913823546E-3</v>
      </c>
      <c r="J2949" s="5" t="str">
        <f t="shared" si="678"/>
        <v>Low</v>
      </c>
      <c r="K2949" s="6">
        <f t="shared" si="681"/>
        <v>416</v>
      </c>
      <c r="L2949" s="5" t="str">
        <f t="shared" si="682"/>
        <v>Normal</v>
      </c>
      <c r="M2949" s="6">
        <f t="shared" si="674"/>
        <v>3479.0471428571432</v>
      </c>
      <c r="N2949" s="1">
        <v>884722593</v>
      </c>
      <c r="O2949" s="5">
        <f t="shared" si="676"/>
        <v>-0.25861135433983501</v>
      </c>
      <c r="P2949" s="1">
        <v>-3.25</v>
      </c>
      <c r="Q2949" s="1">
        <v>4.24</v>
      </c>
      <c r="R2949" s="1">
        <f t="shared" si="683"/>
        <v>-1.3338077609785099</v>
      </c>
      <c r="S2949" s="1">
        <f t="shared" si="684"/>
        <v>-0.59595501895598513</v>
      </c>
      <c r="T2949" s="1">
        <f t="shared" si="685"/>
        <v>-1.3665601618637437</v>
      </c>
      <c r="U2949" s="1">
        <f t="shared" si="686"/>
        <v>-0.29439139722317254</v>
      </c>
      <c r="V2949" s="1">
        <f t="shared" si="687"/>
        <v>-0.89767858475535278</v>
      </c>
      <c r="W2949" s="7" t="str">
        <f t="shared" si="688"/>
        <v>Low Stress</v>
      </c>
      <c r="X2949" s="1">
        <v>6.01</v>
      </c>
      <c r="Y2949" s="1">
        <v>6.36</v>
      </c>
      <c r="Z2949" s="1">
        <v>103</v>
      </c>
      <c r="AA2949" s="1">
        <v>2842</v>
      </c>
      <c r="AB2949" s="1">
        <v>2346</v>
      </c>
      <c r="AC2949" s="1">
        <v>1.19</v>
      </c>
      <c r="AD2949" s="1">
        <v>106.96</v>
      </c>
      <c r="AE2949" s="1">
        <v>127.43</v>
      </c>
      <c r="AF2949" s="1">
        <v>2157.7600000000002</v>
      </c>
      <c r="AG2949" s="1">
        <v>325.85000000000002</v>
      </c>
      <c r="AH2949" s="1">
        <v>2190</v>
      </c>
      <c r="AI2949" s="1">
        <v>6.87</v>
      </c>
      <c r="AJ2949" s="1">
        <v>26</v>
      </c>
      <c r="AK2949" s="1">
        <v>24.99</v>
      </c>
      <c r="AL2949" s="1">
        <v>3878</v>
      </c>
      <c r="AM2949" s="1">
        <f t="shared" si="675"/>
        <v>3863.5881130311459</v>
      </c>
    </row>
    <row r="2950" spans="1:39" x14ac:dyDescent="0.3">
      <c r="A2950" s="2">
        <v>39474</v>
      </c>
      <c r="B2950" s="1" t="s">
        <v>26</v>
      </c>
      <c r="C2950" s="1">
        <v>3966.51</v>
      </c>
      <c r="D2950" s="1">
        <v>3989.4</v>
      </c>
      <c r="E2950" s="5">
        <f t="shared" si="677"/>
        <v>5.7708161582852111E-3</v>
      </c>
      <c r="F2950" s="6">
        <f t="shared" si="679"/>
        <v>22.889999999999873</v>
      </c>
      <c r="G2950" s="1">
        <v>4035.86</v>
      </c>
      <c r="H2950" s="1">
        <v>3945.14</v>
      </c>
      <c r="I2950" s="5">
        <f t="shared" si="680"/>
        <v>2.2871491563112221E-2</v>
      </c>
      <c r="J2950" s="5" t="str">
        <f t="shared" si="678"/>
        <v>Medium</v>
      </c>
      <c r="K2950" s="6">
        <f t="shared" si="681"/>
        <v>416</v>
      </c>
      <c r="L2950" s="5" t="str">
        <f t="shared" si="682"/>
        <v>Normal</v>
      </c>
      <c r="M2950" s="6">
        <f t="shared" si="674"/>
        <v>3712.7114285714292</v>
      </c>
      <c r="N2950" s="1">
        <v>630486391</v>
      </c>
      <c r="O2950" s="5">
        <f t="shared" si="676"/>
        <v>0.13809541469704711</v>
      </c>
      <c r="P2950" s="1">
        <v>0.61</v>
      </c>
      <c r="Q2950" s="1">
        <v>1.1499999999999999</v>
      </c>
      <c r="R2950" s="1">
        <f t="shared" si="683"/>
        <v>-0.44456039179246259</v>
      </c>
      <c r="S2950" s="1">
        <f t="shared" si="684"/>
        <v>-8.9837742625368089E-2</v>
      </c>
      <c r="T2950" s="1">
        <f t="shared" si="685"/>
        <v>-0.46623429460063492</v>
      </c>
      <c r="U2950" s="1">
        <f t="shared" si="686"/>
        <v>-1.3560598932137455</v>
      </c>
      <c r="V2950" s="1">
        <f t="shared" si="687"/>
        <v>-0.58917308055805284</v>
      </c>
      <c r="W2950" s="7" t="str">
        <f t="shared" si="688"/>
        <v>Low Stress</v>
      </c>
      <c r="X2950" s="1">
        <v>11.11</v>
      </c>
      <c r="Y2950" s="1">
        <v>8.5500000000000007</v>
      </c>
      <c r="Z2950" s="1">
        <v>63</v>
      </c>
      <c r="AA2950" s="1">
        <v>28469</v>
      </c>
      <c r="AB2950" s="1">
        <v>4017</v>
      </c>
      <c r="AC2950" s="1">
        <v>1.27</v>
      </c>
      <c r="AD2950" s="1">
        <v>94.04</v>
      </c>
      <c r="AE2950" s="1">
        <v>116.09</v>
      </c>
      <c r="AF2950" s="1">
        <v>1559.62</v>
      </c>
      <c r="AG2950" s="1">
        <v>300.06</v>
      </c>
      <c r="AH2950" s="1">
        <v>396</v>
      </c>
      <c r="AI2950" s="1">
        <v>4.96</v>
      </c>
      <c r="AJ2950" s="1">
        <v>31</v>
      </c>
      <c r="AK2950" s="1">
        <v>76.650000000000006</v>
      </c>
      <c r="AL2950" s="1">
        <v>12055</v>
      </c>
      <c r="AM2950" s="1">
        <f t="shared" si="675"/>
        <v>3871.3968409348067</v>
      </c>
    </row>
    <row r="2951" spans="1:39" x14ac:dyDescent="0.3">
      <c r="A2951" s="2">
        <v>39475</v>
      </c>
      <c r="B2951" s="1" t="s">
        <v>25</v>
      </c>
      <c r="C2951" s="1">
        <v>4220.3900000000003</v>
      </c>
      <c r="D2951" s="1">
        <v>4263.58</v>
      </c>
      <c r="E2951" s="5">
        <f t="shared" si="677"/>
        <v>1.0233651392406767E-2</v>
      </c>
      <c r="F2951" s="6">
        <f t="shared" si="679"/>
        <v>43.1899999999996</v>
      </c>
      <c r="G2951" s="1">
        <v>4274.71</v>
      </c>
      <c r="H2951" s="1">
        <v>4193.7700000000004</v>
      </c>
      <c r="I2951" s="5">
        <f t="shared" si="680"/>
        <v>1.9178322382528534E-2</v>
      </c>
      <c r="J2951" s="5" t="str">
        <f t="shared" si="678"/>
        <v>Low</v>
      </c>
      <c r="K2951" s="6">
        <f t="shared" si="681"/>
        <v>416</v>
      </c>
      <c r="L2951" s="5" t="str">
        <f t="shared" si="682"/>
        <v>Normal</v>
      </c>
      <c r="M2951" s="6">
        <f t="shared" si="674"/>
        <v>3929.0971428571438</v>
      </c>
      <c r="N2951" s="1">
        <v>326299299</v>
      </c>
      <c r="O2951" s="5">
        <f t="shared" si="676"/>
        <v>6.8727126886248519E-2</v>
      </c>
      <c r="P2951" s="1">
        <v>-2.92</v>
      </c>
      <c r="Q2951" s="1">
        <v>1.39</v>
      </c>
      <c r="R2951" s="1">
        <f t="shared" si="683"/>
        <v>0.6194012673789332</v>
      </c>
      <c r="S2951" s="1">
        <f t="shared" si="684"/>
        <v>-0.17833759095353127</v>
      </c>
      <c r="T2951" s="1">
        <f t="shared" si="685"/>
        <v>-1.2895892975640479</v>
      </c>
      <c r="U2951" s="1">
        <f t="shared" si="686"/>
        <v>-1.2736002042047692</v>
      </c>
      <c r="V2951" s="1">
        <f t="shared" si="687"/>
        <v>-0.53053145633585386</v>
      </c>
      <c r="W2951" s="7" t="str">
        <f t="shared" si="688"/>
        <v>Low Stress</v>
      </c>
      <c r="X2951" s="1">
        <v>13.2</v>
      </c>
      <c r="Y2951" s="1">
        <v>4.12</v>
      </c>
      <c r="Z2951" s="1">
        <v>102</v>
      </c>
      <c r="AA2951" s="1">
        <v>12092</v>
      </c>
      <c r="AB2951" s="1">
        <v>3051</v>
      </c>
      <c r="AC2951" s="1">
        <v>0.84</v>
      </c>
      <c r="AD2951" s="1">
        <v>142.69999999999999</v>
      </c>
      <c r="AE2951" s="1">
        <v>128.83000000000001</v>
      </c>
      <c r="AF2951" s="1">
        <v>1085.8599999999999</v>
      </c>
      <c r="AG2951" s="1">
        <v>261.14999999999998</v>
      </c>
      <c r="AH2951" s="1">
        <v>1230</v>
      </c>
      <c r="AI2951" s="1">
        <v>9.1199999999999992</v>
      </c>
      <c r="AJ2951" s="1">
        <v>28</v>
      </c>
      <c r="AK2951" s="1">
        <v>98.36</v>
      </c>
      <c r="AL2951" s="1">
        <v>11621</v>
      </c>
      <c r="AM2951" s="1">
        <f t="shared" si="675"/>
        <v>3851.9982436458049</v>
      </c>
    </row>
    <row r="2952" spans="1:39" x14ac:dyDescent="0.3">
      <c r="A2952" s="2">
        <v>39476</v>
      </c>
      <c r="B2952" s="1" t="s">
        <v>25</v>
      </c>
      <c r="C2952" s="1">
        <v>4380.16</v>
      </c>
      <c r="D2952" s="1">
        <v>4358.05</v>
      </c>
      <c r="E2952" s="5">
        <f t="shared" si="677"/>
        <v>-5.04776081239034E-3</v>
      </c>
      <c r="F2952" s="6">
        <f t="shared" si="679"/>
        <v>-22.109999999999673</v>
      </c>
      <c r="G2952" s="1">
        <v>4430.1400000000003</v>
      </c>
      <c r="H2952" s="1">
        <v>4313.12</v>
      </c>
      <c r="I2952" s="5">
        <f t="shared" si="680"/>
        <v>2.6715919053185374E-2</v>
      </c>
      <c r="J2952" s="5" t="str">
        <f t="shared" si="678"/>
        <v>Medium</v>
      </c>
      <c r="K2952" s="6">
        <f t="shared" si="681"/>
        <v>416</v>
      </c>
      <c r="L2952" s="5" t="str">
        <f t="shared" si="682"/>
        <v>Normal</v>
      </c>
      <c r="M2952" s="6">
        <f t="shared" si="674"/>
        <v>3918.244285714286</v>
      </c>
      <c r="N2952" s="1">
        <v>478671568</v>
      </c>
      <c r="O2952" s="5">
        <f t="shared" si="676"/>
        <v>2.2157435769939875E-2</v>
      </c>
      <c r="P2952" s="1">
        <v>8.2200000000000006</v>
      </c>
      <c r="Q2952" s="1">
        <v>6.17</v>
      </c>
      <c r="R2952" s="1">
        <f t="shared" si="683"/>
        <v>8.6445542430057837E-2</v>
      </c>
      <c r="S2952" s="1">
        <f t="shared" si="684"/>
        <v>-0.23775105970922314</v>
      </c>
      <c r="T2952" s="1">
        <f t="shared" si="685"/>
        <v>1.3087604851590178</v>
      </c>
      <c r="U2952" s="1">
        <f t="shared" si="686"/>
        <v>0.3687219352240137</v>
      </c>
      <c r="V2952" s="1">
        <f t="shared" si="687"/>
        <v>0.38154422577596653</v>
      </c>
      <c r="W2952" s="7" t="str">
        <f t="shared" si="688"/>
        <v>Moderate Stress</v>
      </c>
      <c r="X2952" s="1">
        <v>4.63</v>
      </c>
      <c r="Y2952" s="1">
        <v>2.96</v>
      </c>
      <c r="Z2952" s="1">
        <v>55</v>
      </c>
      <c r="AA2952" s="1">
        <v>10667</v>
      </c>
      <c r="AB2952" s="1">
        <v>597</v>
      </c>
      <c r="AC2952" s="1">
        <v>1.33</v>
      </c>
      <c r="AD2952" s="1">
        <v>89.72</v>
      </c>
      <c r="AE2952" s="1">
        <v>76.64</v>
      </c>
      <c r="AF2952" s="1">
        <v>1726.67</v>
      </c>
      <c r="AG2952" s="1">
        <v>461.89</v>
      </c>
      <c r="AH2952" s="1">
        <v>3084</v>
      </c>
      <c r="AI2952" s="1">
        <v>1.66</v>
      </c>
      <c r="AJ2952" s="1">
        <v>45</v>
      </c>
      <c r="AK2952" s="1">
        <v>84.38</v>
      </c>
      <c r="AL2952" s="1">
        <v>1560</v>
      </c>
      <c r="AM2952" s="1">
        <f t="shared" si="675"/>
        <v>3839.945752533491</v>
      </c>
    </row>
    <row r="2953" spans="1:39" x14ac:dyDescent="0.3">
      <c r="A2953" s="2">
        <v>39477</v>
      </c>
      <c r="B2953" s="1" t="s">
        <v>25</v>
      </c>
      <c r="C2953" s="1">
        <v>2580.21</v>
      </c>
      <c r="D2953" s="1">
        <v>2625.23</v>
      </c>
      <c r="E2953" s="5">
        <f t="shared" si="677"/>
        <v>1.7448192201409956E-2</v>
      </c>
      <c r="F2953" s="6">
        <f t="shared" si="679"/>
        <v>45.019999999999982</v>
      </c>
      <c r="G2953" s="1">
        <v>2633.81</v>
      </c>
      <c r="H2953" s="1">
        <v>2530.33</v>
      </c>
      <c r="I2953" s="5">
        <f t="shared" si="680"/>
        <v>4.0105262749931217E-2</v>
      </c>
      <c r="J2953" s="5" t="str">
        <f t="shared" si="678"/>
        <v>Medium</v>
      </c>
      <c r="K2953" s="6">
        <f t="shared" si="681"/>
        <v>416</v>
      </c>
      <c r="L2953" s="5" t="str">
        <f t="shared" si="682"/>
        <v>Normal</v>
      </c>
      <c r="M2953" s="6">
        <f t="shared" ref="M2953:M3001" si="689">AVERAGE(D2947:D2953)</f>
        <v>3947.6471428571426</v>
      </c>
      <c r="N2953" s="1">
        <v>55713353</v>
      </c>
      <c r="O2953" s="5">
        <f t="shared" si="676"/>
        <v>-0.39761361159234065</v>
      </c>
      <c r="P2953" s="1">
        <v>6.24</v>
      </c>
      <c r="Q2953" s="1">
        <v>6.07</v>
      </c>
      <c r="R2953" s="1">
        <f t="shared" si="683"/>
        <v>1.5658354837743538</v>
      </c>
      <c r="S2953" s="1">
        <f t="shared" si="684"/>
        <v>-0.77329367142023209</v>
      </c>
      <c r="T2953" s="1">
        <f t="shared" si="685"/>
        <v>0.84693529936084255</v>
      </c>
      <c r="U2953" s="1">
        <f t="shared" si="686"/>
        <v>0.3343637314702736</v>
      </c>
      <c r="V2953" s="1">
        <f t="shared" si="687"/>
        <v>0.49346021079630947</v>
      </c>
      <c r="W2953" s="7" t="str">
        <f t="shared" si="688"/>
        <v>Moderate Stress</v>
      </c>
      <c r="X2953" s="1">
        <v>6.63</v>
      </c>
      <c r="Y2953" s="1">
        <v>5.43</v>
      </c>
      <c r="Z2953" s="1">
        <v>113</v>
      </c>
      <c r="AA2953" s="1">
        <v>19929</v>
      </c>
      <c r="AB2953" s="1">
        <v>3048</v>
      </c>
      <c r="AC2953" s="1">
        <v>0.89</v>
      </c>
      <c r="AD2953" s="1">
        <v>101.27</v>
      </c>
      <c r="AE2953" s="1">
        <v>79.33</v>
      </c>
      <c r="AF2953" s="1">
        <v>1248.53</v>
      </c>
      <c r="AG2953" s="1">
        <v>323.35000000000002</v>
      </c>
      <c r="AH2953" s="1">
        <v>9008</v>
      </c>
      <c r="AI2953" s="1">
        <v>0.24</v>
      </c>
      <c r="AJ2953" s="1">
        <v>32</v>
      </c>
      <c r="AK2953" s="1">
        <v>68.45</v>
      </c>
      <c r="AL2953" s="1">
        <v>2854</v>
      </c>
      <c r="AM2953" s="1">
        <f t="shared" si="675"/>
        <v>3793.6861984216566</v>
      </c>
    </row>
    <row r="2954" spans="1:39" x14ac:dyDescent="0.3">
      <c r="A2954" s="2">
        <v>39478</v>
      </c>
      <c r="B2954" s="1" t="s">
        <v>26</v>
      </c>
      <c r="C2954" s="1">
        <v>1205.05</v>
      </c>
      <c r="D2954" s="1">
        <v>1161.3800000000001</v>
      </c>
      <c r="E2954" s="5">
        <f t="shared" si="677"/>
        <v>-3.6239160200821414E-2</v>
      </c>
      <c r="F2954" s="6">
        <f t="shared" si="679"/>
        <v>-43.669999999999845</v>
      </c>
      <c r="G2954" s="1">
        <v>1243.6300000000001</v>
      </c>
      <c r="H2954" s="1">
        <v>1123.71</v>
      </c>
      <c r="I2954" s="5">
        <f t="shared" si="680"/>
        <v>9.9514542965022268E-2</v>
      </c>
      <c r="J2954" s="5" t="str">
        <f t="shared" si="678"/>
        <v>High</v>
      </c>
      <c r="K2954" s="6">
        <f t="shared" si="681"/>
        <v>416</v>
      </c>
      <c r="L2954" s="5" t="str">
        <f t="shared" si="682"/>
        <v>⚠️ High Risk</v>
      </c>
      <c r="M2954" s="6">
        <f t="shared" si="689"/>
        <v>3518.7185714285711</v>
      </c>
      <c r="N2954" s="1">
        <v>137759254</v>
      </c>
      <c r="O2954" s="5">
        <f t="shared" si="676"/>
        <v>-0.55760828575020094</v>
      </c>
      <c r="P2954" s="1">
        <v>6.36</v>
      </c>
      <c r="Q2954" s="1">
        <v>2.13</v>
      </c>
      <c r="R2954" s="1">
        <f t="shared" si="683"/>
        <v>1.2788617914252645</v>
      </c>
      <c r="S2954" s="1">
        <f t="shared" si="684"/>
        <v>-0.97741438483476017</v>
      </c>
      <c r="T2954" s="1">
        <f t="shared" si="685"/>
        <v>0.87492470456073201</v>
      </c>
      <c r="U2954" s="1">
        <f t="shared" si="686"/>
        <v>-1.0193494964270913</v>
      </c>
      <c r="V2954" s="1">
        <f t="shared" si="687"/>
        <v>3.9255653681036284E-2</v>
      </c>
      <c r="W2954" s="7" t="str">
        <f t="shared" si="688"/>
        <v>Moderate Stress</v>
      </c>
      <c r="X2954" s="1">
        <v>14.74</v>
      </c>
      <c r="Y2954" s="1">
        <v>6.41</v>
      </c>
      <c r="Z2954" s="1">
        <v>82</v>
      </c>
      <c r="AA2954" s="1">
        <v>1807</v>
      </c>
      <c r="AB2954" s="1">
        <v>890</v>
      </c>
      <c r="AC2954" s="1">
        <v>1.48</v>
      </c>
      <c r="AD2954" s="1">
        <v>132.96</v>
      </c>
      <c r="AE2954" s="1">
        <v>64.739999999999995</v>
      </c>
      <c r="AF2954" s="1">
        <v>2409.34</v>
      </c>
      <c r="AG2954" s="1">
        <v>326.89999999999998</v>
      </c>
      <c r="AH2954" s="1">
        <v>7697</v>
      </c>
      <c r="AI2954" s="1">
        <v>3.83</v>
      </c>
      <c r="AJ2954" s="1">
        <v>4</v>
      </c>
      <c r="AK2954" s="1">
        <v>91.55</v>
      </c>
      <c r="AL2954" s="1">
        <v>5870</v>
      </c>
      <c r="AM2954" s="1">
        <f t="shared" si="675"/>
        <v>3778.2977922071232</v>
      </c>
    </row>
    <row r="2955" spans="1:39" x14ac:dyDescent="0.3">
      <c r="A2955" s="2">
        <v>39479</v>
      </c>
      <c r="B2955" s="1" t="s">
        <v>26</v>
      </c>
      <c r="C2955" s="1">
        <v>2607.5100000000002</v>
      </c>
      <c r="D2955" s="1">
        <v>2617.81</v>
      </c>
      <c r="E2955" s="5">
        <f t="shared" si="677"/>
        <v>3.9501286668122944E-3</v>
      </c>
      <c r="F2955" s="6">
        <f t="shared" si="679"/>
        <v>10.299999999999727</v>
      </c>
      <c r="G2955" s="1">
        <v>2628.98</v>
      </c>
      <c r="H2955" s="1">
        <v>2558.9699999999998</v>
      </c>
      <c r="I2955" s="5">
        <f t="shared" si="680"/>
        <v>2.6849369705197759E-2</v>
      </c>
      <c r="J2955" s="5" t="str">
        <f t="shared" si="678"/>
        <v>Medium</v>
      </c>
      <c r="K2955" s="6">
        <f t="shared" si="681"/>
        <v>416</v>
      </c>
      <c r="L2955" s="5" t="str">
        <f t="shared" si="682"/>
        <v>Normal</v>
      </c>
      <c r="M2955" s="6">
        <f t="shared" si="689"/>
        <v>3217.2542857142862</v>
      </c>
      <c r="N2955" s="1">
        <v>468301419</v>
      </c>
      <c r="O2955" s="5">
        <f t="shared" si="676"/>
        <v>1.2540512149339575</v>
      </c>
      <c r="P2955" s="1">
        <v>4.78</v>
      </c>
      <c r="Q2955" s="1">
        <v>4.74</v>
      </c>
      <c r="R2955" s="1">
        <f t="shared" si="683"/>
        <v>0.12271743307259236</v>
      </c>
      <c r="S2955" s="1">
        <f t="shared" si="684"/>
        <v>1.3338952365029741</v>
      </c>
      <c r="T2955" s="1">
        <f t="shared" si="685"/>
        <v>0.50639753609552163</v>
      </c>
      <c r="U2955" s="1">
        <f t="shared" si="686"/>
        <v>-0.12260037845447139</v>
      </c>
      <c r="V2955" s="1">
        <f t="shared" si="687"/>
        <v>0.46010245680415424</v>
      </c>
      <c r="W2955" s="7" t="str">
        <f t="shared" si="688"/>
        <v>Moderate Stress</v>
      </c>
      <c r="X2955" s="1">
        <v>14.78</v>
      </c>
      <c r="Y2955" s="1">
        <v>4.49</v>
      </c>
      <c r="Z2955" s="1">
        <v>93</v>
      </c>
      <c r="AA2955" s="1">
        <v>16035</v>
      </c>
      <c r="AB2955" s="1">
        <v>4300</v>
      </c>
      <c r="AC2955" s="1">
        <v>1.36</v>
      </c>
      <c r="AD2955" s="1">
        <v>122.37</v>
      </c>
      <c r="AE2955" s="1">
        <v>84.88</v>
      </c>
      <c r="AF2955" s="1">
        <v>1781.6</v>
      </c>
      <c r="AG2955" s="1">
        <v>246.57</v>
      </c>
      <c r="AH2955" s="1">
        <v>4083</v>
      </c>
      <c r="AI2955" s="1">
        <v>5.55</v>
      </c>
      <c r="AJ2955" s="1">
        <v>37</v>
      </c>
      <c r="AK2955" s="1">
        <v>28.6</v>
      </c>
      <c r="AL2955" s="1">
        <v>10862</v>
      </c>
      <c r="AM2955" s="1">
        <f t="shared" ref="AM2955:AM3001" si="690">_xlfn.STDEV.P(AL2955:AL3053)</f>
        <v>3811.8665316888637</v>
      </c>
    </row>
    <row r="2956" spans="1:39" x14ac:dyDescent="0.3">
      <c r="A2956" s="2">
        <v>39480</v>
      </c>
      <c r="B2956" s="1" t="s">
        <v>24</v>
      </c>
      <c r="C2956" s="1">
        <v>3695.02</v>
      </c>
      <c r="D2956" s="1">
        <v>3650.73</v>
      </c>
      <c r="E2956" s="5">
        <f t="shared" si="677"/>
        <v>-1.1986403321226939E-2</v>
      </c>
      <c r="F2956" s="6">
        <f t="shared" si="679"/>
        <v>-44.289999999999964</v>
      </c>
      <c r="G2956" s="1">
        <v>3699.06</v>
      </c>
      <c r="H2956" s="1">
        <v>3611.37</v>
      </c>
      <c r="I2956" s="5">
        <f t="shared" si="680"/>
        <v>2.3731941911004556E-2</v>
      </c>
      <c r="J2956" s="5" t="str">
        <f t="shared" si="678"/>
        <v>Medium</v>
      </c>
      <c r="K2956" s="6">
        <f t="shared" si="681"/>
        <v>416</v>
      </c>
      <c r="L2956" s="5" t="str">
        <f t="shared" si="682"/>
        <v>Normal</v>
      </c>
      <c r="M2956" s="6">
        <f t="shared" si="689"/>
        <v>3238.0257142857145</v>
      </c>
      <c r="N2956" s="1">
        <v>674425146</v>
      </c>
      <c r="O2956" s="5">
        <f t="shared" si="676"/>
        <v>0.39457409055661036</v>
      </c>
      <c r="P2956" s="1">
        <v>2.61</v>
      </c>
      <c r="Q2956" s="1">
        <v>8.6300000000000008</v>
      </c>
      <c r="R2956" s="1">
        <f t="shared" si="683"/>
        <v>-0.59824590936112221</v>
      </c>
      <c r="S2956" s="1">
        <f t="shared" si="684"/>
        <v>0.23737696353674673</v>
      </c>
      <c r="T2956" s="1">
        <f t="shared" si="685"/>
        <v>2.5579206418831083E-4</v>
      </c>
      <c r="U2956" s="1">
        <f t="shared" si="686"/>
        <v>1.2139337475660235</v>
      </c>
      <c r="V2956" s="1">
        <f t="shared" si="687"/>
        <v>0.21333014845145909</v>
      </c>
      <c r="W2956" s="7" t="str">
        <f t="shared" si="688"/>
        <v>Moderate Stress</v>
      </c>
      <c r="X2956" s="1">
        <v>4.9000000000000004</v>
      </c>
      <c r="Y2956" s="1">
        <v>8.83</v>
      </c>
      <c r="Z2956" s="1">
        <v>83</v>
      </c>
      <c r="AA2956" s="1">
        <v>15445</v>
      </c>
      <c r="AB2956" s="1">
        <v>109</v>
      </c>
      <c r="AC2956" s="1">
        <v>1.1499999999999999</v>
      </c>
      <c r="AD2956" s="1">
        <v>131.15</v>
      </c>
      <c r="AE2956" s="1">
        <v>104.05</v>
      </c>
      <c r="AF2956" s="1">
        <v>2471.04</v>
      </c>
      <c r="AG2956" s="1">
        <v>237.63</v>
      </c>
      <c r="AH2956" s="1">
        <v>6620</v>
      </c>
      <c r="AI2956" s="1">
        <v>2.5499999999999998</v>
      </c>
      <c r="AJ2956" s="1">
        <v>8</v>
      </c>
      <c r="AK2956" s="1">
        <v>1.06</v>
      </c>
      <c r="AL2956" s="1">
        <v>9069</v>
      </c>
      <c r="AM2956" s="1">
        <f t="shared" si="690"/>
        <v>3818.4295812439327</v>
      </c>
    </row>
    <row r="2957" spans="1:39" x14ac:dyDescent="0.3">
      <c r="A2957" s="2">
        <v>39481</v>
      </c>
      <c r="B2957" s="1" t="s">
        <v>25</v>
      </c>
      <c r="C2957" s="1">
        <v>2801.4</v>
      </c>
      <c r="D2957" s="1">
        <v>2840.78</v>
      </c>
      <c r="E2957" s="5">
        <f t="shared" si="677"/>
        <v>1.4057257085742882E-2</v>
      </c>
      <c r="F2957" s="6">
        <f t="shared" si="679"/>
        <v>39.380000000000109</v>
      </c>
      <c r="G2957" s="1">
        <v>2884.53</v>
      </c>
      <c r="H2957" s="1">
        <v>2753.24</v>
      </c>
      <c r="I2957" s="5">
        <f t="shared" si="680"/>
        <v>4.6865852787891918E-2</v>
      </c>
      <c r="J2957" s="5" t="str">
        <f t="shared" si="678"/>
        <v>Medium</v>
      </c>
      <c r="K2957" s="6">
        <f t="shared" si="681"/>
        <v>416</v>
      </c>
      <c r="L2957" s="5" t="str">
        <f t="shared" si="682"/>
        <v>Normal</v>
      </c>
      <c r="M2957" s="6">
        <f t="shared" si="689"/>
        <v>3073.937142857143</v>
      </c>
      <c r="N2957" s="1">
        <v>282167233</v>
      </c>
      <c r="O2957" s="5">
        <f t="shared" si="676"/>
        <v>-0.22185973764151273</v>
      </c>
      <c r="P2957" s="1">
        <v>-2.75</v>
      </c>
      <c r="Q2957" s="1">
        <v>1.74</v>
      </c>
      <c r="R2957" s="1">
        <f t="shared" si="683"/>
        <v>0.7737629329423803</v>
      </c>
      <c r="S2957" s="1">
        <f t="shared" si="684"/>
        <v>-0.54906741935878145</v>
      </c>
      <c r="T2957" s="1">
        <f t="shared" si="685"/>
        <v>-1.2499376401975379</v>
      </c>
      <c r="U2957" s="1">
        <f t="shared" si="686"/>
        <v>-1.1533464910666782</v>
      </c>
      <c r="V2957" s="1">
        <f t="shared" si="687"/>
        <v>-0.54464715442015432</v>
      </c>
      <c r="W2957" s="7" t="str">
        <f t="shared" si="688"/>
        <v>Low Stress</v>
      </c>
      <c r="X2957" s="1">
        <v>2.86</v>
      </c>
      <c r="Y2957" s="1">
        <v>5.47</v>
      </c>
      <c r="Z2957" s="1">
        <v>83</v>
      </c>
      <c r="AA2957" s="1">
        <v>15184</v>
      </c>
      <c r="AB2957" s="1">
        <v>3198</v>
      </c>
      <c r="AC2957" s="1">
        <v>1.45</v>
      </c>
      <c r="AD2957" s="1">
        <v>136.61000000000001</v>
      </c>
      <c r="AE2957" s="1">
        <v>125.89</v>
      </c>
      <c r="AF2957" s="1">
        <v>873.22</v>
      </c>
      <c r="AG2957" s="1">
        <v>495.04</v>
      </c>
      <c r="AH2957" s="1">
        <v>9599</v>
      </c>
      <c r="AI2957" s="1">
        <v>1.68</v>
      </c>
      <c r="AJ2957" s="1">
        <v>12</v>
      </c>
      <c r="AK2957" s="1">
        <v>32.159999999999997</v>
      </c>
      <c r="AL2957" s="1">
        <v>1663</v>
      </c>
      <c r="AM2957" s="1">
        <f t="shared" si="690"/>
        <v>3851.6907242225107</v>
      </c>
    </row>
    <row r="2958" spans="1:39" x14ac:dyDescent="0.3">
      <c r="A2958" s="2">
        <v>39482</v>
      </c>
      <c r="B2958" s="1" t="s">
        <v>24</v>
      </c>
      <c r="C2958" s="1">
        <v>3995.85</v>
      </c>
      <c r="D2958" s="1">
        <v>3998.83</v>
      </c>
      <c r="E2958" s="5">
        <f t="shared" si="677"/>
        <v>7.4577374025551967E-4</v>
      </c>
      <c r="F2958" s="6">
        <f t="shared" si="679"/>
        <v>2.9800000000000182</v>
      </c>
      <c r="G2958" s="1">
        <v>4041.77</v>
      </c>
      <c r="H2958" s="1">
        <v>3960.49</v>
      </c>
      <c r="I2958" s="5">
        <f t="shared" si="680"/>
        <v>2.0341103895291417E-2</v>
      </c>
      <c r="J2958" s="5" t="str">
        <f t="shared" si="678"/>
        <v>Medium</v>
      </c>
      <c r="K2958" s="6">
        <f t="shared" si="681"/>
        <v>416</v>
      </c>
      <c r="L2958" s="5" t="str">
        <f t="shared" si="682"/>
        <v>Normal</v>
      </c>
      <c r="M2958" s="6">
        <f t="shared" si="689"/>
        <v>3036.1157142857141</v>
      </c>
      <c r="N2958" s="1">
        <v>474515746</v>
      </c>
      <c r="O2958" s="5">
        <f t="shared" si="676"/>
        <v>0.40765212371250137</v>
      </c>
      <c r="P2958" s="1">
        <v>-0.05</v>
      </c>
      <c r="Q2958" s="1">
        <v>0.19</v>
      </c>
      <c r="R2958" s="1">
        <f t="shared" si="683"/>
        <v>0.10098144939859215</v>
      </c>
      <c r="S2958" s="1">
        <f t="shared" si="684"/>
        <v>0.25406187803087193</v>
      </c>
      <c r="T2958" s="1">
        <f t="shared" si="685"/>
        <v>-0.62017602320002652</v>
      </c>
      <c r="U2958" s="1">
        <f t="shared" si="686"/>
        <v>-1.6858986492496515</v>
      </c>
      <c r="V2958" s="1">
        <f t="shared" si="687"/>
        <v>-0.48775783625505348</v>
      </c>
      <c r="W2958" s="7" t="str">
        <f t="shared" si="688"/>
        <v>Low Stress</v>
      </c>
      <c r="X2958" s="1">
        <v>5.52</v>
      </c>
      <c r="Y2958" s="1">
        <v>0.84</v>
      </c>
      <c r="Z2958" s="1">
        <v>73</v>
      </c>
      <c r="AA2958" s="1">
        <v>1955</v>
      </c>
      <c r="AB2958" s="1">
        <v>2916</v>
      </c>
      <c r="AC2958" s="1">
        <v>0.92</v>
      </c>
      <c r="AD2958" s="1">
        <v>142.68</v>
      </c>
      <c r="AE2958" s="1">
        <v>43.81</v>
      </c>
      <c r="AF2958" s="1">
        <v>819.65</v>
      </c>
      <c r="AG2958" s="1">
        <v>349.23</v>
      </c>
      <c r="AH2958" s="1">
        <v>4526</v>
      </c>
      <c r="AI2958" s="1">
        <v>8.0500000000000007</v>
      </c>
      <c r="AJ2958" s="1">
        <v>32</v>
      </c>
      <c r="AK2958" s="1">
        <v>97.2</v>
      </c>
      <c r="AL2958" s="1">
        <v>5338</v>
      </c>
      <c r="AM2958" s="1">
        <f t="shared" si="690"/>
        <v>3799.6090514965981</v>
      </c>
    </row>
    <row r="2959" spans="1:39" x14ac:dyDescent="0.3">
      <c r="A2959" s="2">
        <v>39483</v>
      </c>
      <c r="B2959" s="1" t="s">
        <v>25</v>
      </c>
      <c r="C2959" s="1">
        <v>2427.9299999999998</v>
      </c>
      <c r="D2959" s="1">
        <v>2444.86</v>
      </c>
      <c r="E2959" s="5">
        <f t="shared" si="677"/>
        <v>6.9730181677397172E-3</v>
      </c>
      <c r="F2959" s="6">
        <f t="shared" si="679"/>
        <v>16.930000000000291</v>
      </c>
      <c r="G2959" s="1">
        <v>2465.04</v>
      </c>
      <c r="H2959" s="1">
        <v>2423.94</v>
      </c>
      <c r="I2959" s="5">
        <f t="shared" si="680"/>
        <v>1.6928000395398515E-2</v>
      </c>
      <c r="J2959" s="5" t="str">
        <f t="shared" si="678"/>
        <v>Low</v>
      </c>
      <c r="K2959" s="6">
        <f t="shared" si="681"/>
        <v>416</v>
      </c>
      <c r="L2959" s="5" t="str">
        <f t="shared" si="682"/>
        <v>Normal</v>
      </c>
      <c r="M2959" s="6">
        <f t="shared" si="689"/>
        <v>2762.8028571428576</v>
      </c>
      <c r="N2959" s="1">
        <v>560973261</v>
      </c>
      <c r="O2959" s="5">
        <f t="shared" si="676"/>
        <v>-0.38860616730393638</v>
      </c>
      <c r="P2959" s="1">
        <v>-2.95</v>
      </c>
      <c r="Q2959" s="1">
        <v>6.52</v>
      </c>
      <c r="R2959" s="1">
        <f t="shared" si="683"/>
        <v>-0.20142283903596062</v>
      </c>
      <c r="S2959" s="1">
        <f t="shared" si="684"/>
        <v>-0.76180200168892198</v>
      </c>
      <c r="T2959" s="1">
        <f t="shared" si="685"/>
        <v>-1.2965866488640203</v>
      </c>
      <c r="U2959" s="1">
        <f t="shared" si="686"/>
        <v>0.48897564836210439</v>
      </c>
      <c r="V2959" s="1">
        <f t="shared" si="687"/>
        <v>-0.44270896030669959</v>
      </c>
      <c r="W2959" s="7" t="str">
        <f t="shared" si="688"/>
        <v>Low Stress</v>
      </c>
      <c r="X2959" s="1">
        <v>7.17</v>
      </c>
      <c r="Y2959" s="1">
        <v>2.62</v>
      </c>
      <c r="Z2959" s="1">
        <v>51</v>
      </c>
      <c r="AA2959" s="1">
        <v>26038</v>
      </c>
      <c r="AB2959" s="1">
        <v>426</v>
      </c>
      <c r="AC2959" s="1">
        <v>1.49</v>
      </c>
      <c r="AD2959" s="1">
        <v>101.32</v>
      </c>
      <c r="AE2959" s="1">
        <v>72.7</v>
      </c>
      <c r="AF2959" s="1">
        <v>1611.06</v>
      </c>
      <c r="AG2959" s="1">
        <v>430.05</v>
      </c>
      <c r="AH2959" s="1">
        <v>4431</v>
      </c>
      <c r="AI2959" s="1">
        <v>1.89</v>
      </c>
      <c r="AJ2959" s="1">
        <v>29</v>
      </c>
      <c r="AK2959" s="1">
        <v>88.21</v>
      </c>
      <c r="AL2959" s="1">
        <v>8686</v>
      </c>
      <c r="AM2959" s="1">
        <f t="shared" si="690"/>
        <v>3830.1371308765997</v>
      </c>
    </row>
    <row r="2960" spans="1:39" x14ac:dyDescent="0.3">
      <c r="A2960" s="2">
        <v>39484</v>
      </c>
      <c r="B2960" s="1" t="s">
        <v>26</v>
      </c>
      <c r="C2960" s="1">
        <v>3538.98</v>
      </c>
      <c r="D2960" s="1">
        <v>3572.14</v>
      </c>
      <c r="E2960" s="5">
        <f t="shared" si="677"/>
        <v>9.3699314491745792E-3</v>
      </c>
      <c r="F2960" s="6">
        <f t="shared" si="679"/>
        <v>33.159999999999854</v>
      </c>
      <c r="G2960" s="1">
        <v>3607.26</v>
      </c>
      <c r="H2960" s="1">
        <v>3518.88</v>
      </c>
      <c r="I2960" s="5">
        <f t="shared" si="680"/>
        <v>2.4973297390773645E-2</v>
      </c>
      <c r="J2960" s="5" t="str">
        <f t="shared" si="678"/>
        <v>Medium</v>
      </c>
      <c r="K2960" s="6">
        <f t="shared" si="681"/>
        <v>416</v>
      </c>
      <c r="L2960" s="5" t="str">
        <f t="shared" si="682"/>
        <v>Normal</v>
      </c>
      <c r="M2960" s="6">
        <f t="shared" si="689"/>
        <v>2898.0757142857142</v>
      </c>
      <c r="N2960" s="1">
        <v>895894840</v>
      </c>
      <c r="O2960" s="5">
        <f t="shared" si="676"/>
        <v>0.46108161612525855</v>
      </c>
      <c r="P2960" s="1">
        <v>5.87</v>
      </c>
      <c r="Q2960" s="1">
        <v>0.53</v>
      </c>
      <c r="R2960" s="1">
        <f t="shared" si="683"/>
        <v>-1.372885166849475</v>
      </c>
      <c r="S2960" s="1">
        <f t="shared" si="684"/>
        <v>0.32222706019129521</v>
      </c>
      <c r="T2960" s="1">
        <f t="shared" si="685"/>
        <v>0.76063463332785031</v>
      </c>
      <c r="U2960" s="1">
        <f t="shared" si="686"/>
        <v>-1.5690807564869349</v>
      </c>
      <c r="V2960" s="1">
        <f t="shared" si="687"/>
        <v>-0.46477605745431616</v>
      </c>
      <c r="W2960" s="7" t="str">
        <f t="shared" si="688"/>
        <v>Low Stress</v>
      </c>
      <c r="X2960" s="1">
        <v>7.73</v>
      </c>
      <c r="Y2960" s="1">
        <v>4.78</v>
      </c>
      <c r="Z2960" s="1">
        <v>57</v>
      </c>
      <c r="AA2960" s="1">
        <v>26793</v>
      </c>
      <c r="AB2960" s="1">
        <v>3666</v>
      </c>
      <c r="AC2960" s="1">
        <v>1.3</v>
      </c>
      <c r="AD2960" s="1">
        <v>113.2</v>
      </c>
      <c r="AE2960" s="1">
        <v>79.959999999999994</v>
      </c>
      <c r="AF2960" s="1">
        <v>2265.4</v>
      </c>
      <c r="AG2960" s="1">
        <v>278.98</v>
      </c>
      <c r="AH2960" s="1">
        <v>9153</v>
      </c>
      <c r="AI2960" s="1">
        <v>4.43</v>
      </c>
      <c r="AJ2960" s="1">
        <v>24</v>
      </c>
      <c r="AK2960" s="1">
        <v>5.13</v>
      </c>
      <c r="AL2960" s="1">
        <v>9812</v>
      </c>
      <c r="AM2960" s="1">
        <f t="shared" si="690"/>
        <v>3870.7744700166177</v>
      </c>
    </row>
    <row r="2961" spans="1:39" x14ac:dyDescent="0.3">
      <c r="A2961" s="2">
        <v>39485</v>
      </c>
      <c r="B2961" s="1" t="s">
        <v>26</v>
      </c>
      <c r="C2961" s="1">
        <v>1745.68</v>
      </c>
      <c r="D2961" s="1">
        <v>1710.71</v>
      </c>
      <c r="E2961" s="5">
        <f t="shared" si="677"/>
        <v>-2.0032308326841133E-2</v>
      </c>
      <c r="F2961" s="6">
        <f t="shared" si="679"/>
        <v>-34.970000000000027</v>
      </c>
      <c r="G2961" s="1">
        <v>1773.53</v>
      </c>
      <c r="H2961" s="1">
        <v>1678.38</v>
      </c>
      <c r="I2961" s="5">
        <f t="shared" si="680"/>
        <v>5.4505980477521573E-2</v>
      </c>
      <c r="J2961" s="5" t="str">
        <f t="shared" si="678"/>
        <v>High</v>
      </c>
      <c r="K2961" s="6">
        <f t="shared" si="681"/>
        <v>416</v>
      </c>
      <c r="L2961" s="5" t="str">
        <f t="shared" si="682"/>
        <v>⚠️ High Risk</v>
      </c>
      <c r="M2961" s="6">
        <f t="shared" si="689"/>
        <v>2976.5514285714285</v>
      </c>
      <c r="N2961" s="1">
        <v>16489518</v>
      </c>
      <c r="O2961" s="5">
        <f t="shared" si="676"/>
        <v>-0.52109659755776649</v>
      </c>
      <c r="P2961" s="1">
        <v>-2.6</v>
      </c>
      <c r="Q2961" s="1">
        <v>9.8000000000000007</v>
      </c>
      <c r="R2961" s="1">
        <f t="shared" si="683"/>
        <v>1.7030295254126</v>
      </c>
      <c r="S2961" s="1">
        <f t="shared" si="684"/>
        <v>-0.93083288528774932</v>
      </c>
      <c r="T2961" s="1">
        <f t="shared" si="685"/>
        <v>-1.2149508836976763</v>
      </c>
      <c r="U2961" s="1">
        <f t="shared" si="686"/>
        <v>1.6159247314847842</v>
      </c>
      <c r="V2961" s="1">
        <f t="shared" si="687"/>
        <v>0.29329262197798966</v>
      </c>
      <c r="W2961" s="7" t="str">
        <f t="shared" si="688"/>
        <v>Moderate Stress</v>
      </c>
      <c r="X2961" s="1">
        <v>10.039999999999999</v>
      </c>
      <c r="Y2961" s="1">
        <v>7.13</v>
      </c>
      <c r="Z2961" s="1">
        <v>74</v>
      </c>
      <c r="AA2961" s="1">
        <v>11121</v>
      </c>
      <c r="AB2961" s="1">
        <v>982</v>
      </c>
      <c r="AC2961" s="1">
        <v>0.87</v>
      </c>
      <c r="AD2961" s="1">
        <v>128.18</v>
      </c>
      <c r="AE2961" s="1">
        <v>83.44</v>
      </c>
      <c r="AF2961" s="1">
        <v>1691.49</v>
      </c>
      <c r="AG2961" s="1">
        <v>176.74</v>
      </c>
      <c r="AH2961" s="1">
        <v>7918</v>
      </c>
      <c r="AI2961" s="1">
        <v>9.5399999999999991</v>
      </c>
      <c r="AJ2961" s="1">
        <v>5</v>
      </c>
      <c r="AK2961" s="1">
        <v>50.25</v>
      </c>
      <c r="AL2961" s="1">
        <v>1372</v>
      </c>
      <c r="AM2961" s="1">
        <f t="shared" si="690"/>
        <v>3899.6506722851032</v>
      </c>
    </row>
    <row r="2962" spans="1:39" x14ac:dyDescent="0.3">
      <c r="A2962" s="2">
        <v>39486</v>
      </c>
      <c r="B2962" s="1" t="s">
        <v>26</v>
      </c>
      <c r="C2962" s="1">
        <v>3997.48</v>
      </c>
      <c r="D2962" s="1">
        <v>3951.34</v>
      </c>
      <c r="E2962" s="5">
        <f t="shared" si="677"/>
        <v>-1.1542271631127579E-2</v>
      </c>
      <c r="F2962" s="6">
        <f t="shared" si="679"/>
        <v>-46.139999999999873</v>
      </c>
      <c r="G2962" s="1">
        <v>4040.13</v>
      </c>
      <c r="H2962" s="1">
        <v>3933.8</v>
      </c>
      <c r="I2962" s="5">
        <f t="shared" si="680"/>
        <v>2.6599257532245298E-2</v>
      </c>
      <c r="J2962" s="5" t="str">
        <f t="shared" si="678"/>
        <v>Medium</v>
      </c>
      <c r="K2962" s="6">
        <f t="shared" si="681"/>
        <v>416</v>
      </c>
      <c r="L2962" s="5" t="str">
        <f t="shared" si="682"/>
        <v>Normal</v>
      </c>
      <c r="M2962" s="6">
        <f t="shared" si="689"/>
        <v>3167.0557142857142</v>
      </c>
      <c r="N2962" s="1">
        <v>689854508</v>
      </c>
      <c r="O2962" s="5">
        <f t="shared" si="676"/>
        <v>1.3097661204996756</v>
      </c>
      <c r="P2962" s="1">
        <v>5.53</v>
      </c>
      <c r="Q2962" s="1">
        <v>6.1</v>
      </c>
      <c r="R2962" s="1">
        <f t="shared" si="683"/>
        <v>-0.65221351688036588</v>
      </c>
      <c r="S2962" s="1">
        <f t="shared" si="684"/>
        <v>1.4049761417378357</v>
      </c>
      <c r="T2962" s="1">
        <f t="shared" si="685"/>
        <v>0.68133131859483032</v>
      </c>
      <c r="U2962" s="1">
        <f t="shared" si="686"/>
        <v>0.34467119259639545</v>
      </c>
      <c r="V2962" s="1">
        <f t="shared" si="687"/>
        <v>0.44469128401217389</v>
      </c>
      <c r="W2962" s="7" t="str">
        <f t="shared" si="688"/>
        <v>Moderate Stress</v>
      </c>
      <c r="X2962" s="1">
        <v>13.69</v>
      </c>
      <c r="Y2962" s="1">
        <v>2.59</v>
      </c>
      <c r="Z2962" s="1">
        <v>81</v>
      </c>
      <c r="AA2962" s="1">
        <v>5891</v>
      </c>
      <c r="AB2962" s="1">
        <v>1771</v>
      </c>
      <c r="AC2962" s="1">
        <v>1.18</v>
      </c>
      <c r="AD2962" s="1">
        <v>135.63</v>
      </c>
      <c r="AE2962" s="1">
        <v>90.46</v>
      </c>
      <c r="AF2962" s="1">
        <v>2289.52</v>
      </c>
      <c r="AG2962" s="1">
        <v>229.94</v>
      </c>
      <c r="AH2962" s="1">
        <v>4911</v>
      </c>
      <c r="AI2962" s="1">
        <v>6.13</v>
      </c>
      <c r="AJ2962" s="1">
        <v>38</v>
      </c>
      <c r="AK2962" s="1">
        <v>7.99</v>
      </c>
      <c r="AL2962" s="1">
        <v>5226</v>
      </c>
      <c r="AM2962" s="1">
        <f t="shared" si="690"/>
        <v>3829.2442240604087</v>
      </c>
    </row>
    <row r="2963" spans="1:39" x14ac:dyDescent="0.3">
      <c r="A2963" s="2">
        <v>39487</v>
      </c>
      <c r="B2963" s="1" t="s">
        <v>25</v>
      </c>
      <c r="C2963" s="1">
        <v>3182.78</v>
      </c>
      <c r="D2963" s="1">
        <v>3220.67</v>
      </c>
      <c r="E2963" s="5">
        <f t="shared" si="677"/>
        <v>1.1904687097443075E-2</v>
      </c>
      <c r="F2963" s="6">
        <f t="shared" si="679"/>
        <v>37.889999999999873</v>
      </c>
      <c r="G2963" s="1">
        <v>3236.42</v>
      </c>
      <c r="H2963" s="1">
        <v>3169.11</v>
      </c>
      <c r="I2963" s="5">
        <f t="shared" si="680"/>
        <v>2.1148178636286499E-2</v>
      </c>
      <c r="J2963" s="5" t="str">
        <f t="shared" si="678"/>
        <v>Medium</v>
      </c>
      <c r="K2963" s="6">
        <f t="shared" si="681"/>
        <v>416</v>
      </c>
      <c r="L2963" s="5" t="str">
        <f t="shared" si="682"/>
        <v>Normal</v>
      </c>
      <c r="M2963" s="6">
        <f t="shared" si="689"/>
        <v>3105.6185714285716</v>
      </c>
      <c r="N2963" s="1">
        <v>495898344</v>
      </c>
      <c r="O2963" s="5">
        <f t="shared" si="676"/>
        <v>-0.18491701549347817</v>
      </c>
      <c r="P2963" s="1">
        <v>5.38</v>
      </c>
      <c r="Q2963" s="1">
        <v>4.7</v>
      </c>
      <c r="R2963" s="1">
        <f t="shared" si="683"/>
        <v>2.6191081747242335E-2</v>
      </c>
      <c r="S2963" s="1">
        <f t="shared" si="684"/>
        <v>-0.50193600801635563</v>
      </c>
      <c r="T2963" s="1">
        <f t="shared" si="685"/>
        <v>0.64634456209496849</v>
      </c>
      <c r="U2963" s="1">
        <f t="shared" si="686"/>
        <v>-0.13634365995596748</v>
      </c>
      <c r="V2963" s="1">
        <f t="shared" si="687"/>
        <v>8.5639939674719279E-3</v>
      </c>
      <c r="W2963" s="7" t="str">
        <f t="shared" si="688"/>
        <v>Moderate Stress</v>
      </c>
      <c r="X2963" s="1">
        <v>6.29</v>
      </c>
      <c r="Y2963" s="1">
        <v>9.77</v>
      </c>
      <c r="Z2963" s="1">
        <v>105</v>
      </c>
      <c r="AA2963" s="1">
        <v>3039</v>
      </c>
      <c r="AB2963" s="1">
        <v>837</v>
      </c>
      <c r="AC2963" s="1">
        <v>1.3</v>
      </c>
      <c r="AD2963" s="1">
        <v>120.45</v>
      </c>
      <c r="AE2963" s="1">
        <v>124.23</v>
      </c>
      <c r="AF2963" s="1">
        <v>1021.96</v>
      </c>
      <c r="AG2963" s="1">
        <v>238.45</v>
      </c>
      <c r="AH2963" s="1">
        <v>5276</v>
      </c>
      <c r="AI2963" s="1">
        <v>4.9800000000000004</v>
      </c>
      <c r="AJ2963" s="1">
        <v>9</v>
      </c>
      <c r="AK2963" s="1">
        <v>78.92</v>
      </c>
      <c r="AL2963" s="1">
        <v>5632</v>
      </c>
      <c r="AM2963" s="1">
        <f t="shared" si="690"/>
        <v>3860.0141614712647</v>
      </c>
    </row>
    <row r="2964" spans="1:39" x14ac:dyDescent="0.3">
      <c r="A2964" s="2">
        <v>39488</v>
      </c>
      <c r="B2964" s="1" t="s">
        <v>26</v>
      </c>
      <c r="C2964" s="1">
        <v>1816.26</v>
      </c>
      <c r="D2964" s="1">
        <v>1797.75</v>
      </c>
      <c r="E2964" s="5">
        <f t="shared" si="677"/>
        <v>-1.0191272174688642E-2</v>
      </c>
      <c r="F2964" s="6">
        <f t="shared" si="679"/>
        <v>-18.509999999999991</v>
      </c>
      <c r="G2964" s="1">
        <v>1842.44</v>
      </c>
      <c r="H2964" s="1">
        <v>1768.88</v>
      </c>
      <c r="I2964" s="5">
        <f t="shared" si="680"/>
        <v>4.0500809355488721E-2</v>
      </c>
      <c r="J2964" s="5" t="str">
        <f t="shared" si="678"/>
        <v>Medium</v>
      </c>
      <c r="K2964" s="6">
        <f t="shared" si="681"/>
        <v>416</v>
      </c>
      <c r="L2964" s="5" t="str">
        <f t="shared" si="682"/>
        <v>Normal</v>
      </c>
      <c r="M2964" s="6">
        <f t="shared" si="689"/>
        <v>2956.6142857142863</v>
      </c>
      <c r="N2964" s="1">
        <v>491891905</v>
      </c>
      <c r="O2964" s="5">
        <f t="shared" si="676"/>
        <v>-0.44180869198024014</v>
      </c>
      <c r="P2964" s="1">
        <v>1.89</v>
      </c>
      <c r="Q2964" s="1">
        <v>4.3</v>
      </c>
      <c r="R2964" s="1">
        <f t="shared" si="683"/>
        <v>4.0204488620565505E-2</v>
      </c>
      <c r="S2964" s="1">
        <f t="shared" si="684"/>
        <v>-0.82967761910895121</v>
      </c>
      <c r="T2964" s="1">
        <f t="shared" si="685"/>
        <v>-0.16768063913514805</v>
      </c>
      <c r="U2964" s="1">
        <f t="shared" si="686"/>
        <v>-0.2737764749709285</v>
      </c>
      <c r="V2964" s="1">
        <f t="shared" si="687"/>
        <v>-0.30773256114861558</v>
      </c>
      <c r="W2964" s="7" t="str">
        <f t="shared" si="688"/>
        <v>Low Stress</v>
      </c>
      <c r="X2964" s="1">
        <v>13.05</v>
      </c>
      <c r="Y2964" s="1">
        <v>3.53</v>
      </c>
      <c r="Z2964" s="1">
        <v>56</v>
      </c>
      <c r="AA2964" s="1">
        <v>4118</v>
      </c>
      <c r="AB2964" s="1">
        <v>2274</v>
      </c>
      <c r="AC2964" s="1">
        <v>1.23</v>
      </c>
      <c r="AD2964" s="1">
        <v>115.96</v>
      </c>
      <c r="AE2964" s="1">
        <v>135.21</v>
      </c>
      <c r="AF2964" s="1">
        <v>1988.86</v>
      </c>
      <c r="AG2964" s="1">
        <v>325.97000000000003</v>
      </c>
      <c r="AH2964" s="1">
        <v>2584</v>
      </c>
      <c r="AI2964" s="1">
        <v>3.6</v>
      </c>
      <c r="AJ2964" s="1">
        <v>35</v>
      </c>
      <c r="AK2964" s="1">
        <v>37.32</v>
      </c>
      <c r="AL2964" s="1">
        <v>5156</v>
      </c>
      <c r="AM2964" s="1">
        <f t="shared" si="690"/>
        <v>3897.2505113831794</v>
      </c>
    </row>
    <row r="2965" spans="1:39" x14ac:dyDescent="0.3">
      <c r="A2965" s="2">
        <v>39489</v>
      </c>
      <c r="B2965" s="1" t="s">
        <v>25</v>
      </c>
      <c r="C2965" s="1">
        <v>2167.64</v>
      </c>
      <c r="D2965" s="1">
        <v>2130.54</v>
      </c>
      <c r="E2965" s="5">
        <f t="shared" si="677"/>
        <v>-1.7115388164086247E-2</v>
      </c>
      <c r="F2965" s="6">
        <f t="shared" si="679"/>
        <v>-37.099999999999909</v>
      </c>
      <c r="G2965" s="1">
        <v>2191.91</v>
      </c>
      <c r="H2965" s="1">
        <v>2083.86</v>
      </c>
      <c r="I2965" s="5">
        <f t="shared" si="680"/>
        <v>4.9846838035836089E-2</v>
      </c>
      <c r="J2965" s="5" t="str">
        <f t="shared" si="678"/>
        <v>Medium</v>
      </c>
      <c r="K2965" s="6">
        <f t="shared" si="681"/>
        <v>416</v>
      </c>
      <c r="L2965" s="5" t="str">
        <f t="shared" si="682"/>
        <v>Normal</v>
      </c>
      <c r="M2965" s="6">
        <f t="shared" si="689"/>
        <v>2689.7157142857145</v>
      </c>
      <c r="N2965" s="1">
        <v>754402386</v>
      </c>
      <c r="O2965" s="5">
        <f t="shared" si="676"/>
        <v>0.18511472674176052</v>
      </c>
      <c r="P2965" s="1">
        <v>-2.97</v>
      </c>
      <c r="Q2965" s="1">
        <v>5.73</v>
      </c>
      <c r="R2965" s="1">
        <f t="shared" si="683"/>
        <v>-0.8779840021476133</v>
      </c>
      <c r="S2965" s="1">
        <f t="shared" si="684"/>
        <v>-2.9850648871499533E-2</v>
      </c>
      <c r="T2965" s="1">
        <f t="shared" si="685"/>
        <v>-1.3012515497306685</v>
      </c>
      <c r="U2965" s="1">
        <f t="shared" si="686"/>
        <v>0.21754583870755689</v>
      </c>
      <c r="V2965" s="1">
        <f t="shared" si="687"/>
        <v>-0.49788509051055613</v>
      </c>
      <c r="W2965" s="7" t="str">
        <f t="shared" si="688"/>
        <v>Low Stress</v>
      </c>
      <c r="X2965" s="1">
        <v>3.22</v>
      </c>
      <c r="Y2965" s="1">
        <v>5.56</v>
      </c>
      <c r="Z2965" s="1">
        <v>97</v>
      </c>
      <c r="AA2965" s="1">
        <v>2878</v>
      </c>
      <c r="AB2965" s="1">
        <v>1023</v>
      </c>
      <c r="AC2965" s="1">
        <v>1.1000000000000001</v>
      </c>
      <c r="AD2965" s="1">
        <v>128.41999999999999</v>
      </c>
      <c r="AE2965" s="1">
        <v>40.69</v>
      </c>
      <c r="AF2965" s="1">
        <v>1921.79</v>
      </c>
      <c r="AG2965" s="1">
        <v>161.85</v>
      </c>
      <c r="AH2965" s="1">
        <v>9389</v>
      </c>
      <c r="AI2965" s="1">
        <v>5.2</v>
      </c>
      <c r="AJ2965" s="1">
        <v>49</v>
      </c>
      <c r="AK2965" s="1">
        <v>91.2</v>
      </c>
      <c r="AL2965" s="1">
        <v>8946</v>
      </c>
      <c r="AM2965" s="1">
        <f t="shared" si="690"/>
        <v>3927.8468735541505</v>
      </c>
    </row>
    <row r="2966" spans="1:39" x14ac:dyDescent="0.3">
      <c r="A2966" s="2">
        <v>39490</v>
      </c>
      <c r="B2966" s="1" t="s">
        <v>24</v>
      </c>
      <c r="C2966" s="1">
        <v>3994.43</v>
      </c>
      <c r="D2966" s="1">
        <v>3991.28</v>
      </c>
      <c r="E2966" s="5">
        <f t="shared" si="677"/>
        <v>-7.8859812288602791E-4</v>
      </c>
      <c r="F2966" s="6">
        <f t="shared" si="679"/>
        <v>-3.1499999999996362</v>
      </c>
      <c r="G2966" s="1">
        <v>4012.13</v>
      </c>
      <c r="H2966" s="1">
        <v>3989.53</v>
      </c>
      <c r="I2966" s="5">
        <f t="shared" si="680"/>
        <v>5.6578785959448307E-3</v>
      </c>
      <c r="J2966" s="5" t="str">
        <f t="shared" si="678"/>
        <v>Low</v>
      </c>
      <c r="K2966" s="6">
        <f t="shared" si="681"/>
        <v>416</v>
      </c>
      <c r="L2966" s="5" t="str">
        <f t="shared" si="682"/>
        <v>Normal</v>
      </c>
      <c r="M2966" s="6">
        <f t="shared" si="689"/>
        <v>2910.6328571428571</v>
      </c>
      <c r="N2966" s="1">
        <v>177432463</v>
      </c>
      <c r="O2966" s="5">
        <f t="shared" si="676"/>
        <v>0.87336543787021148</v>
      </c>
      <c r="P2966" s="1">
        <v>-0.28000000000000003</v>
      </c>
      <c r="Q2966" s="1">
        <v>0.91</v>
      </c>
      <c r="R2966" s="1">
        <f t="shared" si="683"/>
        <v>1.1400959647928395</v>
      </c>
      <c r="S2966" s="1">
        <f t="shared" si="684"/>
        <v>0.84821749247790335</v>
      </c>
      <c r="T2966" s="1">
        <f t="shared" si="685"/>
        <v>-0.67382238316648135</v>
      </c>
      <c r="U2966" s="1">
        <f t="shared" si="686"/>
        <v>-1.4385195822227219</v>
      </c>
      <c r="V2966" s="1">
        <f t="shared" si="687"/>
        <v>-3.1007127029615111E-2</v>
      </c>
      <c r="W2966" s="7" t="str">
        <f t="shared" si="688"/>
        <v>Low Stress</v>
      </c>
      <c r="X2966" s="1">
        <v>2.54</v>
      </c>
      <c r="Y2966" s="1">
        <v>0.68</v>
      </c>
      <c r="Z2966" s="1">
        <v>103</v>
      </c>
      <c r="AA2966" s="1">
        <v>25950</v>
      </c>
      <c r="AB2966" s="1">
        <v>4366</v>
      </c>
      <c r="AC2966" s="1">
        <v>0.97</v>
      </c>
      <c r="AD2966" s="1">
        <v>106.74</v>
      </c>
      <c r="AE2966" s="1">
        <v>112.65</v>
      </c>
      <c r="AF2966" s="1">
        <v>1726.44</v>
      </c>
      <c r="AG2966" s="1">
        <v>254.81</v>
      </c>
      <c r="AH2966" s="1">
        <v>6239</v>
      </c>
      <c r="AI2966" s="1">
        <v>7.34</v>
      </c>
      <c r="AJ2966" s="1">
        <v>47</v>
      </c>
      <c r="AK2966" s="1">
        <v>5.54</v>
      </c>
      <c r="AL2966" s="1">
        <v>11882</v>
      </c>
      <c r="AM2966" s="1">
        <f t="shared" si="690"/>
        <v>3976.5084462175491</v>
      </c>
    </row>
    <row r="2967" spans="1:39" x14ac:dyDescent="0.3">
      <c r="A2967" s="2">
        <v>39491</v>
      </c>
      <c r="B2967" s="1" t="s">
        <v>25</v>
      </c>
      <c r="C2967" s="1">
        <v>2930.4</v>
      </c>
      <c r="D2967" s="1">
        <v>2940.23</v>
      </c>
      <c r="E2967" s="5">
        <f t="shared" si="677"/>
        <v>3.3544908544908296E-3</v>
      </c>
      <c r="F2967" s="6">
        <f t="shared" si="679"/>
        <v>9.8299999999999272</v>
      </c>
      <c r="G2967" s="1">
        <v>2984.8</v>
      </c>
      <c r="H2967" s="1">
        <v>2891.94</v>
      </c>
      <c r="I2967" s="5">
        <f t="shared" si="680"/>
        <v>3.1688506688506729E-2</v>
      </c>
      <c r="J2967" s="5" t="str">
        <f t="shared" si="678"/>
        <v>Medium</v>
      </c>
      <c r="K2967" s="6">
        <f t="shared" si="681"/>
        <v>416</v>
      </c>
      <c r="L2967" s="5" t="str">
        <f t="shared" si="682"/>
        <v>Normal</v>
      </c>
      <c r="M2967" s="6">
        <f t="shared" si="689"/>
        <v>2820.36</v>
      </c>
      <c r="N2967" s="1">
        <v>546550058</v>
      </c>
      <c r="O2967" s="5">
        <f t="shared" si="676"/>
        <v>-0.26333657373073305</v>
      </c>
      <c r="P2967" s="1">
        <v>-0.2</v>
      </c>
      <c r="Q2967" s="1">
        <v>9.3000000000000007</v>
      </c>
      <c r="R2967" s="1">
        <f t="shared" si="683"/>
        <v>-0.15097449524349668</v>
      </c>
      <c r="S2967" s="1">
        <f t="shared" si="684"/>
        <v>-0.60198343932801968</v>
      </c>
      <c r="T2967" s="1">
        <f t="shared" si="685"/>
        <v>-0.65516277969988834</v>
      </c>
      <c r="U2967" s="1">
        <f t="shared" si="686"/>
        <v>1.4441337127160829</v>
      </c>
      <c r="V2967" s="1">
        <f t="shared" si="687"/>
        <v>9.0032496111695504E-3</v>
      </c>
      <c r="W2967" s="7" t="str">
        <f t="shared" si="688"/>
        <v>Moderate Stress</v>
      </c>
      <c r="X2967" s="1">
        <v>8.5500000000000007</v>
      </c>
      <c r="Y2967" s="1">
        <v>8.91</v>
      </c>
      <c r="Z2967" s="1">
        <v>112</v>
      </c>
      <c r="AA2967" s="1">
        <v>28746</v>
      </c>
      <c r="AB2967" s="1">
        <v>4582</v>
      </c>
      <c r="AC2967" s="1">
        <v>0.97</v>
      </c>
      <c r="AD2967" s="1">
        <v>142.56</v>
      </c>
      <c r="AE2967" s="1">
        <v>82.28</v>
      </c>
      <c r="AF2967" s="1">
        <v>1488.68</v>
      </c>
      <c r="AG2967" s="1">
        <v>140.22999999999999</v>
      </c>
      <c r="AH2967" s="1">
        <v>6362</v>
      </c>
      <c r="AI2967" s="1">
        <v>8.23</v>
      </c>
      <c r="AJ2967" s="1">
        <v>18</v>
      </c>
      <c r="AK2967" s="1">
        <v>73.430000000000007</v>
      </c>
      <c r="AL2967" s="1">
        <v>1575</v>
      </c>
      <c r="AM2967" s="1">
        <f t="shared" si="690"/>
        <v>3967.790104512761</v>
      </c>
    </row>
    <row r="2968" spans="1:39" x14ac:dyDescent="0.3">
      <c r="A2968" s="2">
        <v>39492</v>
      </c>
      <c r="B2968" s="1" t="s">
        <v>24</v>
      </c>
      <c r="C2968" s="1">
        <v>1864.13</v>
      </c>
      <c r="D2968" s="1">
        <v>1817.23</v>
      </c>
      <c r="E2968" s="5">
        <f t="shared" si="677"/>
        <v>-2.5159189541501981E-2</v>
      </c>
      <c r="F2968" s="6">
        <f t="shared" si="679"/>
        <v>-46.900000000000091</v>
      </c>
      <c r="G2968" s="1">
        <v>1872.42</v>
      </c>
      <c r="H2968" s="1">
        <v>1781.09</v>
      </c>
      <c r="I2968" s="5">
        <f t="shared" si="680"/>
        <v>4.8993364196703103E-2</v>
      </c>
      <c r="J2968" s="5" t="str">
        <f t="shared" si="678"/>
        <v>Medium</v>
      </c>
      <c r="K2968" s="6">
        <f t="shared" si="681"/>
        <v>416</v>
      </c>
      <c r="L2968" s="5" t="str">
        <f t="shared" si="682"/>
        <v>Normal</v>
      </c>
      <c r="M2968" s="6">
        <f t="shared" si="689"/>
        <v>2835.5771428571429</v>
      </c>
      <c r="N2968" s="1">
        <v>557312555</v>
      </c>
      <c r="O2968" s="5">
        <f t="shared" si="676"/>
        <v>-0.38194290922818963</v>
      </c>
      <c r="P2968" s="1">
        <v>5.51</v>
      </c>
      <c r="Q2968" s="1">
        <v>6.26</v>
      </c>
      <c r="R2968" s="1">
        <f t="shared" si="683"/>
        <v>-0.18861870982755002</v>
      </c>
      <c r="S2968" s="1">
        <f t="shared" si="684"/>
        <v>-0.7533010375209237</v>
      </c>
      <c r="T2968" s="1">
        <f t="shared" si="685"/>
        <v>0.67666641772818203</v>
      </c>
      <c r="U2968" s="1">
        <f t="shared" si="686"/>
        <v>0.39964431860237987</v>
      </c>
      <c r="V2968" s="1">
        <f t="shared" si="687"/>
        <v>3.3597747245522044E-2</v>
      </c>
      <c r="W2968" s="7" t="str">
        <f t="shared" si="688"/>
        <v>Moderate Stress</v>
      </c>
      <c r="X2968" s="1">
        <v>2.78</v>
      </c>
      <c r="Y2968" s="1">
        <v>7.99</v>
      </c>
      <c r="Z2968" s="1">
        <v>51</v>
      </c>
      <c r="AA2968" s="1">
        <v>19089</v>
      </c>
      <c r="AB2968" s="1">
        <v>2924</v>
      </c>
      <c r="AC2968" s="1">
        <v>1.45</v>
      </c>
      <c r="AD2968" s="1">
        <v>94.86</v>
      </c>
      <c r="AE2968" s="1">
        <v>74.3</v>
      </c>
      <c r="AF2968" s="1">
        <v>1900.02</v>
      </c>
      <c r="AG2968" s="1">
        <v>298.61</v>
      </c>
      <c r="AH2968" s="1">
        <v>670</v>
      </c>
      <c r="AI2968" s="1">
        <v>6.5</v>
      </c>
      <c r="AJ2968" s="1">
        <v>10</v>
      </c>
      <c r="AK2968" s="1">
        <v>40</v>
      </c>
      <c r="AL2968" s="1">
        <v>10906</v>
      </c>
      <c r="AM2968" s="1">
        <f t="shared" si="690"/>
        <v>3889.1060012237162</v>
      </c>
    </row>
    <row r="2969" spans="1:39" x14ac:dyDescent="0.3">
      <c r="A2969" s="2">
        <v>39493</v>
      </c>
      <c r="B2969" s="1" t="s">
        <v>25</v>
      </c>
      <c r="C2969" s="1">
        <v>4869.08</v>
      </c>
      <c r="D2969" s="1">
        <v>4846.57</v>
      </c>
      <c r="E2969" s="5">
        <f t="shared" si="677"/>
        <v>-4.6230499396190282E-3</v>
      </c>
      <c r="F2969" s="6">
        <f t="shared" si="679"/>
        <v>-22.510000000000218</v>
      </c>
      <c r="G2969" s="1">
        <v>4876.5600000000004</v>
      </c>
      <c r="H2969" s="1">
        <v>4798.37</v>
      </c>
      <c r="I2969" s="5">
        <f t="shared" si="680"/>
        <v>1.6058475112341656E-2</v>
      </c>
      <c r="J2969" s="5" t="str">
        <f t="shared" si="678"/>
        <v>Low</v>
      </c>
      <c r="K2969" s="6">
        <f t="shared" si="681"/>
        <v>416</v>
      </c>
      <c r="L2969" s="5" t="str">
        <f t="shared" si="682"/>
        <v>Normal</v>
      </c>
      <c r="M2969" s="6">
        <f t="shared" si="689"/>
        <v>2963.4671428571423</v>
      </c>
      <c r="N2969" s="1">
        <v>200147352</v>
      </c>
      <c r="O2969" s="5">
        <f t="shared" si="676"/>
        <v>1.6670096795672533</v>
      </c>
      <c r="P2969" s="1">
        <v>-3.29</v>
      </c>
      <c r="Q2969" s="1">
        <v>1.84</v>
      </c>
      <c r="R2969" s="1">
        <f t="shared" si="683"/>
        <v>1.0606456145842444</v>
      </c>
      <c r="S2969" s="1">
        <f t="shared" si="684"/>
        <v>1.8607463761124563</v>
      </c>
      <c r="T2969" s="1">
        <f t="shared" si="685"/>
        <v>-1.3758899635970403</v>
      </c>
      <c r="U2969" s="1">
        <f t="shared" si="686"/>
        <v>-1.118988287312938</v>
      </c>
      <c r="V2969" s="1">
        <f t="shared" si="687"/>
        <v>0.10662843494668056</v>
      </c>
      <c r="W2969" s="7" t="str">
        <f t="shared" si="688"/>
        <v>Moderate Stress</v>
      </c>
      <c r="X2969" s="1">
        <v>7.1</v>
      </c>
      <c r="Y2969" s="1">
        <v>2.36</v>
      </c>
      <c r="Z2969" s="1">
        <v>84</v>
      </c>
      <c r="AA2969" s="1">
        <v>13219</v>
      </c>
      <c r="AB2969" s="1">
        <v>1253</v>
      </c>
      <c r="AC2969" s="1">
        <v>0.96</v>
      </c>
      <c r="AD2969" s="1">
        <v>141.88</v>
      </c>
      <c r="AE2969" s="1">
        <v>34.729999999999997</v>
      </c>
      <c r="AF2969" s="1">
        <v>1735.16</v>
      </c>
      <c r="AG2969" s="1">
        <v>478.97</v>
      </c>
      <c r="AH2969" s="1">
        <v>1414</v>
      </c>
      <c r="AI2969" s="1">
        <v>7.9</v>
      </c>
      <c r="AJ2969" s="1">
        <v>16</v>
      </c>
      <c r="AK2969" s="1">
        <v>26.9</v>
      </c>
      <c r="AL2969" s="1">
        <v>6118</v>
      </c>
      <c r="AM2969" s="1">
        <f t="shared" si="690"/>
        <v>3907.4169095986949</v>
      </c>
    </row>
    <row r="2970" spans="1:39" x14ac:dyDescent="0.3">
      <c r="A2970" s="2">
        <v>39494</v>
      </c>
      <c r="B2970" s="1" t="s">
        <v>24</v>
      </c>
      <c r="C2970" s="1">
        <v>3860.5</v>
      </c>
      <c r="D2970" s="1">
        <v>3813.78</v>
      </c>
      <c r="E2970" s="5">
        <f t="shared" si="677"/>
        <v>-1.2102059318741044E-2</v>
      </c>
      <c r="F2970" s="6">
        <f t="shared" si="679"/>
        <v>-46.7199999999998</v>
      </c>
      <c r="G2970" s="1">
        <v>3889.35</v>
      </c>
      <c r="H2970" s="1">
        <v>3767.24</v>
      </c>
      <c r="I2970" s="5">
        <f t="shared" si="680"/>
        <v>3.1630617795622359E-2</v>
      </c>
      <c r="J2970" s="5" t="str">
        <f t="shared" si="678"/>
        <v>Medium</v>
      </c>
      <c r="K2970" s="6">
        <f t="shared" si="681"/>
        <v>416</v>
      </c>
      <c r="L2970" s="5" t="str">
        <f t="shared" si="682"/>
        <v>Normal</v>
      </c>
      <c r="M2970" s="6">
        <f t="shared" si="689"/>
        <v>3048.1971428571424</v>
      </c>
      <c r="N2970" s="1">
        <v>400313408</v>
      </c>
      <c r="O2970" s="5">
        <f t="shared" si="676"/>
        <v>-0.21309709753495762</v>
      </c>
      <c r="P2970" s="1">
        <v>7.44</v>
      </c>
      <c r="Q2970" s="1">
        <v>5.63</v>
      </c>
      <c r="R2970" s="1">
        <f t="shared" si="683"/>
        <v>0.36052054467643091</v>
      </c>
      <c r="S2970" s="1">
        <f t="shared" si="684"/>
        <v>-0.53788807005006634</v>
      </c>
      <c r="T2970" s="1">
        <f t="shared" si="685"/>
        <v>1.1268293513597365</v>
      </c>
      <c r="U2970" s="1">
        <f t="shared" si="686"/>
        <v>0.18318763495381649</v>
      </c>
      <c r="V2970" s="1">
        <f t="shared" si="687"/>
        <v>0.2831623652349794</v>
      </c>
      <c r="W2970" s="7" t="str">
        <f t="shared" si="688"/>
        <v>Moderate Stress</v>
      </c>
      <c r="X2970" s="1">
        <v>13.66</v>
      </c>
      <c r="Y2970" s="1">
        <v>9.3699999999999992</v>
      </c>
      <c r="Z2970" s="1">
        <v>71</v>
      </c>
      <c r="AA2970" s="1">
        <v>1639</v>
      </c>
      <c r="AB2970" s="1">
        <v>2170</v>
      </c>
      <c r="AC2970" s="1">
        <v>1.47</v>
      </c>
      <c r="AD2970" s="1">
        <v>125.05</v>
      </c>
      <c r="AE2970" s="1">
        <v>28.34</v>
      </c>
      <c r="AF2970" s="1">
        <v>1263.46</v>
      </c>
      <c r="AG2970" s="1">
        <v>235.57</v>
      </c>
      <c r="AH2970" s="1">
        <v>9239</v>
      </c>
      <c r="AI2970" s="1">
        <v>0.88</v>
      </c>
      <c r="AJ2970" s="1">
        <v>1</v>
      </c>
      <c r="AK2970" s="1">
        <v>51.79</v>
      </c>
      <c r="AL2970" s="1">
        <v>7287</v>
      </c>
      <c r="AM2970" s="1">
        <f t="shared" si="690"/>
        <v>3958.701307005359</v>
      </c>
    </row>
    <row r="2971" spans="1:39" x14ac:dyDescent="0.3">
      <c r="A2971" s="2">
        <v>39495</v>
      </c>
      <c r="B2971" s="1" t="s">
        <v>26</v>
      </c>
      <c r="C2971" s="1">
        <v>4828.54</v>
      </c>
      <c r="D2971" s="1">
        <v>4820.57</v>
      </c>
      <c r="E2971" s="5">
        <f t="shared" si="677"/>
        <v>-1.6506024595426888E-3</v>
      </c>
      <c r="F2971" s="6">
        <f t="shared" si="679"/>
        <v>-7.9700000000002547</v>
      </c>
      <c r="G2971" s="1">
        <v>4861.41</v>
      </c>
      <c r="H2971" s="1">
        <v>4782.46</v>
      </c>
      <c r="I2971" s="5">
        <f t="shared" si="680"/>
        <v>1.6350698140638747E-2</v>
      </c>
      <c r="J2971" s="5" t="str">
        <f t="shared" si="678"/>
        <v>Low</v>
      </c>
      <c r="K2971" s="6">
        <f t="shared" si="681"/>
        <v>416</v>
      </c>
      <c r="L2971" s="5" t="str">
        <f t="shared" si="682"/>
        <v>Normal</v>
      </c>
      <c r="M2971" s="6">
        <f t="shared" si="689"/>
        <v>3480.028571428571</v>
      </c>
      <c r="N2971" s="1">
        <v>300190401</v>
      </c>
      <c r="O2971" s="5">
        <f t="shared" si="676"/>
        <v>0.26398743503820343</v>
      </c>
      <c r="P2971" s="1">
        <v>6.42</v>
      </c>
      <c r="Q2971" s="1">
        <v>1.33</v>
      </c>
      <c r="R2971" s="1">
        <f t="shared" si="683"/>
        <v>0.71072291502865237</v>
      </c>
      <c r="S2971" s="1">
        <f t="shared" si="684"/>
        <v>7.0774909892544813E-2</v>
      </c>
      <c r="T2971" s="1">
        <f t="shared" si="685"/>
        <v>0.88891940716067663</v>
      </c>
      <c r="U2971" s="1">
        <f t="shared" si="686"/>
        <v>-1.294215126457013</v>
      </c>
      <c r="V2971" s="1">
        <f t="shared" si="687"/>
        <v>9.4050526406215196E-2</v>
      </c>
      <c r="W2971" s="7" t="str">
        <f t="shared" si="688"/>
        <v>Moderate Stress</v>
      </c>
      <c r="X2971" s="1">
        <v>5.14</v>
      </c>
      <c r="Y2971" s="1">
        <v>3.5</v>
      </c>
      <c r="Z2971" s="1">
        <v>113</v>
      </c>
      <c r="AA2971" s="1">
        <v>4091</v>
      </c>
      <c r="AB2971" s="1">
        <v>4700</v>
      </c>
      <c r="AC2971" s="1">
        <v>0.95</v>
      </c>
      <c r="AD2971" s="1">
        <v>122.05</v>
      </c>
      <c r="AE2971" s="1">
        <v>147.12</v>
      </c>
      <c r="AF2971" s="1">
        <v>977.85</v>
      </c>
      <c r="AG2971" s="1">
        <v>119.88</v>
      </c>
      <c r="AH2971" s="1">
        <v>8071</v>
      </c>
      <c r="AI2971" s="1">
        <v>0.14000000000000001</v>
      </c>
      <c r="AJ2971" s="1">
        <v>6</v>
      </c>
      <c r="AK2971" s="1">
        <v>48.6</v>
      </c>
      <c r="AL2971" s="1">
        <v>2015</v>
      </c>
      <c r="AM2971" s="1">
        <f t="shared" si="690"/>
        <v>4021.41275903929</v>
      </c>
    </row>
    <row r="2972" spans="1:39" x14ac:dyDescent="0.3">
      <c r="A2972" s="2">
        <v>39496</v>
      </c>
      <c r="B2972" s="1" t="s">
        <v>24</v>
      </c>
      <c r="C2972" s="1">
        <v>2708.42</v>
      </c>
      <c r="D2972" s="1">
        <v>2747.93</v>
      </c>
      <c r="E2972" s="5">
        <f t="shared" si="677"/>
        <v>1.4587840881399399E-2</v>
      </c>
      <c r="F2972" s="6">
        <f t="shared" si="679"/>
        <v>39.509999999999764</v>
      </c>
      <c r="G2972" s="1">
        <v>2757.66</v>
      </c>
      <c r="H2972" s="1">
        <v>2682.4</v>
      </c>
      <c r="I2972" s="5">
        <f t="shared" si="680"/>
        <v>2.7787418494915766E-2</v>
      </c>
      <c r="J2972" s="5" t="str">
        <f t="shared" si="678"/>
        <v>Medium</v>
      </c>
      <c r="K2972" s="6">
        <f t="shared" si="681"/>
        <v>416</v>
      </c>
      <c r="L2972" s="5" t="str">
        <f t="shared" si="682"/>
        <v>Normal</v>
      </c>
      <c r="M2972" s="6">
        <f t="shared" si="689"/>
        <v>3568.227142857143</v>
      </c>
      <c r="N2972" s="1">
        <v>674078810</v>
      </c>
      <c r="O2972" s="5">
        <f t="shared" si="676"/>
        <v>-0.42995745316425238</v>
      </c>
      <c r="P2972" s="1">
        <v>-2.21</v>
      </c>
      <c r="Q2972" s="1">
        <v>0.18</v>
      </c>
      <c r="R2972" s="1">
        <f t="shared" si="683"/>
        <v>-0.59703452257028888</v>
      </c>
      <c r="S2972" s="1">
        <f t="shared" si="684"/>
        <v>-0.81455784506210671</v>
      </c>
      <c r="T2972" s="1">
        <f t="shared" si="685"/>
        <v>-1.1239853167980356</v>
      </c>
      <c r="U2972" s="1">
        <f t="shared" si="686"/>
        <v>-1.6893344696250259</v>
      </c>
      <c r="V2972" s="1">
        <f t="shared" si="687"/>
        <v>-1.0562280385138643</v>
      </c>
      <c r="W2972" s="7" t="str">
        <f t="shared" si="688"/>
        <v>Low Stress</v>
      </c>
      <c r="X2972" s="1">
        <v>11.18</v>
      </c>
      <c r="Y2972" s="1">
        <v>7.08</v>
      </c>
      <c r="Z2972" s="1">
        <v>108</v>
      </c>
      <c r="AA2972" s="1">
        <v>21598</v>
      </c>
      <c r="AB2972" s="1">
        <v>1020</v>
      </c>
      <c r="AC2972" s="1">
        <v>1.07</v>
      </c>
      <c r="AD2972" s="1">
        <v>112.9</v>
      </c>
      <c r="AE2972" s="1">
        <v>103.51</v>
      </c>
      <c r="AF2972" s="1">
        <v>1457.3</v>
      </c>
      <c r="AG2972" s="1">
        <v>343.5</v>
      </c>
      <c r="AH2972" s="1">
        <v>5552</v>
      </c>
      <c r="AI2972" s="1">
        <v>7.34</v>
      </c>
      <c r="AJ2972" s="1">
        <v>40</v>
      </c>
      <c r="AK2972" s="1">
        <v>34.950000000000003</v>
      </c>
      <c r="AL2972" s="1">
        <v>8294</v>
      </c>
      <c r="AM2972" s="1">
        <f t="shared" si="690"/>
        <v>3949.8624675072197</v>
      </c>
    </row>
    <row r="2973" spans="1:39" x14ac:dyDescent="0.3">
      <c r="A2973" s="2">
        <v>39497</v>
      </c>
      <c r="B2973" s="1" t="s">
        <v>26</v>
      </c>
      <c r="C2973" s="1">
        <v>2900.4</v>
      </c>
      <c r="D2973" s="1">
        <v>2948.67</v>
      </c>
      <c r="E2973" s="5">
        <f t="shared" si="677"/>
        <v>1.6642532064542814E-2</v>
      </c>
      <c r="F2973" s="6">
        <f t="shared" si="679"/>
        <v>48.269999999999982</v>
      </c>
      <c r="G2973" s="1">
        <v>2968.21</v>
      </c>
      <c r="H2973" s="1">
        <v>2890.19</v>
      </c>
      <c r="I2973" s="5">
        <f t="shared" si="680"/>
        <v>2.6899737967176936E-2</v>
      </c>
      <c r="J2973" s="5" t="str">
        <f t="shared" si="678"/>
        <v>Medium</v>
      </c>
      <c r="K2973" s="6">
        <f t="shared" si="681"/>
        <v>416</v>
      </c>
      <c r="L2973" s="5" t="str">
        <f t="shared" si="682"/>
        <v>Normal</v>
      </c>
      <c r="M2973" s="6">
        <f t="shared" si="689"/>
        <v>3419.2828571428568</v>
      </c>
      <c r="N2973" s="1">
        <v>866551873</v>
      </c>
      <c r="O2973" s="5">
        <f t="shared" si="676"/>
        <v>7.3051351380857679E-2</v>
      </c>
      <c r="P2973" s="1">
        <v>5.79</v>
      </c>
      <c r="Q2973" s="1">
        <v>6.31</v>
      </c>
      <c r="R2973" s="1">
        <f t="shared" si="683"/>
        <v>-1.2702516472972007</v>
      </c>
      <c r="S2973" s="1">
        <f t="shared" si="684"/>
        <v>-0.17282075863739235</v>
      </c>
      <c r="T2973" s="1">
        <f t="shared" si="685"/>
        <v>0.7419750298612573</v>
      </c>
      <c r="U2973" s="1">
        <f t="shared" si="686"/>
        <v>0.41682342047924992</v>
      </c>
      <c r="V2973" s="1">
        <f t="shared" si="687"/>
        <v>-7.1068488898521492E-2</v>
      </c>
      <c r="W2973" s="7" t="str">
        <f t="shared" si="688"/>
        <v>Low Stress</v>
      </c>
      <c r="X2973" s="1">
        <v>5.93</v>
      </c>
      <c r="Y2973" s="1">
        <v>8.2799999999999994</v>
      </c>
      <c r="Z2973" s="1">
        <v>98</v>
      </c>
      <c r="AA2973" s="1">
        <v>5214</v>
      </c>
      <c r="AB2973" s="1">
        <v>3582</v>
      </c>
      <c r="AC2973" s="1">
        <v>0.81</v>
      </c>
      <c r="AD2973" s="1">
        <v>90.83</v>
      </c>
      <c r="AE2973" s="1">
        <v>78.819999999999993</v>
      </c>
      <c r="AF2973" s="1">
        <v>1671.14</v>
      </c>
      <c r="AG2973" s="1">
        <v>353.89</v>
      </c>
      <c r="AH2973" s="1">
        <v>4695</v>
      </c>
      <c r="AI2973" s="1">
        <v>2.62</v>
      </c>
      <c r="AJ2973" s="1">
        <v>30</v>
      </c>
      <c r="AK2973" s="1">
        <v>64.92</v>
      </c>
      <c r="AL2973" s="1">
        <v>512</v>
      </c>
      <c r="AM2973" s="1">
        <f t="shared" si="690"/>
        <v>4016.6232749287265</v>
      </c>
    </row>
    <row r="2974" spans="1:39" x14ac:dyDescent="0.3">
      <c r="A2974" s="2">
        <v>39498</v>
      </c>
      <c r="B2974" s="1" t="s">
        <v>26</v>
      </c>
      <c r="C2974" s="1">
        <v>4591.82</v>
      </c>
      <c r="D2974" s="1">
        <v>4605.5200000000004</v>
      </c>
      <c r="E2974" s="5">
        <f t="shared" si="677"/>
        <v>2.9835664289978108E-3</v>
      </c>
      <c r="F2974" s="6">
        <f t="shared" si="679"/>
        <v>13.700000000000728</v>
      </c>
      <c r="G2974" s="1">
        <v>4652.8500000000004</v>
      </c>
      <c r="H2974" s="1">
        <v>4564.5600000000004</v>
      </c>
      <c r="I2974" s="5">
        <f t="shared" si="680"/>
        <v>1.9227670074175376E-2</v>
      </c>
      <c r="J2974" s="5" t="str">
        <f t="shared" si="678"/>
        <v>Low</v>
      </c>
      <c r="K2974" s="6">
        <f t="shared" si="681"/>
        <v>416</v>
      </c>
      <c r="L2974" s="5" t="str">
        <f t="shared" si="682"/>
        <v>Normal</v>
      </c>
      <c r="M2974" s="6">
        <f t="shared" si="689"/>
        <v>3657.1814285714286</v>
      </c>
      <c r="N2974" s="1">
        <v>912975673</v>
      </c>
      <c r="O2974" s="5">
        <f t="shared" si="676"/>
        <v>0.56189739780986014</v>
      </c>
      <c r="P2974" s="1">
        <v>5.03</v>
      </c>
      <c r="Q2974" s="1">
        <v>6.48</v>
      </c>
      <c r="R2974" s="1">
        <f t="shared" si="683"/>
        <v>-1.4326291595982192</v>
      </c>
      <c r="S2974" s="1">
        <f t="shared" si="684"/>
        <v>0.45084752452375254</v>
      </c>
      <c r="T2974" s="1">
        <f t="shared" si="685"/>
        <v>0.56470879692862452</v>
      </c>
      <c r="U2974" s="1">
        <f t="shared" si="686"/>
        <v>0.4752323668606086</v>
      </c>
      <c r="V2974" s="1">
        <f t="shared" si="687"/>
        <v>1.4539882178691607E-2</v>
      </c>
      <c r="W2974" s="7" t="str">
        <f t="shared" si="688"/>
        <v>Moderate Stress</v>
      </c>
      <c r="X2974" s="1">
        <v>2.58</v>
      </c>
      <c r="Y2974" s="1">
        <v>7.54</v>
      </c>
      <c r="Z2974" s="1">
        <v>101</v>
      </c>
      <c r="AA2974" s="1">
        <v>11365</v>
      </c>
      <c r="AB2974" s="1">
        <v>1543</v>
      </c>
      <c r="AC2974" s="1">
        <v>1.43</v>
      </c>
      <c r="AD2974" s="1">
        <v>140.55000000000001</v>
      </c>
      <c r="AE2974" s="1">
        <v>119.03</v>
      </c>
      <c r="AF2974" s="1">
        <v>1664.48</v>
      </c>
      <c r="AG2974" s="1">
        <v>291.83</v>
      </c>
      <c r="AH2974" s="1">
        <v>9022</v>
      </c>
      <c r="AI2974" s="1">
        <v>8.7799999999999994</v>
      </c>
      <c r="AJ2974" s="1">
        <v>30</v>
      </c>
      <c r="AK2974" s="1">
        <v>66.17</v>
      </c>
      <c r="AL2974" s="1">
        <v>4215</v>
      </c>
      <c r="AM2974" s="1">
        <f t="shared" si="690"/>
        <v>3835.291725028414</v>
      </c>
    </row>
    <row r="2975" spans="1:39" x14ac:dyDescent="0.3">
      <c r="A2975" s="2">
        <v>39499</v>
      </c>
      <c r="B2975" s="1" t="s">
        <v>24</v>
      </c>
      <c r="C2975" s="1">
        <v>3100.2</v>
      </c>
      <c r="D2975" s="1">
        <v>3066.36</v>
      </c>
      <c r="E2975" s="5">
        <f t="shared" si="677"/>
        <v>-1.0915424811302397E-2</v>
      </c>
      <c r="F2975" s="6">
        <f t="shared" si="679"/>
        <v>-33.839999999999691</v>
      </c>
      <c r="G2975" s="1">
        <v>3112.53</v>
      </c>
      <c r="H2975" s="1">
        <v>3028.09</v>
      </c>
      <c r="I2975" s="5">
        <f t="shared" si="680"/>
        <v>2.7236952454680361E-2</v>
      </c>
      <c r="J2975" s="5" t="str">
        <f t="shared" si="678"/>
        <v>Medium</v>
      </c>
      <c r="K2975" s="6">
        <f t="shared" si="681"/>
        <v>416</v>
      </c>
      <c r="L2975" s="5" t="str">
        <f t="shared" si="682"/>
        <v>Normal</v>
      </c>
      <c r="M2975" s="6">
        <f t="shared" si="689"/>
        <v>3835.6285714285718</v>
      </c>
      <c r="N2975" s="1">
        <v>393170205</v>
      </c>
      <c r="O2975" s="5">
        <f t="shared" si="676"/>
        <v>-0.33419896124650422</v>
      </c>
      <c r="P2975" s="1">
        <v>6.22</v>
      </c>
      <c r="Q2975" s="1">
        <v>5.84</v>
      </c>
      <c r="R2975" s="1">
        <f t="shared" si="683"/>
        <v>0.38550547768495613</v>
      </c>
      <c r="S2975" s="1">
        <f t="shared" si="684"/>
        <v>-0.69238945546643471</v>
      </c>
      <c r="T2975" s="1">
        <f t="shared" si="685"/>
        <v>0.84227039849419427</v>
      </c>
      <c r="U2975" s="1">
        <f t="shared" si="686"/>
        <v>0.25533986283667098</v>
      </c>
      <c r="V2975" s="1">
        <f t="shared" si="687"/>
        <v>0.19768157088734667</v>
      </c>
      <c r="W2975" s="7" t="str">
        <f t="shared" si="688"/>
        <v>Moderate Stress</v>
      </c>
      <c r="X2975" s="1">
        <v>9.24</v>
      </c>
      <c r="Y2975" s="1">
        <v>9.2200000000000006</v>
      </c>
      <c r="Z2975" s="1">
        <v>70</v>
      </c>
      <c r="AA2975" s="1">
        <v>29606</v>
      </c>
      <c r="AB2975" s="1">
        <v>4607</v>
      </c>
      <c r="AC2975" s="1">
        <v>0.87</v>
      </c>
      <c r="AD2975" s="1">
        <v>83.68</v>
      </c>
      <c r="AE2975" s="1">
        <v>31.85</v>
      </c>
      <c r="AF2975" s="1">
        <v>1523.49</v>
      </c>
      <c r="AG2975" s="1">
        <v>258.74</v>
      </c>
      <c r="AH2975" s="1">
        <v>4677</v>
      </c>
      <c r="AI2975" s="1">
        <v>5.36</v>
      </c>
      <c r="AJ2975" s="1">
        <v>45</v>
      </c>
      <c r="AK2975" s="1">
        <v>7.81</v>
      </c>
      <c r="AL2975" s="1">
        <v>4191</v>
      </c>
      <c r="AM2975" s="1">
        <f t="shared" si="690"/>
        <v>3829.6519424093881</v>
      </c>
    </row>
    <row r="2976" spans="1:39" x14ac:dyDescent="0.3">
      <c r="A2976" s="2">
        <v>39500</v>
      </c>
      <c r="B2976" s="1" t="s">
        <v>25</v>
      </c>
      <c r="C2976" s="1">
        <v>3829.12</v>
      </c>
      <c r="D2976" s="1">
        <v>3869.7</v>
      </c>
      <c r="E2976" s="5">
        <f t="shared" si="677"/>
        <v>1.0597735249874627E-2</v>
      </c>
      <c r="F2976" s="6">
        <f t="shared" si="679"/>
        <v>40.579999999999927</v>
      </c>
      <c r="G2976" s="1">
        <v>3903.12</v>
      </c>
      <c r="H2976" s="1">
        <v>3784.34</v>
      </c>
      <c r="I2976" s="5">
        <f t="shared" si="680"/>
        <v>3.1020182182851345E-2</v>
      </c>
      <c r="J2976" s="5" t="str">
        <f t="shared" si="678"/>
        <v>Medium</v>
      </c>
      <c r="K2976" s="6">
        <f t="shared" si="681"/>
        <v>416</v>
      </c>
      <c r="L2976" s="5" t="str">
        <f t="shared" si="682"/>
        <v>Normal</v>
      </c>
      <c r="M2976" s="6">
        <f t="shared" si="689"/>
        <v>3696.0757142857146</v>
      </c>
      <c r="N2976" s="1">
        <v>232752626</v>
      </c>
      <c r="O2976" s="5">
        <f t="shared" si="676"/>
        <v>0.26198489414158799</v>
      </c>
      <c r="P2976" s="1">
        <v>-2.17</v>
      </c>
      <c r="Q2976" s="1">
        <v>1.83</v>
      </c>
      <c r="R2976" s="1">
        <f t="shared" si="683"/>
        <v>0.94660145447643174</v>
      </c>
      <c r="S2976" s="1">
        <f t="shared" si="684"/>
        <v>6.8220074373109924E-2</v>
      </c>
      <c r="T2976" s="1">
        <f t="shared" si="685"/>
        <v>-1.1146555150647393</v>
      </c>
      <c r="U2976" s="1">
        <f t="shared" si="686"/>
        <v>-1.1224241076883119</v>
      </c>
      <c r="V2976" s="1">
        <f t="shared" si="687"/>
        <v>-0.30556452347587737</v>
      </c>
      <c r="W2976" s="7" t="str">
        <f t="shared" si="688"/>
        <v>Low Stress</v>
      </c>
      <c r="X2976" s="1">
        <v>12.85</v>
      </c>
      <c r="Y2976" s="1">
        <v>8.7100000000000009</v>
      </c>
      <c r="Z2976" s="1">
        <v>61</v>
      </c>
      <c r="AA2976" s="1">
        <v>26621</v>
      </c>
      <c r="AB2976" s="1">
        <v>2901</v>
      </c>
      <c r="AC2976" s="1">
        <v>1.05</v>
      </c>
      <c r="AD2976" s="1">
        <v>98.9</v>
      </c>
      <c r="AE2976" s="1">
        <v>98.97</v>
      </c>
      <c r="AF2976" s="1">
        <v>1356.5</v>
      </c>
      <c r="AG2976" s="1">
        <v>457.07</v>
      </c>
      <c r="AH2976" s="1">
        <v>5688</v>
      </c>
      <c r="AI2976" s="1">
        <v>4.79</v>
      </c>
      <c r="AJ2976" s="1">
        <v>16</v>
      </c>
      <c r="AK2976" s="1">
        <v>59.58</v>
      </c>
      <c r="AL2976" s="1">
        <v>12141</v>
      </c>
      <c r="AM2976" s="1">
        <f t="shared" si="690"/>
        <v>3816.3995612287172</v>
      </c>
    </row>
    <row r="2977" spans="1:39" x14ac:dyDescent="0.3">
      <c r="A2977" s="2">
        <v>39501</v>
      </c>
      <c r="B2977" s="1" t="s">
        <v>25</v>
      </c>
      <c r="C2977" s="1">
        <v>2008.69</v>
      </c>
      <c r="D2977" s="1">
        <v>2010.31</v>
      </c>
      <c r="E2977" s="5">
        <f t="shared" si="677"/>
        <v>8.0649577585386039E-4</v>
      </c>
      <c r="F2977" s="6">
        <f t="shared" si="679"/>
        <v>1.6199999999998909</v>
      </c>
      <c r="G2977" s="1">
        <v>2047.32</v>
      </c>
      <c r="H2977" s="1">
        <v>1969.2</v>
      </c>
      <c r="I2977" s="5">
        <f t="shared" si="680"/>
        <v>3.8891018524510941E-2</v>
      </c>
      <c r="J2977" s="5" t="str">
        <f t="shared" si="678"/>
        <v>Medium</v>
      </c>
      <c r="K2977" s="6">
        <f t="shared" si="681"/>
        <v>416</v>
      </c>
      <c r="L2977" s="5" t="str">
        <f t="shared" si="682"/>
        <v>Normal</v>
      </c>
      <c r="M2977" s="6">
        <f t="shared" si="689"/>
        <v>3438.437142857143</v>
      </c>
      <c r="N2977" s="1">
        <v>931354313</v>
      </c>
      <c r="O2977" s="5">
        <f t="shared" si="676"/>
        <v>-0.48049978034472957</v>
      </c>
      <c r="P2977" s="1">
        <v>-2.64</v>
      </c>
      <c r="Q2977" s="1">
        <v>6.03</v>
      </c>
      <c r="R2977" s="1">
        <f t="shared" si="683"/>
        <v>-1.4969125194842257</v>
      </c>
      <c r="S2977" s="1">
        <f t="shared" si="684"/>
        <v>-0.87903959069527948</v>
      </c>
      <c r="T2977" s="1">
        <f t="shared" si="685"/>
        <v>-1.2242806854309727</v>
      </c>
      <c r="U2977" s="1">
        <f t="shared" si="686"/>
        <v>0.32062044996877753</v>
      </c>
      <c r="V2977" s="1">
        <f t="shared" si="687"/>
        <v>-0.81990308641042509</v>
      </c>
      <c r="W2977" s="7" t="str">
        <f t="shared" si="688"/>
        <v>Low Stress</v>
      </c>
      <c r="X2977" s="1">
        <v>7.32</v>
      </c>
      <c r="Y2977" s="1">
        <v>9.9499999999999993</v>
      </c>
      <c r="Z2977" s="1">
        <v>60</v>
      </c>
      <c r="AA2977" s="1">
        <v>27919</v>
      </c>
      <c r="AB2977" s="1">
        <v>1875</v>
      </c>
      <c r="AC2977" s="1">
        <v>1.39</v>
      </c>
      <c r="AD2977" s="1">
        <v>87.68</v>
      </c>
      <c r="AE2977" s="1">
        <v>105.88</v>
      </c>
      <c r="AF2977" s="1">
        <v>1395.84</v>
      </c>
      <c r="AG2977" s="1">
        <v>475.37</v>
      </c>
      <c r="AH2977" s="1">
        <v>425</v>
      </c>
      <c r="AI2977" s="1">
        <v>7.73</v>
      </c>
      <c r="AJ2977" s="1">
        <v>14</v>
      </c>
      <c r="AK2977" s="1">
        <v>71.099999999999994</v>
      </c>
      <c r="AL2977" s="1">
        <v>4640</v>
      </c>
      <c r="AM2977" s="1">
        <f t="shared" si="690"/>
        <v>3817.6563072125809</v>
      </c>
    </row>
    <row r="2978" spans="1:39" x14ac:dyDescent="0.3">
      <c r="A2978" s="2">
        <v>39502</v>
      </c>
      <c r="B2978" s="1" t="s">
        <v>25</v>
      </c>
      <c r="C2978" s="1">
        <v>2786.91</v>
      </c>
      <c r="D2978" s="1">
        <v>2752.28</v>
      </c>
      <c r="E2978" s="5">
        <f t="shared" si="677"/>
        <v>-1.242594845186951E-2</v>
      </c>
      <c r="F2978" s="6">
        <f t="shared" si="679"/>
        <v>-34.629999999999654</v>
      </c>
      <c r="G2978" s="1">
        <v>2809.32</v>
      </c>
      <c r="H2978" s="1">
        <v>2742.52</v>
      </c>
      <c r="I2978" s="5">
        <f t="shared" si="680"/>
        <v>2.3969198861821941E-2</v>
      </c>
      <c r="J2978" s="5" t="str">
        <f t="shared" si="678"/>
        <v>Medium</v>
      </c>
      <c r="K2978" s="6">
        <f t="shared" si="681"/>
        <v>416</v>
      </c>
      <c r="L2978" s="5" t="str">
        <f t="shared" si="682"/>
        <v>Normal</v>
      </c>
      <c r="M2978" s="6">
        <f t="shared" si="689"/>
        <v>3142.9671428571428</v>
      </c>
      <c r="N2978" s="1">
        <v>483927890</v>
      </c>
      <c r="O2978" s="5">
        <f t="shared" si="676"/>
        <v>0.36908238032940205</v>
      </c>
      <c r="P2978" s="1">
        <v>-1.45</v>
      </c>
      <c r="Q2978" s="1">
        <v>0.56999999999999995</v>
      </c>
      <c r="R2978" s="1">
        <f t="shared" si="683"/>
        <v>6.8060393213209711E-2</v>
      </c>
      <c r="S2978" s="1">
        <f t="shared" si="684"/>
        <v>0.20485471799874708</v>
      </c>
      <c r="T2978" s="1">
        <f t="shared" si="685"/>
        <v>-0.94671908386540293</v>
      </c>
      <c r="U2978" s="1">
        <f t="shared" si="686"/>
        <v>-1.5553374749854387</v>
      </c>
      <c r="V2978" s="1">
        <f t="shared" si="687"/>
        <v>-0.55728536190972122</v>
      </c>
      <c r="W2978" s="7" t="str">
        <f t="shared" si="688"/>
        <v>Low Stress</v>
      </c>
      <c r="X2978" s="1">
        <v>10.02</v>
      </c>
      <c r="Y2978" s="1">
        <v>2.23</v>
      </c>
      <c r="Z2978" s="1">
        <v>103</v>
      </c>
      <c r="AA2978" s="1">
        <v>5167</v>
      </c>
      <c r="AB2978" s="1">
        <v>128</v>
      </c>
      <c r="AC2978" s="1">
        <v>1.35</v>
      </c>
      <c r="AD2978" s="1">
        <v>87.48</v>
      </c>
      <c r="AE2978" s="1">
        <v>78.77</v>
      </c>
      <c r="AF2978" s="1">
        <v>1251.94</v>
      </c>
      <c r="AG2978" s="1">
        <v>369.26</v>
      </c>
      <c r="AH2978" s="1">
        <v>7330</v>
      </c>
      <c r="AI2978" s="1">
        <v>7.41</v>
      </c>
      <c r="AJ2978" s="1">
        <v>6</v>
      </c>
      <c r="AK2978" s="1">
        <v>7.68</v>
      </c>
      <c r="AL2978" s="1">
        <v>14662</v>
      </c>
      <c r="AM2978" s="1">
        <f t="shared" si="690"/>
        <v>3821.8217941694884</v>
      </c>
    </row>
    <row r="2979" spans="1:39" x14ac:dyDescent="0.3">
      <c r="A2979" s="2">
        <v>39503</v>
      </c>
      <c r="B2979" s="1" t="s">
        <v>25</v>
      </c>
      <c r="C2979" s="1">
        <v>1493.8</v>
      </c>
      <c r="D2979" s="1">
        <v>1535.97</v>
      </c>
      <c r="E2979" s="5">
        <f t="shared" si="677"/>
        <v>2.8230017405275188E-2</v>
      </c>
      <c r="F2979" s="6">
        <f t="shared" si="679"/>
        <v>42.170000000000073</v>
      </c>
      <c r="G2979" s="1">
        <v>1582.85</v>
      </c>
      <c r="H2979" s="1">
        <v>1463.82</v>
      </c>
      <c r="I2979" s="5">
        <f t="shared" si="680"/>
        <v>7.9682688445575023E-2</v>
      </c>
      <c r="J2979" s="5" t="str">
        <f t="shared" si="678"/>
        <v>High</v>
      </c>
      <c r="K2979" s="6">
        <f t="shared" si="681"/>
        <v>416</v>
      </c>
      <c r="L2979" s="5" t="str">
        <f t="shared" si="682"/>
        <v>⚠️ High Risk</v>
      </c>
      <c r="M2979" s="6">
        <f t="shared" si="689"/>
        <v>2969.8300000000004</v>
      </c>
      <c r="N2979" s="1">
        <v>405411369</v>
      </c>
      <c r="O2979" s="5">
        <f t="shared" si="676"/>
        <v>-0.44192814684552445</v>
      </c>
      <c r="P2979" s="1">
        <v>0.49</v>
      </c>
      <c r="Q2979" s="1">
        <v>6.09</v>
      </c>
      <c r="R2979" s="1">
        <f t="shared" ref="R2979:R3001" si="691">-(N2979-AVERAGE(N:N))/STDEV(N:N)</f>
        <v>0.34268929809627996</v>
      </c>
      <c r="S2979" s="1">
        <f t="shared" si="684"/>
        <v>-0.82983001925883748</v>
      </c>
      <c r="T2979" s="1">
        <f t="shared" ref="T2979:T3001" si="692">(P2979-AVERAGE(P:P))/STDEV(P:P)</f>
        <v>-0.49422369980052427</v>
      </c>
      <c r="U2979" s="1">
        <f t="shared" ref="U2979:U3001" si="693">(Q2979-AVERAGE(Q:Q))/STDEV(Q:Q)</f>
        <v>0.34123537222102152</v>
      </c>
      <c r="V2979" s="1">
        <f t="shared" si="687"/>
        <v>-0.16003226218551508</v>
      </c>
      <c r="W2979" s="7" t="str">
        <f t="shared" si="688"/>
        <v>Low Stress</v>
      </c>
      <c r="X2979" s="1">
        <v>13.7</v>
      </c>
      <c r="Y2979" s="1">
        <v>3.4</v>
      </c>
      <c r="Z2979" s="1">
        <v>119</v>
      </c>
      <c r="AA2979" s="1">
        <v>8957</v>
      </c>
      <c r="AB2979" s="1">
        <v>2392</v>
      </c>
      <c r="AC2979" s="1">
        <v>1.39</v>
      </c>
      <c r="AD2979" s="1">
        <v>107.33</v>
      </c>
      <c r="AE2979" s="1">
        <v>52.84</v>
      </c>
      <c r="AF2979" s="1">
        <v>1785.84</v>
      </c>
      <c r="AG2979" s="1">
        <v>300.49</v>
      </c>
      <c r="AH2979" s="1">
        <v>7447</v>
      </c>
      <c r="AI2979" s="1">
        <v>7.04</v>
      </c>
      <c r="AJ2979" s="1">
        <v>29</v>
      </c>
      <c r="AK2979" s="1">
        <v>65.95</v>
      </c>
      <c r="AL2979" s="1">
        <v>1469</v>
      </c>
      <c r="AM2979" s="1">
        <f t="shared" si="690"/>
        <v>3671.6494565207336</v>
      </c>
    </row>
    <row r="2980" spans="1:39" x14ac:dyDescent="0.3">
      <c r="A2980" s="2">
        <v>39504</v>
      </c>
      <c r="B2980" s="1" t="s">
        <v>25</v>
      </c>
      <c r="C2980" s="1">
        <v>1823.92</v>
      </c>
      <c r="D2980" s="1">
        <v>1849.67</v>
      </c>
      <c r="E2980" s="5">
        <f t="shared" si="677"/>
        <v>1.4117943769463572E-2</v>
      </c>
      <c r="F2980" s="6">
        <f t="shared" si="679"/>
        <v>25.75</v>
      </c>
      <c r="G2980" s="1">
        <v>1886.5</v>
      </c>
      <c r="H2980" s="1">
        <v>1807.31</v>
      </c>
      <c r="I2980" s="5">
        <f t="shared" si="680"/>
        <v>4.3417474450633826E-2</v>
      </c>
      <c r="J2980" s="5" t="str">
        <f t="shared" si="678"/>
        <v>Medium</v>
      </c>
      <c r="K2980" s="6">
        <f t="shared" si="681"/>
        <v>416</v>
      </c>
      <c r="L2980" s="5" t="str">
        <f t="shared" si="682"/>
        <v>Normal</v>
      </c>
      <c r="M2980" s="6">
        <f t="shared" si="689"/>
        <v>2812.8300000000008</v>
      </c>
      <c r="N2980" s="1">
        <v>364121103</v>
      </c>
      <c r="O2980" s="5">
        <f t="shared" si="676"/>
        <v>0.2042357598130172</v>
      </c>
      <c r="P2980" s="1">
        <v>6.9</v>
      </c>
      <c r="Q2980" s="1">
        <v>5.54</v>
      </c>
      <c r="R2980" s="1">
        <f t="shared" si="691"/>
        <v>0.48711113937871109</v>
      </c>
      <c r="S2980" s="1">
        <f t="shared" si="684"/>
        <v>-5.4560936635132517E-3</v>
      </c>
      <c r="T2980" s="1">
        <f t="shared" si="692"/>
        <v>1.0008770279602344</v>
      </c>
      <c r="U2980" s="1">
        <f t="shared" si="693"/>
        <v>0.15226525157545034</v>
      </c>
      <c r="V2980" s="1">
        <f t="shared" si="687"/>
        <v>0.40869933131272063</v>
      </c>
      <c r="W2980" s="7" t="str">
        <f t="shared" si="688"/>
        <v>Moderate Stress</v>
      </c>
      <c r="X2980" s="1">
        <v>12.27</v>
      </c>
      <c r="Y2980" s="1">
        <v>6.54</v>
      </c>
      <c r="Z2980" s="1">
        <v>63</v>
      </c>
      <c r="AA2980" s="1">
        <v>16257</v>
      </c>
      <c r="AB2980" s="1">
        <v>3803</v>
      </c>
      <c r="AC2980" s="1">
        <v>1.44</v>
      </c>
      <c r="AD2980" s="1">
        <v>91.23</v>
      </c>
      <c r="AE2980" s="1">
        <v>144.1</v>
      </c>
      <c r="AF2980" s="1">
        <v>2244.81</v>
      </c>
      <c r="AG2980" s="1">
        <v>127.02</v>
      </c>
      <c r="AH2980" s="1">
        <v>6047</v>
      </c>
      <c r="AI2980" s="1">
        <v>6.9</v>
      </c>
      <c r="AJ2980" s="1">
        <v>38</v>
      </c>
      <c r="AK2980" s="1">
        <v>80.42</v>
      </c>
      <c r="AL2980" s="1">
        <v>12225</v>
      </c>
      <c r="AM2980" s="1">
        <f t="shared" si="690"/>
        <v>3459.0432516726569</v>
      </c>
    </row>
    <row r="2981" spans="1:39" x14ac:dyDescent="0.3">
      <c r="A2981" s="2">
        <v>39505</v>
      </c>
      <c r="B2981" s="1" t="s">
        <v>26</v>
      </c>
      <c r="C2981" s="1">
        <v>1003.77</v>
      </c>
      <c r="D2981" s="1">
        <v>1026.94</v>
      </c>
      <c r="E2981" s="5">
        <f t="shared" si="677"/>
        <v>2.308297717604638E-2</v>
      </c>
      <c r="F2981" s="6">
        <f t="shared" si="679"/>
        <v>23.170000000000073</v>
      </c>
      <c r="G2981" s="1">
        <v>1049.8399999999999</v>
      </c>
      <c r="H2981" s="1">
        <v>1003.31</v>
      </c>
      <c r="I2981" s="5">
        <f t="shared" si="680"/>
        <v>4.6355240742401119E-2</v>
      </c>
      <c r="J2981" s="5" t="str">
        <f t="shared" si="678"/>
        <v>Medium</v>
      </c>
      <c r="K2981" s="6">
        <f t="shared" si="681"/>
        <v>416</v>
      </c>
      <c r="L2981" s="5" t="str">
        <f t="shared" si="682"/>
        <v>Normal</v>
      </c>
      <c r="M2981" s="6">
        <f t="shared" si="689"/>
        <v>2301.6042857142857</v>
      </c>
      <c r="N2981" s="1">
        <v>220711628</v>
      </c>
      <c r="O2981" s="5">
        <f t="shared" si="676"/>
        <v>-0.44479826131147715</v>
      </c>
      <c r="P2981" s="1">
        <v>6.07</v>
      </c>
      <c r="Q2981" s="1">
        <v>6.55</v>
      </c>
      <c r="R2981" s="1">
        <f t="shared" si="691"/>
        <v>0.98871750919107249</v>
      </c>
      <c r="S2981" s="1">
        <f t="shared" si="684"/>
        <v>-0.83349170247082738</v>
      </c>
      <c r="T2981" s="1">
        <f t="shared" si="692"/>
        <v>0.80728364199433267</v>
      </c>
      <c r="U2981" s="1">
        <f t="shared" si="693"/>
        <v>0.49928310948822652</v>
      </c>
      <c r="V2981" s="1">
        <f t="shared" si="687"/>
        <v>0.3654481395507011</v>
      </c>
      <c r="W2981" s="7" t="str">
        <f t="shared" si="688"/>
        <v>Moderate Stress</v>
      </c>
      <c r="X2981" s="1">
        <v>4.5199999999999996</v>
      </c>
      <c r="Y2981" s="1">
        <v>7.46</v>
      </c>
      <c r="Z2981" s="1">
        <v>82</v>
      </c>
      <c r="AA2981" s="1">
        <v>8793</v>
      </c>
      <c r="AB2981" s="1">
        <v>925</v>
      </c>
      <c r="AC2981" s="1">
        <v>1.44</v>
      </c>
      <c r="AD2981" s="1">
        <v>120.7</v>
      </c>
      <c r="AE2981" s="1">
        <v>59.15</v>
      </c>
      <c r="AF2981" s="1">
        <v>2295.4699999999998</v>
      </c>
      <c r="AG2981" s="1">
        <v>220.42</v>
      </c>
      <c r="AH2981" s="1">
        <v>3335</v>
      </c>
      <c r="AI2981" s="1">
        <v>5.15</v>
      </c>
      <c r="AJ2981" s="1">
        <v>13</v>
      </c>
      <c r="AK2981" s="1">
        <v>83.21</v>
      </c>
      <c r="AL2981" s="1">
        <v>10045</v>
      </c>
      <c r="AM2981" s="1">
        <f t="shared" si="690"/>
        <v>3439.4706726379436</v>
      </c>
    </row>
    <row r="2982" spans="1:39" x14ac:dyDescent="0.3">
      <c r="A2982" s="2">
        <v>39506</v>
      </c>
      <c r="B2982" s="1" t="s">
        <v>25</v>
      </c>
      <c r="C2982" s="1">
        <v>1157.06</v>
      </c>
      <c r="D2982" s="1">
        <v>1177.98</v>
      </c>
      <c r="E2982" s="5">
        <f t="shared" si="677"/>
        <v>1.8080306984944665E-2</v>
      </c>
      <c r="F2982" s="6">
        <f t="shared" si="679"/>
        <v>20.920000000000073</v>
      </c>
      <c r="G2982" s="1">
        <v>1206.45</v>
      </c>
      <c r="H2982" s="1">
        <v>1147.05</v>
      </c>
      <c r="I2982" s="5">
        <f t="shared" si="680"/>
        <v>5.1337009316716586E-2</v>
      </c>
      <c r="J2982" s="5" t="str">
        <f t="shared" si="678"/>
        <v>High</v>
      </c>
      <c r="K2982" s="6">
        <f t="shared" si="681"/>
        <v>416</v>
      </c>
      <c r="L2982" s="5" t="str">
        <f t="shared" si="682"/>
        <v>⚠️ High Risk</v>
      </c>
      <c r="M2982" s="6">
        <f t="shared" si="689"/>
        <v>2031.8357142857144</v>
      </c>
      <c r="N2982" s="1">
        <v>191027695</v>
      </c>
      <c r="O2982" s="5">
        <f t="shared" si="676"/>
        <v>0.14707772605994504</v>
      </c>
      <c r="P2982" s="1">
        <v>8.8800000000000008</v>
      </c>
      <c r="Q2982" s="1">
        <v>8.9499999999999993</v>
      </c>
      <c r="R2982" s="1">
        <f t="shared" si="691"/>
        <v>1.0925436327710059</v>
      </c>
      <c r="S2982" s="1">
        <f t="shared" si="684"/>
        <v>-7.8378137403152179E-2</v>
      </c>
      <c r="T2982" s="1">
        <f t="shared" si="692"/>
        <v>1.4627022137584094</v>
      </c>
      <c r="U2982" s="1">
        <f t="shared" si="693"/>
        <v>1.3238799995779917</v>
      </c>
      <c r="V2982" s="1">
        <f t="shared" si="687"/>
        <v>0.95018692717606368</v>
      </c>
      <c r="W2982" s="7" t="str">
        <f t="shared" si="688"/>
        <v>Moderate Stress</v>
      </c>
      <c r="X2982" s="1">
        <v>11.53</v>
      </c>
      <c r="Y2982" s="1">
        <v>5.58</v>
      </c>
      <c r="Z2982" s="1">
        <v>75</v>
      </c>
      <c r="AA2982" s="1">
        <v>15832</v>
      </c>
      <c r="AB2982" s="1">
        <v>3841</v>
      </c>
      <c r="AC2982" s="1">
        <v>1.34</v>
      </c>
      <c r="AD2982" s="1">
        <v>123.9</v>
      </c>
      <c r="AE2982" s="1">
        <v>36.22</v>
      </c>
      <c r="AF2982" s="1">
        <v>2489.33</v>
      </c>
      <c r="AG2982" s="1">
        <v>214.04</v>
      </c>
      <c r="AH2982" s="1">
        <v>9675</v>
      </c>
      <c r="AI2982" s="1">
        <v>9.26</v>
      </c>
      <c r="AJ2982" s="1">
        <v>30</v>
      </c>
      <c r="AK2982" s="1">
        <v>4.26</v>
      </c>
      <c r="AL2982" s="1">
        <v>6920</v>
      </c>
      <c r="AM2982" s="1">
        <f t="shared" si="690"/>
        <v>3501.323085277907</v>
      </c>
    </row>
    <row r="2983" spans="1:39" x14ac:dyDescent="0.3">
      <c r="A2983" s="2">
        <v>39507</v>
      </c>
      <c r="B2983" s="1" t="s">
        <v>26</v>
      </c>
      <c r="C2983" s="1">
        <v>4909.1400000000003</v>
      </c>
      <c r="D2983" s="1">
        <v>4879.17</v>
      </c>
      <c r="E2983" s="5">
        <f t="shared" si="677"/>
        <v>-6.104938950610545E-3</v>
      </c>
      <c r="F2983" s="6">
        <f t="shared" si="679"/>
        <v>-29.970000000000255</v>
      </c>
      <c r="G2983" s="1">
        <v>4943.7700000000004</v>
      </c>
      <c r="H2983" s="1">
        <v>4873.51</v>
      </c>
      <c r="I2983" s="5">
        <f t="shared" si="680"/>
        <v>1.4312079101431251E-2</v>
      </c>
      <c r="J2983" s="5" t="str">
        <f t="shared" si="678"/>
        <v>Low</v>
      </c>
      <c r="K2983" s="6">
        <f t="shared" si="681"/>
        <v>416</v>
      </c>
      <c r="L2983" s="5" t="str">
        <f t="shared" si="682"/>
        <v>Normal</v>
      </c>
      <c r="M2983" s="6">
        <f t="shared" si="689"/>
        <v>2176.0457142857144</v>
      </c>
      <c r="N2983" s="1">
        <v>63668031</v>
      </c>
      <c r="O2983" s="5">
        <f t="shared" si="676"/>
        <v>3.1419803392247747</v>
      </c>
      <c r="P2983" s="1">
        <v>-4.12</v>
      </c>
      <c r="Q2983" s="1">
        <v>8.5</v>
      </c>
      <c r="R2983" s="1">
        <f t="shared" si="691"/>
        <v>1.5380122374051284</v>
      </c>
      <c r="S2983" s="1">
        <f t="shared" si="684"/>
        <v>3.7425094091602609</v>
      </c>
      <c r="T2983" s="1">
        <f t="shared" si="692"/>
        <v>-1.5694833495629419</v>
      </c>
      <c r="U2983" s="1">
        <f t="shared" si="693"/>
        <v>1.169268082686161</v>
      </c>
      <c r="V2983" s="1">
        <f t="shared" si="687"/>
        <v>1.2200765949221519</v>
      </c>
      <c r="W2983" s="7" t="str">
        <f t="shared" si="688"/>
        <v>High Stress</v>
      </c>
      <c r="X2983" s="1">
        <v>8.52</v>
      </c>
      <c r="Y2983" s="1">
        <v>1.2</v>
      </c>
      <c r="Z2983" s="1">
        <v>63</v>
      </c>
      <c r="AA2983" s="1">
        <v>24738</v>
      </c>
      <c r="AB2983" s="1">
        <v>238</v>
      </c>
      <c r="AC2983" s="1">
        <v>1.21</v>
      </c>
      <c r="AD2983" s="1">
        <v>141.75</v>
      </c>
      <c r="AE2983" s="1">
        <v>101.96</v>
      </c>
      <c r="AF2983" s="1">
        <v>950.99</v>
      </c>
      <c r="AG2983" s="1">
        <v>123.3</v>
      </c>
      <c r="AH2983" s="1">
        <v>4173</v>
      </c>
      <c r="AI2983" s="1">
        <v>8.91</v>
      </c>
      <c r="AJ2983" s="1">
        <v>8</v>
      </c>
      <c r="AK2983" s="1">
        <v>69.77</v>
      </c>
      <c r="AL2983" s="1">
        <v>3511</v>
      </c>
      <c r="AM2983" s="1">
        <f t="shared" si="690"/>
        <v>3579.6362440741373</v>
      </c>
    </row>
    <row r="2984" spans="1:39" x14ac:dyDescent="0.3">
      <c r="A2984" s="2">
        <v>39508</v>
      </c>
      <c r="B2984" s="1" t="s">
        <v>26</v>
      </c>
      <c r="C2984" s="1">
        <v>1969.41</v>
      </c>
      <c r="D2984" s="1">
        <v>1940.51</v>
      </c>
      <c r="E2984" s="5">
        <f t="shared" si="677"/>
        <v>-1.4674445646158033E-2</v>
      </c>
      <c r="F2984" s="6">
        <f t="shared" si="679"/>
        <v>-28.900000000000091</v>
      </c>
      <c r="G2984" s="1">
        <v>1999.02</v>
      </c>
      <c r="H2984" s="1">
        <v>1898.37</v>
      </c>
      <c r="I2984" s="5">
        <f t="shared" si="680"/>
        <v>5.1106676618885905E-2</v>
      </c>
      <c r="J2984" s="5" t="str">
        <f t="shared" si="678"/>
        <v>High</v>
      </c>
      <c r="K2984" s="6">
        <f t="shared" si="681"/>
        <v>416</v>
      </c>
      <c r="L2984" s="5" t="str">
        <f t="shared" si="682"/>
        <v>⚠️ High Risk</v>
      </c>
      <c r="M2984" s="6">
        <f t="shared" si="689"/>
        <v>2166.0742857142859</v>
      </c>
      <c r="N2984" s="1">
        <v>154879409</v>
      </c>
      <c r="O2984" s="5">
        <f t="shared" si="676"/>
        <v>-0.60228686436422585</v>
      </c>
      <c r="P2984" s="1">
        <v>-4.83</v>
      </c>
      <c r="Q2984" s="1">
        <v>9.81</v>
      </c>
      <c r="R2984" s="1">
        <f t="shared" si="691"/>
        <v>1.2189802612810747</v>
      </c>
      <c r="S2984" s="1">
        <f t="shared" si="684"/>
        <v>-1.0344151780739381</v>
      </c>
      <c r="T2984" s="1">
        <f t="shared" si="692"/>
        <v>-1.7350873303289542</v>
      </c>
      <c r="U2984" s="1">
        <f t="shared" si="693"/>
        <v>1.6193605518601581</v>
      </c>
      <c r="V2984" s="1">
        <f t="shared" si="687"/>
        <v>1.7209576184585129E-2</v>
      </c>
      <c r="W2984" s="7" t="str">
        <f t="shared" si="688"/>
        <v>Moderate Stress</v>
      </c>
      <c r="X2984" s="1">
        <v>11.7</v>
      </c>
      <c r="Y2984" s="1">
        <v>8.5</v>
      </c>
      <c r="Z2984" s="1">
        <v>97</v>
      </c>
      <c r="AA2984" s="1">
        <v>27832</v>
      </c>
      <c r="AB2984" s="1">
        <v>4552</v>
      </c>
      <c r="AC2984" s="1">
        <v>1.19</v>
      </c>
      <c r="AD2984" s="1">
        <v>100.98</v>
      </c>
      <c r="AE2984" s="1">
        <v>94.66</v>
      </c>
      <c r="AF2984" s="1">
        <v>1164.24</v>
      </c>
      <c r="AG2984" s="1">
        <v>437.35</v>
      </c>
      <c r="AH2984" s="1">
        <v>8846</v>
      </c>
      <c r="AI2984" s="1">
        <v>3.29</v>
      </c>
      <c r="AJ2984" s="1">
        <v>8</v>
      </c>
      <c r="AK2984" s="1">
        <v>79.72</v>
      </c>
      <c r="AL2984" s="1">
        <v>5270</v>
      </c>
      <c r="AM2984" s="1">
        <f t="shared" si="690"/>
        <v>3492.7548344155698</v>
      </c>
    </row>
    <row r="2985" spans="1:39" x14ac:dyDescent="0.3">
      <c r="A2985" s="2">
        <v>39509</v>
      </c>
      <c r="B2985" s="1" t="s">
        <v>26</v>
      </c>
      <c r="C2985" s="1">
        <v>3653.24</v>
      </c>
      <c r="D2985" s="1">
        <v>3672.07</v>
      </c>
      <c r="E2985" s="5">
        <f t="shared" si="677"/>
        <v>5.1543287602239061E-3</v>
      </c>
      <c r="F2985" s="6">
        <f t="shared" si="679"/>
        <v>18.830000000000382</v>
      </c>
      <c r="G2985" s="1">
        <v>3716</v>
      </c>
      <c r="H2985" s="1">
        <v>3640.31</v>
      </c>
      <c r="I2985" s="5">
        <f t="shared" si="680"/>
        <v>2.0718595000602223E-2</v>
      </c>
      <c r="J2985" s="5" t="str">
        <f t="shared" si="678"/>
        <v>Medium</v>
      </c>
      <c r="K2985" s="6">
        <f t="shared" si="681"/>
        <v>416</v>
      </c>
      <c r="L2985" s="5" t="str">
        <f t="shared" si="682"/>
        <v>Normal</v>
      </c>
      <c r="M2985" s="6">
        <f t="shared" si="689"/>
        <v>2297.4728571428573</v>
      </c>
      <c r="N2985" s="1">
        <v>903170423</v>
      </c>
      <c r="O2985" s="5">
        <f t="shared" si="676"/>
        <v>0.89232212150414081</v>
      </c>
      <c r="P2985" s="1">
        <v>5.49</v>
      </c>
      <c r="Q2985" s="1">
        <v>9.76</v>
      </c>
      <c r="R2985" s="1">
        <f t="shared" si="691"/>
        <v>-1.3983331281986018</v>
      </c>
      <c r="S2985" s="1">
        <f t="shared" si="684"/>
        <v>0.87240237117901143</v>
      </c>
      <c r="T2985" s="1">
        <f t="shared" si="692"/>
        <v>0.67200151686153387</v>
      </c>
      <c r="U2985" s="1">
        <f t="shared" si="693"/>
        <v>1.6021814499832878</v>
      </c>
      <c r="V2985" s="1">
        <f t="shared" si="687"/>
        <v>0.43706305245630783</v>
      </c>
      <c r="W2985" s="7" t="str">
        <f t="shared" si="688"/>
        <v>Moderate Stress</v>
      </c>
      <c r="X2985" s="1">
        <v>8.43</v>
      </c>
      <c r="Y2985" s="1">
        <v>9.6300000000000008</v>
      </c>
      <c r="Z2985" s="1">
        <v>114</v>
      </c>
      <c r="AA2985" s="1">
        <v>24042</v>
      </c>
      <c r="AB2985" s="1">
        <v>2359</v>
      </c>
      <c r="AC2985" s="1">
        <v>0.81</v>
      </c>
      <c r="AD2985" s="1">
        <v>101.64</v>
      </c>
      <c r="AE2985" s="1">
        <v>118.12</v>
      </c>
      <c r="AF2985" s="1">
        <v>2041.35</v>
      </c>
      <c r="AG2985" s="1">
        <v>446.82</v>
      </c>
      <c r="AH2985" s="1">
        <v>8494</v>
      </c>
      <c r="AI2985" s="1">
        <v>8.0500000000000007</v>
      </c>
      <c r="AJ2985" s="1">
        <v>48</v>
      </c>
      <c r="AK2985" s="1">
        <v>39.74</v>
      </c>
      <c r="AL2985" s="1">
        <v>10712</v>
      </c>
      <c r="AM2985" s="1">
        <f t="shared" si="690"/>
        <v>3500.6587318808192</v>
      </c>
    </row>
    <row r="2986" spans="1:39" x14ac:dyDescent="0.3">
      <c r="A2986" s="2">
        <v>39510</v>
      </c>
      <c r="B2986" s="1" t="s">
        <v>24</v>
      </c>
      <c r="C2986" s="1">
        <v>4356.3999999999996</v>
      </c>
      <c r="D2986" s="1">
        <v>4328.37</v>
      </c>
      <c r="E2986" s="5">
        <f t="shared" si="677"/>
        <v>-6.4342117344595873E-3</v>
      </c>
      <c r="F2986" s="6">
        <f t="shared" si="679"/>
        <v>-28.029999999999745</v>
      </c>
      <c r="G2986" s="1">
        <v>4374.24</v>
      </c>
      <c r="H2986" s="1">
        <v>4314.1400000000003</v>
      </c>
      <c r="I2986" s="5">
        <f t="shared" si="680"/>
        <v>1.3795794692865545E-2</v>
      </c>
      <c r="J2986" s="5" t="str">
        <f t="shared" si="678"/>
        <v>Low</v>
      </c>
      <c r="K2986" s="6">
        <f t="shared" si="681"/>
        <v>416</v>
      </c>
      <c r="L2986" s="5" t="str">
        <f t="shared" si="682"/>
        <v>Normal</v>
      </c>
      <c r="M2986" s="6">
        <f t="shared" si="689"/>
        <v>2696.3871428571429</v>
      </c>
      <c r="N2986" s="1">
        <v>886758407</v>
      </c>
      <c r="O2986" s="5">
        <f t="shared" si="676"/>
        <v>0.17872752970395436</v>
      </c>
      <c r="P2986" s="1">
        <v>-0.81</v>
      </c>
      <c r="Q2986" s="1">
        <v>7.72</v>
      </c>
      <c r="R2986" s="1">
        <f t="shared" si="691"/>
        <v>-1.3409284708908304</v>
      </c>
      <c r="S2986" s="1">
        <f t="shared" si="684"/>
        <v>-3.799941521599539E-2</v>
      </c>
      <c r="T2986" s="1">
        <f t="shared" si="692"/>
        <v>-0.7974422561326594</v>
      </c>
      <c r="U2986" s="1">
        <f t="shared" si="693"/>
        <v>0.90127409340698716</v>
      </c>
      <c r="V2986" s="1">
        <f t="shared" si="687"/>
        <v>-0.31877401220812457</v>
      </c>
      <c r="W2986" s="7" t="str">
        <f t="shared" si="688"/>
        <v>Low Stress</v>
      </c>
      <c r="X2986" s="1">
        <v>3.66</v>
      </c>
      <c r="Y2986" s="1">
        <v>4.3499999999999996</v>
      </c>
      <c r="Z2986" s="1">
        <v>95</v>
      </c>
      <c r="AA2986" s="1">
        <v>20857</v>
      </c>
      <c r="AB2986" s="1">
        <v>1262</v>
      </c>
      <c r="AC2986" s="1">
        <v>1.31</v>
      </c>
      <c r="AD2986" s="1">
        <v>97.25</v>
      </c>
      <c r="AE2986" s="1">
        <v>117.99</v>
      </c>
      <c r="AF2986" s="1">
        <v>1896.91</v>
      </c>
      <c r="AG2986" s="1">
        <v>464.95</v>
      </c>
      <c r="AH2986" s="1">
        <v>4885</v>
      </c>
      <c r="AI2986" s="1">
        <v>8.91</v>
      </c>
      <c r="AJ2986" s="1">
        <v>1</v>
      </c>
      <c r="AK2986" s="1">
        <v>54.33</v>
      </c>
      <c r="AL2986" s="1">
        <v>11021</v>
      </c>
      <c r="AM2986" s="1">
        <f t="shared" si="690"/>
        <v>3571.8016462284127</v>
      </c>
    </row>
    <row r="2987" spans="1:39" x14ac:dyDescent="0.3">
      <c r="A2987" s="2">
        <v>39511</v>
      </c>
      <c r="B2987" s="1" t="s">
        <v>24</v>
      </c>
      <c r="C2987" s="1">
        <v>3202.64</v>
      </c>
      <c r="D2987" s="1">
        <v>3196.51</v>
      </c>
      <c r="E2987" s="5">
        <f t="shared" si="677"/>
        <v>-1.9140459121223911E-3</v>
      </c>
      <c r="F2987" s="6">
        <f t="shared" si="679"/>
        <v>-6.1299999999996544</v>
      </c>
      <c r="G2987" s="1">
        <v>3217.63</v>
      </c>
      <c r="H2987" s="1">
        <v>3148.51</v>
      </c>
      <c r="I2987" s="5">
        <f t="shared" si="680"/>
        <v>2.1582194689381228E-2</v>
      </c>
      <c r="J2987" s="5" t="str">
        <f t="shared" si="678"/>
        <v>Medium</v>
      </c>
      <c r="K2987" s="6">
        <f t="shared" si="681"/>
        <v>416</v>
      </c>
      <c r="L2987" s="5" t="str">
        <f t="shared" si="682"/>
        <v>Normal</v>
      </c>
      <c r="M2987" s="6">
        <f t="shared" si="689"/>
        <v>2888.7928571428574</v>
      </c>
      <c r="N2987" s="1">
        <v>146672119</v>
      </c>
      <c r="O2987" s="5">
        <f t="shared" si="676"/>
        <v>-0.26149797729861352</v>
      </c>
      <c r="P2987" s="1">
        <v>0.01</v>
      </c>
      <c r="Q2987" s="1">
        <v>9.56</v>
      </c>
      <c r="R2987" s="1">
        <f t="shared" si="691"/>
        <v>1.2476870740136177</v>
      </c>
      <c r="S2987" s="1">
        <f t="shared" si="684"/>
        <v>-0.59963776365236965</v>
      </c>
      <c r="T2987" s="1">
        <f t="shared" si="692"/>
        <v>-0.6061813206000819</v>
      </c>
      <c r="U2987" s="1">
        <f t="shared" si="693"/>
        <v>1.5334650424758076</v>
      </c>
      <c r="V2987" s="1">
        <f t="shared" si="687"/>
        <v>0.39383325805924341</v>
      </c>
      <c r="W2987" s="7" t="str">
        <f t="shared" si="688"/>
        <v>Moderate Stress</v>
      </c>
      <c r="X2987" s="1">
        <v>9.41</v>
      </c>
      <c r="Y2987" s="1">
        <v>2.64</v>
      </c>
      <c r="Z2987" s="1">
        <v>104</v>
      </c>
      <c r="AA2987" s="1">
        <v>26610</v>
      </c>
      <c r="AB2987" s="1">
        <v>3539</v>
      </c>
      <c r="AC2987" s="1">
        <v>0.96</v>
      </c>
      <c r="AD2987" s="1">
        <v>134.72999999999999</v>
      </c>
      <c r="AE2987" s="1">
        <v>100.63</v>
      </c>
      <c r="AF2987" s="1">
        <v>1027.57</v>
      </c>
      <c r="AG2987" s="1">
        <v>396.72</v>
      </c>
      <c r="AH2987" s="1">
        <v>4979</v>
      </c>
      <c r="AI2987" s="1">
        <v>6.18</v>
      </c>
      <c r="AJ2987" s="1">
        <v>43</v>
      </c>
      <c r="AK2987" s="1">
        <v>26.59</v>
      </c>
      <c r="AL2987" s="1">
        <v>13356</v>
      </c>
      <c r="AM2987" s="1">
        <f t="shared" si="690"/>
        <v>3631.9373342611516</v>
      </c>
    </row>
    <row r="2988" spans="1:39" x14ac:dyDescent="0.3">
      <c r="A2988" s="2">
        <v>39512</v>
      </c>
      <c r="B2988" s="1" t="s">
        <v>26</v>
      </c>
      <c r="C2988" s="1">
        <v>1612.58</v>
      </c>
      <c r="D2988" s="1">
        <v>1640.78</v>
      </c>
      <c r="E2988" s="5">
        <f t="shared" si="677"/>
        <v>1.7487504495901009E-2</v>
      </c>
      <c r="F2988" s="6">
        <f t="shared" si="679"/>
        <v>28.200000000000045</v>
      </c>
      <c r="G2988" s="1">
        <v>1651.47</v>
      </c>
      <c r="H2988" s="1">
        <v>1593.63</v>
      </c>
      <c r="I2988" s="5">
        <f t="shared" si="680"/>
        <v>3.5867987944784088E-2</v>
      </c>
      <c r="J2988" s="5" t="str">
        <f t="shared" si="678"/>
        <v>Medium</v>
      </c>
      <c r="K2988" s="6">
        <f t="shared" si="681"/>
        <v>416</v>
      </c>
      <c r="L2988" s="5" t="str">
        <f t="shared" si="682"/>
        <v>Normal</v>
      </c>
      <c r="M2988" s="6">
        <f t="shared" si="689"/>
        <v>2976.4842857142858</v>
      </c>
      <c r="N2988" s="1">
        <v>561585137</v>
      </c>
      <c r="O2988" s="5">
        <f t="shared" si="676"/>
        <v>-0.48669642829210613</v>
      </c>
      <c r="P2988" s="1">
        <v>3.2</v>
      </c>
      <c r="Q2988" s="1">
        <v>8.67</v>
      </c>
      <c r="R2988" s="1">
        <f t="shared" si="691"/>
        <v>-0.20356301073058058</v>
      </c>
      <c r="S2988" s="1">
        <f t="shared" si="684"/>
        <v>-0.88694525509601552</v>
      </c>
      <c r="T2988" s="1">
        <f t="shared" si="692"/>
        <v>0.13787036763031124</v>
      </c>
      <c r="U2988" s="1">
        <f t="shared" si="693"/>
        <v>1.2276770290675194</v>
      </c>
      <c r="V2988" s="1">
        <f t="shared" si="687"/>
        <v>6.8759782717808637E-2</v>
      </c>
      <c r="W2988" s="7" t="str">
        <f t="shared" si="688"/>
        <v>Moderate Stress</v>
      </c>
      <c r="X2988" s="1">
        <v>8.4</v>
      </c>
      <c r="Y2988" s="1">
        <v>0.68</v>
      </c>
      <c r="Z2988" s="1">
        <v>117</v>
      </c>
      <c r="AA2988" s="1">
        <v>2769</v>
      </c>
      <c r="AB2988" s="1">
        <v>2633</v>
      </c>
      <c r="AC2988" s="1">
        <v>1.38</v>
      </c>
      <c r="AD2988" s="1">
        <v>109.96</v>
      </c>
      <c r="AE2988" s="1">
        <v>46.98</v>
      </c>
      <c r="AF2988" s="1">
        <v>1872.73</v>
      </c>
      <c r="AG2988" s="1">
        <v>384.21</v>
      </c>
      <c r="AH2988" s="1">
        <v>1687</v>
      </c>
      <c r="AI2988" s="1">
        <v>5.56</v>
      </c>
      <c r="AJ2988" s="1">
        <v>21</v>
      </c>
      <c r="AK2988" s="1">
        <v>31.09</v>
      </c>
      <c r="AL2988" s="1">
        <v>8644</v>
      </c>
      <c r="AM2988" s="1">
        <f t="shared" si="690"/>
        <v>3504.4833042250089</v>
      </c>
    </row>
    <row r="2989" spans="1:39" x14ac:dyDescent="0.3">
      <c r="A2989" s="2">
        <v>39513</v>
      </c>
      <c r="B2989" s="1" t="s">
        <v>24</v>
      </c>
      <c r="C2989" s="1">
        <v>3912.47</v>
      </c>
      <c r="D2989" s="1">
        <v>3940.87</v>
      </c>
      <c r="E2989" s="5">
        <f t="shared" si="677"/>
        <v>7.2588416013413754E-3</v>
      </c>
      <c r="F2989" s="6">
        <f t="shared" si="679"/>
        <v>28.400000000000091</v>
      </c>
      <c r="G2989" s="1">
        <v>3942.76</v>
      </c>
      <c r="H2989" s="1">
        <v>3911.99</v>
      </c>
      <c r="I2989" s="5">
        <f t="shared" si="680"/>
        <v>7.8645970448336829E-3</v>
      </c>
      <c r="J2989" s="5" t="str">
        <f t="shared" si="678"/>
        <v>Low</v>
      </c>
      <c r="K2989" s="6">
        <f t="shared" si="681"/>
        <v>416</v>
      </c>
      <c r="L2989" s="5" t="str">
        <f t="shared" si="682"/>
        <v>Normal</v>
      </c>
      <c r="M2989" s="6">
        <f t="shared" si="689"/>
        <v>3371.1828571428564</v>
      </c>
      <c r="N2989" s="1">
        <v>799316126</v>
      </c>
      <c r="O2989" s="5">
        <f t="shared" si="676"/>
        <v>1.4018271797559698</v>
      </c>
      <c r="P2989" s="1">
        <v>-3.46</v>
      </c>
      <c r="Q2989" s="1">
        <v>7.28</v>
      </c>
      <c r="R2989" s="1">
        <f t="shared" si="691"/>
        <v>-1.0350797454804457</v>
      </c>
      <c r="S2989" s="1">
        <f t="shared" si="684"/>
        <v>1.5224273581111447</v>
      </c>
      <c r="T2989" s="1">
        <f t="shared" si="692"/>
        <v>-1.4155416209635503</v>
      </c>
      <c r="U2989" s="1">
        <f t="shared" si="693"/>
        <v>0.75009799689053036</v>
      </c>
      <c r="V2989" s="1">
        <f t="shared" si="687"/>
        <v>-4.4524002860580225E-2</v>
      </c>
      <c r="W2989" s="7" t="str">
        <f t="shared" si="688"/>
        <v>Low Stress</v>
      </c>
      <c r="X2989" s="1">
        <v>8.73</v>
      </c>
      <c r="Y2989" s="1">
        <v>2.75</v>
      </c>
      <c r="Z2989" s="1">
        <v>61</v>
      </c>
      <c r="AA2989" s="1">
        <v>28038</v>
      </c>
      <c r="AB2989" s="1">
        <v>1459</v>
      </c>
      <c r="AC2989" s="1">
        <v>1.19</v>
      </c>
      <c r="AD2989" s="1">
        <v>118.67</v>
      </c>
      <c r="AE2989" s="1">
        <v>135.33000000000001</v>
      </c>
      <c r="AF2989" s="1">
        <v>1490.99</v>
      </c>
      <c r="AG2989" s="1">
        <v>291.13</v>
      </c>
      <c r="AH2989" s="1">
        <v>552</v>
      </c>
      <c r="AI2989" s="1">
        <v>6.72</v>
      </c>
      <c r="AJ2989" s="1">
        <v>15</v>
      </c>
      <c r="AK2989" s="1">
        <v>50.21</v>
      </c>
      <c r="AL2989" s="1">
        <v>8769</v>
      </c>
      <c r="AM2989" s="1">
        <f t="shared" si="690"/>
        <v>3633.2217189667354</v>
      </c>
    </row>
    <row r="2990" spans="1:39" x14ac:dyDescent="0.3">
      <c r="A2990" s="2">
        <v>39514</v>
      </c>
      <c r="B2990" s="1" t="s">
        <v>25</v>
      </c>
      <c r="C2990" s="1">
        <v>3401.01</v>
      </c>
      <c r="D2990" s="1">
        <v>3396.34</v>
      </c>
      <c r="E2990" s="5">
        <f t="shared" si="677"/>
        <v>-1.3731215139032441E-3</v>
      </c>
      <c r="F2990" s="6">
        <f t="shared" si="679"/>
        <v>-4.6700000000000728</v>
      </c>
      <c r="G2990" s="1">
        <v>3403.16</v>
      </c>
      <c r="H2990" s="1">
        <v>3382.15</v>
      </c>
      <c r="I2990" s="5">
        <f t="shared" si="680"/>
        <v>6.1775766610506176E-3</v>
      </c>
      <c r="J2990" s="5" t="str">
        <f t="shared" si="678"/>
        <v>Low</v>
      </c>
      <c r="K2990" s="6">
        <f t="shared" si="681"/>
        <v>416</v>
      </c>
      <c r="L2990" s="5" t="str">
        <f t="shared" si="682"/>
        <v>Normal</v>
      </c>
      <c r="M2990" s="6">
        <f t="shared" si="689"/>
        <v>3159.35</v>
      </c>
      <c r="N2990" s="1">
        <v>597766892</v>
      </c>
      <c r="O2990" s="5">
        <f t="shared" si="676"/>
        <v>-0.13817507301687185</v>
      </c>
      <c r="P2990" s="1">
        <v>4.6399999999999997</v>
      </c>
      <c r="Q2990" s="1">
        <v>0.75</v>
      </c>
      <c r="R2990" s="1">
        <f t="shared" si="691"/>
        <v>-0.33011670447355157</v>
      </c>
      <c r="S2990" s="1">
        <f t="shared" si="684"/>
        <v>-0.44230278150475305</v>
      </c>
      <c r="T2990" s="1">
        <f t="shared" si="692"/>
        <v>0.47374323002898389</v>
      </c>
      <c r="U2990" s="1">
        <f t="shared" si="693"/>
        <v>-1.4934927082287064</v>
      </c>
      <c r="V2990" s="1">
        <f t="shared" si="687"/>
        <v>-0.44804224104450679</v>
      </c>
      <c r="W2990" s="7" t="str">
        <f t="shared" si="688"/>
        <v>Low Stress</v>
      </c>
      <c r="X2990" s="1">
        <v>13.43</v>
      </c>
      <c r="Y2990" s="1">
        <v>7.15</v>
      </c>
      <c r="Z2990" s="1">
        <v>103</v>
      </c>
      <c r="AA2990" s="1">
        <v>19367</v>
      </c>
      <c r="AB2990" s="1">
        <v>2325</v>
      </c>
      <c r="AC2990" s="1">
        <v>1.49</v>
      </c>
      <c r="AD2990" s="1">
        <v>106.22</v>
      </c>
      <c r="AE2990" s="1">
        <v>52.28</v>
      </c>
      <c r="AF2990" s="1">
        <v>2426.66</v>
      </c>
      <c r="AG2990" s="1">
        <v>442.96</v>
      </c>
      <c r="AH2990" s="1">
        <v>3174</v>
      </c>
      <c r="AI2990" s="1">
        <v>1.63</v>
      </c>
      <c r="AJ2990" s="1">
        <v>1</v>
      </c>
      <c r="AK2990" s="1">
        <v>15.2</v>
      </c>
      <c r="AL2990" s="1">
        <v>2391</v>
      </c>
      <c r="AM2990" s="1">
        <f t="shared" si="690"/>
        <v>3775.275019415436</v>
      </c>
    </row>
    <row r="2991" spans="1:39" x14ac:dyDescent="0.3">
      <c r="A2991" s="2">
        <v>39515</v>
      </c>
      <c r="B2991" s="1" t="s">
        <v>25</v>
      </c>
      <c r="C2991" s="1">
        <v>3925</v>
      </c>
      <c r="D2991" s="1">
        <v>3954.22</v>
      </c>
      <c r="E2991" s="5">
        <f t="shared" si="677"/>
        <v>7.4445859872610959E-3</v>
      </c>
      <c r="F2991" s="6">
        <f t="shared" si="679"/>
        <v>29.2199999999998</v>
      </c>
      <c r="G2991" s="1">
        <v>3997.72</v>
      </c>
      <c r="H2991" s="1">
        <v>3919.04</v>
      </c>
      <c r="I2991" s="5">
        <f t="shared" si="680"/>
        <v>2.0045859872611423E-2</v>
      </c>
      <c r="J2991" s="5" t="str">
        <f t="shared" si="678"/>
        <v>Medium</v>
      </c>
      <c r="K2991" s="6">
        <f t="shared" si="681"/>
        <v>416</v>
      </c>
      <c r="L2991" s="5" t="str">
        <f t="shared" si="682"/>
        <v>Normal</v>
      </c>
      <c r="M2991" s="6">
        <f t="shared" si="689"/>
        <v>3447.0228571428574</v>
      </c>
      <c r="N2991" s="1">
        <v>778294296</v>
      </c>
      <c r="O2991" s="5">
        <f t="shared" si="676"/>
        <v>0.164259173109877</v>
      </c>
      <c r="P2991" s="1">
        <v>-0.12</v>
      </c>
      <c r="Q2991" s="1">
        <v>0.49</v>
      </c>
      <c r="R2991" s="1">
        <f t="shared" si="691"/>
        <v>-0.96155124373317558</v>
      </c>
      <c r="S2991" s="1">
        <f t="shared" si="684"/>
        <v>-5.64581000782488E-2</v>
      </c>
      <c r="T2991" s="1">
        <f t="shared" si="692"/>
        <v>-0.63650317623329544</v>
      </c>
      <c r="U2991" s="1">
        <f t="shared" si="693"/>
        <v>-1.5828240379884309</v>
      </c>
      <c r="V2991" s="1">
        <f t="shared" si="687"/>
        <v>-0.80933413950828759</v>
      </c>
      <c r="W2991" s="7" t="str">
        <f t="shared" si="688"/>
        <v>Low Stress</v>
      </c>
      <c r="X2991" s="1">
        <v>13.63</v>
      </c>
      <c r="Y2991" s="1">
        <v>9.16</v>
      </c>
      <c r="Z2991" s="1">
        <v>113</v>
      </c>
      <c r="AA2991" s="1">
        <v>18097</v>
      </c>
      <c r="AB2991" s="1">
        <v>2660</v>
      </c>
      <c r="AC2991" s="1">
        <v>0.95</v>
      </c>
      <c r="AD2991" s="1">
        <v>90.98</v>
      </c>
      <c r="AE2991" s="1">
        <v>32.22</v>
      </c>
      <c r="AF2991" s="1">
        <v>2253.91</v>
      </c>
      <c r="AG2991" s="1">
        <v>304.05</v>
      </c>
      <c r="AH2991" s="1">
        <v>1212</v>
      </c>
      <c r="AI2991" s="1">
        <v>0.87</v>
      </c>
      <c r="AJ2991" s="1">
        <v>14</v>
      </c>
      <c r="AK2991" s="1">
        <v>37.11</v>
      </c>
      <c r="AL2991" s="1">
        <v>5776</v>
      </c>
      <c r="AM2991" s="1">
        <f t="shared" si="690"/>
        <v>3528.1897331901569</v>
      </c>
    </row>
    <row r="2992" spans="1:39" x14ac:dyDescent="0.3">
      <c r="A2992" s="2">
        <v>39516</v>
      </c>
      <c r="B2992" s="1" t="s">
        <v>26</v>
      </c>
      <c r="C2992" s="1">
        <v>4078.99</v>
      </c>
      <c r="D2992" s="1">
        <v>4112.8500000000004</v>
      </c>
      <c r="E2992" s="5">
        <f t="shared" si="677"/>
        <v>8.3010745307050479E-3</v>
      </c>
      <c r="F2992" s="6">
        <f t="shared" si="679"/>
        <v>33.860000000000582</v>
      </c>
      <c r="G2992" s="1">
        <v>4146.7700000000004</v>
      </c>
      <c r="H2992" s="1">
        <v>4073.85</v>
      </c>
      <c r="I2992" s="5">
        <f t="shared" si="680"/>
        <v>1.7876974447105908E-2</v>
      </c>
      <c r="J2992" s="5" t="str">
        <f t="shared" si="678"/>
        <v>Low</v>
      </c>
      <c r="K2992" s="6">
        <f t="shared" si="681"/>
        <v>416</v>
      </c>
      <c r="L2992" s="5" t="str">
        <f t="shared" si="682"/>
        <v>Normal</v>
      </c>
      <c r="M2992" s="6">
        <f t="shared" si="689"/>
        <v>3509.991428571429</v>
      </c>
      <c r="N2992" s="1">
        <v>975733242</v>
      </c>
      <c r="O2992" s="5">
        <f t="shared" si="676"/>
        <v>4.0116634886273546E-2</v>
      </c>
      <c r="P2992" s="1">
        <v>4.49</v>
      </c>
      <c r="Q2992" s="1">
        <v>8.3800000000000008</v>
      </c>
      <c r="R2992" s="1">
        <f t="shared" si="691"/>
        <v>-1.652137643011458</v>
      </c>
      <c r="S2992" s="1">
        <f t="shared" si="684"/>
        <v>-0.21483876868906923</v>
      </c>
      <c r="T2992" s="1">
        <f t="shared" si="692"/>
        <v>0.43875647352912223</v>
      </c>
      <c r="U2992" s="1">
        <f t="shared" si="693"/>
        <v>1.1280382381816729</v>
      </c>
      <c r="V2992" s="1">
        <f t="shared" si="687"/>
        <v>-7.5045424997432997E-2</v>
      </c>
      <c r="W2992" s="7" t="str">
        <f t="shared" si="688"/>
        <v>Low Stress</v>
      </c>
      <c r="X2992" s="1">
        <v>7.9</v>
      </c>
      <c r="Y2992" s="1">
        <v>1.39</v>
      </c>
      <c r="Z2992" s="1">
        <v>96</v>
      </c>
      <c r="AA2992" s="1">
        <v>21619</v>
      </c>
      <c r="AB2992" s="1">
        <v>3772</v>
      </c>
      <c r="AC2992" s="1">
        <v>1.31</v>
      </c>
      <c r="AD2992" s="1">
        <v>87.18</v>
      </c>
      <c r="AE2992" s="1">
        <v>59.19</v>
      </c>
      <c r="AF2992" s="1">
        <v>924.51</v>
      </c>
      <c r="AG2992" s="1">
        <v>111.86</v>
      </c>
      <c r="AH2992" s="1">
        <v>1174</v>
      </c>
      <c r="AI2992" s="1">
        <v>8.1999999999999993</v>
      </c>
      <c r="AJ2992" s="1">
        <v>5</v>
      </c>
      <c r="AK2992" s="1">
        <v>30.21</v>
      </c>
      <c r="AL2992" s="1">
        <v>4922</v>
      </c>
      <c r="AM2992" s="1">
        <f t="shared" si="690"/>
        <v>3589.2096748448675</v>
      </c>
    </row>
    <row r="2993" spans="1:39" x14ac:dyDescent="0.3">
      <c r="A2993" s="2">
        <v>39517</v>
      </c>
      <c r="B2993" s="1" t="s">
        <v>25</v>
      </c>
      <c r="C2993" s="1">
        <v>4901.6400000000003</v>
      </c>
      <c r="D2993" s="1">
        <v>4917.12</v>
      </c>
      <c r="E2993" s="5">
        <f t="shared" si="677"/>
        <v>3.1581266678090522E-3</v>
      </c>
      <c r="F2993" s="6">
        <f t="shared" si="679"/>
        <v>15.479999999999563</v>
      </c>
      <c r="G2993" s="1">
        <v>4950.1499999999996</v>
      </c>
      <c r="H2993" s="1">
        <v>4897.7700000000004</v>
      </c>
      <c r="I2993" s="5">
        <f t="shared" si="680"/>
        <v>1.0686219306191232E-2</v>
      </c>
      <c r="J2993" s="5" t="str">
        <f t="shared" si="678"/>
        <v>Low</v>
      </c>
      <c r="K2993" s="6">
        <f t="shared" si="681"/>
        <v>416</v>
      </c>
      <c r="L2993" s="5" t="str">
        <f t="shared" si="682"/>
        <v>Normal</v>
      </c>
      <c r="M2993" s="6">
        <f t="shared" si="689"/>
        <v>3594.0985714285712</v>
      </c>
      <c r="N2993" s="1">
        <v>227063782</v>
      </c>
      <c r="O2993" s="5">
        <f t="shared" si="676"/>
        <v>0.19555053065392597</v>
      </c>
      <c r="P2993" s="1">
        <v>7.51</v>
      </c>
      <c r="Q2993" s="1">
        <v>4.9000000000000004</v>
      </c>
      <c r="R2993" s="1">
        <f t="shared" si="691"/>
        <v>0.9664994450887594</v>
      </c>
      <c r="S2993" s="1">
        <f t="shared" si="684"/>
        <v>-1.6536682323440636E-2</v>
      </c>
      <c r="T2993" s="1">
        <f t="shared" si="692"/>
        <v>1.1431565043930052</v>
      </c>
      <c r="U2993" s="1">
        <f t="shared" si="693"/>
        <v>-6.7627252448486982E-2</v>
      </c>
      <c r="V2993" s="1">
        <f t="shared" si="687"/>
        <v>0.5063730036774593</v>
      </c>
      <c r="W2993" s="7" t="str">
        <f t="shared" si="688"/>
        <v>Moderate Stress</v>
      </c>
      <c r="X2993" s="1">
        <v>7.92</v>
      </c>
      <c r="Y2993" s="1">
        <v>5.76</v>
      </c>
      <c r="Z2993" s="1">
        <v>86</v>
      </c>
      <c r="AA2993" s="1">
        <v>11684</v>
      </c>
      <c r="AB2993" s="1">
        <v>2260</v>
      </c>
      <c r="AC2993" s="1">
        <v>1.18</v>
      </c>
      <c r="AD2993" s="1">
        <v>140.78</v>
      </c>
      <c r="AE2993" s="1">
        <v>82.82</v>
      </c>
      <c r="AF2993" s="1">
        <v>952.98</v>
      </c>
      <c r="AG2993" s="1">
        <v>333.96</v>
      </c>
      <c r="AH2993" s="1">
        <v>3624</v>
      </c>
      <c r="AI2993" s="1">
        <v>5.73</v>
      </c>
      <c r="AJ2993" s="1">
        <v>22</v>
      </c>
      <c r="AK2993" s="1">
        <v>23.9</v>
      </c>
      <c r="AL2993" s="1">
        <v>12231</v>
      </c>
      <c r="AM2993" s="1">
        <f t="shared" si="690"/>
        <v>3534.6084840902067</v>
      </c>
    </row>
    <row r="2994" spans="1:39" x14ac:dyDescent="0.3">
      <c r="A2994" s="2">
        <v>39518</v>
      </c>
      <c r="B2994" s="1" t="s">
        <v>26</v>
      </c>
      <c r="C2994" s="1">
        <v>3294.25</v>
      </c>
      <c r="D2994" s="1">
        <v>3267.09</v>
      </c>
      <c r="E2994" s="5">
        <f t="shared" si="677"/>
        <v>-8.2446687409880419E-3</v>
      </c>
      <c r="F2994" s="6">
        <f t="shared" si="679"/>
        <v>-27.159999999999854</v>
      </c>
      <c r="G2994" s="1">
        <v>3324.98</v>
      </c>
      <c r="H2994" s="1">
        <v>3237.43</v>
      </c>
      <c r="I2994" s="5">
        <f t="shared" si="680"/>
        <v>2.6576610761174829E-2</v>
      </c>
      <c r="J2994" s="5" t="str">
        <f t="shared" si="678"/>
        <v>Medium</v>
      </c>
      <c r="K2994" s="6">
        <f t="shared" si="681"/>
        <v>416</v>
      </c>
      <c r="L2994" s="5" t="str">
        <f t="shared" si="682"/>
        <v>Normal</v>
      </c>
      <c r="M2994" s="6">
        <f t="shared" si="689"/>
        <v>3604.1814285714281</v>
      </c>
      <c r="N2994" s="1">
        <v>274066900</v>
      </c>
      <c r="O2994" s="5">
        <f t="shared" si="676"/>
        <v>-0.33556838149160478</v>
      </c>
      <c r="P2994" s="1">
        <v>-2.4300000000000002</v>
      </c>
      <c r="Q2994" s="1">
        <v>8.15</v>
      </c>
      <c r="R2994" s="1">
        <f t="shared" si="691"/>
        <v>0.80209563990195376</v>
      </c>
      <c r="S2994" s="1">
        <f t="shared" si="684"/>
        <v>-0.69413655760508719</v>
      </c>
      <c r="T2994" s="1">
        <f t="shared" si="692"/>
        <v>-1.1752992263311663</v>
      </c>
      <c r="U2994" s="1">
        <f t="shared" si="693"/>
        <v>1.0490143695480703</v>
      </c>
      <c r="V2994" s="1">
        <f t="shared" si="687"/>
        <v>-4.5814436215573795E-3</v>
      </c>
      <c r="W2994" s="7" t="str">
        <f t="shared" si="688"/>
        <v>Low Stress</v>
      </c>
      <c r="X2994" s="1">
        <v>8.6999999999999993</v>
      </c>
      <c r="Y2994" s="1">
        <v>7.11</v>
      </c>
      <c r="Z2994" s="1">
        <v>90</v>
      </c>
      <c r="AA2994" s="1">
        <v>21313</v>
      </c>
      <c r="AB2994" s="1">
        <v>382</v>
      </c>
      <c r="AC2994" s="1">
        <v>1.45</v>
      </c>
      <c r="AD2994" s="1">
        <v>98.58</v>
      </c>
      <c r="AE2994" s="1">
        <v>46.93</v>
      </c>
      <c r="AF2994" s="1">
        <v>1509</v>
      </c>
      <c r="AG2994" s="1">
        <v>256.18</v>
      </c>
      <c r="AH2994" s="1">
        <v>4867</v>
      </c>
      <c r="AI2994" s="1">
        <v>1.23</v>
      </c>
      <c r="AJ2994" s="1">
        <v>27</v>
      </c>
      <c r="AK2994" s="1">
        <v>48.44</v>
      </c>
      <c r="AL2994" s="1">
        <v>12795</v>
      </c>
      <c r="AM2994" s="1">
        <f t="shared" si="690"/>
        <v>3571.197059460595</v>
      </c>
    </row>
    <row r="2995" spans="1:39" x14ac:dyDescent="0.3">
      <c r="A2995" s="2">
        <v>39519</v>
      </c>
      <c r="B2995" s="1" t="s">
        <v>26</v>
      </c>
      <c r="C2995" s="1">
        <v>2366.56</v>
      </c>
      <c r="D2995" s="1">
        <v>2343.96</v>
      </c>
      <c r="E2995" s="5">
        <f t="shared" si="677"/>
        <v>-9.5497261848420962E-3</v>
      </c>
      <c r="F2995" s="6">
        <f t="shared" si="679"/>
        <v>-22.599999999999909</v>
      </c>
      <c r="G2995" s="1">
        <v>2409.02</v>
      </c>
      <c r="H2995" s="1">
        <v>2334.4899999999998</v>
      </c>
      <c r="I2995" s="5">
        <f t="shared" si="680"/>
        <v>3.1492968697180802E-2</v>
      </c>
      <c r="J2995" s="5" t="str">
        <f t="shared" si="678"/>
        <v>Medium</v>
      </c>
      <c r="K2995" s="6">
        <f t="shared" si="681"/>
        <v>416</v>
      </c>
      <c r="L2995" s="5" t="str">
        <f t="shared" si="682"/>
        <v>Normal</v>
      </c>
      <c r="M2995" s="6">
        <f t="shared" si="689"/>
        <v>3704.6357142857146</v>
      </c>
      <c r="N2995" s="1">
        <v>935042038</v>
      </c>
      <c r="O2995" s="5">
        <f t="shared" si="676"/>
        <v>-0.28255419960882622</v>
      </c>
      <c r="P2995" s="1">
        <v>8.9600000000000009</v>
      </c>
      <c r="Q2995" s="1">
        <v>3.13</v>
      </c>
      <c r="R2995" s="1">
        <f t="shared" si="691"/>
        <v>-1.5098111536234016</v>
      </c>
      <c r="S2995" s="1">
        <f t="shared" si="684"/>
        <v>-0.62650122734200997</v>
      </c>
      <c r="T2995" s="1">
        <f t="shared" si="692"/>
        <v>1.4813618172250023</v>
      </c>
      <c r="U2995" s="1">
        <f t="shared" si="693"/>
        <v>-0.67576745888968914</v>
      </c>
      <c r="V2995" s="1">
        <f t="shared" si="687"/>
        <v>-0.33267950565752458</v>
      </c>
      <c r="W2995" s="7" t="str">
        <f t="shared" si="688"/>
        <v>Low Stress</v>
      </c>
      <c r="X2995" s="1">
        <v>8.75</v>
      </c>
      <c r="Y2995" s="1">
        <v>3.13</v>
      </c>
      <c r="Z2995" s="1">
        <v>76</v>
      </c>
      <c r="AA2995" s="1">
        <v>25982</v>
      </c>
      <c r="AB2995" s="1">
        <v>1239</v>
      </c>
      <c r="AC2995" s="1">
        <v>0.99</v>
      </c>
      <c r="AD2995" s="1">
        <v>145.91</v>
      </c>
      <c r="AE2995" s="1">
        <v>63.38</v>
      </c>
      <c r="AF2995" s="1">
        <v>814.23</v>
      </c>
      <c r="AG2995" s="1">
        <v>308.52</v>
      </c>
      <c r="AH2995" s="1">
        <v>8771</v>
      </c>
      <c r="AI2995" s="1">
        <v>4.16</v>
      </c>
      <c r="AJ2995" s="1">
        <v>42</v>
      </c>
      <c r="AK2995" s="1">
        <v>83.88</v>
      </c>
      <c r="AL2995" s="1">
        <v>7682</v>
      </c>
      <c r="AM2995" s="1">
        <f t="shared" si="690"/>
        <v>3461.2717610845921</v>
      </c>
    </row>
    <row r="2996" spans="1:39" x14ac:dyDescent="0.3">
      <c r="A2996" s="2">
        <v>39520</v>
      </c>
      <c r="B2996" s="1" t="s">
        <v>25</v>
      </c>
      <c r="C2996" s="1">
        <v>3593.86</v>
      </c>
      <c r="D2996" s="1">
        <v>3575.34</v>
      </c>
      <c r="E2996" s="5">
        <f t="shared" si="677"/>
        <v>-5.1532335705898342E-3</v>
      </c>
      <c r="F2996" s="6">
        <f t="shared" si="679"/>
        <v>-18.519999999999982</v>
      </c>
      <c r="G2996" s="1">
        <v>3617.87</v>
      </c>
      <c r="H2996" s="1">
        <v>3557.28</v>
      </c>
      <c r="I2996" s="5">
        <f t="shared" si="680"/>
        <v>1.6859310045466348E-2</v>
      </c>
      <c r="J2996" s="5" t="str">
        <f t="shared" si="678"/>
        <v>Low</v>
      </c>
      <c r="K2996" s="6">
        <f t="shared" si="681"/>
        <v>416</v>
      </c>
      <c r="L2996" s="5" t="str">
        <f t="shared" si="682"/>
        <v>Normal</v>
      </c>
      <c r="M2996" s="6">
        <f t="shared" si="689"/>
        <v>3652.4171428571426</v>
      </c>
      <c r="N2996" s="1">
        <v>677342840</v>
      </c>
      <c r="O2996" s="5">
        <f t="shared" si="676"/>
        <v>0.52534172938104751</v>
      </c>
      <c r="P2996" s="1">
        <v>2.96</v>
      </c>
      <c r="Q2996" s="1">
        <v>3.98</v>
      </c>
      <c r="R2996" s="1">
        <f t="shared" si="691"/>
        <v>-0.6084511896995608</v>
      </c>
      <c r="S2996" s="1">
        <f t="shared" si="684"/>
        <v>0.40420991512637999</v>
      </c>
      <c r="T2996" s="1">
        <f t="shared" si="692"/>
        <v>8.1891557230532402E-2</v>
      </c>
      <c r="U2996" s="1">
        <f t="shared" si="693"/>
        <v>-0.38372272698289717</v>
      </c>
      <c r="V2996" s="1">
        <f t="shared" si="687"/>
        <v>-0.12651811108138639</v>
      </c>
      <c r="W2996" s="7" t="str">
        <f t="shared" si="688"/>
        <v>Low Stress</v>
      </c>
      <c r="X2996" s="1">
        <v>14.36</v>
      </c>
      <c r="Y2996" s="1">
        <v>5.91</v>
      </c>
      <c r="Z2996" s="1">
        <v>91</v>
      </c>
      <c r="AA2996" s="1">
        <v>26657</v>
      </c>
      <c r="AB2996" s="1">
        <v>1897</v>
      </c>
      <c r="AC2996" s="1">
        <v>0.84</v>
      </c>
      <c r="AD2996" s="1">
        <v>146.31</v>
      </c>
      <c r="AE2996" s="1">
        <v>86.78</v>
      </c>
      <c r="AF2996" s="1">
        <v>960.46</v>
      </c>
      <c r="AG2996" s="1">
        <v>276.27999999999997</v>
      </c>
      <c r="AH2996" s="1">
        <v>3418</v>
      </c>
      <c r="AI2996" s="1">
        <v>2.98</v>
      </c>
      <c r="AJ2996" s="1">
        <v>16</v>
      </c>
      <c r="AK2996" s="1">
        <v>24.3</v>
      </c>
      <c r="AL2996" s="1">
        <v>7290</v>
      </c>
      <c r="AM2996" s="1">
        <f t="shared" si="690"/>
        <v>3730.5323458366279</v>
      </c>
    </row>
    <row r="2997" spans="1:39" x14ac:dyDescent="0.3">
      <c r="A2997" s="2">
        <v>39521</v>
      </c>
      <c r="B2997" s="1" t="s">
        <v>24</v>
      </c>
      <c r="C2997" s="1">
        <v>1273.76</v>
      </c>
      <c r="D2997" s="1">
        <v>1235.44</v>
      </c>
      <c r="E2997" s="5">
        <f t="shared" si="677"/>
        <v>-3.0084160281371636E-2</v>
      </c>
      <c r="F2997" s="6">
        <f t="shared" si="679"/>
        <v>-38.319999999999936</v>
      </c>
      <c r="G2997" s="1">
        <v>1317.28</v>
      </c>
      <c r="H2997" s="1">
        <v>1192.3399999999999</v>
      </c>
      <c r="I2997" s="5">
        <f t="shared" si="680"/>
        <v>9.808755181509865E-2</v>
      </c>
      <c r="J2997" s="5" t="str">
        <f t="shared" si="678"/>
        <v>High</v>
      </c>
      <c r="K2997" s="6">
        <f t="shared" si="681"/>
        <v>416</v>
      </c>
      <c r="L2997" s="5" t="str">
        <f t="shared" si="682"/>
        <v>⚠️ High Risk</v>
      </c>
      <c r="M2997" s="6">
        <f t="shared" si="689"/>
        <v>3343.7171428571423</v>
      </c>
      <c r="N2997" s="1">
        <v>86910001</v>
      </c>
      <c r="O2997" s="5">
        <f t="shared" si="676"/>
        <v>-0.65445524062047244</v>
      </c>
      <c r="P2997" s="1">
        <v>8.84</v>
      </c>
      <c r="Q2997" s="1">
        <v>7</v>
      </c>
      <c r="R2997" s="1">
        <f t="shared" si="691"/>
        <v>1.4567183047762851</v>
      </c>
      <c r="S2997" s="1">
        <f t="shared" si="684"/>
        <v>-1.1009714321189696</v>
      </c>
      <c r="T2997" s="1">
        <f t="shared" si="692"/>
        <v>1.4533724120251128</v>
      </c>
      <c r="U2997" s="1">
        <f t="shared" si="693"/>
        <v>0.65389502638005759</v>
      </c>
      <c r="V2997" s="1">
        <f t="shared" si="687"/>
        <v>0.61575357776562145</v>
      </c>
      <c r="W2997" s="7" t="str">
        <f t="shared" si="688"/>
        <v>Moderate Stress</v>
      </c>
      <c r="X2997" s="1">
        <v>10.44</v>
      </c>
      <c r="Y2997" s="1">
        <v>7.29</v>
      </c>
      <c r="Z2997" s="1">
        <v>117</v>
      </c>
      <c r="AA2997" s="1">
        <v>10296</v>
      </c>
      <c r="AB2997" s="1">
        <v>4236</v>
      </c>
      <c r="AC2997" s="1">
        <v>1.18</v>
      </c>
      <c r="AD2997" s="1">
        <v>113.52</v>
      </c>
      <c r="AE2997" s="1">
        <v>61.98</v>
      </c>
      <c r="AF2997" s="1">
        <v>2385.41</v>
      </c>
      <c r="AG2997" s="1">
        <v>298.72000000000003</v>
      </c>
      <c r="AH2997" s="1">
        <v>3033</v>
      </c>
      <c r="AI2997" s="1">
        <v>8.75</v>
      </c>
      <c r="AJ2997" s="1">
        <v>35</v>
      </c>
      <c r="AK2997" s="1">
        <v>66.010000000000005</v>
      </c>
      <c r="AL2997" s="1">
        <v>2200</v>
      </c>
      <c r="AM2997" s="1">
        <f t="shared" si="690"/>
        <v>4054.6162037855074</v>
      </c>
    </row>
    <row r="2998" spans="1:39" x14ac:dyDescent="0.3">
      <c r="A2998" s="2">
        <v>39522</v>
      </c>
      <c r="B2998" s="1" t="s">
        <v>25</v>
      </c>
      <c r="C2998" s="1">
        <v>4589.59</v>
      </c>
      <c r="D2998" s="1">
        <v>4566.91</v>
      </c>
      <c r="E2998" s="5">
        <f t="shared" si="677"/>
        <v>-4.9416178787212561E-3</v>
      </c>
      <c r="F2998" s="6">
        <f t="shared" si="679"/>
        <v>-22.680000000000291</v>
      </c>
      <c r="G2998" s="1">
        <v>4607.5600000000004</v>
      </c>
      <c r="H2998" s="1">
        <v>4545.6899999999996</v>
      </c>
      <c r="I2998" s="5">
        <f t="shared" si="680"/>
        <v>1.3480506973389953E-2</v>
      </c>
      <c r="J2998" s="5" t="str">
        <f t="shared" si="678"/>
        <v>Low</v>
      </c>
      <c r="K2998" s="6">
        <f t="shared" si="681"/>
        <v>416</v>
      </c>
      <c r="L2998" s="5" t="str">
        <f t="shared" si="682"/>
        <v>Normal</v>
      </c>
      <c r="M2998" s="6">
        <f t="shared" si="689"/>
        <v>3431.2442857142855</v>
      </c>
      <c r="N2998" s="1">
        <v>303579301</v>
      </c>
      <c r="O2998" s="5">
        <f t="shared" ref="O2998:O3001" si="694">(D2998-D2997)/D2997</f>
        <v>2.6965858317684384</v>
      </c>
      <c r="P2998" s="1">
        <v>-1.88</v>
      </c>
      <c r="Q2998" s="1">
        <v>9.15</v>
      </c>
      <c r="R2998" s="1">
        <f t="shared" si="691"/>
        <v>0.6988694874454533</v>
      </c>
      <c r="S2998" s="1">
        <f t="shared" si="684"/>
        <v>3.1742764658361708</v>
      </c>
      <c r="T2998" s="1">
        <f t="shared" si="692"/>
        <v>-1.0470144524983398</v>
      </c>
      <c r="U2998" s="1">
        <f t="shared" si="693"/>
        <v>1.3925964070854726</v>
      </c>
      <c r="V2998" s="1">
        <f t="shared" si="687"/>
        <v>1.0546819769671893</v>
      </c>
      <c r="W2998" s="7" t="str">
        <f t="shared" si="688"/>
        <v>High Stress</v>
      </c>
      <c r="X2998" s="1">
        <v>5.61</v>
      </c>
      <c r="Y2998" s="1">
        <v>8.4600000000000009</v>
      </c>
      <c r="Z2998" s="1">
        <v>78</v>
      </c>
      <c r="AA2998" s="1">
        <v>16160</v>
      </c>
      <c r="AB2998" s="1">
        <v>3079</v>
      </c>
      <c r="AC2998" s="1">
        <v>1.17</v>
      </c>
      <c r="AD2998" s="1">
        <v>147.1</v>
      </c>
      <c r="AE2998" s="1">
        <v>31.61</v>
      </c>
      <c r="AF2998" s="1">
        <v>2147.13</v>
      </c>
      <c r="AG2998" s="1">
        <v>143.43</v>
      </c>
      <c r="AH2998" s="1">
        <v>7950</v>
      </c>
      <c r="AI2998" s="1">
        <v>5.07</v>
      </c>
      <c r="AJ2998" s="1">
        <v>18</v>
      </c>
      <c r="AK2998" s="1">
        <v>25.49</v>
      </c>
      <c r="AL2998" s="1">
        <v>5261</v>
      </c>
      <c r="AM2998" s="1">
        <f t="shared" si="690"/>
        <v>2826.5806529267834</v>
      </c>
    </row>
    <row r="2999" spans="1:39" x14ac:dyDescent="0.3">
      <c r="A2999" s="2">
        <v>39523</v>
      </c>
      <c r="B2999" s="1" t="s">
        <v>25</v>
      </c>
      <c r="C2999" s="1">
        <v>1477.52</v>
      </c>
      <c r="D2999" s="1">
        <v>1448.47</v>
      </c>
      <c r="E2999" s="5">
        <f t="shared" si="677"/>
        <v>-1.9661324381395822E-2</v>
      </c>
      <c r="F2999" s="6">
        <f t="shared" si="679"/>
        <v>-29.049999999999955</v>
      </c>
      <c r="G2999" s="1">
        <v>1523.86</v>
      </c>
      <c r="H2999" s="1">
        <v>1402.69</v>
      </c>
      <c r="I2999" s="5">
        <f t="shared" si="680"/>
        <v>8.2009042178785976E-2</v>
      </c>
      <c r="J2999" s="5" t="str">
        <f t="shared" si="678"/>
        <v>High</v>
      </c>
      <c r="K2999" s="6">
        <f t="shared" si="681"/>
        <v>416</v>
      </c>
      <c r="L2999" s="5" t="str">
        <f t="shared" si="682"/>
        <v>⚠️ High Risk</v>
      </c>
      <c r="M2999" s="6">
        <f t="shared" si="689"/>
        <v>3050.6185714285716</v>
      </c>
      <c r="N2999" s="1">
        <v>442387176</v>
      </c>
      <c r="O2999" s="5">
        <f t="shared" si="694"/>
        <v>-0.68283368842390146</v>
      </c>
      <c r="P2999" s="1">
        <v>4.07</v>
      </c>
      <c r="Q2999" s="1">
        <v>0.88</v>
      </c>
      <c r="R2999" s="1">
        <f t="shared" si="691"/>
        <v>0.21335823179014848</v>
      </c>
      <c r="S2999" s="1">
        <f t="shared" si="684"/>
        <v>-1.1371765685819342</v>
      </c>
      <c r="T2999" s="1">
        <f t="shared" si="692"/>
        <v>0.34079355532950939</v>
      </c>
      <c r="U2999" s="1">
        <f t="shared" si="693"/>
        <v>-1.4488270433488442</v>
      </c>
      <c r="V2999" s="1">
        <f t="shared" si="687"/>
        <v>-0.50796295620278009</v>
      </c>
      <c r="W2999" s="7" t="str">
        <f t="shared" si="688"/>
        <v>Low Stress</v>
      </c>
      <c r="X2999" s="1">
        <v>8.91</v>
      </c>
      <c r="Y2999" s="1">
        <v>4.8</v>
      </c>
      <c r="Z2999" s="1">
        <v>85</v>
      </c>
      <c r="AA2999" s="1">
        <v>15186</v>
      </c>
      <c r="AB2999" s="1">
        <v>1290</v>
      </c>
      <c r="AC2999" s="1">
        <v>1.02</v>
      </c>
      <c r="AD2999" s="1">
        <v>81.99</v>
      </c>
      <c r="AE2999" s="1">
        <v>45.64</v>
      </c>
      <c r="AF2999" s="1">
        <v>1943.61</v>
      </c>
      <c r="AG2999" s="1">
        <v>105.81</v>
      </c>
      <c r="AH2999" s="1">
        <v>3894</v>
      </c>
      <c r="AI2999" s="1">
        <v>5.78</v>
      </c>
      <c r="AJ2999" s="1">
        <v>4</v>
      </c>
      <c r="AK2999" s="1">
        <v>14.29</v>
      </c>
      <c r="AL2999" s="1">
        <v>12039</v>
      </c>
      <c r="AM2999" s="1">
        <f t="shared" si="690"/>
        <v>372.74387989610238</v>
      </c>
    </row>
    <row r="3000" spans="1:39" x14ac:dyDescent="0.3">
      <c r="A3000" s="2">
        <v>39524</v>
      </c>
      <c r="B3000" s="1" t="s">
        <v>26</v>
      </c>
      <c r="C3000" s="1">
        <v>2311.37</v>
      </c>
      <c r="D3000" s="1">
        <v>2306.9</v>
      </c>
      <c r="E3000" s="5">
        <f t="shared" si="677"/>
        <v>-1.9339179793801079E-3</v>
      </c>
      <c r="F3000" s="6">
        <f t="shared" si="679"/>
        <v>-4.4699999999997999</v>
      </c>
      <c r="G3000" s="1">
        <v>2346.3000000000002</v>
      </c>
      <c r="H3000" s="1">
        <v>2282</v>
      </c>
      <c r="I3000" s="5">
        <f t="shared" si="680"/>
        <v>2.7818999121733079E-2</v>
      </c>
      <c r="J3000" s="5" t="str">
        <f t="shared" si="678"/>
        <v>Medium</v>
      </c>
      <c r="K3000" s="6">
        <f t="shared" si="681"/>
        <v>416</v>
      </c>
      <c r="L3000" s="5" t="str">
        <f t="shared" si="682"/>
        <v>Normal</v>
      </c>
      <c r="M3000" s="6">
        <f t="shared" si="689"/>
        <v>2677.73</v>
      </c>
      <c r="N3000" s="1">
        <v>523425925</v>
      </c>
      <c r="O3000" s="5">
        <f t="shared" si="694"/>
        <v>0.59264603340076083</v>
      </c>
      <c r="P3000" s="1">
        <v>1.06</v>
      </c>
      <c r="Q3000" s="1">
        <v>8.61</v>
      </c>
      <c r="R3000" s="1">
        <f t="shared" si="691"/>
        <v>-7.0092723594948156E-2</v>
      </c>
      <c r="S3000" s="1">
        <f t="shared" si="684"/>
        <v>0.49007653927923928</v>
      </c>
      <c r="T3000" s="1">
        <f t="shared" si="692"/>
        <v>-0.36127402510104967</v>
      </c>
      <c r="U3000" s="1">
        <f t="shared" si="693"/>
        <v>1.2070621068152749</v>
      </c>
      <c r="V3000" s="1">
        <f t="shared" si="687"/>
        <v>0.31644297434962909</v>
      </c>
      <c r="W3000" s="7" t="str">
        <f t="shared" si="688"/>
        <v>Moderate Stress</v>
      </c>
      <c r="X3000" s="1">
        <v>10.15</v>
      </c>
      <c r="Y3000" s="1">
        <v>7.6</v>
      </c>
      <c r="Z3000" s="1">
        <v>106</v>
      </c>
      <c r="AA3000" s="1">
        <v>6495</v>
      </c>
      <c r="AB3000" s="1">
        <v>1344</v>
      </c>
      <c r="AC3000" s="1">
        <v>1.49</v>
      </c>
      <c r="AD3000" s="1">
        <v>86.42</v>
      </c>
      <c r="AE3000" s="1">
        <v>123.25</v>
      </c>
      <c r="AF3000" s="1">
        <v>2211.4</v>
      </c>
      <c r="AG3000" s="1">
        <v>236.07</v>
      </c>
      <c r="AH3000" s="1">
        <v>2543</v>
      </c>
      <c r="AI3000" s="1">
        <v>2.35</v>
      </c>
      <c r="AJ3000" s="1">
        <v>22</v>
      </c>
      <c r="AK3000" s="1">
        <v>94.34</v>
      </c>
      <c r="AL3000" s="1">
        <v>11979</v>
      </c>
      <c r="AM3000" s="1">
        <f t="shared" si="690"/>
        <v>379.5</v>
      </c>
    </row>
    <row r="3001" spans="1:39" x14ac:dyDescent="0.3">
      <c r="A3001" s="2">
        <v>39525</v>
      </c>
      <c r="B3001" s="1" t="s">
        <v>26</v>
      </c>
      <c r="C3001" s="1">
        <v>4262.9799999999996</v>
      </c>
      <c r="D3001" s="1">
        <v>4303.82</v>
      </c>
      <c r="E3001" s="5">
        <f t="shared" si="677"/>
        <v>9.5801528508226985E-3</v>
      </c>
      <c r="F3001" s="6">
        <f t="shared" si="679"/>
        <v>40.840000000000146</v>
      </c>
      <c r="G3001" s="1">
        <v>4316.68</v>
      </c>
      <c r="H3001" s="1">
        <v>4243.04</v>
      </c>
      <c r="I3001" s="5">
        <f t="shared" si="680"/>
        <v>1.7274301075773366E-2</v>
      </c>
      <c r="J3001" s="5" t="str">
        <f t="shared" si="678"/>
        <v>Low</v>
      </c>
      <c r="K3001" s="6">
        <f t="shared" si="681"/>
        <v>416</v>
      </c>
      <c r="L3001" s="5" t="str">
        <f t="shared" si="682"/>
        <v>Normal</v>
      </c>
      <c r="M3001" s="6">
        <f t="shared" si="689"/>
        <v>2825.8342857142852</v>
      </c>
      <c r="N3001" s="1">
        <v>990814609</v>
      </c>
      <c r="O3001" s="5">
        <f t="shared" si="694"/>
        <v>0.86562919935844618</v>
      </c>
      <c r="P3001" s="1">
        <v>6.61</v>
      </c>
      <c r="Q3001" s="1">
        <v>7.93</v>
      </c>
      <c r="R3001" s="1">
        <f t="shared" si="691"/>
        <v>-1.7048880610202957</v>
      </c>
      <c r="S3001" s="1">
        <f t="shared" si="684"/>
        <v>0.83834762316832601</v>
      </c>
      <c r="T3001" s="1">
        <f t="shared" si="692"/>
        <v>0.93323596539383491</v>
      </c>
      <c r="U3001" s="1">
        <f t="shared" si="693"/>
        <v>0.97342632128984163</v>
      </c>
      <c r="V3001" s="1">
        <f t="shared" si="687"/>
        <v>0.26003046220792669</v>
      </c>
      <c r="W3001" s="7" t="str">
        <f t="shared" si="688"/>
        <v>Moderate Stress</v>
      </c>
      <c r="X3001" s="1">
        <v>10.32</v>
      </c>
      <c r="Y3001" s="1">
        <v>3.37</v>
      </c>
      <c r="Z3001" s="1">
        <v>61</v>
      </c>
      <c r="AA3001" s="1">
        <v>1069</v>
      </c>
      <c r="AB3001" s="1">
        <v>4508</v>
      </c>
      <c r="AC3001" s="1">
        <v>0.85</v>
      </c>
      <c r="AD3001" s="1">
        <v>97.03</v>
      </c>
      <c r="AE3001" s="1">
        <v>144.06</v>
      </c>
      <c r="AF3001" s="1">
        <v>1225.0899999999999</v>
      </c>
      <c r="AG3001" s="1">
        <v>201.82</v>
      </c>
      <c r="AH3001" s="1">
        <v>4354</v>
      </c>
      <c r="AI3001" s="1">
        <v>7.99</v>
      </c>
      <c r="AJ3001" s="1">
        <v>43</v>
      </c>
      <c r="AK3001" s="1">
        <v>63.36</v>
      </c>
      <c r="AL3001" s="1">
        <v>11220</v>
      </c>
      <c r="AM3001" s="1">
        <f t="shared" si="690"/>
        <v>0</v>
      </c>
    </row>
    <row r="3002" spans="1:39" x14ac:dyDescent="0.3">
      <c r="I3002" s="5"/>
      <c r="J3002" s="5"/>
      <c r="L3002" s="5"/>
      <c r="M3002" s="5"/>
    </row>
  </sheetData>
  <conditionalFormatting sqref="L1:L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{62C903B5-843F-4684-BDE3-0588A8DD6B1B}</x14:id>
        </ext>
      </extLst>
    </cfRule>
    <cfRule type="colorScale" priority="2">
      <colorScale>
        <cfvo type="min"/>
        <cfvo type="percent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000000000000007" right="0.70000000000000007" top="0.75" bottom="0.75" header="0.30000000000000004" footer="0.30000000000000004"/>
  <ignoredErrors>
    <ignoredError sqref="AM2:AM22 AM46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C903B5-843F-4684-BDE3-0588A8DD6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finance_economics_dataset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 thangaraj</dc:creator>
  <cp:lastModifiedBy>JEEVA THANGARAJ</cp:lastModifiedBy>
  <dcterms:created xsi:type="dcterms:W3CDTF">2026-02-10T10:48:45Z</dcterms:created>
  <dcterms:modified xsi:type="dcterms:W3CDTF">2026-04-16T13:22:26Z</dcterms:modified>
</cp:coreProperties>
</file>